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4785" windowWidth="20520" windowHeight="3360" activeTab="3"/>
  </bookViews>
  <sheets>
    <sheet name="AMC" sheetId="1" r:id="rId1"/>
    <sheet name="TRIX" sheetId="5" r:id="rId2"/>
    <sheet name="BK" sheetId="7" r:id="rId3"/>
    <sheet name="PPA" sheetId="4" r:id="rId4"/>
    <sheet name="SKI" sheetId="12" r:id="rId5"/>
    <sheet name="SAN" sheetId="15" r:id="rId6"/>
    <sheet name="STEP" sheetId="3" r:id="rId7"/>
    <sheet name="Sheet1" sheetId="13" state="hidden" r:id="rId8"/>
    <sheet name="Sheet2" sheetId="14" r:id="rId9"/>
  </sheets>
  <definedNames>
    <definedName name="_xlnm._FilterDatabase" localSheetId="0" hidden="1">AMC!$C$3:$C$39</definedName>
    <definedName name="_xlnm._FilterDatabase" localSheetId="2" hidden="1">BK!$C$3:$C$561</definedName>
    <definedName name="_xlnm._FilterDatabase" localSheetId="3" hidden="1">PPA!$C$3:$C$201</definedName>
    <definedName name="_xlnm._FilterDatabase" localSheetId="5" hidden="1">SAN!$C$3:$C$19</definedName>
    <definedName name="_xlnm._FilterDatabase" localSheetId="4" hidden="1">SKI!$C$3:$C$19</definedName>
    <definedName name="_xlnm._FilterDatabase" localSheetId="6" hidden="1">STEP!$C$3:$C$75</definedName>
    <definedName name="_xlnm._FilterDatabase" localSheetId="1" hidden="1">TRIX!$C$3:$C$363</definedName>
    <definedName name="_xlnm.Print_Area" localSheetId="0">AMC!$A$2:$E$33</definedName>
    <definedName name="_xlnm.Print_Area" localSheetId="2">BK!$B$1:$AJ$478</definedName>
    <definedName name="_xlnm.Print_Area" localSheetId="3">PPA!$A$2:$E$146</definedName>
    <definedName name="_xlnm.Print_Area" localSheetId="1">TRIX!$B$4:$AJ$297</definedName>
  </definedNames>
  <calcPr calcId="124519"/>
</workbook>
</file>

<file path=xl/calcChain.xml><?xml version="1.0" encoding="utf-8"?>
<calcChain xmlns="http://schemas.openxmlformats.org/spreadsheetml/2006/main">
  <c r="D6" i="4"/>
  <c r="AH48" i="3"/>
  <c r="AG48"/>
  <c r="AF48"/>
  <c r="AC48"/>
  <c r="AB48"/>
  <c r="AA48"/>
  <c r="Z48"/>
  <c r="Y48"/>
  <c r="V48"/>
  <c r="U48"/>
  <c r="T48"/>
  <c r="S48"/>
  <c r="R48"/>
  <c r="O48"/>
  <c r="N48"/>
  <c r="M48"/>
  <c r="L48"/>
  <c r="AH13" i="15"/>
  <c r="AG13"/>
  <c r="AF13"/>
  <c r="AC13"/>
  <c r="AB13"/>
  <c r="AA13"/>
  <c r="Z13"/>
  <c r="Y13"/>
  <c r="V13"/>
  <c r="U13"/>
  <c r="T13"/>
  <c r="S13"/>
  <c r="R13"/>
  <c r="O13"/>
  <c r="N13"/>
  <c r="M13"/>
  <c r="L13"/>
  <c r="AH6"/>
  <c r="AG6"/>
  <c r="AF6"/>
  <c r="AC6"/>
  <c r="AB6"/>
  <c r="AA6"/>
  <c r="Z6"/>
  <c r="Y6"/>
  <c r="V6"/>
  <c r="U6"/>
  <c r="T6"/>
  <c r="S6"/>
  <c r="R6"/>
  <c r="O6"/>
  <c r="N6"/>
  <c r="M6"/>
  <c r="L6"/>
  <c r="AH6" i="12"/>
  <c r="AG6"/>
  <c r="AF6"/>
  <c r="AC6"/>
  <c r="AB6"/>
  <c r="AA6"/>
  <c r="Z6"/>
  <c r="Y6"/>
  <c r="V6"/>
  <c r="U6"/>
  <c r="T6"/>
  <c r="S6"/>
  <c r="R6"/>
  <c r="O6"/>
  <c r="N6"/>
  <c r="M6"/>
  <c r="L6"/>
  <c r="AH198" i="4"/>
  <c r="AG198"/>
  <c r="AF198"/>
  <c r="AC198"/>
  <c r="AB198"/>
  <c r="AA198"/>
  <c r="Z198"/>
  <c r="Y198"/>
  <c r="V198"/>
  <c r="U198"/>
  <c r="T198"/>
  <c r="S198"/>
  <c r="R198"/>
  <c r="O198"/>
  <c r="N198"/>
  <c r="M198"/>
  <c r="L198"/>
  <c r="AH192"/>
  <c r="AG192"/>
  <c r="AF192"/>
  <c r="AC192"/>
  <c r="AB192"/>
  <c r="AA192"/>
  <c r="Z192"/>
  <c r="Y192"/>
  <c r="V192"/>
  <c r="U192"/>
  <c r="T192"/>
  <c r="S192"/>
  <c r="R192"/>
  <c r="O192"/>
  <c r="N192"/>
  <c r="M192"/>
  <c r="L192"/>
  <c r="AH186"/>
  <c r="AG186"/>
  <c r="AF186"/>
  <c r="AC186"/>
  <c r="AB186"/>
  <c r="AA186"/>
  <c r="Z186"/>
  <c r="Y186"/>
  <c r="V186"/>
  <c r="U186"/>
  <c r="T186"/>
  <c r="S186"/>
  <c r="R186"/>
  <c r="O186"/>
  <c r="N186"/>
  <c r="M186"/>
  <c r="L186"/>
  <c r="AH180"/>
  <c r="AG180"/>
  <c r="AF180"/>
  <c r="AC180"/>
  <c r="AB180"/>
  <c r="AA180"/>
  <c r="Z180"/>
  <c r="Y180"/>
  <c r="V180"/>
  <c r="U180"/>
  <c r="T180"/>
  <c r="S180"/>
  <c r="R180"/>
  <c r="O180"/>
  <c r="N180"/>
  <c r="M180"/>
  <c r="L180"/>
  <c r="AH174"/>
  <c r="AG174"/>
  <c r="AF174"/>
  <c r="AC174"/>
  <c r="AB174"/>
  <c r="AA174"/>
  <c r="Z174"/>
  <c r="Y174"/>
  <c r="V174"/>
  <c r="U174"/>
  <c r="T174"/>
  <c r="S174"/>
  <c r="R174"/>
  <c r="O174"/>
  <c r="N174"/>
  <c r="M174"/>
  <c r="L174"/>
  <c r="AH168"/>
  <c r="AG168"/>
  <c r="AF168"/>
  <c r="AC168"/>
  <c r="AB168"/>
  <c r="AA168"/>
  <c r="Z168"/>
  <c r="Y168"/>
  <c r="V168"/>
  <c r="U168"/>
  <c r="T168"/>
  <c r="S168"/>
  <c r="R168"/>
  <c r="O168"/>
  <c r="N168"/>
  <c r="M168"/>
  <c r="L168"/>
  <c r="AH162"/>
  <c r="AG162"/>
  <c r="AF162"/>
  <c r="AC162"/>
  <c r="AB162"/>
  <c r="AA162"/>
  <c r="Z162"/>
  <c r="Y162"/>
  <c r="V162"/>
  <c r="U162"/>
  <c r="T162"/>
  <c r="S162"/>
  <c r="R162"/>
  <c r="O162"/>
  <c r="N162"/>
  <c r="M162"/>
  <c r="L162"/>
  <c r="AH156"/>
  <c r="AG156"/>
  <c r="AF156"/>
  <c r="AC156"/>
  <c r="AB156"/>
  <c r="AA156"/>
  <c r="Z156"/>
  <c r="Y156"/>
  <c r="V156"/>
  <c r="U156"/>
  <c r="T156"/>
  <c r="S156"/>
  <c r="R156"/>
  <c r="O156"/>
  <c r="N156"/>
  <c r="M156"/>
  <c r="L156"/>
  <c r="AH150"/>
  <c r="AG150"/>
  <c r="AF150"/>
  <c r="AC150"/>
  <c r="AB150"/>
  <c r="AA150"/>
  <c r="Z150"/>
  <c r="Y150"/>
  <c r="V150"/>
  <c r="U150"/>
  <c r="T150"/>
  <c r="S150"/>
  <c r="R150"/>
  <c r="O150"/>
  <c r="N150"/>
  <c r="M150"/>
  <c r="L150"/>
  <c r="AH144"/>
  <c r="AG144"/>
  <c r="AF144"/>
  <c r="AC144"/>
  <c r="AB144"/>
  <c r="AA144"/>
  <c r="Z144"/>
  <c r="Y144"/>
  <c r="V144"/>
  <c r="U144"/>
  <c r="T144"/>
  <c r="S144"/>
  <c r="R144"/>
  <c r="O144"/>
  <c r="N144"/>
  <c r="M144"/>
  <c r="L144"/>
  <c r="AH138"/>
  <c r="AG138"/>
  <c r="AF138"/>
  <c r="AC138"/>
  <c r="AB138"/>
  <c r="AA138"/>
  <c r="Z138"/>
  <c r="Y138"/>
  <c r="V138"/>
  <c r="U138"/>
  <c r="T138"/>
  <c r="S138"/>
  <c r="R138"/>
  <c r="O138"/>
  <c r="N138"/>
  <c r="M138"/>
  <c r="L138"/>
  <c r="AH132"/>
  <c r="AG132"/>
  <c r="AF132"/>
  <c r="AC132"/>
  <c r="AB132"/>
  <c r="AA132"/>
  <c r="Z132"/>
  <c r="Y132"/>
  <c r="V132"/>
  <c r="U132"/>
  <c r="T132"/>
  <c r="S132"/>
  <c r="R132"/>
  <c r="O132"/>
  <c r="N132"/>
  <c r="M132"/>
  <c r="L132"/>
  <c r="AH126"/>
  <c r="AG126"/>
  <c r="AF126"/>
  <c r="AC126"/>
  <c r="AB126"/>
  <c r="AA126"/>
  <c r="Z126"/>
  <c r="Y126"/>
  <c r="V126"/>
  <c r="U126"/>
  <c r="T126"/>
  <c r="S126"/>
  <c r="R126"/>
  <c r="O126"/>
  <c r="N126"/>
  <c r="M126"/>
  <c r="L126"/>
  <c r="AH120"/>
  <c r="AG120"/>
  <c r="AF120"/>
  <c r="AC120"/>
  <c r="AB120"/>
  <c r="AA120"/>
  <c r="Z120"/>
  <c r="Y120"/>
  <c r="V120"/>
  <c r="U120"/>
  <c r="T120"/>
  <c r="S120"/>
  <c r="R120"/>
  <c r="O120"/>
  <c r="N120"/>
  <c r="M120"/>
  <c r="L120"/>
  <c r="AH114"/>
  <c r="AG114"/>
  <c r="AF114"/>
  <c r="AC114"/>
  <c r="AB114"/>
  <c r="AA114"/>
  <c r="Z114"/>
  <c r="Y114"/>
  <c r="V114"/>
  <c r="U114"/>
  <c r="T114"/>
  <c r="S114"/>
  <c r="R114"/>
  <c r="O114"/>
  <c r="N114"/>
  <c r="M114"/>
  <c r="L114"/>
  <c r="AH108"/>
  <c r="AG108"/>
  <c r="AF108"/>
  <c r="AC108"/>
  <c r="AB108"/>
  <c r="AA108"/>
  <c r="Z108"/>
  <c r="Y108"/>
  <c r="V108"/>
  <c r="U108"/>
  <c r="T108"/>
  <c r="S108"/>
  <c r="R108"/>
  <c r="O108"/>
  <c r="N108"/>
  <c r="M108"/>
  <c r="L108"/>
  <c r="AH102"/>
  <c r="AG102"/>
  <c r="AF102"/>
  <c r="AC102"/>
  <c r="AB102"/>
  <c r="AA102"/>
  <c r="Z102"/>
  <c r="Y102"/>
  <c r="V102"/>
  <c r="U102"/>
  <c r="T102"/>
  <c r="S102"/>
  <c r="R102"/>
  <c r="O102"/>
  <c r="N102"/>
  <c r="M102"/>
  <c r="L102"/>
  <c r="AH96"/>
  <c r="AG96"/>
  <c r="AF96"/>
  <c r="AC96"/>
  <c r="AB96"/>
  <c r="AA96"/>
  <c r="Z96"/>
  <c r="Y96"/>
  <c r="V96"/>
  <c r="U96"/>
  <c r="T96"/>
  <c r="S96"/>
  <c r="R96"/>
  <c r="O96"/>
  <c r="N96"/>
  <c r="M96"/>
  <c r="L96"/>
  <c r="AH90"/>
  <c r="AG90"/>
  <c r="AF90"/>
  <c r="AC90"/>
  <c r="AB90"/>
  <c r="AA90"/>
  <c r="Z90"/>
  <c r="Y90"/>
  <c r="V90"/>
  <c r="U90"/>
  <c r="T90"/>
  <c r="S90"/>
  <c r="R90"/>
  <c r="O90"/>
  <c r="N90"/>
  <c r="M90"/>
  <c r="L90"/>
  <c r="AH84"/>
  <c r="AG84"/>
  <c r="AF84"/>
  <c r="AC84"/>
  <c r="AB84"/>
  <c r="AA84"/>
  <c r="Z84"/>
  <c r="Y84"/>
  <c r="V84"/>
  <c r="U84"/>
  <c r="T84"/>
  <c r="S84"/>
  <c r="R84"/>
  <c r="O84"/>
  <c r="N84"/>
  <c r="M84"/>
  <c r="L84"/>
  <c r="AH78"/>
  <c r="AG78"/>
  <c r="AF78"/>
  <c r="AC78"/>
  <c r="AB78"/>
  <c r="AA78"/>
  <c r="Z78"/>
  <c r="Y78"/>
  <c r="V78"/>
  <c r="U78"/>
  <c r="T78"/>
  <c r="S78"/>
  <c r="R78"/>
  <c r="O78"/>
  <c r="N78"/>
  <c r="M78"/>
  <c r="L78"/>
  <c r="AH72"/>
  <c r="AG72"/>
  <c r="AF72"/>
  <c r="AC72"/>
  <c r="AB72"/>
  <c r="AA72"/>
  <c r="Z72"/>
  <c r="Y72"/>
  <c r="V72"/>
  <c r="U72"/>
  <c r="T72"/>
  <c r="S72"/>
  <c r="R72"/>
  <c r="O72"/>
  <c r="N72"/>
  <c r="M72"/>
  <c r="L72"/>
  <c r="AH66"/>
  <c r="AG66"/>
  <c r="AF66"/>
  <c r="AC66"/>
  <c r="AB66"/>
  <c r="AA66"/>
  <c r="Z66"/>
  <c r="Y66"/>
  <c r="V66"/>
  <c r="U66"/>
  <c r="T66"/>
  <c r="S66"/>
  <c r="R66"/>
  <c r="O66"/>
  <c r="N66"/>
  <c r="M66"/>
  <c r="L66"/>
  <c r="AH60"/>
  <c r="AG60"/>
  <c r="AF60"/>
  <c r="AC60"/>
  <c r="AB60"/>
  <c r="AA60"/>
  <c r="Z60"/>
  <c r="Y60"/>
  <c r="V60"/>
  <c r="U60"/>
  <c r="T60"/>
  <c r="S60"/>
  <c r="R60"/>
  <c r="O60"/>
  <c r="N60"/>
  <c r="M60"/>
  <c r="L60"/>
  <c r="AH54"/>
  <c r="AG54"/>
  <c r="AF54"/>
  <c r="AC54"/>
  <c r="AB54"/>
  <c r="AA54"/>
  <c r="Z54"/>
  <c r="Y54"/>
  <c r="V54"/>
  <c r="U54"/>
  <c r="T54"/>
  <c r="S54"/>
  <c r="R54"/>
  <c r="O54"/>
  <c r="N54"/>
  <c r="M54"/>
  <c r="L54"/>
  <c r="AH48"/>
  <c r="AG48"/>
  <c r="AF48"/>
  <c r="AC48"/>
  <c r="AB48"/>
  <c r="AA48"/>
  <c r="Z48"/>
  <c r="Y48"/>
  <c r="V48"/>
  <c r="U48"/>
  <c r="T48"/>
  <c r="S48"/>
  <c r="R48"/>
  <c r="O48"/>
  <c r="N48"/>
  <c r="M48"/>
  <c r="L48"/>
  <c r="AH42"/>
  <c r="AG42"/>
  <c r="AF42"/>
  <c r="AC42"/>
  <c r="AB42"/>
  <c r="AA42"/>
  <c r="Z42"/>
  <c r="Y42"/>
  <c r="V42"/>
  <c r="U42"/>
  <c r="T42"/>
  <c r="S42"/>
  <c r="R42"/>
  <c r="O42"/>
  <c r="N42"/>
  <c r="M42"/>
  <c r="L42"/>
  <c r="AH36"/>
  <c r="AG36"/>
  <c r="AF36"/>
  <c r="AC36"/>
  <c r="AB36"/>
  <c r="AA36"/>
  <c r="Z36"/>
  <c r="Y36"/>
  <c r="V36"/>
  <c r="U36"/>
  <c r="T36"/>
  <c r="S36"/>
  <c r="R36"/>
  <c r="O36"/>
  <c r="N36"/>
  <c r="M36"/>
  <c r="L36"/>
  <c r="AH30"/>
  <c r="AG30"/>
  <c r="AF30"/>
  <c r="AC30"/>
  <c r="AB30"/>
  <c r="AA30"/>
  <c r="Z30"/>
  <c r="Y30"/>
  <c r="V30"/>
  <c r="U30"/>
  <c r="T30"/>
  <c r="S30"/>
  <c r="R30"/>
  <c r="O30"/>
  <c r="N30"/>
  <c r="M30"/>
  <c r="L30"/>
  <c r="AH24"/>
  <c r="AG24"/>
  <c r="AF24"/>
  <c r="AC24"/>
  <c r="AB24"/>
  <c r="AA24"/>
  <c r="Z24"/>
  <c r="Y24"/>
  <c r="V24"/>
  <c r="U24"/>
  <c r="T24"/>
  <c r="S24"/>
  <c r="R24"/>
  <c r="O24"/>
  <c r="N24"/>
  <c r="M24"/>
  <c r="L24"/>
  <c r="AH18"/>
  <c r="AG18"/>
  <c r="AF18"/>
  <c r="AC18"/>
  <c r="AB18"/>
  <c r="AA18"/>
  <c r="Z18"/>
  <c r="Y18"/>
  <c r="V18"/>
  <c r="U18"/>
  <c r="T18"/>
  <c r="S18"/>
  <c r="R18"/>
  <c r="O18"/>
  <c r="N18"/>
  <c r="M18"/>
  <c r="L18"/>
  <c r="AH12"/>
  <c r="AG12"/>
  <c r="AF12"/>
  <c r="AC12"/>
  <c r="AB12"/>
  <c r="AA12"/>
  <c r="Z12"/>
  <c r="Y12"/>
  <c r="V12"/>
  <c r="U12"/>
  <c r="T12"/>
  <c r="S12"/>
  <c r="R12"/>
  <c r="O12"/>
  <c r="N12"/>
  <c r="M12"/>
  <c r="L12"/>
  <c r="AH6"/>
  <c r="AG6"/>
  <c r="AF6"/>
  <c r="AC6"/>
  <c r="AB6"/>
  <c r="AA6"/>
  <c r="Z6"/>
  <c r="Y6"/>
  <c r="V6"/>
  <c r="U6"/>
  <c r="T6"/>
  <c r="S6"/>
  <c r="R6"/>
  <c r="O6"/>
  <c r="M6"/>
  <c r="L6"/>
  <c r="AH558" i="7"/>
  <c r="AG558"/>
  <c r="AF558"/>
  <c r="AC558"/>
  <c r="AB558"/>
  <c r="AA558"/>
  <c r="Z558"/>
  <c r="Y558"/>
  <c r="V558"/>
  <c r="U558"/>
  <c r="T558"/>
  <c r="S558"/>
  <c r="R558"/>
  <c r="O558"/>
  <c r="N558"/>
  <c r="M558"/>
  <c r="L558"/>
  <c r="AH552"/>
  <c r="AG552"/>
  <c r="AF552"/>
  <c r="AC552"/>
  <c r="AB552"/>
  <c r="AA552"/>
  <c r="Z552"/>
  <c r="Y552"/>
  <c r="V552"/>
  <c r="U552"/>
  <c r="T552"/>
  <c r="S552"/>
  <c r="R552"/>
  <c r="O552"/>
  <c r="N552"/>
  <c r="M552"/>
  <c r="L552"/>
  <c r="AH546"/>
  <c r="AG546"/>
  <c r="AF546"/>
  <c r="AC546"/>
  <c r="AB546"/>
  <c r="AA546"/>
  <c r="Z546"/>
  <c r="Y546"/>
  <c r="V546"/>
  <c r="U546"/>
  <c r="T546"/>
  <c r="S546"/>
  <c r="R546"/>
  <c r="O546"/>
  <c r="N546"/>
  <c r="M546"/>
  <c r="L546"/>
  <c r="AH540"/>
  <c r="AG540"/>
  <c r="AF540"/>
  <c r="AC540"/>
  <c r="AB540"/>
  <c r="AA540"/>
  <c r="Z540"/>
  <c r="Y540"/>
  <c r="V540"/>
  <c r="U540"/>
  <c r="T540"/>
  <c r="S540"/>
  <c r="R540"/>
  <c r="O540"/>
  <c r="N540"/>
  <c r="M540"/>
  <c r="L540"/>
  <c r="AH534"/>
  <c r="AG534"/>
  <c r="AF534"/>
  <c r="AC534"/>
  <c r="AB534"/>
  <c r="AA534"/>
  <c r="Z534"/>
  <c r="Y534"/>
  <c r="V534"/>
  <c r="U534"/>
  <c r="T534"/>
  <c r="S534"/>
  <c r="R534"/>
  <c r="O534"/>
  <c r="N534"/>
  <c r="M534"/>
  <c r="L534"/>
  <c r="AH528"/>
  <c r="AG528"/>
  <c r="AF528"/>
  <c r="AC528"/>
  <c r="AB528"/>
  <c r="AA528"/>
  <c r="Z528"/>
  <c r="Y528"/>
  <c r="V528"/>
  <c r="U528"/>
  <c r="T528"/>
  <c r="S528"/>
  <c r="R528"/>
  <c r="O528"/>
  <c r="N528"/>
  <c r="M528"/>
  <c r="L528"/>
  <c r="AH522"/>
  <c r="AG522"/>
  <c r="AF522"/>
  <c r="AC522"/>
  <c r="AB522"/>
  <c r="AA522"/>
  <c r="Z522"/>
  <c r="Y522"/>
  <c r="V522"/>
  <c r="U522"/>
  <c r="T522"/>
  <c r="S522"/>
  <c r="R522"/>
  <c r="O522"/>
  <c r="N522"/>
  <c r="M522"/>
  <c r="L522"/>
  <c r="AH516"/>
  <c r="AG516"/>
  <c r="AF516"/>
  <c r="AC516"/>
  <c r="AB516"/>
  <c r="AA516"/>
  <c r="Z516"/>
  <c r="Y516"/>
  <c r="V516"/>
  <c r="U516"/>
  <c r="T516"/>
  <c r="S516"/>
  <c r="R516"/>
  <c r="O516"/>
  <c r="N516"/>
  <c r="M516"/>
  <c r="L516"/>
  <c r="AH510"/>
  <c r="AG510"/>
  <c r="AF510"/>
  <c r="AC510"/>
  <c r="AB510"/>
  <c r="AA510"/>
  <c r="Z510"/>
  <c r="Y510"/>
  <c r="V510"/>
  <c r="U510"/>
  <c r="T510"/>
  <c r="S510"/>
  <c r="R510"/>
  <c r="O510"/>
  <c r="N510"/>
  <c r="M510"/>
  <c r="L510"/>
  <c r="AH504"/>
  <c r="AG504"/>
  <c r="AF504"/>
  <c r="AC504"/>
  <c r="AB504"/>
  <c r="AA504"/>
  <c r="Z504"/>
  <c r="Y504"/>
  <c r="V504"/>
  <c r="U504"/>
  <c r="T504"/>
  <c r="S504"/>
  <c r="R504"/>
  <c r="O504"/>
  <c r="N504"/>
  <c r="M504"/>
  <c r="L504"/>
  <c r="AH492"/>
  <c r="AG492"/>
  <c r="AF492"/>
  <c r="AC492"/>
  <c r="AB492"/>
  <c r="AA492"/>
  <c r="Z492"/>
  <c r="Y492"/>
  <c r="V492"/>
  <c r="U492"/>
  <c r="T492"/>
  <c r="S492"/>
  <c r="R492"/>
  <c r="O492"/>
  <c r="N492"/>
  <c r="M492"/>
  <c r="L492"/>
  <c r="AH498"/>
  <c r="AG498"/>
  <c r="AF498"/>
  <c r="AC498"/>
  <c r="AB498"/>
  <c r="AA498"/>
  <c r="Z498"/>
  <c r="Y498"/>
  <c r="V498"/>
  <c r="U498"/>
  <c r="T498"/>
  <c r="S498"/>
  <c r="R498"/>
  <c r="O498"/>
  <c r="N498"/>
  <c r="M498"/>
  <c r="L498"/>
  <c r="AH486"/>
  <c r="AG486"/>
  <c r="AF486"/>
  <c r="AC486"/>
  <c r="AB486"/>
  <c r="AA486"/>
  <c r="Z486"/>
  <c r="Y486"/>
  <c r="V486"/>
  <c r="U486"/>
  <c r="T486"/>
  <c r="S486"/>
  <c r="R486"/>
  <c r="O486"/>
  <c r="N486"/>
  <c r="M486"/>
  <c r="L486"/>
  <c r="AH480"/>
  <c r="AG480"/>
  <c r="AF480"/>
  <c r="AC480"/>
  <c r="AB480"/>
  <c r="AA480"/>
  <c r="Z480"/>
  <c r="Y480"/>
  <c r="V480"/>
  <c r="U480"/>
  <c r="T480"/>
  <c r="S480"/>
  <c r="R480"/>
  <c r="O480"/>
  <c r="N480"/>
  <c r="M480"/>
  <c r="L480"/>
  <c r="AH474"/>
  <c r="AG474"/>
  <c r="AF474"/>
  <c r="AC474"/>
  <c r="AB474"/>
  <c r="AA474"/>
  <c r="Z474"/>
  <c r="Y474"/>
  <c r="V474"/>
  <c r="U474"/>
  <c r="T474"/>
  <c r="S474"/>
  <c r="R474"/>
  <c r="O474"/>
  <c r="N474"/>
  <c r="M474"/>
  <c r="L474"/>
  <c r="AH468"/>
  <c r="AG468"/>
  <c r="AF468"/>
  <c r="AC468"/>
  <c r="AB468"/>
  <c r="AA468"/>
  <c r="Z468"/>
  <c r="Y468"/>
  <c r="V468"/>
  <c r="U468"/>
  <c r="T468"/>
  <c r="S468"/>
  <c r="R468"/>
  <c r="O468"/>
  <c r="N468"/>
  <c r="M468"/>
  <c r="L468"/>
  <c r="AH462"/>
  <c r="AG462"/>
  <c r="AF462"/>
  <c r="AC462"/>
  <c r="AB462"/>
  <c r="AA462"/>
  <c r="Z462"/>
  <c r="Y462"/>
  <c r="V462"/>
  <c r="U462"/>
  <c r="T462"/>
  <c r="S462"/>
  <c r="R462"/>
  <c r="O462"/>
  <c r="N462"/>
  <c r="M462"/>
  <c r="L462"/>
  <c r="AH456"/>
  <c r="AG456"/>
  <c r="AF456"/>
  <c r="AC456"/>
  <c r="AB456"/>
  <c r="AA456"/>
  <c r="Z456"/>
  <c r="Y456"/>
  <c r="V456"/>
  <c r="U456"/>
  <c r="T456"/>
  <c r="S456"/>
  <c r="R456"/>
  <c r="O456"/>
  <c r="N456"/>
  <c r="M456"/>
  <c r="L456"/>
  <c r="AH450"/>
  <c r="AG450"/>
  <c r="AF450"/>
  <c r="AC450"/>
  <c r="AB450"/>
  <c r="AA450"/>
  <c r="Z450"/>
  <c r="Y450"/>
  <c r="V450"/>
  <c r="U450"/>
  <c r="T450"/>
  <c r="S450"/>
  <c r="R450"/>
  <c r="O450"/>
  <c r="N450"/>
  <c r="M450"/>
  <c r="L450"/>
  <c r="AH438"/>
  <c r="AG438"/>
  <c r="AF438"/>
  <c r="AC438"/>
  <c r="AB438"/>
  <c r="AA438"/>
  <c r="Z438"/>
  <c r="Y438"/>
  <c r="V438"/>
  <c r="U438"/>
  <c r="T438"/>
  <c r="S438"/>
  <c r="R438"/>
  <c r="O438"/>
  <c r="N438"/>
  <c r="M438"/>
  <c r="L438"/>
  <c r="AH444"/>
  <c r="AG444"/>
  <c r="AF444"/>
  <c r="AC444"/>
  <c r="AB444"/>
  <c r="AA444"/>
  <c r="Z444"/>
  <c r="Y444"/>
  <c r="V444"/>
  <c r="U444"/>
  <c r="T444"/>
  <c r="S444"/>
  <c r="R444"/>
  <c r="O444"/>
  <c r="N444"/>
  <c r="M444"/>
  <c r="L444"/>
  <c r="AH432"/>
  <c r="AG432"/>
  <c r="AF432"/>
  <c r="AC432"/>
  <c r="AB432"/>
  <c r="AA432"/>
  <c r="Z432"/>
  <c r="Y432"/>
  <c r="V432"/>
  <c r="U432"/>
  <c r="T432"/>
  <c r="S432"/>
  <c r="R432"/>
  <c r="O432"/>
  <c r="N432"/>
  <c r="M432"/>
  <c r="L432"/>
  <c r="AH426"/>
  <c r="AG426"/>
  <c r="AF426"/>
  <c r="AC426"/>
  <c r="AB426"/>
  <c r="AA426"/>
  <c r="Z426"/>
  <c r="Y426"/>
  <c r="V426"/>
  <c r="U426"/>
  <c r="T426"/>
  <c r="S426"/>
  <c r="R426"/>
  <c r="O426"/>
  <c r="N426"/>
  <c r="M426"/>
  <c r="L426"/>
  <c r="AH420"/>
  <c r="AG420"/>
  <c r="AF420"/>
  <c r="AC420"/>
  <c r="AB420"/>
  <c r="AA420"/>
  <c r="Z420"/>
  <c r="Y420"/>
  <c r="V420"/>
  <c r="U420"/>
  <c r="T420"/>
  <c r="S420"/>
  <c r="R420"/>
  <c r="O420"/>
  <c r="N420"/>
  <c r="M420"/>
  <c r="L420"/>
  <c r="AH414"/>
  <c r="AG414"/>
  <c r="AF414"/>
  <c r="AC414"/>
  <c r="AB414"/>
  <c r="AA414"/>
  <c r="Z414"/>
  <c r="Y414"/>
  <c r="V414"/>
  <c r="U414"/>
  <c r="T414"/>
  <c r="S414"/>
  <c r="R414"/>
  <c r="O414"/>
  <c r="N414"/>
  <c r="M414"/>
  <c r="L414"/>
  <c r="AH408"/>
  <c r="AG408"/>
  <c r="AF408"/>
  <c r="AC408"/>
  <c r="AB408"/>
  <c r="AA408"/>
  <c r="Z408"/>
  <c r="Y408"/>
  <c r="V408"/>
  <c r="U408"/>
  <c r="T408"/>
  <c r="S408"/>
  <c r="R408"/>
  <c r="O408"/>
  <c r="N408"/>
  <c r="M408"/>
  <c r="L408"/>
  <c r="AH402"/>
  <c r="AG402"/>
  <c r="AF402"/>
  <c r="AC402"/>
  <c r="AB402"/>
  <c r="AA402"/>
  <c r="Z402"/>
  <c r="Y402"/>
  <c r="V402"/>
  <c r="U402"/>
  <c r="T402"/>
  <c r="S402"/>
  <c r="R402"/>
  <c r="O402"/>
  <c r="N402"/>
  <c r="M402"/>
  <c r="L402"/>
  <c r="AH396"/>
  <c r="AG396"/>
  <c r="AF396"/>
  <c r="AC396"/>
  <c r="AB396"/>
  <c r="AA396"/>
  <c r="Z396"/>
  <c r="Y396"/>
  <c r="V396"/>
  <c r="U396"/>
  <c r="T396"/>
  <c r="S396"/>
  <c r="R396"/>
  <c r="O396"/>
  <c r="N396"/>
  <c r="M396"/>
  <c r="L396"/>
  <c r="AH390"/>
  <c r="AG390"/>
  <c r="AF390"/>
  <c r="AC390"/>
  <c r="AB390"/>
  <c r="AA390"/>
  <c r="Z390"/>
  <c r="Y390"/>
  <c r="V390"/>
  <c r="U390"/>
  <c r="T390"/>
  <c r="S390"/>
  <c r="R390"/>
  <c r="O390"/>
  <c r="N390"/>
  <c r="M390"/>
  <c r="L390"/>
  <c r="AH384"/>
  <c r="AG384"/>
  <c r="AF384"/>
  <c r="AC384"/>
  <c r="AB384"/>
  <c r="AA384"/>
  <c r="Z384"/>
  <c r="Y384"/>
  <c r="V384"/>
  <c r="U384"/>
  <c r="T384"/>
  <c r="S384"/>
  <c r="R384"/>
  <c r="O384"/>
  <c r="N384"/>
  <c r="M384"/>
  <c r="L384"/>
  <c r="AH378"/>
  <c r="AG378"/>
  <c r="AF378"/>
  <c r="AC378"/>
  <c r="AB378"/>
  <c r="AA378"/>
  <c r="Z378"/>
  <c r="Y378"/>
  <c r="V378"/>
  <c r="U378"/>
  <c r="T378"/>
  <c r="S378"/>
  <c r="R378"/>
  <c r="O378"/>
  <c r="N378"/>
  <c r="M378"/>
  <c r="L378"/>
  <c r="AH372"/>
  <c r="AG372"/>
  <c r="AF372"/>
  <c r="AC372"/>
  <c r="AB372"/>
  <c r="AA372"/>
  <c r="Z372"/>
  <c r="Y372"/>
  <c r="V372"/>
  <c r="U372"/>
  <c r="T372"/>
  <c r="S372"/>
  <c r="R372"/>
  <c r="O372"/>
  <c r="N372"/>
  <c r="M372"/>
  <c r="L372"/>
  <c r="AH366"/>
  <c r="AG366"/>
  <c r="AF366"/>
  <c r="AC366"/>
  <c r="AB366"/>
  <c r="AA366"/>
  <c r="Z366"/>
  <c r="Y366"/>
  <c r="V366"/>
  <c r="U366"/>
  <c r="T366"/>
  <c r="S366"/>
  <c r="R366"/>
  <c r="O366"/>
  <c r="N366"/>
  <c r="M366"/>
  <c r="L366"/>
  <c r="AH360"/>
  <c r="AG360"/>
  <c r="AF360"/>
  <c r="AC360"/>
  <c r="AB360"/>
  <c r="AA360"/>
  <c r="Z360"/>
  <c r="Y360"/>
  <c r="V360"/>
  <c r="U360"/>
  <c r="T360"/>
  <c r="S360"/>
  <c r="R360"/>
  <c r="O360"/>
  <c r="N360"/>
  <c r="M360"/>
  <c r="L360"/>
  <c r="AH354"/>
  <c r="AG354"/>
  <c r="AF354"/>
  <c r="AC354"/>
  <c r="AB354"/>
  <c r="AA354"/>
  <c r="Z354"/>
  <c r="Y354"/>
  <c r="V354"/>
  <c r="U354"/>
  <c r="T354"/>
  <c r="S354"/>
  <c r="R354"/>
  <c r="O354"/>
  <c r="N354"/>
  <c r="M354"/>
  <c r="L354"/>
  <c r="AH348"/>
  <c r="AG348"/>
  <c r="AF348"/>
  <c r="AC348"/>
  <c r="AB348"/>
  <c r="AA348"/>
  <c r="Z348"/>
  <c r="Y348"/>
  <c r="V348"/>
  <c r="U348"/>
  <c r="T348"/>
  <c r="S348"/>
  <c r="R348"/>
  <c r="O348"/>
  <c r="N348"/>
  <c r="M348"/>
  <c r="L348"/>
  <c r="AH342"/>
  <c r="AG342"/>
  <c r="AF342"/>
  <c r="AC342"/>
  <c r="AB342"/>
  <c r="AA342"/>
  <c r="Z342"/>
  <c r="Y342"/>
  <c r="V342"/>
  <c r="U342"/>
  <c r="T342"/>
  <c r="S342"/>
  <c r="R342"/>
  <c r="O342"/>
  <c r="N342"/>
  <c r="M342"/>
  <c r="L342"/>
  <c r="AH336"/>
  <c r="AG336"/>
  <c r="AF336"/>
  <c r="AC336"/>
  <c r="AB336"/>
  <c r="AA336"/>
  <c r="Z336"/>
  <c r="Y336"/>
  <c r="V336"/>
  <c r="U336"/>
  <c r="T336"/>
  <c r="S336"/>
  <c r="R336"/>
  <c r="O336"/>
  <c r="N336"/>
  <c r="M336"/>
  <c r="L336"/>
  <c r="AH330"/>
  <c r="AG330"/>
  <c r="AF330"/>
  <c r="AC330"/>
  <c r="AB330"/>
  <c r="AA330"/>
  <c r="Z330"/>
  <c r="Y330"/>
  <c r="V330"/>
  <c r="U330"/>
  <c r="T330"/>
  <c r="S330"/>
  <c r="R330"/>
  <c r="O330"/>
  <c r="N330"/>
  <c r="M330"/>
  <c r="L330"/>
  <c r="AH324"/>
  <c r="AG324"/>
  <c r="AF324"/>
  <c r="AC324"/>
  <c r="AB324"/>
  <c r="AA324"/>
  <c r="Z324"/>
  <c r="Y324"/>
  <c r="V324"/>
  <c r="U324"/>
  <c r="T324"/>
  <c r="S324"/>
  <c r="R324"/>
  <c r="O324"/>
  <c r="N324"/>
  <c r="M324"/>
  <c r="L324"/>
  <c r="AH318"/>
  <c r="AG318"/>
  <c r="AF318"/>
  <c r="AC318"/>
  <c r="AB318"/>
  <c r="AA318"/>
  <c r="Z318"/>
  <c r="Y318"/>
  <c r="V318"/>
  <c r="U318"/>
  <c r="T318"/>
  <c r="S318"/>
  <c r="R318"/>
  <c r="O318"/>
  <c r="N318"/>
  <c r="M318"/>
  <c r="L318"/>
  <c r="AH312"/>
  <c r="AG312"/>
  <c r="AF312"/>
  <c r="AC312"/>
  <c r="AB312"/>
  <c r="AA312"/>
  <c r="Z312"/>
  <c r="Y312"/>
  <c r="V312"/>
  <c r="U312"/>
  <c r="T312"/>
  <c r="S312"/>
  <c r="R312"/>
  <c r="O312"/>
  <c r="N312"/>
  <c r="M312"/>
  <c r="L312"/>
  <c r="AH306"/>
  <c r="AG306"/>
  <c r="AF306"/>
  <c r="AC306"/>
  <c r="AB306"/>
  <c r="AA306"/>
  <c r="Z306"/>
  <c r="Y306"/>
  <c r="V306"/>
  <c r="U306"/>
  <c r="T306"/>
  <c r="S306"/>
  <c r="R306"/>
  <c r="O306"/>
  <c r="N306"/>
  <c r="M306"/>
  <c r="L306"/>
  <c r="AH300"/>
  <c r="AG300"/>
  <c r="AF300"/>
  <c r="AC300"/>
  <c r="AB300"/>
  <c r="AA300"/>
  <c r="Z300"/>
  <c r="Y300"/>
  <c r="V300"/>
  <c r="U300"/>
  <c r="T300"/>
  <c r="S300"/>
  <c r="R300"/>
  <c r="O300"/>
  <c r="N300"/>
  <c r="M300"/>
  <c r="L300"/>
  <c r="AH294"/>
  <c r="AG294"/>
  <c r="AF294"/>
  <c r="AC294"/>
  <c r="AB294"/>
  <c r="AA294"/>
  <c r="Z294"/>
  <c r="Y294"/>
  <c r="V294"/>
  <c r="U294"/>
  <c r="T294"/>
  <c r="S294"/>
  <c r="R294"/>
  <c r="O294"/>
  <c r="N294"/>
  <c r="M294"/>
  <c r="L294"/>
  <c r="AH288"/>
  <c r="AG288"/>
  <c r="AF288"/>
  <c r="AC288"/>
  <c r="AB288"/>
  <c r="AA288"/>
  <c r="Z288"/>
  <c r="Y288"/>
  <c r="V288"/>
  <c r="U288"/>
  <c r="T288"/>
  <c r="S288"/>
  <c r="R288"/>
  <c r="O288"/>
  <c r="N288"/>
  <c r="M288"/>
  <c r="L288"/>
  <c r="AH282"/>
  <c r="AG282"/>
  <c r="AF282"/>
  <c r="AC282"/>
  <c r="AB282"/>
  <c r="AA282"/>
  <c r="Z282"/>
  <c r="Y282"/>
  <c r="V282"/>
  <c r="U282"/>
  <c r="T282"/>
  <c r="S282"/>
  <c r="R282"/>
  <c r="O282"/>
  <c r="N282"/>
  <c r="M282"/>
  <c r="L282"/>
  <c r="AH276"/>
  <c r="AG276"/>
  <c r="AF276"/>
  <c r="AC276"/>
  <c r="AB276"/>
  <c r="AA276"/>
  <c r="Z276"/>
  <c r="Y276"/>
  <c r="V276"/>
  <c r="U276"/>
  <c r="T276"/>
  <c r="S276"/>
  <c r="R276"/>
  <c r="O276"/>
  <c r="N276"/>
  <c r="M276"/>
  <c r="L276"/>
  <c r="AH270"/>
  <c r="AG270"/>
  <c r="AF270"/>
  <c r="AC270"/>
  <c r="AB270"/>
  <c r="AA270"/>
  <c r="Z270"/>
  <c r="Y270"/>
  <c r="V270"/>
  <c r="U270"/>
  <c r="T270"/>
  <c r="S270"/>
  <c r="R270"/>
  <c r="O270"/>
  <c r="N270"/>
  <c r="M270"/>
  <c r="L270"/>
  <c r="AH264"/>
  <c r="AG264"/>
  <c r="AF264"/>
  <c r="AC264"/>
  <c r="AB264"/>
  <c r="AA264"/>
  <c r="Z264"/>
  <c r="Y264"/>
  <c r="V264"/>
  <c r="U264"/>
  <c r="T264"/>
  <c r="S264"/>
  <c r="R264"/>
  <c r="O264"/>
  <c r="N264"/>
  <c r="M264"/>
  <c r="L264"/>
  <c r="AH258"/>
  <c r="AG258"/>
  <c r="AF258"/>
  <c r="AC258"/>
  <c r="AB258"/>
  <c r="AA258"/>
  <c r="Z258"/>
  <c r="Y258"/>
  <c r="V258"/>
  <c r="U258"/>
  <c r="T258"/>
  <c r="S258"/>
  <c r="R258"/>
  <c r="O258"/>
  <c r="N258"/>
  <c r="M258"/>
  <c r="L258"/>
  <c r="AH252"/>
  <c r="AG252"/>
  <c r="AF252"/>
  <c r="AC252"/>
  <c r="AB252"/>
  <c r="AA252"/>
  <c r="Z252"/>
  <c r="Y252"/>
  <c r="V252"/>
  <c r="U252"/>
  <c r="T252"/>
  <c r="S252"/>
  <c r="R252"/>
  <c r="O252"/>
  <c r="N252"/>
  <c r="M252"/>
  <c r="L252"/>
  <c r="AH246"/>
  <c r="AG246"/>
  <c r="AF246"/>
  <c r="AC246"/>
  <c r="AB246"/>
  <c r="AA246"/>
  <c r="Z246"/>
  <c r="Y246"/>
  <c r="V246"/>
  <c r="U246"/>
  <c r="T246"/>
  <c r="S246"/>
  <c r="R246"/>
  <c r="O246"/>
  <c r="N246"/>
  <c r="M246"/>
  <c r="L246"/>
  <c r="AH240"/>
  <c r="AG240"/>
  <c r="AF240"/>
  <c r="AC240"/>
  <c r="AB240"/>
  <c r="AA240"/>
  <c r="Z240"/>
  <c r="Y240"/>
  <c r="V240"/>
  <c r="U240"/>
  <c r="T240"/>
  <c r="S240"/>
  <c r="R240"/>
  <c r="O240"/>
  <c r="N240"/>
  <c r="M240"/>
  <c r="L240"/>
  <c r="AH234"/>
  <c r="AG234"/>
  <c r="AF234"/>
  <c r="AC234"/>
  <c r="AB234"/>
  <c r="AA234"/>
  <c r="Z234"/>
  <c r="Y234"/>
  <c r="V234"/>
  <c r="U234"/>
  <c r="T234"/>
  <c r="S234"/>
  <c r="R234"/>
  <c r="O234"/>
  <c r="N234"/>
  <c r="M234"/>
  <c r="L234"/>
  <c r="AH228"/>
  <c r="AG228"/>
  <c r="AF228"/>
  <c r="AC228"/>
  <c r="AB228"/>
  <c r="AA228"/>
  <c r="Z228"/>
  <c r="Y228"/>
  <c r="V228"/>
  <c r="U228"/>
  <c r="T228"/>
  <c r="S228"/>
  <c r="R228"/>
  <c r="O228"/>
  <c r="N228"/>
  <c r="M228"/>
  <c r="L228"/>
  <c r="AH222"/>
  <c r="AG222"/>
  <c r="AF222"/>
  <c r="AC222"/>
  <c r="AB222"/>
  <c r="AA222"/>
  <c r="Z222"/>
  <c r="Y222"/>
  <c r="V222"/>
  <c r="U222"/>
  <c r="T222"/>
  <c r="S222"/>
  <c r="R222"/>
  <c r="O222"/>
  <c r="N222"/>
  <c r="M222"/>
  <c r="L222"/>
  <c r="AH216"/>
  <c r="AG216"/>
  <c r="AF216"/>
  <c r="AC216"/>
  <c r="AB216"/>
  <c r="AA216"/>
  <c r="Z216"/>
  <c r="Y216"/>
  <c r="V216"/>
  <c r="U216"/>
  <c r="T216"/>
  <c r="S216"/>
  <c r="R216"/>
  <c r="O216"/>
  <c r="N216"/>
  <c r="M216"/>
  <c r="L216"/>
  <c r="AH210"/>
  <c r="AG210"/>
  <c r="AF210"/>
  <c r="AC210"/>
  <c r="AB210"/>
  <c r="AA210"/>
  <c r="Z210"/>
  <c r="Y210"/>
  <c r="V210"/>
  <c r="U210"/>
  <c r="T210"/>
  <c r="S210"/>
  <c r="R210"/>
  <c r="O210"/>
  <c r="N210"/>
  <c r="M210"/>
  <c r="L210"/>
  <c r="AH204"/>
  <c r="AG204"/>
  <c r="AF204"/>
  <c r="AC204"/>
  <c r="AB204"/>
  <c r="AA204"/>
  <c r="Z204"/>
  <c r="Y204"/>
  <c r="V204"/>
  <c r="U204"/>
  <c r="T204"/>
  <c r="S204"/>
  <c r="R204"/>
  <c r="O204"/>
  <c r="N204"/>
  <c r="M204"/>
  <c r="L204"/>
  <c r="AH198"/>
  <c r="AG198"/>
  <c r="AF198"/>
  <c r="AC198"/>
  <c r="AB198"/>
  <c r="AA198"/>
  <c r="Z198"/>
  <c r="Y198"/>
  <c r="V198"/>
  <c r="U198"/>
  <c r="T198"/>
  <c r="S198"/>
  <c r="R198"/>
  <c r="O198"/>
  <c r="N198"/>
  <c r="M198"/>
  <c r="L198"/>
  <c r="AH192"/>
  <c r="AG192"/>
  <c r="AF192"/>
  <c r="AC192"/>
  <c r="AB192"/>
  <c r="AA192"/>
  <c r="Z192"/>
  <c r="Y192"/>
  <c r="V192"/>
  <c r="U192"/>
  <c r="T192"/>
  <c r="S192"/>
  <c r="R192"/>
  <c r="O192"/>
  <c r="N192"/>
  <c r="M192"/>
  <c r="L192"/>
  <c r="AH186"/>
  <c r="AG186"/>
  <c r="AF186"/>
  <c r="AC186"/>
  <c r="AB186"/>
  <c r="AA186"/>
  <c r="Z186"/>
  <c r="Y186"/>
  <c r="V186"/>
  <c r="U186"/>
  <c r="T186"/>
  <c r="S186"/>
  <c r="R186"/>
  <c r="O186"/>
  <c r="N186"/>
  <c r="M186"/>
  <c r="L186"/>
  <c r="AH180"/>
  <c r="AG180"/>
  <c r="AF180"/>
  <c r="AC180"/>
  <c r="AB180"/>
  <c r="AA180"/>
  <c r="Z180"/>
  <c r="Y180"/>
  <c r="V180"/>
  <c r="U180"/>
  <c r="T180"/>
  <c r="S180"/>
  <c r="R180"/>
  <c r="O180"/>
  <c r="N180"/>
  <c r="M180"/>
  <c r="L180"/>
  <c r="AH174"/>
  <c r="AG174"/>
  <c r="AF174"/>
  <c r="AC174"/>
  <c r="AB174"/>
  <c r="AA174"/>
  <c r="Z174"/>
  <c r="Y174"/>
  <c r="V174"/>
  <c r="U174"/>
  <c r="T174"/>
  <c r="S174"/>
  <c r="R174"/>
  <c r="O174"/>
  <c r="N174"/>
  <c r="M174"/>
  <c r="L174"/>
  <c r="AH168"/>
  <c r="AG168"/>
  <c r="AF168"/>
  <c r="AC168"/>
  <c r="AB168"/>
  <c r="AA168"/>
  <c r="Z168"/>
  <c r="Y168"/>
  <c r="V168"/>
  <c r="U168"/>
  <c r="T168"/>
  <c r="S168"/>
  <c r="R168"/>
  <c r="O168"/>
  <c r="N168"/>
  <c r="M168"/>
  <c r="L168"/>
  <c r="AH162"/>
  <c r="AG162"/>
  <c r="AF162"/>
  <c r="AC162"/>
  <c r="AB162"/>
  <c r="AA162"/>
  <c r="Z162"/>
  <c r="Y162"/>
  <c r="V162"/>
  <c r="U162"/>
  <c r="T162"/>
  <c r="S162"/>
  <c r="R162"/>
  <c r="O162"/>
  <c r="N162"/>
  <c r="M162"/>
  <c r="L162"/>
  <c r="AH156"/>
  <c r="AG156"/>
  <c r="AF156"/>
  <c r="AC156"/>
  <c r="AB156"/>
  <c r="AA156"/>
  <c r="Z156"/>
  <c r="Y156"/>
  <c r="V156"/>
  <c r="U156"/>
  <c r="T156"/>
  <c r="S156"/>
  <c r="R156"/>
  <c r="O156"/>
  <c r="N156"/>
  <c r="M156"/>
  <c r="L156"/>
  <c r="AH150"/>
  <c r="AG150"/>
  <c r="AF150"/>
  <c r="AC150"/>
  <c r="AB150"/>
  <c r="AA150"/>
  <c r="Z150"/>
  <c r="Y150"/>
  <c r="V150"/>
  <c r="U150"/>
  <c r="T150"/>
  <c r="S150"/>
  <c r="R150"/>
  <c r="O150"/>
  <c r="N150"/>
  <c r="M150"/>
  <c r="L150"/>
  <c r="AH144"/>
  <c r="AG144"/>
  <c r="AF144"/>
  <c r="AC144"/>
  <c r="AB144"/>
  <c r="AA144"/>
  <c r="Z144"/>
  <c r="Y144"/>
  <c r="V144"/>
  <c r="U144"/>
  <c r="T144"/>
  <c r="S144"/>
  <c r="R144"/>
  <c r="O144"/>
  <c r="N144"/>
  <c r="M144"/>
  <c r="L144"/>
  <c r="AH138"/>
  <c r="AG138"/>
  <c r="AF138"/>
  <c r="AC138"/>
  <c r="AB138"/>
  <c r="AA138"/>
  <c r="Z138"/>
  <c r="Y138"/>
  <c r="V138"/>
  <c r="U138"/>
  <c r="T138"/>
  <c r="S138"/>
  <c r="R138"/>
  <c r="O138"/>
  <c r="N138"/>
  <c r="M138"/>
  <c r="L138"/>
  <c r="AH132"/>
  <c r="AG132"/>
  <c r="AF132"/>
  <c r="AC132"/>
  <c r="AB132"/>
  <c r="AA132"/>
  <c r="Z132"/>
  <c r="Y132"/>
  <c r="V132"/>
  <c r="U132"/>
  <c r="T132"/>
  <c r="S132"/>
  <c r="R132"/>
  <c r="O132"/>
  <c r="N132"/>
  <c r="M132"/>
  <c r="L132"/>
  <c r="AH126"/>
  <c r="AG126"/>
  <c r="AF126"/>
  <c r="AC126"/>
  <c r="AB126"/>
  <c r="AA126"/>
  <c r="Z126"/>
  <c r="Y126"/>
  <c r="V126"/>
  <c r="U126"/>
  <c r="T126"/>
  <c r="S126"/>
  <c r="R126"/>
  <c r="O126"/>
  <c r="N126"/>
  <c r="M126"/>
  <c r="L126"/>
  <c r="AH120"/>
  <c r="AG120"/>
  <c r="AF120"/>
  <c r="AC120"/>
  <c r="AB120"/>
  <c r="AA120"/>
  <c r="Z120"/>
  <c r="Y120"/>
  <c r="V120"/>
  <c r="U120"/>
  <c r="T120"/>
  <c r="S120"/>
  <c r="R120"/>
  <c r="O120"/>
  <c r="N120"/>
  <c r="M120"/>
  <c r="L120"/>
  <c r="AH114"/>
  <c r="AG114"/>
  <c r="AF114"/>
  <c r="AC114"/>
  <c r="AB114"/>
  <c r="AA114"/>
  <c r="Z114"/>
  <c r="Y114"/>
  <c r="V114"/>
  <c r="U114"/>
  <c r="T114"/>
  <c r="S114"/>
  <c r="R114"/>
  <c r="O114"/>
  <c r="N114"/>
  <c r="M114"/>
  <c r="L114"/>
  <c r="AH108"/>
  <c r="AG108"/>
  <c r="AF108"/>
  <c r="AC108"/>
  <c r="AB108"/>
  <c r="AA108"/>
  <c r="Z108"/>
  <c r="Y108"/>
  <c r="V108"/>
  <c r="U108"/>
  <c r="T108"/>
  <c r="S108"/>
  <c r="R108"/>
  <c r="O108"/>
  <c r="N108"/>
  <c r="M108"/>
  <c r="L108"/>
  <c r="AH102"/>
  <c r="AG102"/>
  <c r="AF102"/>
  <c r="AC102"/>
  <c r="AB102"/>
  <c r="AA102"/>
  <c r="Z102"/>
  <c r="Y102"/>
  <c r="V102"/>
  <c r="U102"/>
  <c r="T102"/>
  <c r="S102"/>
  <c r="R102"/>
  <c r="O102"/>
  <c r="N102"/>
  <c r="M102"/>
  <c r="L102"/>
  <c r="AH96"/>
  <c r="AG96"/>
  <c r="AF96"/>
  <c r="AC96"/>
  <c r="AB96"/>
  <c r="AA96"/>
  <c r="Z96"/>
  <c r="Y96"/>
  <c r="V96"/>
  <c r="U96"/>
  <c r="T96"/>
  <c r="S96"/>
  <c r="R96"/>
  <c r="O96"/>
  <c r="N96"/>
  <c r="M96"/>
  <c r="L96"/>
  <c r="AH90"/>
  <c r="AG90"/>
  <c r="AF90"/>
  <c r="AC90"/>
  <c r="AB90"/>
  <c r="AA90"/>
  <c r="Z90"/>
  <c r="Y90"/>
  <c r="V90"/>
  <c r="U90"/>
  <c r="T90"/>
  <c r="S90"/>
  <c r="R90"/>
  <c r="O90"/>
  <c r="N90"/>
  <c r="M90"/>
  <c r="L90"/>
  <c r="AH84"/>
  <c r="AG84"/>
  <c r="AF84"/>
  <c r="AC84"/>
  <c r="AB84"/>
  <c r="AA84"/>
  <c r="Z84"/>
  <c r="Y84"/>
  <c r="V84"/>
  <c r="U84"/>
  <c r="T84"/>
  <c r="S84"/>
  <c r="R84"/>
  <c r="O84"/>
  <c r="N84"/>
  <c r="M84"/>
  <c r="L84"/>
  <c r="AH78"/>
  <c r="AG78"/>
  <c r="AF78"/>
  <c r="AC78"/>
  <c r="AB78"/>
  <c r="AA78"/>
  <c r="Z78"/>
  <c r="Y78"/>
  <c r="V78"/>
  <c r="U78"/>
  <c r="T78"/>
  <c r="S78"/>
  <c r="R78"/>
  <c r="O78"/>
  <c r="N78"/>
  <c r="M78"/>
  <c r="L78"/>
  <c r="AH72"/>
  <c r="AG72"/>
  <c r="AF72"/>
  <c r="AC72"/>
  <c r="AB72"/>
  <c r="AA72"/>
  <c r="Z72"/>
  <c r="Y72"/>
  <c r="V72"/>
  <c r="U72"/>
  <c r="T72"/>
  <c r="S72"/>
  <c r="R72"/>
  <c r="O72"/>
  <c r="N72"/>
  <c r="M72"/>
  <c r="L72"/>
  <c r="AH66"/>
  <c r="AG66"/>
  <c r="AF66"/>
  <c r="AC66"/>
  <c r="AB66"/>
  <c r="AA66"/>
  <c r="Z66"/>
  <c r="Y66"/>
  <c r="V66"/>
  <c r="U66"/>
  <c r="T66"/>
  <c r="S66"/>
  <c r="R66"/>
  <c r="O66"/>
  <c r="N66"/>
  <c r="M66"/>
  <c r="L66"/>
  <c r="AH60"/>
  <c r="AG60"/>
  <c r="AF60"/>
  <c r="AC60"/>
  <c r="AB60"/>
  <c r="AA60"/>
  <c r="Z60"/>
  <c r="Y60"/>
  <c r="V60"/>
  <c r="U60"/>
  <c r="T60"/>
  <c r="S60"/>
  <c r="R60"/>
  <c r="O60"/>
  <c r="N60"/>
  <c r="M60"/>
  <c r="L60"/>
  <c r="AH54"/>
  <c r="AG54"/>
  <c r="AF54"/>
  <c r="AC54"/>
  <c r="AB54"/>
  <c r="AA54"/>
  <c r="Z54"/>
  <c r="Y54"/>
  <c r="V54"/>
  <c r="U54"/>
  <c r="T54"/>
  <c r="S54"/>
  <c r="R54"/>
  <c r="O54"/>
  <c r="N54"/>
  <c r="M54"/>
  <c r="L54"/>
  <c r="AH48"/>
  <c r="AG48"/>
  <c r="AF48"/>
  <c r="AC48"/>
  <c r="AB48"/>
  <c r="AA48"/>
  <c r="Z48"/>
  <c r="Y48"/>
  <c r="V48"/>
  <c r="U48"/>
  <c r="T48"/>
  <c r="S48"/>
  <c r="R48"/>
  <c r="O48"/>
  <c r="N48"/>
  <c r="M48"/>
  <c r="L48"/>
  <c r="AH42"/>
  <c r="AG42"/>
  <c r="AF42"/>
  <c r="AC42"/>
  <c r="AB42"/>
  <c r="AA42"/>
  <c r="Z42"/>
  <c r="Y42"/>
  <c r="V42"/>
  <c r="U42"/>
  <c r="T42"/>
  <c r="S42"/>
  <c r="R42"/>
  <c r="O42"/>
  <c r="N42"/>
  <c r="M42"/>
  <c r="L42"/>
  <c r="AH36"/>
  <c r="AG36"/>
  <c r="AF36"/>
  <c r="AC36"/>
  <c r="AB36"/>
  <c r="AA36"/>
  <c r="Z36"/>
  <c r="Y36"/>
  <c r="V36"/>
  <c r="U36"/>
  <c r="T36"/>
  <c r="S36"/>
  <c r="R36"/>
  <c r="O36"/>
  <c r="N36"/>
  <c r="M36"/>
  <c r="L36"/>
  <c r="AH30"/>
  <c r="AG30"/>
  <c r="AF30"/>
  <c r="AC30"/>
  <c r="AB30"/>
  <c r="AA30"/>
  <c r="Z30"/>
  <c r="Y30"/>
  <c r="V30"/>
  <c r="U30"/>
  <c r="T30"/>
  <c r="S30"/>
  <c r="R30"/>
  <c r="O30"/>
  <c r="N30"/>
  <c r="M30"/>
  <c r="L30"/>
  <c r="AH24"/>
  <c r="AG24"/>
  <c r="AF24"/>
  <c r="AC24"/>
  <c r="AB24"/>
  <c r="AA24"/>
  <c r="Z24"/>
  <c r="Y24"/>
  <c r="V24"/>
  <c r="U24"/>
  <c r="T24"/>
  <c r="S24"/>
  <c r="R24"/>
  <c r="O24"/>
  <c r="N24"/>
  <c r="M24"/>
  <c r="L24"/>
  <c r="AH18"/>
  <c r="AG18"/>
  <c r="AF18"/>
  <c r="AC18"/>
  <c r="AB18"/>
  <c r="AA18"/>
  <c r="Z18"/>
  <c r="Y18"/>
  <c r="V18"/>
  <c r="U18"/>
  <c r="T18"/>
  <c r="S18"/>
  <c r="R18"/>
  <c r="O18"/>
  <c r="N18"/>
  <c r="M18"/>
  <c r="L18"/>
  <c r="AH12"/>
  <c r="AG12"/>
  <c r="AF12"/>
  <c r="AC12"/>
  <c r="AB12"/>
  <c r="AA12"/>
  <c r="Z12"/>
  <c r="Y12"/>
  <c r="V12"/>
  <c r="U12"/>
  <c r="T12"/>
  <c r="S12"/>
  <c r="R12"/>
  <c r="O12"/>
  <c r="N12"/>
  <c r="M12"/>
  <c r="L12"/>
  <c r="AH6"/>
  <c r="AG6"/>
  <c r="AF6"/>
  <c r="AC6"/>
  <c r="AB6"/>
  <c r="AA6"/>
  <c r="Z6"/>
  <c r="Y6"/>
  <c r="V6"/>
  <c r="U6"/>
  <c r="T6"/>
  <c r="S6"/>
  <c r="R6"/>
  <c r="O6"/>
  <c r="N6"/>
  <c r="M6"/>
  <c r="L6"/>
  <c r="AH360" i="5"/>
  <c r="AG360"/>
  <c r="AF360"/>
  <c r="AC360"/>
  <c r="AB360"/>
  <c r="AA360"/>
  <c r="Z360"/>
  <c r="Y360"/>
  <c r="V360"/>
  <c r="U360"/>
  <c r="T360"/>
  <c r="S360"/>
  <c r="R360"/>
  <c r="O360"/>
  <c r="N360"/>
  <c r="M360"/>
  <c r="L360"/>
  <c r="AH354"/>
  <c r="AG354"/>
  <c r="AF354"/>
  <c r="AC354"/>
  <c r="AB354"/>
  <c r="AA354"/>
  <c r="Z354"/>
  <c r="Y354"/>
  <c r="V354"/>
  <c r="U354"/>
  <c r="T354"/>
  <c r="S354"/>
  <c r="R354"/>
  <c r="O354"/>
  <c r="N354"/>
  <c r="M354"/>
  <c r="L354"/>
  <c r="AH348"/>
  <c r="AG348"/>
  <c r="AF348"/>
  <c r="AC348"/>
  <c r="AB348"/>
  <c r="AA348"/>
  <c r="Z348"/>
  <c r="Y348"/>
  <c r="V348"/>
  <c r="U348"/>
  <c r="T348"/>
  <c r="S348"/>
  <c r="R348"/>
  <c r="O348"/>
  <c r="N348"/>
  <c r="M348"/>
  <c r="L348"/>
  <c r="AH342"/>
  <c r="AG342"/>
  <c r="AF342"/>
  <c r="AC342"/>
  <c r="AB342"/>
  <c r="AA342"/>
  <c r="Z342"/>
  <c r="Y342"/>
  <c r="V342"/>
  <c r="U342"/>
  <c r="T342"/>
  <c r="S342"/>
  <c r="R342"/>
  <c r="O342"/>
  <c r="N342"/>
  <c r="M342"/>
  <c r="L342"/>
  <c r="AH336"/>
  <c r="AG336"/>
  <c r="AF336"/>
  <c r="AC336"/>
  <c r="AB336"/>
  <c r="AA336"/>
  <c r="Z336"/>
  <c r="Y336"/>
  <c r="V336"/>
  <c r="U336"/>
  <c r="T336"/>
  <c r="S336"/>
  <c r="R336"/>
  <c r="O336"/>
  <c r="N336"/>
  <c r="M336"/>
  <c r="L336"/>
  <c r="AH330"/>
  <c r="AG330"/>
  <c r="AF330"/>
  <c r="AC330"/>
  <c r="AB330"/>
  <c r="AA330"/>
  <c r="Z330"/>
  <c r="Y330"/>
  <c r="V330"/>
  <c r="U330"/>
  <c r="T330"/>
  <c r="S330"/>
  <c r="R330"/>
  <c r="O330"/>
  <c r="N330"/>
  <c r="M330"/>
  <c r="L330"/>
  <c r="AH324"/>
  <c r="AG324"/>
  <c r="AF324"/>
  <c r="AC324"/>
  <c r="AB324"/>
  <c r="AA324"/>
  <c r="Z324"/>
  <c r="Y324"/>
  <c r="V324"/>
  <c r="U324"/>
  <c r="T324"/>
  <c r="S324"/>
  <c r="R324"/>
  <c r="O324"/>
  <c r="N324"/>
  <c r="M324"/>
  <c r="L324"/>
  <c r="AH318"/>
  <c r="AG318"/>
  <c r="AF318"/>
  <c r="AC318"/>
  <c r="AB318"/>
  <c r="AA318"/>
  <c r="Z318"/>
  <c r="Y318"/>
  <c r="V318"/>
  <c r="U318"/>
  <c r="T318"/>
  <c r="S318"/>
  <c r="R318"/>
  <c r="O318"/>
  <c r="N318"/>
  <c r="M318"/>
  <c r="L318"/>
  <c r="AH312"/>
  <c r="AG312"/>
  <c r="AF312"/>
  <c r="AC312"/>
  <c r="AB312"/>
  <c r="AA312"/>
  <c r="Z312"/>
  <c r="Y312"/>
  <c r="V312"/>
  <c r="U312"/>
  <c r="T312"/>
  <c r="S312"/>
  <c r="R312"/>
  <c r="O312"/>
  <c r="N312"/>
  <c r="M312"/>
  <c r="L312"/>
  <c r="AH306"/>
  <c r="AG306"/>
  <c r="AF306"/>
  <c r="AC306"/>
  <c r="AB306"/>
  <c r="AA306"/>
  <c r="Z306"/>
  <c r="Y306"/>
  <c r="V306"/>
  <c r="U306"/>
  <c r="T306"/>
  <c r="S306"/>
  <c r="R306"/>
  <c r="O306"/>
  <c r="N306"/>
  <c r="M306"/>
  <c r="L306"/>
  <c r="AH294"/>
  <c r="AG294"/>
  <c r="AF294"/>
  <c r="AC294"/>
  <c r="AB294"/>
  <c r="AA294"/>
  <c r="Z294"/>
  <c r="Y294"/>
  <c r="V294"/>
  <c r="U294"/>
  <c r="T294"/>
  <c r="S294"/>
  <c r="R294"/>
  <c r="O294"/>
  <c r="N294"/>
  <c r="M294"/>
  <c r="L294"/>
  <c r="AH300"/>
  <c r="AG300"/>
  <c r="AF300"/>
  <c r="AC300"/>
  <c r="AB300"/>
  <c r="AA300"/>
  <c r="Z300"/>
  <c r="Y300"/>
  <c r="V300"/>
  <c r="U300"/>
  <c r="T300"/>
  <c r="S300"/>
  <c r="R300"/>
  <c r="O300"/>
  <c r="N300"/>
  <c r="M300"/>
  <c r="L300"/>
  <c r="AH288"/>
  <c r="AG288"/>
  <c r="AF288"/>
  <c r="AC288"/>
  <c r="AB288"/>
  <c r="AA288"/>
  <c r="Z288"/>
  <c r="Y288"/>
  <c r="V288"/>
  <c r="U288"/>
  <c r="T288"/>
  <c r="S288"/>
  <c r="R288"/>
  <c r="O288"/>
  <c r="N288"/>
  <c r="M288"/>
  <c r="L288"/>
  <c r="AH282"/>
  <c r="AG282"/>
  <c r="AF282"/>
  <c r="AC282"/>
  <c r="AB282"/>
  <c r="AA282"/>
  <c r="Z282"/>
  <c r="Y282"/>
  <c r="V282"/>
  <c r="U282"/>
  <c r="T282"/>
  <c r="S282"/>
  <c r="R282"/>
  <c r="O282"/>
  <c r="N282"/>
  <c r="M282"/>
  <c r="L282"/>
  <c r="AH276"/>
  <c r="AG276"/>
  <c r="AF276"/>
  <c r="AC276"/>
  <c r="AB276"/>
  <c r="AA276"/>
  <c r="Z276"/>
  <c r="Y276"/>
  <c r="V276"/>
  <c r="U276"/>
  <c r="T276"/>
  <c r="S276"/>
  <c r="R276"/>
  <c r="O276"/>
  <c r="N276"/>
  <c r="M276"/>
  <c r="L276"/>
  <c r="AH270"/>
  <c r="AG270"/>
  <c r="AF270"/>
  <c r="AC270"/>
  <c r="AB270"/>
  <c r="AA270"/>
  <c r="Z270"/>
  <c r="Y270"/>
  <c r="V270"/>
  <c r="U270"/>
  <c r="T270"/>
  <c r="S270"/>
  <c r="R270"/>
  <c r="O270"/>
  <c r="N270"/>
  <c r="M270"/>
  <c r="L270"/>
  <c r="AH264"/>
  <c r="AG264"/>
  <c r="AF264"/>
  <c r="AC264"/>
  <c r="AB264"/>
  <c r="AA264"/>
  <c r="Z264"/>
  <c r="Y264"/>
  <c r="V264"/>
  <c r="U264"/>
  <c r="T264"/>
  <c r="S264"/>
  <c r="R264"/>
  <c r="O264"/>
  <c r="N264"/>
  <c r="M264"/>
  <c r="L264"/>
  <c r="AH258"/>
  <c r="AG258"/>
  <c r="AF258"/>
  <c r="AC258"/>
  <c r="AB258"/>
  <c r="AA258"/>
  <c r="Z258"/>
  <c r="Y258"/>
  <c r="V258"/>
  <c r="U258"/>
  <c r="T258"/>
  <c r="S258"/>
  <c r="R258"/>
  <c r="O258"/>
  <c r="N258"/>
  <c r="M258"/>
  <c r="L258"/>
  <c r="AH252"/>
  <c r="AG252"/>
  <c r="AF252"/>
  <c r="AC252"/>
  <c r="AB252"/>
  <c r="AA252"/>
  <c r="Z252"/>
  <c r="Y252"/>
  <c r="V252"/>
  <c r="U252"/>
  <c r="T252"/>
  <c r="S252"/>
  <c r="R252"/>
  <c r="O252"/>
  <c r="N252"/>
  <c r="M252"/>
  <c r="L252"/>
  <c r="AH246"/>
  <c r="AG246"/>
  <c r="AF246"/>
  <c r="AC246"/>
  <c r="AB246"/>
  <c r="AA246"/>
  <c r="Z246"/>
  <c r="Y246"/>
  <c r="V246"/>
  <c r="U246"/>
  <c r="T246"/>
  <c r="S246"/>
  <c r="R246"/>
  <c r="O246"/>
  <c r="N246"/>
  <c r="M246"/>
  <c r="L246"/>
  <c r="AH240"/>
  <c r="AG240"/>
  <c r="AF240"/>
  <c r="AC240"/>
  <c r="AB240"/>
  <c r="AA240"/>
  <c r="Z240"/>
  <c r="Y240"/>
  <c r="V240"/>
  <c r="U240"/>
  <c r="T240"/>
  <c r="S240"/>
  <c r="R240"/>
  <c r="O240"/>
  <c r="N240"/>
  <c r="M240"/>
  <c r="L240"/>
  <c r="AH234"/>
  <c r="AG234"/>
  <c r="AF234"/>
  <c r="AC234"/>
  <c r="AB234"/>
  <c r="AA234"/>
  <c r="Z234"/>
  <c r="Y234"/>
  <c r="V234"/>
  <c r="U234"/>
  <c r="T234"/>
  <c r="S234"/>
  <c r="R234"/>
  <c r="O234"/>
  <c r="N234"/>
  <c r="M234"/>
  <c r="L234"/>
  <c r="AH228"/>
  <c r="AG228"/>
  <c r="AF228"/>
  <c r="AC228"/>
  <c r="AB228"/>
  <c r="AA228"/>
  <c r="Z228"/>
  <c r="Y228"/>
  <c r="V228"/>
  <c r="U228"/>
  <c r="T228"/>
  <c r="S228"/>
  <c r="R228"/>
  <c r="O228"/>
  <c r="N228"/>
  <c r="M228"/>
  <c r="L228"/>
  <c r="AH222"/>
  <c r="AG222"/>
  <c r="AF222"/>
  <c r="AC222"/>
  <c r="AB222"/>
  <c r="AA222"/>
  <c r="Z222"/>
  <c r="Y222"/>
  <c r="V222"/>
  <c r="U222"/>
  <c r="T222"/>
  <c r="S222"/>
  <c r="R222"/>
  <c r="O222"/>
  <c r="N222"/>
  <c r="M222"/>
  <c r="L222"/>
  <c r="AH216"/>
  <c r="AG216"/>
  <c r="AF216"/>
  <c r="AC216"/>
  <c r="AB216"/>
  <c r="AA216"/>
  <c r="Z216"/>
  <c r="Y216"/>
  <c r="V216"/>
  <c r="U216"/>
  <c r="T216"/>
  <c r="S216"/>
  <c r="R216"/>
  <c r="O216"/>
  <c r="N216"/>
  <c r="M216"/>
  <c r="L216"/>
  <c r="AH210"/>
  <c r="AG210"/>
  <c r="AF210"/>
  <c r="AC210"/>
  <c r="AB210"/>
  <c r="AA210"/>
  <c r="Z210"/>
  <c r="Y210"/>
  <c r="V210"/>
  <c r="U210"/>
  <c r="T210"/>
  <c r="S210"/>
  <c r="R210"/>
  <c r="O210"/>
  <c r="N210"/>
  <c r="M210"/>
  <c r="L210"/>
  <c r="AH204"/>
  <c r="AG204"/>
  <c r="AF204"/>
  <c r="AC204"/>
  <c r="AB204"/>
  <c r="AA204"/>
  <c r="Z204"/>
  <c r="Y204"/>
  <c r="V204"/>
  <c r="U204"/>
  <c r="T204"/>
  <c r="S204"/>
  <c r="R204"/>
  <c r="O204"/>
  <c r="N204"/>
  <c r="M204"/>
  <c r="L204"/>
  <c r="AH198"/>
  <c r="AG198"/>
  <c r="AF198"/>
  <c r="AC198"/>
  <c r="AB198"/>
  <c r="AA198"/>
  <c r="Z198"/>
  <c r="Y198"/>
  <c r="V198"/>
  <c r="U198"/>
  <c r="T198"/>
  <c r="S198"/>
  <c r="R198"/>
  <c r="O198"/>
  <c r="N198"/>
  <c r="M198"/>
  <c r="L198"/>
  <c r="AH192"/>
  <c r="AG192"/>
  <c r="AF192"/>
  <c r="AC192"/>
  <c r="AB192"/>
  <c r="AA192"/>
  <c r="Z192"/>
  <c r="Y192"/>
  <c r="V192"/>
  <c r="U192"/>
  <c r="T192"/>
  <c r="S192"/>
  <c r="R192"/>
  <c r="O192"/>
  <c r="N192"/>
  <c r="M192"/>
  <c r="L192"/>
  <c r="AH186"/>
  <c r="AG186"/>
  <c r="AF186"/>
  <c r="AC186"/>
  <c r="AB186"/>
  <c r="AA186"/>
  <c r="Z186"/>
  <c r="Y186"/>
  <c r="V186"/>
  <c r="U186"/>
  <c r="T186"/>
  <c r="S186"/>
  <c r="R186"/>
  <c r="O186"/>
  <c r="N186"/>
  <c r="M186"/>
  <c r="L186"/>
  <c r="AH180"/>
  <c r="AG180"/>
  <c r="AF180"/>
  <c r="AC180"/>
  <c r="AB180"/>
  <c r="AA180"/>
  <c r="Z180"/>
  <c r="Y180"/>
  <c r="V180"/>
  <c r="U180"/>
  <c r="T180"/>
  <c r="S180"/>
  <c r="R180"/>
  <c r="O180"/>
  <c r="N180"/>
  <c r="M180"/>
  <c r="L180"/>
  <c r="AH174"/>
  <c r="AG174"/>
  <c r="AF174"/>
  <c r="AC174"/>
  <c r="AB174"/>
  <c r="AA174"/>
  <c r="Z174"/>
  <c r="Y174"/>
  <c r="V174"/>
  <c r="U174"/>
  <c r="T174"/>
  <c r="S174"/>
  <c r="R174"/>
  <c r="O174"/>
  <c r="N174"/>
  <c r="M174"/>
  <c r="L174"/>
  <c r="AH168"/>
  <c r="AG168"/>
  <c r="AF168"/>
  <c r="AC168"/>
  <c r="AB168"/>
  <c r="AA168"/>
  <c r="Z168"/>
  <c r="Y168"/>
  <c r="V168"/>
  <c r="U168"/>
  <c r="T168"/>
  <c r="S168"/>
  <c r="R168"/>
  <c r="O168"/>
  <c r="N168"/>
  <c r="M168"/>
  <c r="L168"/>
  <c r="AH162"/>
  <c r="AG162"/>
  <c r="AF162"/>
  <c r="AC162"/>
  <c r="AB162"/>
  <c r="AA162"/>
  <c r="Z162"/>
  <c r="Y162"/>
  <c r="V162"/>
  <c r="U162"/>
  <c r="T162"/>
  <c r="S162"/>
  <c r="R162"/>
  <c r="O162"/>
  <c r="N162"/>
  <c r="M162"/>
  <c r="L162"/>
  <c r="AH156"/>
  <c r="AG156"/>
  <c r="AF156"/>
  <c r="AC156"/>
  <c r="AB156"/>
  <c r="AA156"/>
  <c r="Z156"/>
  <c r="Y156"/>
  <c r="V156"/>
  <c r="U156"/>
  <c r="T156"/>
  <c r="S156"/>
  <c r="R156"/>
  <c r="O156"/>
  <c r="N156"/>
  <c r="M156"/>
  <c r="L156"/>
  <c r="AH150"/>
  <c r="AG150"/>
  <c r="AF150"/>
  <c r="AC150"/>
  <c r="AB150"/>
  <c r="AA150"/>
  <c r="Z150"/>
  <c r="Y150"/>
  <c r="V150"/>
  <c r="U150"/>
  <c r="T150"/>
  <c r="S150"/>
  <c r="R150"/>
  <c r="O150"/>
  <c r="N150"/>
  <c r="M150"/>
  <c r="L150"/>
  <c r="AH144"/>
  <c r="AG144"/>
  <c r="AF144"/>
  <c r="AC144"/>
  <c r="AB144"/>
  <c r="AA144"/>
  <c r="Z144"/>
  <c r="Y144"/>
  <c r="V144"/>
  <c r="U144"/>
  <c r="T144"/>
  <c r="S144"/>
  <c r="R144"/>
  <c r="O144"/>
  <c r="N144"/>
  <c r="M144"/>
  <c r="L144"/>
  <c r="AH138"/>
  <c r="AG138"/>
  <c r="AF138"/>
  <c r="AC138"/>
  <c r="AB138"/>
  <c r="AA138"/>
  <c r="Z138"/>
  <c r="Y138"/>
  <c r="V138"/>
  <c r="U138"/>
  <c r="T138"/>
  <c r="S138"/>
  <c r="R138"/>
  <c r="O138"/>
  <c r="N138"/>
  <c r="M138"/>
  <c r="L138"/>
  <c r="AH132"/>
  <c r="AG132"/>
  <c r="AF132"/>
  <c r="AC132"/>
  <c r="AB132"/>
  <c r="AA132"/>
  <c r="Z132"/>
  <c r="Y132"/>
  <c r="V132"/>
  <c r="U132"/>
  <c r="T132"/>
  <c r="S132"/>
  <c r="R132"/>
  <c r="O132"/>
  <c r="N132"/>
  <c r="M132"/>
  <c r="L132"/>
  <c r="AH126"/>
  <c r="AG126"/>
  <c r="AF126"/>
  <c r="AC126"/>
  <c r="AB126"/>
  <c r="AA126"/>
  <c r="Z126"/>
  <c r="Y126"/>
  <c r="V126"/>
  <c r="U126"/>
  <c r="T126"/>
  <c r="S126"/>
  <c r="R126"/>
  <c r="O126"/>
  <c r="N126"/>
  <c r="M126"/>
  <c r="L126"/>
  <c r="AH120"/>
  <c r="AG120"/>
  <c r="AF120"/>
  <c r="AC120"/>
  <c r="AB120"/>
  <c r="AA120"/>
  <c r="Z120"/>
  <c r="Y120"/>
  <c r="V120"/>
  <c r="U120"/>
  <c r="T120"/>
  <c r="S120"/>
  <c r="R120"/>
  <c r="O120"/>
  <c r="N120"/>
  <c r="M120"/>
  <c r="L120"/>
  <c r="AH114"/>
  <c r="AG114"/>
  <c r="AF114"/>
  <c r="AC114"/>
  <c r="AB114"/>
  <c r="AA114"/>
  <c r="Z114"/>
  <c r="Y114"/>
  <c r="V114"/>
  <c r="U114"/>
  <c r="T114"/>
  <c r="S114"/>
  <c r="R114"/>
  <c r="O114"/>
  <c r="N114"/>
  <c r="M114"/>
  <c r="L114"/>
  <c r="AH108"/>
  <c r="AG108"/>
  <c r="AF108"/>
  <c r="AC108"/>
  <c r="AB108"/>
  <c r="AA108"/>
  <c r="Z108"/>
  <c r="Y108"/>
  <c r="V108"/>
  <c r="U108"/>
  <c r="T108"/>
  <c r="S108"/>
  <c r="R108"/>
  <c r="O108"/>
  <c r="N108"/>
  <c r="M108"/>
  <c r="L108"/>
  <c r="AH102"/>
  <c r="AG102"/>
  <c r="AF102"/>
  <c r="AC102"/>
  <c r="AB102"/>
  <c r="AA102"/>
  <c r="Z102"/>
  <c r="Y102"/>
  <c r="V102"/>
  <c r="U102"/>
  <c r="T102"/>
  <c r="S102"/>
  <c r="R102"/>
  <c r="O102"/>
  <c r="N102"/>
  <c r="M102"/>
  <c r="L102"/>
  <c r="AH96"/>
  <c r="AG96"/>
  <c r="AF96"/>
  <c r="AC96"/>
  <c r="AB96"/>
  <c r="AA96"/>
  <c r="Z96"/>
  <c r="Y96"/>
  <c r="V96"/>
  <c r="U96"/>
  <c r="T96"/>
  <c r="S96"/>
  <c r="R96"/>
  <c r="O96"/>
  <c r="N96"/>
  <c r="M96"/>
  <c r="L96"/>
  <c r="AH90"/>
  <c r="AG90"/>
  <c r="AF90"/>
  <c r="AC90"/>
  <c r="AB90"/>
  <c r="AA90"/>
  <c r="Z90"/>
  <c r="Y90"/>
  <c r="V90"/>
  <c r="U90"/>
  <c r="T90"/>
  <c r="S90"/>
  <c r="R90"/>
  <c r="O90"/>
  <c r="N90"/>
  <c r="M90"/>
  <c r="L90"/>
  <c r="AH84"/>
  <c r="AG84"/>
  <c r="AF84"/>
  <c r="AC84"/>
  <c r="AB84"/>
  <c r="AA84"/>
  <c r="Z84"/>
  <c r="Y84"/>
  <c r="V84"/>
  <c r="U84"/>
  <c r="T84"/>
  <c r="S84"/>
  <c r="R84"/>
  <c r="O84"/>
  <c r="N84"/>
  <c r="M84"/>
  <c r="L84"/>
  <c r="AH78"/>
  <c r="AG78"/>
  <c r="AF78"/>
  <c r="AC78"/>
  <c r="AB78"/>
  <c r="AA78"/>
  <c r="Z78"/>
  <c r="Y78"/>
  <c r="V78"/>
  <c r="U78"/>
  <c r="T78"/>
  <c r="S78"/>
  <c r="R78"/>
  <c r="O78"/>
  <c r="N78"/>
  <c r="M78"/>
  <c r="L78"/>
  <c r="AH72"/>
  <c r="AG72"/>
  <c r="AF72"/>
  <c r="AC72"/>
  <c r="AB72"/>
  <c r="AA72"/>
  <c r="Z72"/>
  <c r="Y72"/>
  <c r="V72"/>
  <c r="U72"/>
  <c r="T72"/>
  <c r="S72"/>
  <c r="R72"/>
  <c r="O72"/>
  <c r="N72"/>
  <c r="M72"/>
  <c r="L72"/>
  <c r="AH66"/>
  <c r="AG66"/>
  <c r="AF66"/>
  <c r="AC66"/>
  <c r="AB66"/>
  <c r="AA66"/>
  <c r="Z66"/>
  <c r="Y66"/>
  <c r="V66"/>
  <c r="U66"/>
  <c r="T66"/>
  <c r="S66"/>
  <c r="R66"/>
  <c r="O66"/>
  <c r="N66"/>
  <c r="M66"/>
  <c r="L66"/>
  <c r="AH60"/>
  <c r="AG60"/>
  <c r="AF60"/>
  <c r="AC60"/>
  <c r="AB60"/>
  <c r="AA60"/>
  <c r="Z60"/>
  <c r="Y60"/>
  <c r="V60"/>
  <c r="U60"/>
  <c r="T60"/>
  <c r="S60"/>
  <c r="R60"/>
  <c r="O60"/>
  <c r="N60"/>
  <c r="M60"/>
  <c r="L60"/>
  <c r="AH54"/>
  <c r="AG54"/>
  <c r="AF54"/>
  <c r="AC54"/>
  <c r="AB54"/>
  <c r="AA54"/>
  <c r="Z54"/>
  <c r="Y54"/>
  <c r="V54"/>
  <c r="U54"/>
  <c r="T54"/>
  <c r="S54"/>
  <c r="R54"/>
  <c r="O54"/>
  <c r="N54"/>
  <c r="M54"/>
  <c r="L54"/>
  <c r="AH48"/>
  <c r="AG48"/>
  <c r="AF48"/>
  <c r="AC48"/>
  <c r="AB48"/>
  <c r="AA48"/>
  <c r="Z48"/>
  <c r="Y48"/>
  <c r="V48"/>
  <c r="U48"/>
  <c r="T48"/>
  <c r="S48"/>
  <c r="R48"/>
  <c r="O48"/>
  <c r="N48"/>
  <c r="M48"/>
  <c r="L48"/>
  <c r="AH42"/>
  <c r="AG42"/>
  <c r="AF42"/>
  <c r="AC42"/>
  <c r="AB42"/>
  <c r="AA42"/>
  <c r="Z42"/>
  <c r="Y42"/>
  <c r="V42"/>
  <c r="U42"/>
  <c r="T42"/>
  <c r="S42"/>
  <c r="R42"/>
  <c r="O42"/>
  <c r="N42"/>
  <c r="M42"/>
  <c r="L42"/>
  <c r="AH36"/>
  <c r="AG36"/>
  <c r="AF36"/>
  <c r="AC36"/>
  <c r="AB36"/>
  <c r="AA36"/>
  <c r="Z36"/>
  <c r="Y36"/>
  <c r="V36"/>
  <c r="U36"/>
  <c r="T36"/>
  <c r="S36"/>
  <c r="R36"/>
  <c r="O36"/>
  <c r="N36"/>
  <c r="M36"/>
  <c r="L36"/>
  <c r="AH30"/>
  <c r="AG30"/>
  <c r="AF30"/>
  <c r="AC30"/>
  <c r="AB30"/>
  <c r="AA30"/>
  <c r="Z30"/>
  <c r="Y30"/>
  <c r="V30"/>
  <c r="U30"/>
  <c r="T30"/>
  <c r="S30"/>
  <c r="R30"/>
  <c r="O30"/>
  <c r="N30"/>
  <c r="M30"/>
  <c r="L30"/>
  <c r="AH24"/>
  <c r="AG24"/>
  <c r="AF24"/>
  <c r="AC24"/>
  <c r="AB24"/>
  <c r="AA24"/>
  <c r="Z24"/>
  <c r="Y24"/>
  <c r="V24"/>
  <c r="U24"/>
  <c r="T24"/>
  <c r="S24"/>
  <c r="R24"/>
  <c r="O24"/>
  <c r="N24"/>
  <c r="M24"/>
  <c r="L24"/>
  <c r="AH18"/>
  <c r="AG18"/>
  <c r="AF18"/>
  <c r="AC18"/>
  <c r="AB18"/>
  <c r="AA18"/>
  <c r="Z18"/>
  <c r="Y18"/>
  <c r="V18"/>
  <c r="U18"/>
  <c r="T18"/>
  <c r="S18"/>
  <c r="R18"/>
  <c r="O18"/>
  <c r="N18"/>
  <c r="M18"/>
  <c r="L18"/>
  <c r="AH12"/>
  <c r="AG12"/>
  <c r="AF12"/>
  <c r="AC12"/>
  <c r="AB12"/>
  <c r="AA12"/>
  <c r="Z12"/>
  <c r="Y12"/>
  <c r="V12"/>
  <c r="U12"/>
  <c r="T12"/>
  <c r="S12"/>
  <c r="R12"/>
  <c r="O12"/>
  <c r="N12"/>
  <c r="M12"/>
  <c r="L12"/>
  <c r="AH6"/>
  <c r="AG6"/>
  <c r="AF6"/>
  <c r="AC6"/>
  <c r="AB6"/>
  <c r="AA6"/>
  <c r="Z6"/>
  <c r="Y6"/>
  <c r="V6"/>
  <c r="U6"/>
  <c r="T6"/>
  <c r="S6"/>
  <c r="R6"/>
  <c r="O6"/>
  <c r="N6"/>
  <c r="M6"/>
  <c r="L6"/>
  <c r="AH36" i="1"/>
  <c r="AG36"/>
  <c r="AF36"/>
  <c r="AC36"/>
  <c r="AB36"/>
  <c r="AA36"/>
  <c r="Z36"/>
  <c r="Y36"/>
  <c r="V36"/>
  <c r="U36"/>
  <c r="T36"/>
  <c r="S36"/>
  <c r="R36"/>
  <c r="O36"/>
  <c r="N36"/>
  <c r="M36"/>
  <c r="L36"/>
  <c r="AH30"/>
  <c r="AG30"/>
  <c r="AF30"/>
  <c r="AC30"/>
  <c r="AB30"/>
  <c r="AA30"/>
  <c r="Z30"/>
  <c r="Y30"/>
  <c r="V30"/>
  <c r="U30"/>
  <c r="T30"/>
  <c r="S30"/>
  <c r="R30"/>
  <c r="O30"/>
  <c r="N30"/>
  <c r="M30"/>
  <c r="L30"/>
  <c r="AH24"/>
  <c r="AG24"/>
  <c r="AF24"/>
  <c r="AC24"/>
  <c r="AB24"/>
  <c r="AA24"/>
  <c r="Z24"/>
  <c r="Y24"/>
  <c r="V24"/>
  <c r="U24"/>
  <c r="T24"/>
  <c r="S24"/>
  <c r="R24"/>
  <c r="O24"/>
  <c r="N24"/>
  <c r="M24"/>
  <c r="L24"/>
  <c r="AH18"/>
  <c r="AG18"/>
  <c r="AF18"/>
  <c r="AC18"/>
  <c r="AB18"/>
  <c r="AA18"/>
  <c r="Z18"/>
  <c r="Y18"/>
  <c r="V18"/>
  <c r="U18"/>
  <c r="T18"/>
  <c r="S18"/>
  <c r="R18"/>
  <c r="O18"/>
  <c r="N18"/>
  <c r="M18"/>
  <c r="L18"/>
  <c r="AH12"/>
  <c r="AG12"/>
  <c r="AF12"/>
  <c r="AC12"/>
  <c r="AB12"/>
  <c r="AA12"/>
  <c r="Z12"/>
  <c r="Y12"/>
  <c r="V12"/>
  <c r="U12"/>
  <c r="T12"/>
  <c r="S12"/>
  <c r="R12"/>
  <c r="O12"/>
  <c r="N12"/>
  <c r="M12"/>
  <c r="L12"/>
  <c r="AG6"/>
  <c r="AH6"/>
  <c r="AF6"/>
  <c r="AC6"/>
  <c r="AB6"/>
  <c r="Z6"/>
  <c r="AA6"/>
  <c r="Y6"/>
  <c r="V6"/>
  <c r="U6"/>
  <c r="S6"/>
  <c r="T6"/>
  <c r="R6"/>
  <c r="O6"/>
  <c r="N6"/>
  <c r="M6"/>
  <c r="L6"/>
  <c r="F201" i="4" l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F200"/>
  <c r="G200" s="1"/>
  <c r="H200" s="1"/>
  <c r="D199"/>
  <c r="AK198"/>
  <c r="D197"/>
  <c r="D196"/>
  <c r="F195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F194"/>
  <c r="G194" s="1"/>
  <c r="H194" s="1"/>
  <c r="D193"/>
  <c r="AK192"/>
  <c r="D191"/>
  <c r="D190"/>
  <c r="D198" l="1"/>
  <c r="D192"/>
  <c r="I200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I194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F357" i="5" l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F356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D355"/>
  <c r="D353"/>
  <c r="D352"/>
  <c r="F35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F350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X350" s="1"/>
  <c r="Y350" s="1"/>
  <c r="Z350" s="1"/>
  <c r="AA350" s="1"/>
  <c r="AB350" s="1"/>
  <c r="AC350" s="1"/>
  <c r="AD350" s="1"/>
  <c r="AE350" s="1"/>
  <c r="AF350" s="1"/>
  <c r="AG350" s="1"/>
  <c r="AH350" s="1"/>
  <c r="AI350" s="1"/>
  <c r="AJ350" s="1"/>
  <c r="D349"/>
  <c r="D347"/>
  <c r="D346"/>
  <c r="F8" i="12" l="1"/>
  <c r="F159" i="4" l="1"/>
  <c r="F147"/>
  <c r="F243" i="7" l="1"/>
  <c r="AK252" i="5" l="1"/>
  <c r="F363" l="1"/>
  <c r="G363" s="1"/>
  <c r="H363" s="1"/>
  <c r="I363" s="1"/>
  <c r="J363" s="1"/>
  <c r="K363" s="1"/>
  <c r="L363" s="1"/>
  <c r="M363" s="1"/>
  <c r="N363" s="1"/>
  <c r="O363" s="1"/>
  <c r="P363" s="1"/>
  <c r="Q363" s="1"/>
  <c r="R363" s="1"/>
  <c r="S363" s="1"/>
  <c r="T363" s="1"/>
  <c r="U363" s="1"/>
  <c r="V363" s="1"/>
  <c r="W363" s="1"/>
  <c r="X363" s="1"/>
  <c r="Y363" s="1"/>
  <c r="Z363" s="1"/>
  <c r="AA363" s="1"/>
  <c r="AB363" s="1"/>
  <c r="AC363" s="1"/>
  <c r="AD363" s="1"/>
  <c r="AE363" s="1"/>
  <c r="AF363" s="1"/>
  <c r="AG363" s="1"/>
  <c r="AH363" s="1"/>
  <c r="AI363" s="1"/>
  <c r="AJ363" s="1"/>
  <c r="F362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D361"/>
  <c r="D359"/>
  <c r="D358"/>
  <c r="F345" l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F344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D343"/>
  <c r="D341"/>
  <c r="D340"/>
  <c r="F339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F338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D337"/>
  <c r="D335"/>
  <c r="D334"/>
  <c r="D5" i="7"/>
  <c r="D5" i="4" l="1"/>
  <c r="D11"/>
  <c r="D17"/>
  <c r="D23"/>
  <c r="D29"/>
  <c r="D35"/>
  <c r="D41"/>
  <c r="D47"/>
  <c r="D53"/>
  <c r="D59"/>
  <c r="D65"/>
  <c r="D71"/>
  <c r="D77"/>
  <c r="D83"/>
  <c r="D89"/>
  <c r="D95"/>
  <c r="D101"/>
  <c r="D107"/>
  <c r="D113"/>
  <c r="D119"/>
  <c r="D125"/>
  <c r="D131"/>
  <c r="D137"/>
  <c r="D143"/>
  <c r="D149"/>
  <c r="D155"/>
  <c r="D161"/>
  <c r="D167"/>
  <c r="D173"/>
  <c r="D179"/>
  <c r="D185"/>
  <c r="F333" i="5" l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F332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D331"/>
  <c r="D329"/>
  <c r="D328"/>
  <c r="D7" i="12" l="1"/>
  <c r="D151" i="7" l="1"/>
  <c r="F321" i="5" l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F320"/>
  <c r="G320" s="1"/>
  <c r="H320" s="1"/>
  <c r="I320" s="1"/>
  <c r="D319"/>
  <c r="AK318"/>
  <c r="D317"/>
  <c r="D316"/>
  <c r="F315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F314"/>
  <c r="G314" s="1"/>
  <c r="H314" s="1"/>
  <c r="I314" s="1"/>
  <c r="D313"/>
  <c r="AK312"/>
  <c r="D311"/>
  <c r="D310"/>
  <c r="J314" l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J320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D312"/>
  <c r="D318"/>
  <c r="F15" i="15" l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F14"/>
  <c r="G14" s="1"/>
  <c r="H14" s="1"/>
  <c r="I14" s="1"/>
  <c r="J14" s="1"/>
  <c r="D14"/>
  <c r="AK12"/>
  <c r="D11"/>
  <c r="D10"/>
  <c r="D12" l="1"/>
  <c r="K14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38" i="7"/>
  <c r="AK54"/>
  <c r="D163" i="4" l="1"/>
  <c r="F531" i="7" l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F530"/>
  <c r="G530" s="1"/>
  <c r="H530" s="1"/>
  <c r="I530" s="1"/>
  <c r="J530" s="1"/>
  <c r="F524"/>
  <c r="G524" s="1"/>
  <c r="H524" s="1"/>
  <c r="F518"/>
  <c r="G518" s="1"/>
  <c r="H518" s="1"/>
  <c r="F512"/>
  <c r="G512" s="1"/>
  <c r="H512" s="1"/>
  <c r="F506"/>
  <c r="G506" s="1"/>
  <c r="H506" s="1"/>
  <c r="F500"/>
  <c r="G500" s="1"/>
  <c r="H500" s="1"/>
  <c r="F494"/>
  <c r="G494" s="1"/>
  <c r="H494" s="1"/>
  <c r="F488"/>
  <c r="G488" s="1"/>
  <c r="H488" s="1"/>
  <c r="F482"/>
  <c r="G482" s="1"/>
  <c r="H482" s="1"/>
  <c r="F476"/>
  <c r="G476" s="1"/>
  <c r="H476" s="1"/>
  <c r="F470"/>
  <c r="G470" s="1"/>
  <c r="H470" s="1"/>
  <c r="F464"/>
  <c r="G464" s="1"/>
  <c r="H464" s="1"/>
  <c r="F458"/>
  <c r="G458" s="1"/>
  <c r="H458" s="1"/>
  <c r="F452"/>
  <c r="G452" s="1"/>
  <c r="H452" s="1"/>
  <c r="F446"/>
  <c r="G446" s="1"/>
  <c r="H446" s="1"/>
  <c r="F440"/>
  <c r="G440" s="1"/>
  <c r="H440" s="1"/>
  <c r="F434"/>
  <c r="G434" s="1"/>
  <c r="H434" s="1"/>
  <c r="F428"/>
  <c r="G428" s="1"/>
  <c r="H428" s="1"/>
  <c r="F422"/>
  <c r="G422" s="1"/>
  <c r="H422" s="1"/>
  <c r="F416"/>
  <c r="G416" s="1"/>
  <c r="H416" s="1"/>
  <c r="F410"/>
  <c r="G410" s="1"/>
  <c r="H410" s="1"/>
  <c r="F404"/>
  <c r="G404" s="1"/>
  <c r="H404" s="1"/>
  <c r="F398"/>
  <c r="G398" s="1"/>
  <c r="H398" s="1"/>
  <c r="F392"/>
  <c r="G392" s="1"/>
  <c r="H392" s="1"/>
  <c r="F386"/>
  <c r="G386" s="1"/>
  <c r="H386" s="1"/>
  <c r="F380"/>
  <c r="G380" s="1"/>
  <c r="H380" s="1"/>
  <c r="F374"/>
  <c r="G374" s="1"/>
  <c r="H374" s="1"/>
  <c r="F368"/>
  <c r="G368" s="1"/>
  <c r="H368" s="1"/>
  <c r="F362"/>
  <c r="G362" s="1"/>
  <c r="H362" s="1"/>
  <c r="F356"/>
  <c r="G356" s="1"/>
  <c r="H356" s="1"/>
  <c r="F350"/>
  <c r="G350" s="1"/>
  <c r="H350" s="1"/>
  <c r="F344"/>
  <c r="G344" s="1"/>
  <c r="H344" s="1"/>
  <c r="F338"/>
  <c r="G338" s="1"/>
  <c r="H338" s="1"/>
  <c r="F332"/>
  <c r="G332" s="1"/>
  <c r="H332" s="1"/>
  <c r="F326"/>
  <c r="G326" s="1"/>
  <c r="H326" s="1"/>
  <c r="F320"/>
  <c r="G320" s="1"/>
  <c r="H320" s="1"/>
  <c r="F314"/>
  <c r="G314" s="1"/>
  <c r="H314" s="1"/>
  <c r="F308"/>
  <c r="G308" s="1"/>
  <c r="H308" s="1"/>
  <c r="F302"/>
  <c r="G302" s="1"/>
  <c r="H302" s="1"/>
  <c r="F296"/>
  <c r="G296" s="1"/>
  <c r="H296" s="1"/>
  <c r="F290"/>
  <c r="G290" s="1"/>
  <c r="H290" s="1"/>
  <c r="F284"/>
  <c r="G284" s="1"/>
  <c r="H284" s="1"/>
  <c r="F278"/>
  <c r="G278" s="1"/>
  <c r="H278" s="1"/>
  <c r="F272"/>
  <c r="G272" s="1"/>
  <c r="H272" s="1"/>
  <c r="F266"/>
  <c r="G266" s="1"/>
  <c r="H266" s="1"/>
  <c r="F260"/>
  <c r="G260" s="1"/>
  <c r="H260" s="1"/>
  <c r="F254"/>
  <c r="G254" s="1"/>
  <c r="H254" s="1"/>
  <c r="F248"/>
  <c r="G248" s="1"/>
  <c r="H248" s="1"/>
  <c r="F236"/>
  <c r="G236" s="1"/>
  <c r="H236" s="1"/>
  <c r="F230"/>
  <c r="G230" s="1"/>
  <c r="H230" s="1"/>
  <c r="F224"/>
  <c r="G224" s="1"/>
  <c r="H224" s="1"/>
  <c r="F218"/>
  <c r="G218" s="1"/>
  <c r="H218" s="1"/>
  <c r="F212"/>
  <c r="G212" s="1"/>
  <c r="H212" s="1"/>
  <c r="F206"/>
  <c r="G206" s="1"/>
  <c r="H206" s="1"/>
  <c r="F200"/>
  <c r="G200" s="1"/>
  <c r="H200" s="1"/>
  <c r="F194"/>
  <c r="G194" s="1"/>
  <c r="H194" s="1"/>
  <c r="F188"/>
  <c r="G188" s="1"/>
  <c r="H188" s="1"/>
  <c r="F182"/>
  <c r="G182" s="1"/>
  <c r="H182" s="1"/>
  <c r="F176"/>
  <c r="G176" s="1"/>
  <c r="H176" s="1"/>
  <c r="F170"/>
  <c r="G170" s="1"/>
  <c r="H170" s="1"/>
  <c r="F164"/>
  <c r="G164" s="1"/>
  <c r="H164" s="1"/>
  <c r="F158"/>
  <c r="G158" s="1"/>
  <c r="H158" s="1"/>
  <c r="F152"/>
  <c r="G152" s="1"/>
  <c r="H152" s="1"/>
  <c r="F146"/>
  <c r="G146" s="1"/>
  <c r="H146" s="1"/>
  <c r="F140"/>
  <c r="G140" s="1"/>
  <c r="H140" s="1"/>
  <c r="F134"/>
  <c r="G134" s="1"/>
  <c r="H134" s="1"/>
  <c r="F128"/>
  <c r="G128" s="1"/>
  <c r="H128" s="1"/>
  <c r="F122"/>
  <c r="G122" s="1"/>
  <c r="H122" s="1"/>
  <c r="F116"/>
  <c r="G116" s="1"/>
  <c r="H116" s="1"/>
  <c r="F110"/>
  <c r="G110" s="1"/>
  <c r="H110" s="1"/>
  <c r="F104"/>
  <c r="G104" s="1"/>
  <c r="H104" s="1"/>
  <c r="F98"/>
  <c r="G98" s="1"/>
  <c r="H98" s="1"/>
  <c r="F92"/>
  <c r="G92" s="1"/>
  <c r="H92" s="1"/>
  <c r="F86"/>
  <c r="G86" s="1"/>
  <c r="H86" s="1"/>
  <c r="F80"/>
  <c r="G80" s="1"/>
  <c r="H80" s="1"/>
  <c r="F74"/>
  <c r="G74" s="1"/>
  <c r="H74" s="1"/>
  <c r="F68"/>
  <c r="G68" s="1"/>
  <c r="H68" s="1"/>
  <c r="F62"/>
  <c r="G62" s="1"/>
  <c r="H62" s="1"/>
  <c r="F56"/>
  <c r="G56" s="1"/>
  <c r="H56" s="1"/>
  <c r="F50"/>
  <c r="G50" s="1"/>
  <c r="H50" s="1"/>
  <c r="F44"/>
  <c r="G44" s="1"/>
  <c r="H44" s="1"/>
  <c r="F38"/>
  <c r="G38" s="1"/>
  <c r="H38" s="1"/>
  <c r="F32"/>
  <c r="G32" s="1"/>
  <c r="H32" s="1"/>
  <c r="F26"/>
  <c r="G26" s="1"/>
  <c r="H26" s="1"/>
  <c r="F20"/>
  <c r="G20" s="1"/>
  <c r="H20" s="1"/>
  <c r="F14"/>
  <c r="G14" s="1"/>
  <c r="H14" s="1"/>
  <c r="F8"/>
  <c r="G8" s="1"/>
  <c r="H8" s="1"/>
  <c r="F242"/>
  <c r="G242" s="1"/>
  <c r="H242" s="1"/>
  <c r="I242" l="1"/>
  <c r="J242" s="1"/>
  <c r="I524" l="1"/>
  <c r="J524" s="1"/>
  <c r="I518"/>
  <c r="J518" s="1"/>
  <c r="I512"/>
  <c r="J512" s="1"/>
  <c r="I506"/>
  <c r="J506" s="1"/>
  <c r="I500"/>
  <c r="J500" s="1"/>
  <c r="I494"/>
  <c r="J494" s="1"/>
  <c r="I488"/>
  <c r="J488" s="1"/>
  <c r="I482"/>
  <c r="J482" s="1"/>
  <c r="I476"/>
  <c r="J476" s="1"/>
  <c r="I470"/>
  <c r="J470" s="1"/>
  <c r="I464"/>
  <c r="J464" s="1"/>
  <c r="I458"/>
  <c r="J458" s="1"/>
  <c r="I452"/>
  <c r="J452" s="1"/>
  <c r="I446"/>
  <c r="J446" s="1"/>
  <c r="I440"/>
  <c r="J440" s="1"/>
  <c r="I434"/>
  <c r="J434" s="1"/>
  <c r="I428"/>
  <c r="J428" s="1"/>
  <c r="I422"/>
  <c r="J422" s="1"/>
  <c r="I416"/>
  <c r="J416" s="1"/>
  <c r="I410"/>
  <c r="J410" s="1"/>
  <c r="I404"/>
  <c r="J404" s="1"/>
  <c r="I398"/>
  <c r="J398" s="1"/>
  <c r="I392"/>
  <c r="J392" s="1"/>
  <c r="I386"/>
  <c r="J386" s="1"/>
  <c r="I380"/>
  <c r="J380" s="1"/>
  <c r="I374"/>
  <c r="J374" s="1"/>
  <c r="I368"/>
  <c r="J368" s="1"/>
  <c r="I362"/>
  <c r="J362" s="1"/>
  <c r="I356"/>
  <c r="J356" s="1"/>
  <c r="I350"/>
  <c r="J350" s="1"/>
  <c r="I344"/>
  <c r="J344" s="1"/>
  <c r="I338"/>
  <c r="J338" s="1"/>
  <c r="I332"/>
  <c r="J332" s="1"/>
  <c r="I326"/>
  <c r="J326" s="1"/>
  <c r="I320"/>
  <c r="J320" s="1"/>
  <c r="I314"/>
  <c r="J314" s="1"/>
  <c r="I308"/>
  <c r="J308" s="1"/>
  <c r="I302"/>
  <c r="J302" s="1"/>
  <c r="I296"/>
  <c r="J296" s="1"/>
  <c r="I290"/>
  <c r="J290" s="1"/>
  <c r="I284"/>
  <c r="J284" s="1"/>
  <c r="I278"/>
  <c r="J278" s="1"/>
  <c r="I272"/>
  <c r="J272" s="1"/>
  <c r="I266"/>
  <c r="J266" s="1"/>
  <c r="I260"/>
  <c r="J260" s="1"/>
  <c r="I254"/>
  <c r="J254" s="1"/>
  <c r="I248"/>
  <c r="J248" s="1"/>
  <c r="I236"/>
  <c r="J236" s="1"/>
  <c r="I230"/>
  <c r="J230" s="1"/>
  <c r="I224"/>
  <c r="J224" s="1"/>
  <c r="I218"/>
  <c r="J218" s="1"/>
  <c r="I212"/>
  <c r="J212" s="1"/>
  <c r="I206"/>
  <c r="J206" s="1"/>
  <c r="I200"/>
  <c r="J200" s="1"/>
  <c r="I194"/>
  <c r="J194" s="1"/>
  <c r="I188"/>
  <c r="J188" s="1"/>
  <c r="I182"/>
  <c r="J182" s="1"/>
  <c r="I176"/>
  <c r="J176" s="1"/>
  <c r="I170"/>
  <c r="J170" s="1"/>
  <c r="I164"/>
  <c r="J164" s="1"/>
  <c r="I158"/>
  <c r="J158" s="1"/>
  <c r="I146"/>
  <c r="J146" s="1"/>
  <c r="I140"/>
  <c r="J140" s="1"/>
  <c r="I134"/>
  <c r="J134" s="1"/>
  <c r="I128"/>
  <c r="J128" s="1"/>
  <c r="I122"/>
  <c r="J122" s="1"/>
  <c r="I116"/>
  <c r="J116" s="1"/>
  <c r="I110"/>
  <c r="J110" s="1"/>
  <c r="I104"/>
  <c r="J104" s="1"/>
  <c r="I98"/>
  <c r="J98" s="1"/>
  <c r="I92"/>
  <c r="J92" s="1"/>
  <c r="I86"/>
  <c r="J86" s="1"/>
  <c r="I80"/>
  <c r="J80" s="1"/>
  <c r="I74"/>
  <c r="J74" s="1"/>
  <c r="I68"/>
  <c r="J68" s="1"/>
  <c r="I62"/>
  <c r="J62" s="1"/>
  <c r="I56"/>
  <c r="J56" s="1"/>
  <c r="I50"/>
  <c r="J50" s="1"/>
  <c r="I44"/>
  <c r="J44" s="1"/>
  <c r="I38"/>
  <c r="J38" s="1"/>
  <c r="I32"/>
  <c r="J32" s="1"/>
  <c r="I26"/>
  <c r="J26" s="1"/>
  <c r="I20"/>
  <c r="J20" s="1"/>
  <c r="I14"/>
  <c r="J14" s="1"/>
  <c r="I8"/>
  <c r="J8" s="1"/>
  <c r="F188" i="4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F182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F176"/>
  <c r="G176" s="1"/>
  <c r="H176" s="1"/>
  <c r="I176" s="1"/>
  <c r="J176" s="1"/>
  <c r="F170"/>
  <c r="G170" s="1"/>
  <c r="H170" s="1"/>
  <c r="I170" s="1"/>
  <c r="J170" s="1"/>
  <c r="F164"/>
  <c r="F158"/>
  <c r="G158" s="1"/>
  <c r="H158" s="1"/>
  <c r="I158" s="1"/>
  <c r="J158" s="1"/>
  <c r="F152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F146"/>
  <c r="G146" s="1"/>
  <c r="H146" s="1"/>
  <c r="I146" s="1"/>
  <c r="J146" s="1"/>
  <c r="F140"/>
  <c r="G140" s="1"/>
  <c r="H140" s="1"/>
  <c r="I140" s="1"/>
  <c r="J140" s="1"/>
  <c r="F134"/>
  <c r="G134" s="1"/>
  <c r="H134" s="1"/>
  <c r="I134" s="1"/>
  <c r="J134" s="1"/>
  <c r="F128"/>
  <c r="G128" s="1"/>
  <c r="H128" s="1"/>
  <c r="I128" s="1"/>
  <c r="J128" s="1"/>
  <c r="F122"/>
  <c r="G122" s="1"/>
  <c r="H122" s="1"/>
  <c r="I122" s="1"/>
  <c r="J122" s="1"/>
  <c r="F116"/>
  <c r="G116" s="1"/>
  <c r="H116" s="1"/>
  <c r="I116" s="1"/>
  <c r="J116" s="1"/>
  <c r="F110"/>
  <c r="G110" s="1"/>
  <c r="H110" s="1"/>
  <c r="I110" s="1"/>
  <c r="J110" s="1"/>
  <c r="F104"/>
  <c r="G104" s="1"/>
  <c r="H104" s="1"/>
  <c r="I104" s="1"/>
  <c r="J104" s="1"/>
  <c r="F98"/>
  <c r="G98" s="1"/>
  <c r="H98" s="1"/>
  <c r="I98" s="1"/>
  <c r="J98" s="1"/>
  <c r="F92"/>
  <c r="G92" s="1"/>
  <c r="H92" s="1"/>
  <c r="I92" s="1"/>
  <c r="J92" s="1"/>
  <c r="F86"/>
  <c r="G86" s="1"/>
  <c r="H86" s="1"/>
  <c r="I86" s="1"/>
  <c r="J86" s="1"/>
  <c r="F80"/>
  <c r="G80" s="1"/>
  <c r="H80" s="1"/>
  <c r="I80" s="1"/>
  <c r="J80" s="1"/>
  <c r="F74"/>
  <c r="G74" s="1"/>
  <c r="H74" s="1"/>
  <c r="I74" s="1"/>
  <c r="J74" s="1"/>
  <c r="F68"/>
  <c r="G68" s="1"/>
  <c r="H68" s="1"/>
  <c r="I68" s="1"/>
  <c r="J68" s="1"/>
  <c r="F62"/>
  <c r="G62" s="1"/>
  <c r="H62" s="1"/>
  <c r="I62" s="1"/>
  <c r="J62" s="1"/>
  <c r="F56"/>
  <c r="G56" s="1"/>
  <c r="H56" s="1"/>
  <c r="I56" s="1"/>
  <c r="J56" s="1"/>
  <c r="F50"/>
  <c r="G50" s="1"/>
  <c r="H50" s="1"/>
  <c r="I50" s="1"/>
  <c r="J50" s="1"/>
  <c r="F44"/>
  <c r="G44" s="1"/>
  <c r="H44" s="1"/>
  <c r="I44" s="1"/>
  <c r="J44" s="1"/>
  <c r="F38"/>
  <c r="G38" s="1"/>
  <c r="H38" s="1"/>
  <c r="I38" s="1"/>
  <c r="J38" s="1"/>
  <c r="F32"/>
  <c r="G32" s="1"/>
  <c r="H32" s="1"/>
  <c r="I32" s="1"/>
  <c r="J32" s="1"/>
  <c r="F26"/>
  <c r="G26" s="1"/>
  <c r="H26" s="1"/>
  <c r="I26" s="1"/>
  <c r="J26" s="1"/>
  <c r="F20"/>
  <c r="G20" s="1"/>
  <c r="H20" s="1"/>
  <c r="I20" s="1"/>
  <c r="J20" s="1"/>
  <c r="F14"/>
  <c r="G14" s="1"/>
  <c r="H14" s="1"/>
  <c r="I14" s="1"/>
  <c r="J14" s="1"/>
  <c r="F8"/>
  <c r="G8" s="1"/>
  <c r="F177"/>
  <c r="F171"/>
  <c r="F165"/>
  <c r="F153"/>
  <c r="F141"/>
  <c r="F135"/>
  <c r="F129"/>
  <c r="F123"/>
  <c r="F117"/>
  <c r="F111"/>
  <c r="F105"/>
  <c r="F99"/>
  <c r="F93"/>
  <c r="F87"/>
  <c r="F81"/>
  <c r="F75"/>
  <c r="F69"/>
  <c r="F63"/>
  <c r="F57"/>
  <c r="F51"/>
  <c r="F45"/>
  <c r="F39"/>
  <c r="F33"/>
  <c r="F27"/>
  <c r="F21"/>
  <c r="F15"/>
  <c r="G164" l="1"/>
  <c r="H164" s="1"/>
  <c r="I164" s="1"/>
  <c r="J164" s="1"/>
  <c r="F9" i="15" l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F8"/>
  <c r="G8" s="1"/>
  <c r="H8" s="1"/>
  <c r="I8" s="1"/>
  <c r="J8" s="1"/>
  <c r="D8"/>
  <c r="AK6"/>
  <c r="D5"/>
  <c r="D4"/>
  <c r="K8" l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D6"/>
  <c r="AK48" i="3"/>
  <c r="AK6" i="12"/>
  <c r="D553" i="7" l="1"/>
  <c r="D552"/>
  <c r="D551"/>
  <c r="D550"/>
  <c r="D547"/>
  <c r="D546"/>
  <c r="D545"/>
  <c r="D544"/>
  <c r="D541"/>
  <c r="D540"/>
  <c r="D539"/>
  <c r="D538"/>
  <c r="D535"/>
  <c r="D534"/>
  <c r="D533"/>
  <c r="D532"/>
  <c r="D529"/>
  <c r="AK528"/>
  <c r="K530"/>
  <c r="D527"/>
  <c r="D526"/>
  <c r="L530" l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D528"/>
  <c r="F51" i="3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F50"/>
  <c r="G50" s="1"/>
  <c r="H50" s="1"/>
  <c r="I50" s="1"/>
  <c r="J50" s="1"/>
  <c r="K50" l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K176" i="4"/>
  <c r="K170"/>
  <c r="K164"/>
  <c r="K158"/>
  <c r="W152"/>
  <c r="K146"/>
  <c r="K140"/>
  <c r="K134"/>
  <c r="K128"/>
  <c r="K122"/>
  <c r="K116"/>
  <c r="K110"/>
  <c r="K104"/>
  <c r="K98"/>
  <c r="K92"/>
  <c r="K86"/>
  <c r="K80"/>
  <c r="K74"/>
  <c r="K68"/>
  <c r="K62"/>
  <c r="K56"/>
  <c r="K50"/>
  <c r="K44"/>
  <c r="K38"/>
  <c r="K32"/>
  <c r="K26"/>
  <c r="K20"/>
  <c r="K14"/>
  <c r="F189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H188"/>
  <c r="AI188" s="1"/>
  <c r="AJ188" s="1"/>
  <c r="D187"/>
  <c r="AK186"/>
  <c r="D186"/>
  <c r="D184"/>
  <c r="F183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H182"/>
  <c r="AI182" s="1"/>
  <c r="AJ182" s="1"/>
  <c r="D181"/>
  <c r="AK180"/>
  <c r="D180"/>
  <c r="D178"/>
  <c r="G177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D175"/>
  <c r="AK174"/>
  <c r="D172"/>
  <c r="G17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D169"/>
  <c r="AK168"/>
  <c r="D166"/>
  <c r="L20" l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L44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L68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L92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L116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L140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L164"/>
  <c r="M164" s="1"/>
  <c r="O164" s="1"/>
  <c r="P164" s="1"/>
  <c r="Q164" s="1"/>
  <c r="R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L32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L56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L80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L104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L128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X152"/>
  <c r="Y152" s="1"/>
  <c r="Z152" s="1"/>
  <c r="AA152" s="1"/>
  <c r="AB152" s="1"/>
  <c r="AC152" s="1"/>
  <c r="AD152" s="1"/>
  <c r="AE152" s="1"/>
  <c r="AF152" s="1"/>
  <c r="AG152" s="1"/>
  <c r="L176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L26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L50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L74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L98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L122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L146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L170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L14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L38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L62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L86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L110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L134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L158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D174"/>
  <c r="D168"/>
  <c r="K524" i="7"/>
  <c r="K518"/>
  <c r="K512"/>
  <c r="K506"/>
  <c r="K500"/>
  <c r="K494"/>
  <c r="K488"/>
  <c r="K482"/>
  <c r="K476"/>
  <c r="K470"/>
  <c r="K464"/>
  <c r="K458"/>
  <c r="K452"/>
  <c r="K446"/>
  <c r="K440"/>
  <c r="K434"/>
  <c r="K428"/>
  <c r="K422"/>
  <c r="K416"/>
  <c r="K410"/>
  <c r="K404"/>
  <c r="K398"/>
  <c r="K392"/>
  <c r="K386"/>
  <c r="K380"/>
  <c r="K374"/>
  <c r="K368"/>
  <c r="K362"/>
  <c r="K356"/>
  <c r="K350"/>
  <c r="K344"/>
  <c r="K338"/>
  <c r="K332"/>
  <c r="K326"/>
  <c r="K320"/>
  <c r="K314"/>
  <c r="K308"/>
  <c r="K302"/>
  <c r="K296"/>
  <c r="K290"/>
  <c r="K284"/>
  <c r="K278"/>
  <c r="K272"/>
  <c r="K266"/>
  <c r="K260"/>
  <c r="K254"/>
  <c r="K248"/>
  <c r="K242"/>
  <c r="K236"/>
  <c r="K230"/>
  <c r="K224"/>
  <c r="K218"/>
  <c r="K212"/>
  <c r="K206"/>
  <c r="K200"/>
  <c r="K194"/>
  <c r="K188"/>
  <c r="K182"/>
  <c r="K176"/>
  <c r="K170"/>
  <c r="K164"/>
  <c r="K158"/>
  <c r="K146"/>
  <c r="K140"/>
  <c r="K134"/>
  <c r="K128"/>
  <c r="K122"/>
  <c r="K116"/>
  <c r="K110"/>
  <c r="K104"/>
  <c r="K98"/>
  <c r="K92"/>
  <c r="K86"/>
  <c r="K80"/>
  <c r="K74"/>
  <c r="K68"/>
  <c r="K62"/>
  <c r="K56"/>
  <c r="K50"/>
  <c r="K44"/>
  <c r="K38"/>
  <c r="K32"/>
  <c r="K26"/>
  <c r="K20"/>
  <c r="K14"/>
  <c r="K8"/>
  <c r="F525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D523"/>
  <c r="AK522"/>
  <c r="D521"/>
  <c r="D520"/>
  <c r="F519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D517"/>
  <c r="AK516"/>
  <c r="D515"/>
  <c r="D514"/>
  <c r="AK306" i="5"/>
  <c r="AK300"/>
  <c r="AK294"/>
  <c r="AK288"/>
  <c r="AK282"/>
  <c r="AK276"/>
  <c r="AK270"/>
  <c r="AK264"/>
  <c r="AK258"/>
  <c r="AK246"/>
  <c r="L26" i="7" l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L50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L74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L98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L122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L146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L170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L194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L218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L242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L266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L290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L314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L338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L362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L386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L410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L434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L458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L482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L506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L8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L200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L224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L248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L296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L320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L344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L368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L392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L416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L440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L32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L56"/>
  <c r="M56" s="1"/>
  <c r="N56" s="1"/>
  <c r="O56" s="1"/>
  <c r="P56" s="1"/>
  <c r="L80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L104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L128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L176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L272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L464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L488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L512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L14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L38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L86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L134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L158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L182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L206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L254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L278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L302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L326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L350"/>
  <c r="M350" s="1"/>
  <c r="N350" s="1"/>
  <c r="O350" s="1"/>
  <c r="P350" s="1"/>
  <c r="Q350" s="1"/>
  <c r="R350" s="1"/>
  <c r="S350" s="1"/>
  <c r="T350" s="1"/>
  <c r="U350" s="1"/>
  <c r="V350" s="1"/>
  <c r="W350" s="1"/>
  <c r="X350" s="1"/>
  <c r="Y350" s="1"/>
  <c r="Z350" s="1"/>
  <c r="AA350" s="1"/>
  <c r="AB350" s="1"/>
  <c r="AC350" s="1"/>
  <c r="AD350" s="1"/>
  <c r="AE350" s="1"/>
  <c r="AF350" s="1"/>
  <c r="AG350" s="1"/>
  <c r="L374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L446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L470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L494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L20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L44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L68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L92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L116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L140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L164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L188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L212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L236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L260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L284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L308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L332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L356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L380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L404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L428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L452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L476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L500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L524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L62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L110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L230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L398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L422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L518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D516"/>
  <c r="D522"/>
  <c r="F32" i="1"/>
  <c r="G32" s="1"/>
  <c r="H32" s="1"/>
  <c r="I32" s="1"/>
  <c r="J32" s="1"/>
  <c r="F26"/>
  <c r="G26" s="1"/>
  <c r="H26" s="1"/>
  <c r="I26" s="1"/>
  <c r="J26" s="1"/>
  <c r="F20"/>
  <c r="G20" s="1"/>
  <c r="H20" s="1"/>
  <c r="I20" s="1"/>
  <c r="J20" s="1"/>
  <c r="F14"/>
  <c r="G14" s="1"/>
  <c r="H14" s="1"/>
  <c r="I14" s="1"/>
  <c r="J14" s="1"/>
  <c r="F8"/>
  <c r="G8" s="1"/>
  <c r="H8" s="1"/>
  <c r="I8" s="1"/>
  <c r="J8" s="1"/>
  <c r="F33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F27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F2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F15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F9"/>
  <c r="G9" s="1"/>
  <c r="H9" s="1"/>
  <c r="I9" s="1"/>
  <c r="J9" s="1"/>
  <c r="K9" s="1"/>
  <c r="L9" s="1"/>
  <c r="M9" s="1"/>
  <c r="Q56" i="7" l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K32" i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K26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K14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K20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D505" i="7" l="1"/>
  <c r="D511"/>
  <c r="D559"/>
  <c r="D556" l="1"/>
  <c r="D557"/>
  <c r="D558"/>
  <c r="D508" l="1"/>
  <c r="D509"/>
  <c r="AH512"/>
  <c r="AK510"/>
  <c r="F513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D503"/>
  <c r="AI512" l="1"/>
  <c r="AJ512" s="1"/>
  <c r="D510"/>
  <c r="G9" i="5" l="1"/>
  <c r="AK162" i="4" l="1"/>
  <c r="AK156"/>
  <c r="AK150"/>
  <c r="AK144"/>
  <c r="AK138"/>
  <c r="AK132"/>
  <c r="AK126"/>
  <c r="AK120"/>
  <c r="AK114"/>
  <c r="AK108"/>
  <c r="AK102"/>
  <c r="AK96"/>
  <c r="AK90"/>
  <c r="AK84"/>
  <c r="AK78"/>
  <c r="AK72"/>
  <c r="AK66"/>
  <c r="AK60"/>
  <c r="AK54"/>
  <c r="AK48"/>
  <c r="AK42"/>
  <c r="AK36"/>
  <c r="AK30"/>
  <c r="AK24"/>
  <c r="AK18"/>
  <c r="AK12"/>
  <c r="AK6"/>
  <c r="AH506" i="7"/>
  <c r="AH500"/>
  <c r="AH494"/>
  <c r="AH488"/>
  <c r="AH482"/>
  <c r="AH476"/>
  <c r="AH470"/>
  <c r="AH464"/>
  <c r="AH458"/>
  <c r="AH452"/>
  <c r="AH446"/>
  <c r="AH440"/>
  <c r="AH434"/>
  <c r="AH428"/>
  <c r="AH422"/>
  <c r="AH416"/>
  <c r="AH410"/>
  <c r="AH404"/>
  <c r="AH398"/>
  <c r="AH392"/>
  <c r="AH386"/>
  <c r="AH380"/>
  <c r="AH374"/>
  <c r="AH368"/>
  <c r="AH362"/>
  <c r="AH356"/>
  <c r="AH350"/>
  <c r="AH344"/>
  <c r="AH338"/>
  <c r="AH332"/>
  <c r="AH326"/>
  <c r="AH320"/>
  <c r="AH314"/>
  <c r="AH308"/>
  <c r="AH302"/>
  <c r="AH296"/>
  <c r="AH290"/>
  <c r="AH284"/>
  <c r="AH278"/>
  <c r="AH272"/>
  <c r="AH266"/>
  <c r="AH260"/>
  <c r="AH254"/>
  <c r="AH248"/>
  <c r="AH242"/>
  <c r="AH236"/>
  <c r="AH230"/>
  <c r="AH224"/>
  <c r="AH218"/>
  <c r="AH212"/>
  <c r="AH206"/>
  <c r="AH200"/>
  <c r="AH194"/>
  <c r="AH188"/>
  <c r="AH182"/>
  <c r="AH176"/>
  <c r="AH170"/>
  <c r="AH164"/>
  <c r="AH158"/>
  <c r="AH146"/>
  <c r="AH140"/>
  <c r="AH134"/>
  <c r="AH128"/>
  <c r="AH122"/>
  <c r="AH116"/>
  <c r="AH110"/>
  <c r="AH104"/>
  <c r="AH98"/>
  <c r="AH92"/>
  <c r="AH86"/>
  <c r="AH80"/>
  <c r="AH74"/>
  <c r="AH68"/>
  <c r="AH62"/>
  <c r="AH56"/>
  <c r="AH50"/>
  <c r="AH44"/>
  <c r="AH38"/>
  <c r="AH32"/>
  <c r="AH26"/>
  <c r="AH20"/>
  <c r="AH14"/>
  <c r="AH8"/>
  <c r="AK504"/>
  <c r="AK498"/>
  <c r="AK492"/>
  <c r="AK486"/>
  <c r="AK480"/>
  <c r="AK474"/>
  <c r="AK468"/>
  <c r="AK462"/>
  <c r="AK456"/>
  <c r="AK450"/>
  <c r="AK444"/>
  <c r="AK438"/>
  <c r="AK432"/>
  <c r="AK426"/>
  <c r="AK420"/>
  <c r="AK414"/>
  <c r="AK408"/>
  <c r="AK402"/>
  <c r="AK396"/>
  <c r="AK390"/>
  <c r="AK384"/>
  <c r="AK378"/>
  <c r="AK372"/>
  <c r="AK366"/>
  <c r="AK360"/>
  <c r="AK354"/>
  <c r="AK348"/>
  <c r="AK342"/>
  <c r="AK336"/>
  <c r="AK330"/>
  <c r="AK324"/>
  <c r="AK318"/>
  <c r="AK312"/>
  <c r="AK306"/>
  <c r="AK300"/>
  <c r="AK294"/>
  <c r="AK288"/>
  <c r="AK282"/>
  <c r="AK276"/>
  <c r="AK270"/>
  <c r="AK264"/>
  <c r="AK258"/>
  <c r="AK252"/>
  <c r="AK246"/>
  <c r="AK240"/>
  <c r="AK234"/>
  <c r="AK228"/>
  <c r="AK222"/>
  <c r="AK216"/>
  <c r="AK210"/>
  <c r="AK204"/>
  <c r="AK192"/>
  <c r="AK198"/>
  <c r="AK186"/>
  <c r="AK180"/>
  <c r="AK174"/>
  <c r="AK168"/>
  <c r="AK162"/>
  <c r="AK156"/>
  <c r="AK150"/>
  <c r="AK144"/>
  <c r="AK132"/>
  <c r="AK126"/>
  <c r="AK120"/>
  <c r="AK114"/>
  <c r="AK108"/>
  <c r="AK102"/>
  <c r="AK96"/>
  <c r="AK90"/>
  <c r="AK84"/>
  <c r="AK78"/>
  <c r="AK72"/>
  <c r="AK66"/>
  <c r="AK60"/>
  <c r="AK48"/>
  <c r="AK42"/>
  <c r="AK36"/>
  <c r="AK30"/>
  <c r="AK24"/>
  <c r="AK18"/>
  <c r="AK12"/>
  <c r="AK6"/>
  <c r="AI14" l="1"/>
  <c r="AJ14" s="1"/>
  <c r="AI38"/>
  <c r="AI62"/>
  <c r="AJ62" s="1"/>
  <c r="AI86"/>
  <c r="AJ86" s="1"/>
  <c r="AI110"/>
  <c r="AJ110" s="1"/>
  <c r="AI134"/>
  <c r="AJ134" s="1"/>
  <c r="AI158"/>
  <c r="AJ158" s="1"/>
  <c r="AI182"/>
  <c r="AJ182" s="1"/>
  <c r="AI206"/>
  <c r="AJ206" s="1"/>
  <c r="AI230"/>
  <c r="AJ230" s="1"/>
  <c r="AI254"/>
  <c r="AJ254" s="1"/>
  <c r="AI278"/>
  <c r="AJ278" s="1"/>
  <c r="AI302"/>
  <c r="AJ302" s="1"/>
  <c r="AI326"/>
  <c r="AJ326" s="1"/>
  <c r="AI350"/>
  <c r="AJ350" s="1"/>
  <c r="AI374"/>
  <c r="AJ374" s="1"/>
  <c r="AI398"/>
  <c r="AJ398" s="1"/>
  <c r="AI422"/>
  <c r="AJ422" s="1"/>
  <c r="AI446"/>
  <c r="AJ446" s="1"/>
  <c r="AI470"/>
  <c r="AJ470" s="1"/>
  <c r="AI494"/>
  <c r="AJ494" s="1"/>
  <c r="AJ38"/>
  <c r="AI8"/>
  <c r="AJ8" s="1"/>
  <c r="AI32"/>
  <c r="AJ32" s="1"/>
  <c r="AI56"/>
  <c r="AJ56" s="1"/>
  <c r="AI80"/>
  <c r="AJ80" s="1"/>
  <c r="AI104"/>
  <c r="AJ104" s="1"/>
  <c r="AI128"/>
  <c r="AJ128" s="1"/>
  <c r="AI176"/>
  <c r="AJ176" s="1"/>
  <c r="AI200"/>
  <c r="AJ200" s="1"/>
  <c r="AI224"/>
  <c r="AJ224" s="1"/>
  <c r="AI248"/>
  <c r="AJ248" s="1"/>
  <c r="AI272"/>
  <c r="AJ272" s="1"/>
  <c r="AI296"/>
  <c r="AJ296" s="1"/>
  <c r="AI320"/>
  <c r="AJ320" s="1"/>
  <c r="AI344"/>
  <c r="AJ344" s="1"/>
  <c r="AI368"/>
  <c r="AJ368" s="1"/>
  <c r="AI392"/>
  <c r="AJ392" s="1"/>
  <c r="AI416"/>
  <c r="AJ416" s="1"/>
  <c r="AI440"/>
  <c r="AJ440" s="1"/>
  <c r="AI464"/>
  <c r="AJ464" s="1"/>
  <c r="AI488"/>
  <c r="AJ488" s="1"/>
  <c r="AI26"/>
  <c r="AJ26" s="1"/>
  <c r="AI50"/>
  <c r="AJ50" s="1"/>
  <c r="AI74"/>
  <c r="AJ74" s="1"/>
  <c r="AI98"/>
  <c r="AJ98" s="1"/>
  <c r="AI122"/>
  <c r="AJ122" s="1"/>
  <c r="AI146"/>
  <c r="AJ146" s="1"/>
  <c r="AI170"/>
  <c r="AJ170" s="1"/>
  <c r="AI194"/>
  <c r="AJ194" s="1"/>
  <c r="AI218"/>
  <c r="AJ218" s="1"/>
  <c r="AI242"/>
  <c r="AJ242" s="1"/>
  <c r="AI266"/>
  <c r="AJ266" s="1"/>
  <c r="AI290"/>
  <c r="AJ290" s="1"/>
  <c r="AI314"/>
  <c r="AJ314" s="1"/>
  <c r="AI338"/>
  <c r="AJ338" s="1"/>
  <c r="AI362"/>
  <c r="AJ362" s="1"/>
  <c r="AI386"/>
  <c r="AJ386" s="1"/>
  <c r="AI410"/>
  <c r="AJ410" s="1"/>
  <c r="AI434"/>
  <c r="AJ434" s="1"/>
  <c r="AI458"/>
  <c r="AJ458" s="1"/>
  <c r="AI482"/>
  <c r="AJ482" s="1"/>
  <c r="AI506"/>
  <c r="AJ506" s="1"/>
  <c r="AI20"/>
  <c r="AJ20" s="1"/>
  <c r="AI44"/>
  <c r="AJ44" s="1"/>
  <c r="AI68"/>
  <c r="AJ68" s="1"/>
  <c r="AI92"/>
  <c r="AJ92" s="1"/>
  <c r="AI116"/>
  <c r="AJ116" s="1"/>
  <c r="AI140"/>
  <c r="AJ140" s="1"/>
  <c r="AI164"/>
  <c r="AJ164" s="1"/>
  <c r="AI188"/>
  <c r="AJ188" s="1"/>
  <c r="AI212"/>
  <c r="AJ212" s="1"/>
  <c r="AI236"/>
  <c r="AJ236" s="1"/>
  <c r="AI260"/>
  <c r="AJ260" s="1"/>
  <c r="AI284"/>
  <c r="AJ284" s="1"/>
  <c r="AI308"/>
  <c r="AJ308" s="1"/>
  <c r="AI332"/>
  <c r="AJ332" s="1"/>
  <c r="AI356"/>
  <c r="AJ356" s="1"/>
  <c r="AI380"/>
  <c r="AJ380" s="1"/>
  <c r="AI404"/>
  <c r="AJ404" s="1"/>
  <c r="AI428"/>
  <c r="AJ428" s="1"/>
  <c r="AI452"/>
  <c r="AJ452" s="1"/>
  <c r="AI476"/>
  <c r="AJ476" s="1"/>
  <c r="AI500"/>
  <c r="AJ500" s="1"/>
  <c r="D504"/>
  <c r="AK241" i="5" l="1"/>
  <c r="AK234"/>
  <c r="AK228"/>
  <c r="AK222"/>
  <c r="AK216"/>
  <c r="AK210"/>
  <c r="AK204"/>
  <c r="AK198"/>
  <c r="AK192"/>
  <c r="AK186"/>
  <c r="AK180"/>
  <c r="AK174"/>
  <c r="AK168"/>
  <c r="AK162"/>
  <c r="AK156"/>
  <c r="AK150"/>
  <c r="AK144"/>
  <c r="AK138"/>
  <c r="AK132"/>
  <c r="AK126"/>
  <c r="AK120"/>
  <c r="AK114"/>
  <c r="AK108"/>
  <c r="AK102"/>
  <c r="AK96"/>
  <c r="AK90"/>
  <c r="AK84"/>
  <c r="AK78"/>
  <c r="AK72"/>
  <c r="AK66"/>
  <c r="AK60"/>
  <c r="AK54"/>
  <c r="AK48"/>
  <c r="AK42"/>
  <c r="AK36"/>
  <c r="AK30"/>
  <c r="AK24"/>
  <c r="AK18"/>
  <c r="AK12"/>
  <c r="AK6"/>
  <c r="AH8" i="1"/>
  <c r="AK30"/>
  <c r="AK24"/>
  <c r="AK18"/>
  <c r="AK12"/>
  <c r="AK6"/>
  <c r="AI8" l="1"/>
  <c r="AJ8" s="1"/>
  <c r="D109" i="7"/>
  <c r="D13" i="5" l="1"/>
  <c r="D19"/>
  <c r="D25"/>
  <c r="D31"/>
  <c r="D37"/>
  <c r="D43"/>
  <c r="D49"/>
  <c r="D55"/>
  <c r="D61"/>
  <c r="D67"/>
  <c r="D73"/>
  <c r="D79"/>
  <c r="D85"/>
  <c r="D91"/>
  <c r="D97"/>
  <c r="D103"/>
  <c r="D109"/>
  <c r="D115"/>
  <c r="D121"/>
  <c r="D127"/>
  <c r="D133"/>
  <c r="D139"/>
  <c r="D145"/>
  <c r="D151"/>
  <c r="D157"/>
  <c r="D163"/>
  <c r="D169"/>
  <c r="D175"/>
  <c r="D181"/>
  <c r="D187"/>
  <c r="D193"/>
  <c r="D199"/>
  <c r="D205"/>
  <c r="D211"/>
  <c r="D217"/>
  <c r="D223"/>
  <c r="D229"/>
  <c r="D235"/>
  <c r="D241"/>
  <c r="D247"/>
  <c r="D253"/>
  <c r="D259"/>
  <c r="D265"/>
  <c r="D271"/>
  <c r="D277"/>
  <c r="D283"/>
  <c r="D289"/>
  <c r="D295"/>
  <c r="D301"/>
  <c r="D307"/>
  <c r="F75" i="3" l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F69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F63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F57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H51"/>
  <c r="AI51" s="1"/>
  <c r="AJ51" s="1"/>
  <c r="F45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G33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F27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F2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F15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F9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F339" i="7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F327"/>
  <c r="F9" i="12" l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D73" i="3"/>
  <c r="D67"/>
  <c r="D61"/>
  <c r="D55"/>
  <c r="D49"/>
  <c r="D43"/>
  <c r="D37"/>
  <c r="D31"/>
  <c r="D25"/>
  <c r="D19"/>
  <c r="D13"/>
  <c r="D7"/>
  <c r="G165" i="4"/>
  <c r="H165" s="1"/>
  <c r="I165" s="1"/>
  <c r="J165" s="1"/>
  <c r="K165" s="1"/>
  <c r="L165" s="1"/>
  <c r="M165" s="1"/>
  <c r="N165" s="1"/>
  <c r="O165" s="1"/>
  <c r="P165" s="1"/>
  <c r="Q165" s="1"/>
  <c r="R165" s="1"/>
  <c r="G159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G153"/>
  <c r="H153" s="1"/>
  <c r="I153" s="1"/>
  <c r="J153" s="1"/>
  <c r="K153" s="1"/>
  <c r="L153" s="1"/>
  <c r="M153" s="1"/>
  <c r="N153" s="1"/>
  <c r="O153" s="1"/>
  <c r="P153" s="1"/>
  <c r="Q153" s="1"/>
  <c r="R153" s="1"/>
  <c r="S153" s="1"/>
  <c r="G147"/>
  <c r="H147" s="1"/>
  <c r="G141"/>
  <c r="G135"/>
  <c r="G129"/>
  <c r="G123"/>
  <c r="H123" s="1"/>
  <c r="G117"/>
  <c r="G111"/>
  <c r="G105"/>
  <c r="G99"/>
  <c r="H99" s="1"/>
  <c r="G93"/>
  <c r="G87"/>
  <c r="G81"/>
  <c r="G75"/>
  <c r="G69"/>
  <c r="G63"/>
  <c r="G57"/>
  <c r="G51"/>
  <c r="G45"/>
  <c r="G39"/>
  <c r="H39" s="1"/>
  <c r="G33"/>
  <c r="G27"/>
  <c r="G21"/>
  <c r="G15"/>
  <c r="F9"/>
  <c r="G9" s="1"/>
  <c r="D162"/>
  <c r="D160"/>
  <c r="D157"/>
  <c r="D156"/>
  <c r="D154"/>
  <c r="D151"/>
  <c r="D150"/>
  <c r="D148"/>
  <c r="D145"/>
  <c r="D142"/>
  <c r="D139"/>
  <c r="D138"/>
  <c r="D136"/>
  <c r="D133"/>
  <c r="D132"/>
  <c r="D130"/>
  <c r="D127"/>
  <c r="D126"/>
  <c r="D124"/>
  <c r="D121"/>
  <c r="D118"/>
  <c r="D115"/>
  <c r="D114"/>
  <c r="D112"/>
  <c r="D109"/>
  <c r="D108"/>
  <c r="D106"/>
  <c r="D103"/>
  <c r="D102"/>
  <c r="D100"/>
  <c r="D97"/>
  <c r="D94"/>
  <c r="D91"/>
  <c r="D90"/>
  <c r="D88"/>
  <c r="D85"/>
  <c r="D84"/>
  <c r="D82"/>
  <c r="D79"/>
  <c r="D78"/>
  <c r="D76"/>
  <c r="D73"/>
  <c r="D72"/>
  <c r="D70"/>
  <c r="D67"/>
  <c r="D66"/>
  <c r="D64"/>
  <c r="D61"/>
  <c r="D60"/>
  <c r="D58"/>
  <c r="D55"/>
  <c r="D54"/>
  <c r="D52"/>
  <c r="D49"/>
  <c r="D48"/>
  <c r="D46"/>
  <c r="D43"/>
  <c r="D42"/>
  <c r="D40"/>
  <c r="D37"/>
  <c r="D34"/>
  <c r="D31"/>
  <c r="D30"/>
  <c r="D28"/>
  <c r="D25"/>
  <c r="D24"/>
  <c r="D22"/>
  <c r="D19"/>
  <c r="D18"/>
  <c r="D16"/>
  <c r="D13"/>
  <c r="D12"/>
  <c r="D10"/>
  <c r="D7"/>
  <c r="S165" l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T153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H27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H75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H9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H33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H57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H8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H105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H129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H2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H45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H69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H93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H117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H14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H5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H15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H63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H87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H11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H135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I99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D96"/>
  <c r="I147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D144"/>
  <c r="I123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D120"/>
  <c r="I39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D36"/>
  <c r="F507" i="7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F50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F495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F489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F483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F477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F47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F465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F459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F453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F447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F435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F429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F423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F417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F41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F405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F399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F393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F387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F38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F375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F369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F363"/>
  <c r="G363" s="1"/>
  <c r="H363" s="1"/>
  <c r="I363" s="1"/>
  <c r="J363" s="1"/>
  <c r="K363" s="1"/>
  <c r="L363" s="1"/>
  <c r="M363" s="1"/>
  <c r="N363" s="1"/>
  <c r="O363" s="1"/>
  <c r="P363" s="1"/>
  <c r="Q363" s="1"/>
  <c r="R363" s="1"/>
  <c r="S363" s="1"/>
  <c r="T363" s="1"/>
  <c r="U363" s="1"/>
  <c r="V363" s="1"/>
  <c r="W363" s="1"/>
  <c r="X363" s="1"/>
  <c r="Y363" s="1"/>
  <c r="Z363" s="1"/>
  <c r="AA363" s="1"/>
  <c r="AB363" s="1"/>
  <c r="AC363" s="1"/>
  <c r="AD363" s="1"/>
  <c r="AE363" s="1"/>
  <c r="AF363" s="1"/>
  <c r="AG363" s="1"/>
  <c r="AH363" s="1"/>
  <c r="AI363" s="1"/>
  <c r="AJ363" s="1"/>
  <c r="F357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F35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F345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F333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G327"/>
  <c r="H327" s="1"/>
  <c r="I327" s="1"/>
  <c r="J327" s="1"/>
  <c r="K327" s="1"/>
  <c r="L327" s="1"/>
  <c r="M327" s="1"/>
  <c r="N327" s="1"/>
  <c r="O327" s="1"/>
  <c r="P327" s="1"/>
  <c r="Q327" s="1"/>
  <c r="R327" s="1"/>
  <c r="S327" s="1"/>
  <c r="T327" s="1"/>
  <c r="U327" s="1"/>
  <c r="V327" s="1"/>
  <c r="W327" s="1"/>
  <c r="X327" s="1"/>
  <c r="Y327" s="1"/>
  <c r="Z327" s="1"/>
  <c r="AA327" s="1"/>
  <c r="AB327" s="1"/>
  <c r="AC327" s="1"/>
  <c r="AD327" s="1"/>
  <c r="AE327" s="1"/>
  <c r="AF327" s="1"/>
  <c r="AG327" s="1"/>
  <c r="AH327" s="1"/>
  <c r="AI327" s="1"/>
  <c r="AJ327" s="1"/>
  <c r="F32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F315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F309"/>
  <c r="F303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F297"/>
  <c r="G297" s="1"/>
  <c r="H297" s="1"/>
  <c r="I297" s="1"/>
  <c r="J297" s="1"/>
  <c r="K297" s="1"/>
  <c r="L297" s="1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F29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F285"/>
  <c r="G285" s="1"/>
  <c r="H285" s="1"/>
  <c r="I285" s="1"/>
  <c r="J285" s="1"/>
  <c r="K285" s="1"/>
  <c r="L285" s="1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F279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F273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F267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F26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F255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F249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G243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F237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F23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F225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F219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F207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F20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F195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F189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F183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F177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F17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F165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F159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F153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F147"/>
  <c r="F141"/>
  <c r="F135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F129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F123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F117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F111"/>
  <c r="F105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F99"/>
  <c r="F93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F87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F8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F75"/>
  <c r="G75" s="1"/>
  <c r="H75" s="1"/>
  <c r="F69"/>
  <c r="G69" s="1"/>
  <c r="H69" s="1"/>
  <c r="F63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F57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F5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F45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F33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F27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F2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F15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F9"/>
  <c r="G9" s="1"/>
  <c r="H9" s="1"/>
  <c r="I9" s="1"/>
  <c r="J9" s="1"/>
  <c r="K9" s="1"/>
  <c r="L9" s="1"/>
  <c r="M9" s="1"/>
  <c r="D502"/>
  <c r="D499"/>
  <c r="D497"/>
  <c r="D496"/>
  <c r="D493"/>
  <c r="D491"/>
  <c r="D490"/>
  <c r="D487"/>
  <c r="D485"/>
  <c r="D484"/>
  <c r="D481"/>
  <c r="D479"/>
  <c r="D478"/>
  <c r="D475"/>
  <c r="D473"/>
  <c r="D472"/>
  <c r="D469"/>
  <c r="D467"/>
  <c r="D466"/>
  <c r="D463"/>
  <c r="D461"/>
  <c r="D460"/>
  <c r="D457"/>
  <c r="D455"/>
  <c r="D454"/>
  <c r="D451"/>
  <c r="D449"/>
  <c r="D448"/>
  <c r="D445"/>
  <c r="D443"/>
  <c r="D442"/>
  <c r="D439"/>
  <c r="D437"/>
  <c r="D436"/>
  <c r="D433"/>
  <c r="D431"/>
  <c r="D430"/>
  <c r="D427"/>
  <c r="D425"/>
  <c r="D424"/>
  <c r="D421"/>
  <c r="D419"/>
  <c r="D418"/>
  <c r="D415"/>
  <c r="D413"/>
  <c r="D412"/>
  <c r="D409"/>
  <c r="D407"/>
  <c r="D406"/>
  <c r="D403"/>
  <c r="D401"/>
  <c r="D400"/>
  <c r="D397"/>
  <c r="D395"/>
  <c r="D394"/>
  <c r="D391"/>
  <c r="D389"/>
  <c r="D388"/>
  <c r="D385"/>
  <c r="D383"/>
  <c r="D382"/>
  <c r="D379"/>
  <c r="D377"/>
  <c r="D376"/>
  <c r="D373"/>
  <c r="D371"/>
  <c r="D370"/>
  <c r="D367"/>
  <c r="D365"/>
  <c r="D364"/>
  <c r="D361"/>
  <c r="D359"/>
  <c r="D358"/>
  <c r="D355"/>
  <c r="D353"/>
  <c r="D352"/>
  <c r="D349"/>
  <c r="D347"/>
  <c r="D346"/>
  <c r="D343"/>
  <c r="D341"/>
  <c r="D340"/>
  <c r="D337"/>
  <c r="D335"/>
  <c r="D334"/>
  <c r="D331"/>
  <c r="D329"/>
  <c r="D328"/>
  <c r="D325"/>
  <c r="D323"/>
  <c r="D322"/>
  <c r="D319"/>
  <c r="D317"/>
  <c r="D316"/>
  <c r="D313"/>
  <c r="D311"/>
  <c r="D310"/>
  <c r="D307"/>
  <c r="D305"/>
  <c r="D304"/>
  <c r="D301"/>
  <c r="D299"/>
  <c r="D298"/>
  <c r="D295"/>
  <c r="D293"/>
  <c r="D292"/>
  <c r="D289"/>
  <c r="D287"/>
  <c r="D286"/>
  <c r="D283"/>
  <c r="D281"/>
  <c r="D280"/>
  <c r="D277"/>
  <c r="D275"/>
  <c r="D274"/>
  <c r="D271"/>
  <c r="D269"/>
  <c r="D268"/>
  <c r="D265"/>
  <c r="D263"/>
  <c r="D262"/>
  <c r="D259"/>
  <c r="D257"/>
  <c r="D256"/>
  <c r="D253"/>
  <c r="D251"/>
  <c r="D250"/>
  <c r="D247"/>
  <c r="D245"/>
  <c r="D244"/>
  <c r="D241"/>
  <c r="D239"/>
  <c r="D238"/>
  <c r="D235"/>
  <c r="D233"/>
  <c r="D232"/>
  <c r="D229"/>
  <c r="D227"/>
  <c r="D226"/>
  <c r="D223"/>
  <c r="D221"/>
  <c r="D220"/>
  <c r="D217"/>
  <c r="D215"/>
  <c r="D214"/>
  <c r="D211"/>
  <c r="D209"/>
  <c r="D208"/>
  <c r="D205"/>
  <c r="D203"/>
  <c r="D202"/>
  <c r="D199"/>
  <c r="D197"/>
  <c r="D196"/>
  <c r="D193"/>
  <c r="D191"/>
  <c r="D190"/>
  <c r="D187"/>
  <c r="D185"/>
  <c r="D184"/>
  <c r="D181"/>
  <c r="D179"/>
  <c r="D178"/>
  <c r="D175"/>
  <c r="D173"/>
  <c r="D172"/>
  <c r="D169"/>
  <c r="D167"/>
  <c r="D166"/>
  <c r="D163"/>
  <c r="D161"/>
  <c r="D160"/>
  <c r="D157"/>
  <c r="D155"/>
  <c r="D154"/>
  <c r="D149"/>
  <c r="D148"/>
  <c r="D145"/>
  <c r="D143"/>
  <c r="D142"/>
  <c r="D139"/>
  <c r="D137"/>
  <c r="D136"/>
  <c r="D133"/>
  <c r="D131"/>
  <c r="D130"/>
  <c r="D127"/>
  <c r="D125"/>
  <c r="D124"/>
  <c r="D121"/>
  <c r="D119"/>
  <c r="D118"/>
  <c r="D115"/>
  <c r="D113"/>
  <c r="D112"/>
  <c r="D107"/>
  <c r="D106"/>
  <c r="D103"/>
  <c r="D101"/>
  <c r="D100"/>
  <c r="D97"/>
  <c r="D95"/>
  <c r="D94"/>
  <c r="D91"/>
  <c r="D89"/>
  <c r="D88"/>
  <c r="D85"/>
  <c r="D83"/>
  <c r="D82"/>
  <c r="D79"/>
  <c r="D77"/>
  <c r="D76"/>
  <c r="D73"/>
  <c r="D71"/>
  <c r="D70"/>
  <c r="D67"/>
  <c r="D65"/>
  <c r="D64"/>
  <c r="D61"/>
  <c r="D59"/>
  <c r="D58"/>
  <c r="D55"/>
  <c r="D53"/>
  <c r="D52"/>
  <c r="D49"/>
  <c r="D47"/>
  <c r="D46"/>
  <c r="D43"/>
  <c r="D41"/>
  <c r="D40"/>
  <c r="D37"/>
  <c r="D35"/>
  <c r="D34"/>
  <c r="D31"/>
  <c r="D29"/>
  <c r="D28"/>
  <c r="D25"/>
  <c r="D23"/>
  <c r="D22"/>
  <c r="D19"/>
  <c r="D17"/>
  <c r="D16"/>
  <c r="D13"/>
  <c r="D11"/>
  <c r="D10"/>
  <c r="D7"/>
  <c r="N9" l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I75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I69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G99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G147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D144"/>
  <c r="G309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D306"/>
  <c r="G11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D108"/>
  <c r="G14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D138"/>
  <c r="D6"/>
  <c r="D12"/>
  <c r="D18"/>
  <c r="D24"/>
  <c r="D30"/>
  <c r="D36"/>
  <c r="D42"/>
  <c r="D48"/>
  <c r="D54"/>
  <c r="D60"/>
  <c r="D66"/>
  <c r="D72"/>
  <c r="D150"/>
  <c r="D156"/>
  <c r="D384"/>
  <c r="D378"/>
  <c r="D216"/>
  <c r="D222"/>
  <c r="D228"/>
  <c r="D252"/>
  <c r="D258"/>
  <c r="D264"/>
  <c r="D270"/>
  <c r="D276"/>
  <c r="D282"/>
  <c r="D288"/>
  <c r="D132"/>
  <c r="D168"/>
  <c r="D186"/>
  <c r="D192"/>
  <c r="D198"/>
  <c r="D204"/>
  <c r="D300"/>
  <c r="D342"/>
  <c r="D348"/>
  <c r="D354"/>
  <c r="D360"/>
  <c r="D366"/>
  <c r="D396"/>
  <c r="D402"/>
  <c r="D408"/>
  <c r="D426"/>
  <c r="D432"/>
  <c r="D438"/>
  <c r="D456"/>
  <c r="D462"/>
  <c r="D120"/>
  <c r="D312"/>
  <c r="D318"/>
  <c r="D324"/>
  <c r="D330"/>
  <c r="D78"/>
  <c r="D84"/>
  <c r="D90"/>
  <c r="D96"/>
  <c r="D102"/>
  <c r="D114"/>
  <c r="D126"/>
  <c r="D162"/>
  <c r="D174"/>
  <c r="D180"/>
  <c r="D210"/>
  <c r="D234"/>
  <c r="D240"/>
  <c r="D246"/>
  <c r="D294"/>
  <c r="D336"/>
  <c r="D372"/>
  <c r="D390"/>
  <c r="D414"/>
  <c r="D420"/>
  <c r="D444"/>
  <c r="D450"/>
  <c r="D468"/>
  <c r="D474"/>
  <c r="D480"/>
  <c r="D486"/>
  <c r="D492"/>
  <c r="D498"/>
  <c r="F327" i="5"/>
  <c r="G327" s="1"/>
  <c r="H327" s="1"/>
  <c r="I327" s="1"/>
  <c r="J327" s="1"/>
  <c r="K327" s="1"/>
  <c r="L327" s="1"/>
  <c r="M327" s="1"/>
  <c r="N327" s="1"/>
  <c r="O327" s="1"/>
  <c r="P327" s="1"/>
  <c r="Q327" s="1"/>
  <c r="R327" s="1"/>
  <c r="S327" s="1"/>
  <c r="T327" s="1"/>
  <c r="U327" s="1"/>
  <c r="V327" s="1"/>
  <c r="W327" s="1"/>
  <c r="X327" s="1"/>
  <c r="Y327" s="1"/>
  <c r="Z327" s="1"/>
  <c r="AA327" s="1"/>
  <c r="AB327" s="1"/>
  <c r="AC327" s="1"/>
  <c r="AD327" s="1"/>
  <c r="AE327" s="1"/>
  <c r="AF327" s="1"/>
  <c r="AG327" s="1"/>
  <c r="AH327" s="1"/>
  <c r="AI327" s="1"/>
  <c r="AJ327" s="1"/>
  <c r="F309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F303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F297"/>
  <c r="G297" s="1"/>
  <c r="H297" s="1"/>
  <c r="I297" s="1"/>
  <c r="J297" s="1"/>
  <c r="K297" s="1"/>
  <c r="L297" s="1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F29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F285"/>
  <c r="G285" s="1"/>
  <c r="H285" s="1"/>
  <c r="I285" s="1"/>
  <c r="J285" s="1"/>
  <c r="K285" s="1"/>
  <c r="L285" s="1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F279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F273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F267"/>
  <c r="F261"/>
  <c r="F255"/>
  <c r="F249"/>
  <c r="F243"/>
  <c r="F237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F23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F225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F219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F207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F20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F195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F189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F183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F177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F17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F165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F159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F153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F147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F14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F135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F129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F123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F117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F11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F105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F99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F93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F87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F8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F75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F69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F63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F57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F5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F45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F33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F27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F2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F15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F9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F326"/>
  <c r="G326" s="1"/>
  <c r="H326" s="1"/>
  <c r="I326" s="1"/>
  <c r="J326" s="1"/>
  <c r="F308"/>
  <c r="G308" s="1"/>
  <c r="H308" s="1"/>
  <c r="I308" s="1"/>
  <c r="J308" s="1"/>
  <c r="F302"/>
  <c r="G302" s="1"/>
  <c r="H302" s="1"/>
  <c r="I302" s="1"/>
  <c r="J302" s="1"/>
  <c r="F296"/>
  <c r="G296" s="1"/>
  <c r="H296" s="1"/>
  <c r="I296" s="1"/>
  <c r="J296" s="1"/>
  <c r="F290"/>
  <c r="G290" s="1"/>
  <c r="H290" s="1"/>
  <c r="I290" s="1"/>
  <c r="J290" s="1"/>
  <c r="F284"/>
  <c r="G284" s="1"/>
  <c r="H284" s="1"/>
  <c r="I284" s="1"/>
  <c r="J284" s="1"/>
  <c r="F278"/>
  <c r="G278" s="1"/>
  <c r="H278" s="1"/>
  <c r="I278" s="1"/>
  <c r="J278" s="1"/>
  <c r="F272"/>
  <c r="G272" s="1"/>
  <c r="H272" s="1"/>
  <c r="I272" s="1"/>
  <c r="J272" s="1"/>
  <c r="F266"/>
  <c r="G266" s="1"/>
  <c r="H266" s="1"/>
  <c r="I266" s="1"/>
  <c r="J266" s="1"/>
  <c r="F260"/>
  <c r="G260" s="1"/>
  <c r="H260" s="1"/>
  <c r="I260" s="1"/>
  <c r="J260" s="1"/>
  <c r="F254"/>
  <c r="G254" s="1"/>
  <c r="H254" s="1"/>
  <c r="I254" s="1"/>
  <c r="J254" s="1"/>
  <c r="F248"/>
  <c r="G248" s="1"/>
  <c r="H248" s="1"/>
  <c r="I248" s="1"/>
  <c r="J248" s="1"/>
  <c r="F242"/>
  <c r="G242" s="1"/>
  <c r="H242" s="1"/>
  <c r="I242" s="1"/>
  <c r="J242" s="1"/>
  <c r="F236"/>
  <c r="G236" s="1"/>
  <c r="H236" s="1"/>
  <c r="I236" s="1"/>
  <c r="J236" s="1"/>
  <c r="F230"/>
  <c r="G230" s="1"/>
  <c r="H230" s="1"/>
  <c r="I230" s="1"/>
  <c r="J230" s="1"/>
  <c r="F224"/>
  <c r="G224" s="1"/>
  <c r="H224" s="1"/>
  <c r="I224" s="1"/>
  <c r="J224" s="1"/>
  <c r="F218"/>
  <c r="G218" s="1"/>
  <c r="H218" s="1"/>
  <c r="I218" s="1"/>
  <c r="J218" s="1"/>
  <c r="F212"/>
  <c r="G212" s="1"/>
  <c r="H212" s="1"/>
  <c r="I212" s="1"/>
  <c r="J212" s="1"/>
  <c r="F206"/>
  <c r="G206" s="1"/>
  <c r="H206" s="1"/>
  <c r="I206" s="1"/>
  <c r="J206" s="1"/>
  <c r="F200"/>
  <c r="G200" s="1"/>
  <c r="H200" s="1"/>
  <c r="I200" s="1"/>
  <c r="J200" s="1"/>
  <c r="F194"/>
  <c r="G194" s="1"/>
  <c r="H194" s="1"/>
  <c r="I194" s="1"/>
  <c r="J194" s="1"/>
  <c r="F188"/>
  <c r="G188" s="1"/>
  <c r="H188" s="1"/>
  <c r="I188" s="1"/>
  <c r="J188" s="1"/>
  <c r="F182"/>
  <c r="G182" s="1"/>
  <c r="H182" s="1"/>
  <c r="I182" s="1"/>
  <c r="J182" s="1"/>
  <c r="F176"/>
  <c r="G176" s="1"/>
  <c r="H176" s="1"/>
  <c r="I176" s="1"/>
  <c r="J176" s="1"/>
  <c r="F170"/>
  <c r="G170" s="1"/>
  <c r="H170" s="1"/>
  <c r="I170" s="1"/>
  <c r="J170" s="1"/>
  <c r="F164"/>
  <c r="G164" s="1"/>
  <c r="H164" s="1"/>
  <c r="I164" s="1"/>
  <c r="J164" s="1"/>
  <c r="F158"/>
  <c r="G158" s="1"/>
  <c r="H158" s="1"/>
  <c r="I158" s="1"/>
  <c r="J158" s="1"/>
  <c r="F152"/>
  <c r="G152" s="1"/>
  <c r="H152" s="1"/>
  <c r="I152" s="1"/>
  <c r="J152" s="1"/>
  <c r="F146"/>
  <c r="G146" s="1"/>
  <c r="H146" s="1"/>
  <c r="I146" s="1"/>
  <c r="J146" s="1"/>
  <c r="F140"/>
  <c r="G140" s="1"/>
  <c r="H140" s="1"/>
  <c r="I140" s="1"/>
  <c r="J140" s="1"/>
  <c r="F134"/>
  <c r="G134" s="1"/>
  <c r="H134" s="1"/>
  <c r="I134" s="1"/>
  <c r="J134" s="1"/>
  <c r="F128"/>
  <c r="G128" s="1"/>
  <c r="H128" s="1"/>
  <c r="I128" s="1"/>
  <c r="J128" s="1"/>
  <c r="F122"/>
  <c r="G122" s="1"/>
  <c r="H122" s="1"/>
  <c r="I122" s="1"/>
  <c r="J122" s="1"/>
  <c r="F116"/>
  <c r="G116" s="1"/>
  <c r="H116" s="1"/>
  <c r="I116" s="1"/>
  <c r="J116" s="1"/>
  <c r="F110"/>
  <c r="G110" s="1"/>
  <c r="H110" s="1"/>
  <c r="I110" s="1"/>
  <c r="J110" s="1"/>
  <c r="F104"/>
  <c r="G104" s="1"/>
  <c r="H104" s="1"/>
  <c r="I104" s="1"/>
  <c r="J104" s="1"/>
  <c r="F98"/>
  <c r="G98" s="1"/>
  <c r="H98" s="1"/>
  <c r="I98" s="1"/>
  <c r="J98" s="1"/>
  <c r="F92"/>
  <c r="G92" s="1"/>
  <c r="H92" s="1"/>
  <c r="I92" s="1"/>
  <c r="J92" s="1"/>
  <c r="F86"/>
  <c r="G86" s="1"/>
  <c r="H86" s="1"/>
  <c r="I86" s="1"/>
  <c r="J86" s="1"/>
  <c r="F80"/>
  <c r="G80" s="1"/>
  <c r="H80" s="1"/>
  <c r="I80" s="1"/>
  <c r="J80" s="1"/>
  <c r="F74"/>
  <c r="G74" s="1"/>
  <c r="H74" s="1"/>
  <c r="I74" s="1"/>
  <c r="J74" s="1"/>
  <c r="F68"/>
  <c r="G68" s="1"/>
  <c r="H68" s="1"/>
  <c r="I68" s="1"/>
  <c r="J68" s="1"/>
  <c r="F62"/>
  <c r="G62" s="1"/>
  <c r="H62" s="1"/>
  <c r="I62" s="1"/>
  <c r="J62" s="1"/>
  <c r="F56"/>
  <c r="G56" s="1"/>
  <c r="H56" s="1"/>
  <c r="I56" s="1"/>
  <c r="J56" s="1"/>
  <c r="F50"/>
  <c r="G50" s="1"/>
  <c r="H50" s="1"/>
  <c r="I50" s="1"/>
  <c r="J50" s="1"/>
  <c r="F44"/>
  <c r="G44" s="1"/>
  <c r="H44" s="1"/>
  <c r="I44" s="1"/>
  <c r="J44" s="1"/>
  <c r="F38"/>
  <c r="G38" s="1"/>
  <c r="H38" s="1"/>
  <c r="I38" s="1"/>
  <c r="J38" s="1"/>
  <c r="F32"/>
  <c r="G32" s="1"/>
  <c r="H32" s="1"/>
  <c r="I32" s="1"/>
  <c r="J32" s="1"/>
  <c r="F26"/>
  <c r="G26" s="1"/>
  <c r="H26" s="1"/>
  <c r="I26" s="1"/>
  <c r="J26" s="1"/>
  <c r="F20"/>
  <c r="G20" s="1"/>
  <c r="H20" s="1"/>
  <c r="I20" s="1"/>
  <c r="J20" s="1"/>
  <c r="F14"/>
  <c r="G14" s="1"/>
  <c r="H14" s="1"/>
  <c r="I14" s="1"/>
  <c r="J14" s="1"/>
  <c r="F8"/>
  <c r="G8" s="1"/>
  <c r="D7"/>
  <c r="D5"/>
  <c r="H8" l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G249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G26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G255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G243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G267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K44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K68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K110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K122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K158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K182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K206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K278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K308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K50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K98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K164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K194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K224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K296"/>
  <c r="L296" s="1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K14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K38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K62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K86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K104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K116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K128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K152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K176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K200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K236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K254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K302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K20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K92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K134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K218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K26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K74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K140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K212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K242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K266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K284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K32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K56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K80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K146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K170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K188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K230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K248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K260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K272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K290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K326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D6"/>
  <c r="AH33" i="1"/>
  <c r="AI33" s="1"/>
  <c r="AJ33" s="1"/>
  <c r="AH27"/>
  <c r="AI27" s="1"/>
  <c r="AJ27" s="1"/>
  <c r="AH21"/>
  <c r="AI21" s="1"/>
  <c r="AJ21" s="1"/>
  <c r="AI15"/>
  <c r="AJ15" s="1"/>
  <c r="N9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H14" l="1"/>
  <c r="AI14" s="1"/>
  <c r="AJ14" s="1"/>
  <c r="AH20"/>
  <c r="AI20" s="1"/>
  <c r="AJ20" s="1"/>
  <c r="AH32"/>
  <c r="AI32" s="1"/>
  <c r="AJ32" s="1"/>
  <c r="AH26"/>
  <c r="AI26" s="1"/>
  <c r="AJ26" s="1"/>
  <c r="D6"/>
  <c r="D31"/>
  <c r="D30"/>
  <c r="D29"/>
  <c r="D28"/>
  <c r="D25"/>
  <c r="D24"/>
  <c r="D23"/>
  <c r="D22"/>
  <c r="D19"/>
  <c r="D18"/>
  <c r="D17"/>
  <c r="D16"/>
  <c r="D13"/>
  <c r="D12"/>
  <c r="D11"/>
  <c r="D10"/>
  <c r="D7"/>
  <c r="D5"/>
  <c r="D4"/>
  <c r="D198" i="5" l="1"/>
  <c r="AH164" i="4" l="1"/>
  <c r="AI164" s="1"/>
  <c r="AJ164" s="1"/>
  <c r="D108" i="5" l="1"/>
  <c r="D287" l="1"/>
  <c r="D281"/>
  <c r="D8" i="12" l="1"/>
  <c r="D4" l="1"/>
  <c r="D5"/>
  <c r="AH152" i="4" l="1"/>
  <c r="AI152" s="1"/>
  <c r="AJ152" s="1"/>
  <c r="D306" i="5" l="1"/>
  <c r="D305"/>
  <c r="D304"/>
  <c r="D300"/>
  <c r="D299"/>
  <c r="D298"/>
  <c r="D325" l="1"/>
  <c r="D323"/>
  <c r="D322"/>
  <c r="AH146" i="4" l="1"/>
  <c r="AI146" s="1"/>
  <c r="AJ146" s="1"/>
  <c r="D294" i="5" l="1"/>
  <c r="D293"/>
  <c r="D292"/>
  <c r="D280" l="1"/>
  <c r="AH140" i="4" l="1"/>
  <c r="AI140" s="1"/>
  <c r="AJ140" s="1"/>
  <c r="AH134"/>
  <c r="AI134" s="1"/>
  <c r="AJ134" s="1"/>
  <c r="AH158"/>
  <c r="AI158" s="1"/>
  <c r="AJ158" s="1"/>
  <c r="D288" i="5" l="1"/>
  <c r="D286"/>
  <c r="D239" l="1"/>
  <c r="D276" l="1"/>
  <c r="D275"/>
  <c r="D274"/>
  <c r="D4" i="3" l="1"/>
  <c r="D10"/>
  <c r="D16"/>
  <c r="D22"/>
  <c r="D28"/>
  <c r="D34"/>
  <c r="D40"/>
  <c r="D46"/>
  <c r="D52"/>
  <c r="D58"/>
  <c r="D64"/>
  <c r="D70"/>
  <c r="G8" i="12" l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D6"/>
  <c r="D270" i="5" l="1"/>
  <c r="D269"/>
  <c r="D268"/>
  <c r="D264"/>
  <c r="D263"/>
  <c r="D262"/>
  <c r="D258" l="1"/>
  <c r="D257"/>
  <c r="D256"/>
  <c r="D252" l="1"/>
  <c r="D251"/>
  <c r="D250"/>
  <c r="D4" l="1"/>
  <c r="D246" l="1"/>
  <c r="D245"/>
  <c r="D244"/>
  <c r="H8" i="4" l="1"/>
  <c r="I8" s="1"/>
  <c r="J8" l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H128" l="1"/>
  <c r="AI128" s="1"/>
  <c r="AJ128" s="1"/>
  <c r="AH116"/>
  <c r="AI116" s="1"/>
  <c r="AJ116" s="1"/>
  <c r="AH122"/>
  <c r="AI122" s="1"/>
  <c r="AJ122" s="1"/>
  <c r="AH110"/>
  <c r="AI110" s="1"/>
  <c r="AJ110" s="1"/>
  <c r="AH104" l="1"/>
  <c r="AI104" s="1"/>
  <c r="AJ104" s="1"/>
  <c r="AH92"/>
  <c r="AI92" s="1"/>
  <c r="AJ92" s="1"/>
  <c r="AH98"/>
  <c r="AI98" s="1"/>
  <c r="AJ98" s="1"/>
  <c r="AH86" l="1"/>
  <c r="AI86" s="1"/>
  <c r="AJ86" s="1"/>
  <c r="D4"/>
  <c r="AK154" i="7" l="1"/>
  <c r="I152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D4"/>
  <c r="D228" i="5" l="1"/>
  <c r="D227"/>
  <c r="D226"/>
  <c r="D222"/>
  <c r="D221"/>
  <c r="D220"/>
  <c r="D216"/>
  <c r="D215"/>
  <c r="D214"/>
  <c r="D210"/>
  <c r="D209"/>
  <c r="D208"/>
  <c r="D204"/>
  <c r="D203"/>
  <c r="D202"/>
  <c r="D197"/>
  <c r="D196"/>
  <c r="D192"/>
  <c r="D191"/>
  <c r="D190"/>
  <c r="D186"/>
  <c r="D185"/>
  <c r="D184"/>
  <c r="D180"/>
  <c r="D179"/>
  <c r="D178"/>
  <c r="D174"/>
  <c r="D173"/>
  <c r="D172"/>
  <c r="D168"/>
  <c r="D167"/>
  <c r="D166"/>
  <c r="D162"/>
  <c r="D161"/>
  <c r="D160"/>
  <c r="D156"/>
  <c r="D155"/>
  <c r="D154"/>
  <c r="D150"/>
  <c r="D149"/>
  <c r="D148"/>
  <c r="D144"/>
  <c r="D143"/>
  <c r="D142"/>
  <c r="D138"/>
  <c r="D137"/>
  <c r="D136"/>
  <c r="D132"/>
  <c r="D131"/>
  <c r="D130"/>
  <c r="D126"/>
  <c r="D125"/>
  <c r="D124"/>
  <c r="D120"/>
  <c r="D119"/>
  <c r="D118"/>
  <c r="D114"/>
  <c r="D113"/>
  <c r="D112"/>
  <c r="D96" l="1"/>
  <c r="D95"/>
  <c r="D94"/>
  <c r="D90"/>
  <c r="D89"/>
  <c r="D88"/>
  <c r="D84"/>
  <c r="D83"/>
  <c r="D82"/>
  <c r="D78"/>
  <c r="D77"/>
  <c r="D76"/>
  <c r="D72"/>
  <c r="D71"/>
  <c r="D70"/>
  <c r="D66"/>
  <c r="D65"/>
  <c r="D64"/>
  <c r="D60"/>
  <c r="D59"/>
  <c r="D58"/>
  <c r="D54"/>
  <c r="D53"/>
  <c r="D52"/>
  <c r="D48"/>
  <c r="D47"/>
  <c r="D46"/>
  <c r="D42"/>
  <c r="D41"/>
  <c r="D40"/>
  <c r="D240"/>
  <c r="D238"/>
  <c r="D234"/>
  <c r="D233"/>
  <c r="D232"/>
  <c r="D107"/>
  <c r="D106"/>
  <c r="D102"/>
  <c r="D101"/>
  <c r="D100"/>
  <c r="D36"/>
  <c r="D35"/>
  <c r="D34"/>
  <c r="D29"/>
  <c r="D28"/>
  <c r="D24"/>
  <c r="D23"/>
  <c r="D22"/>
  <c r="D18"/>
  <c r="D17"/>
  <c r="D16"/>
  <c r="D12"/>
  <c r="D11"/>
  <c r="D10"/>
  <c r="D30" l="1"/>
  <c r="D72" i="3"/>
  <c r="D71"/>
  <c r="D66"/>
  <c r="D65"/>
  <c r="D60"/>
  <c r="D59"/>
  <c r="D54"/>
  <c r="D53"/>
  <c r="D48"/>
  <c r="D47"/>
  <c r="D42"/>
  <c r="D41"/>
  <c r="AK40"/>
  <c r="D36"/>
  <c r="D35"/>
  <c r="AK34"/>
  <c r="F32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D30"/>
  <c r="D29"/>
  <c r="AK28"/>
  <c r="D24"/>
  <c r="D23"/>
  <c r="AK22"/>
  <c r="D18"/>
  <c r="D17"/>
  <c r="AK16"/>
  <c r="D12"/>
  <c r="D11"/>
  <c r="AK10"/>
  <c r="D6"/>
  <c r="D5"/>
  <c r="AK4"/>
  <c r="F74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0"/>
  <c r="F68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4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58"/>
  <c r="F56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2"/>
  <c r="AH50"/>
  <c r="AI50" s="1"/>
  <c r="AJ50" s="1"/>
  <c r="F44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F38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F20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F14"/>
  <c r="G14" s="1"/>
  <c r="H14" s="1"/>
  <c r="I14" s="1"/>
  <c r="J14" s="1"/>
  <c r="K14" s="1"/>
  <c r="F8"/>
  <c r="G8" s="1"/>
  <c r="H8" s="1"/>
  <c r="I8" s="1"/>
  <c r="J8" s="1"/>
  <c r="K8" s="1"/>
  <c r="AH50" i="4" l="1"/>
  <c r="AI50" s="1"/>
  <c r="AJ50" s="1"/>
  <c r="AH68"/>
  <c r="AI68" s="1"/>
  <c r="AJ68" s="1"/>
  <c r="AH38"/>
  <c r="AI38" s="1"/>
  <c r="AJ38" s="1"/>
  <c r="AH56"/>
  <c r="AI56" s="1"/>
  <c r="AJ56" s="1"/>
  <c r="AH32"/>
  <c r="AI32" s="1"/>
  <c r="AJ32" s="1"/>
  <c r="AH80"/>
  <c r="AI80" s="1"/>
  <c r="AJ80" s="1"/>
  <c r="AH44"/>
  <c r="AI44" s="1"/>
  <c r="AJ44" s="1"/>
  <c r="AH74"/>
  <c r="AI74" s="1"/>
  <c r="AJ74" s="1"/>
  <c r="AH62"/>
  <c r="AI62" s="1"/>
  <c r="AJ62" s="1"/>
  <c r="L8" i="3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L14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H26" i="4" l="1"/>
  <c r="AI26" s="1"/>
  <c r="AJ26" s="1"/>
  <c r="AH20"/>
  <c r="AI20" s="1"/>
  <c r="AJ20" s="1"/>
  <c r="AH14"/>
  <c r="AI14" s="1"/>
  <c r="AJ14" s="1"/>
</calcChain>
</file>

<file path=xl/sharedStrings.xml><?xml version="1.0" encoding="utf-8"?>
<sst xmlns="http://schemas.openxmlformats.org/spreadsheetml/2006/main" count="2581" uniqueCount="237">
  <si>
    <t>N</t>
  </si>
  <si>
    <t>PART NO.</t>
  </si>
  <si>
    <t>Actual</t>
  </si>
  <si>
    <t>TOTAL</t>
  </si>
  <si>
    <t>Stock</t>
  </si>
  <si>
    <t>PO ke</t>
  </si>
  <si>
    <t>FORECAST</t>
  </si>
  <si>
    <t>O</t>
  </si>
  <si>
    <t>Awal</t>
  </si>
  <si>
    <t>Supplier</t>
  </si>
  <si>
    <t>77013-BZ100</t>
  </si>
  <si>
    <t>1310-B210</t>
  </si>
  <si>
    <t>1310-B212</t>
  </si>
  <si>
    <t>2922A639</t>
  </si>
  <si>
    <t>2922A598</t>
  </si>
  <si>
    <t>1370A694</t>
  </si>
  <si>
    <t>1370A696</t>
  </si>
  <si>
    <t>1370A693</t>
  </si>
  <si>
    <t>44763-KK060</t>
  </si>
  <si>
    <t>44763-KK070</t>
  </si>
  <si>
    <t>44763-KK130</t>
  </si>
  <si>
    <t>41533-0K070</t>
  </si>
  <si>
    <t>41533-0K100</t>
  </si>
  <si>
    <t>12229-OC010</t>
  </si>
  <si>
    <t>21591-BZ010</t>
  </si>
  <si>
    <t>16268-BZ020</t>
  </si>
  <si>
    <t>16507-BZ050</t>
  </si>
  <si>
    <t>16507-BZ060</t>
  </si>
  <si>
    <t>16322-BZ050</t>
  </si>
  <si>
    <t>16268-BZ030</t>
  </si>
  <si>
    <t>16322-BZ070</t>
  </si>
  <si>
    <t>9004A-44061</t>
  </si>
  <si>
    <t>11409-BZ120</t>
  </si>
  <si>
    <t>12203-E0270</t>
  </si>
  <si>
    <t>77222-BZ030</t>
  </si>
  <si>
    <t>15407-E0210</t>
  </si>
  <si>
    <t>15771-E0021</t>
  </si>
  <si>
    <t>16302-E0440</t>
  </si>
  <si>
    <t>29601-E0390</t>
  </si>
  <si>
    <t>29601-E0400</t>
  </si>
  <si>
    <t>44768-0W060</t>
  </si>
  <si>
    <t>44912-0W060</t>
  </si>
  <si>
    <t>77252-0W110</t>
  </si>
  <si>
    <t>77252-0W120</t>
  </si>
  <si>
    <t xml:space="preserve">87207-E0030      </t>
  </si>
  <si>
    <t>1671-00420-A</t>
  </si>
  <si>
    <t>44761-BZ050</t>
  </si>
  <si>
    <t>32909-BZ061</t>
  </si>
  <si>
    <t>32909-BZ071</t>
  </si>
  <si>
    <t>2922-A639</t>
  </si>
  <si>
    <t>2922-A598</t>
  </si>
  <si>
    <t>1370A686</t>
  </si>
  <si>
    <t>1370A687</t>
  </si>
  <si>
    <t>1370A688</t>
  </si>
  <si>
    <t>1370A695</t>
  </si>
  <si>
    <t>1370A697</t>
  </si>
  <si>
    <t>1310B210</t>
  </si>
  <si>
    <t>22910-77M10</t>
  </si>
  <si>
    <t>MK601368</t>
  </si>
  <si>
    <t>32909-BZ100</t>
  </si>
  <si>
    <t>11409-OC030</t>
  </si>
  <si>
    <t>15850-61J00</t>
  </si>
  <si>
    <t>18340-61J00</t>
  </si>
  <si>
    <t>51380-77500</t>
  </si>
  <si>
    <t>51390-77500</t>
  </si>
  <si>
    <t>15830-775A0</t>
  </si>
  <si>
    <t>15850-775A0</t>
  </si>
  <si>
    <t>MK516051M</t>
  </si>
  <si>
    <t>MK552297</t>
  </si>
  <si>
    <t>MK516051</t>
  </si>
  <si>
    <t>MK551881</t>
  </si>
  <si>
    <t>ME413692</t>
  </si>
  <si>
    <t>ME413689</t>
  </si>
  <si>
    <t>MK551841</t>
  </si>
  <si>
    <t>ME224980</t>
  </si>
  <si>
    <t>ME224981</t>
  </si>
  <si>
    <t>ME225075</t>
  </si>
  <si>
    <t>ME014620</t>
  </si>
  <si>
    <t>ME414461</t>
  </si>
  <si>
    <t>77747-BZ020</t>
  </si>
  <si>
    <t>77748-BZ010</t>
  </si>
  <si>
    <t>MK551724</t>
  </si>
  <si>
    <t>MK416053</t>
  </si>
  <si>
    <t>17820-61J30</t>
  </si>
  <si>
    <t>17820-61J20</t>
  </si>
  <si>
    <t>9004A-44012</t>
  </si>
  <si>
    <t>39193-1056 1A</t>
  </si>
  <si>
    <t>51050-61J00</t>
  </si>
  <si>
    <t>MB 482006</t>
  </si>
  <si>
    <t>MS 446003</t>
  </si>
  <si>
    <t>MB 384538</t>
  </si>
  <si>
    <t>MB 384539</t>
  </si>
  <si>
    <t>16268-E0050</t>
  </si>
  <si>
    <t>16302-0057 M</t>
  </si>
  <si>
    <t>16322-E0010</t>
  </si>
  <si>
    <t>89141-63J01</t>
  </si>
  <si>
    <t>ME 224982</t>
  </si>
  <si>
    <t>89121-82H01</t>
  </si>
  <si>
    <t>13277-8390-A</t>
  </si>
  <si>
    <t>13277-8390-B</t>
  </si>
  <si>
    <t>16268-EW021</t>
  </si>
  <si>
    <t>16268-EW031</t>
  </si>
  <si>
    <t>23803-EW010</t>
  </si>
  <si>
    <t>23814-EW160</t>
  </si>
  <si>
    <t>23814-EW170</t>
  </si>
  <si>
    <t>23814-EW180</t>
  </si>
  <si>
    <t>S2907-EW021</t>
  </si>
  <si>
    <t>77212-BZ010</t>
  </si>
  <si>
    <t>77012-BZ010</t>
  </si>
  <si>
    <t>17830-76M90</t>
  </si>
  <si>
    <t>44768-0W050</t>
  </si>
  <si>
    <t>44405-EW010</t>
  </si>
  <si>
    <t>44763-KK080</t>
  </si>
  <si>
    <t>44763-KK010</t>
  </si>
  <si>
    <t>44763-KK020</t>
  </si>
  <si>
    <t>44763-KK040</t>
  </si>
  <si>
    <t>44763-KK050</t>
  </si>
  <si>
    <t>44763-KK140</t>
  </si>
  <si>
    <t>44763-KK150</t>
  </si>
  <si>
    <t>44763-KK160</t>
  </si>
  <si>
    <t>44763-KK120</t>
  </si>
  <si>
    <t xml:space="preserve"> </t>
  </si>
  <si>
    <t>16322-BZ020</t>
  </si>
  <si>
    <t>87207-E0010</t>
  </si>
  <si>
    <t>17830-65L00</t>
  </si>
  <si>
    <t>87207-E0020</t>
  </si>
  <si>
    <t>16302-E0050</t>
  </si>
  <si>
    <t>87207-EW010</t>
  </si>
  <si>
    <t>17820-61J10</t>
  </si>
  <si>
    <t>23816-E0050</t>
  </si>
  <si>
    <t>77223-BZ040</t>
  </si>
  <si>
    <t>77013-BZ080-J</t>
  </si>
  <si>
    <t>29601-E0050</t>
  </si>
  <si>
    <t>12203-E0020</t>
  </si>
  <si>
    <t>23812-E0020</t>
  </si>
  <si>
    <t>16268-BZ100</t>
  </si>
  <si>
    <t xml:space="preserve">77223-BZ040 </t>
  </si>
  <si>
    <t>23902-BZ010-H</t>
  </si>
  <si>
    <t xml:space="preserve">23811-E0070 </t>
  </si>
  <si>
    <t xml:space="preserve">16268-BZ100 </t>
  </si>
  <si>
    <t>77013-BZ110</t>
  </si>
  <si>
    <t>14941-33012</t>
  </si>
  <si>
    <t>1TT19-33041</t>
  </si>
  <si>
    <t>;</t>
  </si>
  <si>
    <t>17761-TG2-T000</t>
  </si>
  <si>
    <t>17762-TG2-T000</t>
  </si>
  <si>
    <t>17763-TG2-T000</t>
  </si>
  <si>
    <t>20B</t>
  </si>
  <si>
    <t>21A</t>
  </si>
  <si>
    <t>19C</t>
  </si>
  <si>
    <t>23812-E0141</t>
  </si>
  <si>
    <t>23815-E0021</t>
  </si>
  <si>
    <t>23816-E0271</t>
  </si>
  <si>
    <t>23811-E0611</t>
  </si>
  <si>
    <t>Run out</t>
  </si>
  <si>
    <t>1174B-7920 1N ( 11174-85R00 )</t>
  </si>
  <si>
    <t>1715A349</t>
  </si>
  <si>
    <t>4635A167</t>
  </si>
  <si>
    <t>4635A931</t>
  </si>
  <si>
    <t>1710A870</t>
  </si>
  <si>
    <t>Run Out</t>
  </si>
  <si>
    <t>29601-EW071</t>
  </si>
  <si>
    <t>29601-EW061</t>
  </si>
  <si>
    <t>4635A165</t>
  </si>
  <si>
    <t>44702-F1030</t>
  </si>
  <si>
    <t>1632A432</t>
  </si>
  <si>
    <t>MB 295298</t>
  </si>
  <si>
    <t>MB 295430</t>
  </si>
  <si>
    <t>51870-73R00</t>
  </si>
  <si>
    <t>58266-37460</t>
  </si>
  <si>
    <t>89130-73R00</t>
  </si>
  <si>
    <t>44764-F1020</t>
  </si>
  <si>
    <t>39193-0585A</t>
  </si>
  <si>
    <t xml:space="preserve">39193-0585A </t>
  </si>
  <si>
    <t>77285-F1010</t>
  </si>
  <si>
    <t>77286-F1010</t>
  </si>
  <si>
    <t>17762-T7W-A000</t>
  </si>
  <si>
    <t>15830-52S00</t>
  </si>
  <si>
    <t>09364-10013</t>
  </si>
  <si>
    <t>16910-25G10</t>
  </si>
  <si>
    <t>9004A-44068</t>
  </si>
  <si>
    <t>17830-73R00</t>
  </si>
  <si>
    <t>77286-37A60</t>
  </si>
  <si>
    <t>23816-EW010</t>
  </si>
  <si>
    <t>77286-37810</t>
  </si>
  <si>
    <t>77286-37A10</t>
  </si>
  <si>
    <t>23811-EW050</t>
  </si>
  <si>
    <t>MB 348838</t>
  </si>
  <si>
    <t>17580-52S00</t>
  </si>
  <si>
    <t>89121-75F00 ( 75F11 )</t>
  </si>
  <si>
    <t>77013-BZ030 ( BZ050 )</t>
  </si>
  <si>
    <t>89130-67L00 ( 67L50 )</t>
  </si>
  <si>
    <t>17866-61P00</t>
  </si>
  <si>
    <t>MB846631 ( Spare part )</t>
  </si>
  <si>
    <t>11116-51K00</t>
  </si>
  <si>
    <t>DN SUBCONT</t>
  </si>
  <si>
    <t>DELAY SUBCONT</t>
  </si>
  <si>
    <t>STOCK DI SUBCONT</t>
  </si>
  <si>
    <t>Plan Welding</t>
  </si>
  <si>
    <t>Act Welding ( IN )</t>
  </si>
  <si>
    <t>Act Delv. Subcont ( OUT )</t>
  </si>
  <si>
    <t>16507-BZ040</t>
  </si>
  <si>
    <t xml:space="preserve">      87207-E0030      </t>
  </si>
  <si>
    <t xml:space="preserve">Run Out </t>
  </si>
  <si>
    <t>MK 654725</t>
  </si>
  <si>
    <t>17692-52S00</t>
  </si>
  <si>
    <t>09364-08016</t>
  </si>
  <si>
    <t>09364-08004</t>
  </si>
  <si>
    <t>16930-52S00</t>
  </si>
  <si>
    <t>17550-52S00</t>
  </si>
  <si>
    <t>77013-BZ120</t>
  </si>
  <si>
    <t>Plan Welding ( by FO)</t>
  </si>
  <si>
    <t>11409-OC010</t>
  </si>
  <si>
    <t>11409-OC011</t>
  </si>
  <si>
    <t>16507-BZ010</t>
  </si>
  <si>
    <t>23814-EW080</t>
  </si>
  <si>
    <t>29601-EW030</t>
  </si>
  <si>
    <t>17830-83K30</t>
  </si>
  <si>
    <t>897524-4260</t>
  </si>
  <si>
    <t>3820-A015</t>
  </si>
  <si>
    <t>23083-EW060</t>
  </si>
  <si>
    <t>897529-2950</t>
  </si>
  <si>
    <t>23901-BZ120</t>
  </si>
  <si>
    <t>17761-T7W-A00</t>
  </si>
  <si>
    <t>897529-2940</t>
  </si>
  <si>
    <t>S2907-EW060</t>
  </si>
  <si>
    <t>17550-52S10</t>
  </si>
  <si>
    <t>74191-52S00</t>
  </si>
  <si>
    <t>KONTROL Schedule &amp; IN/OUT MAY 2019( PT. AMC ) Rev.00</t>
  </si>
  <si>
    <t>KONTROL Schedule &amp; IN/OUT MAY 2019 ( PT. TRIX ) Rev.00</t>
  </si>
  <si>
    <t>KONTROL Schedule &amp; IN/OUT MAY 2019 ( CV. BAKTI KARYA ) Rev.00</t>
  </si>
  <si>
    <t>KONTROL Schedule &amp; IN/OUT MAY 2019 ( PT. PPA ) Rev.00</t>
  </si>
  <si>
    <t>KONTROL Schedule &amp; IN/OUT MAY 2018 ( PT. SKI ) Rev. 00</t>
  </si>
  <si>
    <t>KONTROL Schedule &amp; IN/OUT MAY  2018 ( PT. SANKITAMA ) Rev. 00</t>
  </si>
  <si>
    <t>KONTROL Schedule &amp; IN/OUT MAY  2018 ( PT. STEP ) Rev. 00</t>
  </si>
  <si>
    <t>01/087/2019</t>
  </si>
  <si>
    <t>01/082019</t>
  </si>
</sst>
</file>

<file path=xl/styles.xml><?xml version="1.0" encoding="utf-8"?>
<styleSheet xmlns="http://schemas.openxmlformats.org/spreadsheetml/2006/main">
  <numFmts count="61">
    <numFmt numFmtId="8" formatCode="&quot;Rp&quot;#,##0.00_);[Red]\(&quot;Rp&quot;#,##0.00\)"/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_-* #,##0_-;\-* #,##0_-;_-* &quot;-&quot;_-;_-@_-"/>
    <numFmt numFmtId="169" formatCode="_ &quot;\&quot;* #,##0.00_ ;_ &quot;\&quot;* \-#,##0.00_ ;_ &quot;\&quot;* &quot;-&quot;??_ ;_ @_ "/>
    <numFmt numFmtId="170" formatCode="_ &quot;\&quot;* #,##0_ ;_ &quot;\&quot;* \-#,##0_ ;_ &quot;\&quot;* &quot;-&quot;_ ;_ @_ "/>
    <numFmt numFmtId="171" formatCode="_ * #,##0_ ;_ * \-#,##0_ ;_ * &quot;-&quot;_ ;_ @_ "/>
    <numFmt numFmtId="172" formatCode="_ * #,##0.00_ ;_ * \-#,##0.00_ ;_ * &quot;-&quot;??_ ;_ @_ "/>
    <numFmt numFmtId="173" formatCode="\ \ \ \ \ @"/>
    <numFmt numFmtId="174" formatCode="\$#,##0.00;[Red]\-\$#,##0.00"/>
    <numFmt numFmtId="175" formatCode="\$#,##0\ ;\(\$#,##0\)"/>
    <numFmt numFmtId="176" formatCode="&quot;£&quot;#,##0;[Red]\-&quot;£&quot;#,##0"/>
    <numFmt numFmtId="177" formatCode="#,##0.0_);\(#,##0.0\)"/>
    <numFmt numFmtId="178" formatCode="_-&quot;L.&quot;\ * #,##0_-;\-&quot;L.&quot;\ * #,##0_-;_-&quot;L.&quot;\ * &quot;-&quot;_-;_-@_-"/>
    <numFmt numFmtId="179" formatCode="_ [$€]\ * #,##0.00_ ;_ [$€]\ * \-#,##0.00_ ;_ [$€]\ * &quot;-&quot;??_ ;_ @_ "/>
    <numFmt numFmtId="180" formatCode="0.0%"/>
    <numFmt numFmtId="181" formatCode="_-* #,##0.00\ &quot;F&quot;_-;\-* #,##0.00\ &quot;F&quot;_-;_-* &quot;-&quot;??\ &quot;F&quot;_-;_-@_-"/>
    <numFmt numFmtId="182" formatCode="###0.000000_);[Red]\(###0.000000\)"/>
    <numFmt numFmtId="183" formatCode="###0.00000000_);[Red]\(###0.00000000\)"/>
    <numFmt numFmtId="184" formatCode="&quot;$&quot;#,##0.00_-;[Red]&quot;$&quot;#,##0.00\-"/>
    <numFmt numFmtId="185" formatCode="#,##0\ &quot;DM&quot;;[Red]\-#,##0\ &quot;DM&quot;"/>
    <numFmt numFmtId="186" formatCode="_-* #,##0_-;_-* #,##0\-;_-* &quot;-&quot;_-;_-@_-"/>
    <numFmt numFmtId="187" formatCode="&quot;$&quot;#,##0.00_-;&quot;$&quot;#,##0.00\-"/>
    <numFmt numFmtId="188" formatCode="_ &quot;SFr.&quot;\ * #,##0.00_ ;_ &quot;SFr.&quot;\ * \-#,##0.00_ ;_ &quot;SFr.&quot;\ * &quot;-&quot;??_ ;_ @_ "/>
    <numFmt numFmtId="189" formatCode="&quot;\&quot;#,##0;[Red]&quot;\&quot;&quot;\&quot;\-#,##0"/>
    <numFmt numFmtId="190" formatCode="&quot;\&quot;#,##0.00;[Red]&quot;\&quot;&quot;\&quot;&quot;\&quot;&quot;\&quot;&quot;\&quot;&quot;\&quot;\-#,##0.00"/>
    <numFmt numFmtId="191" formatCode="&quot;\&quot;#,##0.00;[Red]&quot;\&quot;\-#,##0.00"/>
    <numFmt numFmtId="192" formatCode="&quot;\&quot;#,##0;[Red]&quot;\&quot;\-#,##0"/>
    <numFmt numFmtId="193" formatCode="_-* #,##0.00_-;\-* #,##0.00_-;_-* &quot;-&quot;??_-;_-@_-"/>
    <numFmt numFmtId="194" formatCode="&quot;R&quot;#,##0.00;\-&quot;R&quot;#,##0.00"/>
    <numFmt numFmtId="195" formatCode="&quot;R&quot;#,##0.00;[Red]\-&quot;R&quot;#,##0.00"/>
    <numFmt numFmtId="196" formatCode="_(\$* #,##0.00_);_(\$* \(#,##0.00\);_(\$* \-??_);_(@_)"/>
    <numFmt numFmtId="197" formatCode="_-* #,##0.00_-;\-* #,##0.00_-;_-* \-??_-;_-@_-"/>
    <numFmt numFmtId="198" formatCode="_-* #,##0_-;\-* #,##0_-;_-* \-_-;_-@_-"/>
    <numFmt numFmtId="199" formatCode="_(\$* #,##0_);_(\$* \(#,##0\);_(\$* \-_);_(@_)"/>
    <numFmt numFmtId="200" formatCode="_ * #,##0.00_ ;_ * \-#,##0.00_ ;_ * \-??_ ;_ @_ "/>
    <numFmt numFmtId="201" formatCode="_ * #,##0_ ;_ * \-#,##0_ ;_ * \-_ ;_ @_ "/>
    <numFmt numFmtId="202" formatCode="#,##0;\(#,##0\)"/>
    <numFmt numFmtId="203" formatCode="\t0.00%"/>
    <numFmt numFmtId="204" formatCode="h&quot;&quot;mm&quot;•ª&quot;"/>
    <numFmt numFmtId="205" formatCode="yymmmdd"/>
    <numFmt numFmtId="206" formatCode="m/d"/>
    <numFmt numFmtId="207" formatCode="\t#\ ??/??"/>
    <numFmt numFmtId="208" formatCode="\r&quot;”N&quot;m&quot;Œ&quot;d&quot;“ú&quot;"/>
    <numFmt numFmtId="209" formatCode="yyyy&quot;”N&quot;m&quot;Œ&quot;d&quot;“ú&quot;"/>
    <numFmt numFmtId="210" formatCode="d/m/yy"/>
    <numFmt numFmtId="211" formatCode="d/m/yy\ h:mm"/>
    <numFmt numFmtId="212" formatCode="\$#,##0;[Red]&quot;-$&quot;#,##0"/>
    <numFmt numFmtId="213" formatCode="\$#,##0.00;[Red]&quot;-$&quot;#,##0.00"/>
    <numFmt numFmtId="214" formatCode="#,##0;\-#,##0"/>
    <numFmt numFmtId="215" formatCode="0.00_)"/>
    <numFmt numFmtId="216" formatCode="\$#,##0.0,,"/>
    <numFmt numFmtId="217" formatCode="#,##0.0\ _F;\-#,##0.0\ _F"/>
    <numFmt numFmtId="218" formatCode="#,##0.0000\ _F;[Red]\-#,##0.0000\ _F"/>
    <numFmt numFmtId="219" formatCode="\$#,##0.000"/>
    <numFmt numFmtId="220" formatCode="_-\฿* #,##0_-;&quot;-฿&quot;* #,##0_-;_-\฿* \-_-;_-@_-"/>
    <numFmt numFmtId="221" formatCode="_-\฿* #,##0.00_-;&quot;-฿&quot;* #,##0.00_-;_-\฿* \-??_-;_-@_-"/>
  </numFmts>
  <fonts count="16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Book Antiqua"/>
      <family val="1"/>
    </font>
    <font>
      <b/>
      <sz val="10"/>
      <color indexed="8"/>
      <name val="Book Antiqua"/>
      <family val="1"/>
    </font>
    <font>
      <b/>
      <sz val="9"/>
      <color indexed="8"/>
      <name val="Book Antiqua"/>
      <family val="1"/>
    </font>
    <font>
      <b/>
      <sz val="10"/>
      <color indexed="53"/>
      <name val="Book Antiqua"/>
      <family val="1"/>
    </font>
    <font>
      <b/>
      <sz val="7"/>
      <color indexed="53"/>
      <name val="Book Antiqua"/>
      <family val="1"/>
    </font>
    <font>
      <sz val="9"/>
      <color indexed="8"/>
      <name val="Book Antiqua"/>
      <family val="1"/>
    </font>
    <font>
      <sz val="10"/>
      <name val="Book Antiqua"/>
      <family val="1"/>
    </font>
    <font>
      <sz val="9"/>
      <name val="Book Antiqua"/>
      <family val="1"/>
    </font>
    <font>
      <sz val="12"/>
      <name val="Book Antiqua"/>
      <family val="1"/>
    </font>
    <font>
      <sz val="9"/>
      <color indexed="12"/>
      <name val="Book Antiqua"/>
      <family val="1"/>
    </font>
    <font>
      <b/>
      <sz val="9"/>
      <color indexed="12"/>
      <name val="Book Antiqua"/>
      <family val="1"/>
    </font>
    <font>
      <sz val="8"/>
      <color indexed="8"/>
      <name val="Book Antiqua"/>
      <family val="1"/>
    </font>
    <font>
      <sz val="9"/>
      <color indexed="14"/>
      <name val="Book Antiqua"/>
      <family val="1"/>
    </font>
    <font>
      <sz val="9"/>
      <color rgb="FFFF0000"/>
      <name val="Book Antiqua"/>
      <family val="1"/>
    </font>
    <font>
      <b/>
      <sz val="8"/>
      <color indexed="12"/>
      <name val="Book Antiqua"/>
      <family val="1"/>
    </font>
    <font>
      <sz val="11"/>
      <color indexed="8"/>
      <name val="Book Antiqua"/>
      <family val="1"/>
    </font>
    <font>
      <sz val="11"/>
      <color indexed="8"/>
      <name val="Calibri"/>
      <family val="2"/>
    </font>
    <font>
      <sz val="10"/>
      <color indexed="8"/>
      <name val="Book Antiqua"/>
      <family val="1"/>
    </font>
    <font>
      <b/>
      <sz val="14"/>
      <color indexed="8"/>
      <name val="Book Antiqua"/>
      <family val="1"/>
    </font>
    <font>
      <b/>
      <sz val="12"/>
      <color theme="1"/>
      <name val="Calibri"/>
      <family val="2"/>
      <charset val="1"/>
      <scheme val="minor"/>
    </font>
    <font>
      <b/>
      <sz val="12"/>
      <color indexed="8"/>
      <name val="Book Antiqua"/>
      <family val="1"/>
    </font>
    <font>
      <sz val="14"/>
      <color theme="1"/>
      <name val="Calibri"/>
      <family val="2"/>
      <charset val="1"/>
      <scheme val="minor"/>
    </font>
    <font>
      <sz val="14"/>
      <color indexed="14"/>
      <name val="Book Antiqua"/>
      <family val="1"/>
    </font>
    <font>
      <sz val="12"/>
      <color indexed="8"/>
      <name val="Book Antiqua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sz val="12"/>
      <name val="??????"/>
      <family val="1"/>
    </font>
    <font>
      <sz val="11"/>
      <name val="MS P????"/>
      <family val="3"/>
    </font>
    <font>
      <sz val="12"/>
      <name val="宋体"/>
      <charset val="134"/>
    </font>
    <font>
      <sz val="10"/>
      <name val="Helv"/>
      <family val="2"/>
    </font>
    <font>
      <sz val="12"/>
      <name val="×–¾’©‘Ì"/>
      <charset val="128"/>
    </font>
    <font>
      <u/>
      <sz val="9.35"/>
      <color indexed="36"/>
      <name val="lr oSVbN"/>
      <family val="3"/>
      <charset val="128"/>
    </font>
    <font>
      <u/>
      <sz val="9.35"/>
      <color indexed="12"/>
      <name val="lr oSVbN"/>
      <family val="3"/>
      <charset val="128"/>
    </font>
    <font>
      <sz val="11"/>
      <name val="lr oSVbN"/>
      <family val="3"/>
    </font>
    <font>
      <sz val="12"/>
      <name val="ｹﾙﾅﾁﾃｼ"/>
      <family val="1"/>
      <charset val="128"/>
    </font>
    <font>
      <sz val="11"/>
      <color indexed="9"/>
      <name val="Calibri"/>
      <family val="2"/>
    </font>
    <font>
      <sz val="12"/>
      <name val="細明朝体"/>
      <family val="3"/>
      <charset val="128"/>
    </font>
    <font>
      <sz val="11"/>
      <name val="ｵｸｿ "/>
      <family val="3"/>
      <charset val="128"/>
    </font>
    <font>
      <sz val="12"/>
      <name val="¹UAAA¼"/>
      <family val="3"/>
      <charset val="255"/>
    </font>
    <font>
      <sz val="14"/>
      <name val="Terminal"/>
      <family val="3"/>
      <charset val="255"/>
    </font>
    <font>
      <sz val="11"/>
      <color indexed="20"/>
      <name val="Calibri"/>
      <family val="2"/>
    </font>
    <font>
      <sz val="11"/>
      <name val="ＭＳ Ｐゴシック"/>
      <charset val="128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Trebuchet MS"/>
      <family val="2"/>
    </font>
    <font>
      <sz val="10"/>
      <name val="Times New Roman"/>
      <family val="1"/>
    </font>
    <font>
      <sz val="8"/>
      <name val="CG Times (E1)"/>
    </font>
    <font>
      <sz val="10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hadow/>
      <sz val="8"/>
      <color indexed="12"/>
      <name val="Times New Roman"/>
      <family val="1"/>
    </font>
    <font>
      <sz val="11"/>
      <color indexed="52"/>
      <name val="Calibri"/>
      <family val="2"/>
    </font>
    <font>
      <sz val="12"/>
      <name val="Times New Roman"/>
      <family val="1"/>
    </font>
    <font>
      <sz val="11"/>
      <name val="ＭＳ ゴシック"/>
      <family val="3"/>
      <charset val="128"/>
    </font>
    <font>
      <sz val="10"/>
      <name val="MS Sans Serif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Univers (WN)"/>
    </font>
    <font>
      <b/>
      <sz val="12"/>
      <name val="Univers (WN)"/>
      <family val="2"/>
    </font>
    <font>
      <b/>
      <sz val="18"/>
      <color indexed="56"/>
      <name val="Cambria"/>
      <family val="2"/>
    </font>
    <font>
      <sz val="10"/>
      <name val="Univers (E1)"/>
    </font>
    <font>
      <sz val="11"/>
      <color indexed="10"/>
      <name val="Calibri"/>
      <family val="2"/>
    </font>
    <font>
      <sz val="12"/>
      <name val="HG丸ｺﾞｼｯｸM-PRO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7.5"/>
      <color indexed="12"/>
      <name val="Arial"/>
      <family val="2"/>
    </font>
    <font>
      <u/>
      <sz val="6.6"/>
      <color indexed="12"/>
      <name val="ＭＳ Ｐゴシック"/>
      <family val="3"/>
      <charset val="128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u/>
      <sz val="8.25"/>
      <color indexed="12"/>
      <name val="Arial"/>
      <family val="2"/>
    </font>
    <font>
      <sz val="14"/>
      <name val="ＭＳ 明朝"/>
      <family val="1"/>
      <charset val="128"/>
    </font>
    <font>
      <sz val="10"/>
      <name val="本明朝－Ｍ"/>
      <family val="3"/>
      <charset val="128"/>
    </font>
    <font>
      <sz val="10"/>
      <name val="細明朝体"/>
      <family val="3"/>
      <charset val="128"/>
    </font>
    <font>
      <u/>
      <sz val="8.25"/>
      <color indexed="36"/>
      <name val="ＭＳ Ｐゴシック"/>
      <family val="3"/>
      <charset val="128"/>
    </font>
    <font>
      <u/>
      <sz val="6.6"/>
      <color indexed="36"/>
      <name val="ＭＳ Ｐゴシック"/>
      <family val="3"/>
      <charset val="128"/>
    </font>
    <font>
      <u/>
      <sz val="7.5"/>
      <color indexed="36"/>
      <name val="Arial"/>
      <family val="2"/>
    </font>
    <font>
      <sz val="10"/>
      <name val="Arial"/>
      <family val="2"/>
    </font>
    <font>
      <sz val="14"/>
      <name val="ｷsｲﾓｩ・"/>
      <family val="3"/>
      <charset val="128"/>
    </font>
    <font>
      <sz val="14"/>
      <name val="ｷsｲﾓｩ愰 "/>
      <family val="3"/>
      <charset val="128"/>
    </font>
    <font>
      <sz val="12"/>
      <name val="Calibri"/>
      <family val="1"/>
      <charset val="128"/>
    </font>
    <font>
      <sz val="10"/>
      <name val="Verdana"/>
      <family val="2"/>
    </font>
    <font>
      <sz val="11"/>
      <name val="?? ????"/>
      <family val="3"/>
      <charset val="128"/>
    </font>
    <font>
      <sz val="12"/>
      <name val="?s??????"/>
      <family val="1"/>
    </font>
    <font>
      <sz val="12"/>
      <name val="Calibri"/>
      <family val="1"/>
    </font>
    <font>
      <sz val="11"/>
      <color indexed="8"/>
      <name val="?l?r ?o?S?V?b?N"/>
      <family val="1"/>
    </font>
    <font>
      <sz val="11"/>
      <name val="?l?r ?o?S?V?b?N"/>
      <family val="3"/>
    </font>
    <font>
      <sz val="11"/>
      <name val="‚l‚r ‚oƒSƒVƒbƒN"/>
      <family val="3"/>
      <charset val="128"/>
    </font>
    <font>
      <sz val="11"/>
      <name val="‚l‚r ‚oƒSƒVƒbƒN"/>
      <charset val="128"/>
    </font>
    <font>
      <sz val="14"/>
      <name val="·s²Ó©ú?"/>
      <family val="3"/>
    </font>
    <font>
      <sz val="14"/>
      <name val="¼Ð·¢Å "/>
      <family val="3"/>
    </font>
    <font>
      <sz val="14"/>
      <name val="·s²Ó©úÅ "/>
      <family val="3"/>
    </font>
    <font>
      <sz val="12"/>
      <name val="·s²Ó©úÅé"/>
      <family val="1"/>
    </font>
    <font>
      <u/>
      <sz val="10"/>
      <color indexed="14"/>
      <name val="MS Sans Serif"/>
      <family val="2"/>
    </font>
    <font>
      <u/>
      <sz val="10"/>
      <color indexed="20"/>
      <name val="Arial"/>
      <family val="2"/>
    </font>
    <font>
      <sz val="11"/>
      <name val="–¾’©"/>
      <family val="1"/>
      <charset val="128"/>
    </font>
    <font>
      <u/>
      <sz val="10"/>
      <color indexed="36"/>
      <name val="Arial"/>
      <family val="2"/>
    </font>
    <font>
      <sz val="11"/>
      <name val="lr oSVbN"/>
      <family val="2"/>
    </font>
    <font>
      <sz val="11"/>
      <name val="?l?r ?o?S?V?b?N"/>
      <family val="1"/>
    </font>
    <font>
      <u/>
      <sz val="10"/>
      <color indexed="12"/>
      <name val="Arial"/>
      <family val="2"/>
    </font>
    <font>
      <b/>
      <sz val="8"/>
      <name val="Arial"/>
      <family val="2"/>
    </font>
    <font>
      <sz val="12"/>
      <name val="Helv"/>
      <family val="2"/>
    </font>
    <font>
      <b/>
      <sz val="10"/>
      <name val="Tms Rmn"/>
      <family val="1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7"/>
      <name val="Small Fonts"/>
      <family val="2"/>
    </font>
    <font>
      <b/>
      <i/>
      <sz val="16"/>
      <name val="Helv"/>
      <family val="2"/>
    </font>
    <font>
      <b/>
      <i/>
      <sz val="10"/>
      <name val="Arial"/>
      <family val="2"/>
    </font>
    <font>
      <sz val="11"/>
      <color indexed="8"/>
      <name val="ＭＳ Ｐゴシック"/>
      <family val="3"/>
      <charset val="128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明朝"/>
      <family val="3"/>
      <charset val="128"/>
    </font>
    <font>
      <sz val="11"/>
      <color indexed="8"/>
      <name val=" "/>
      <family val="3"/>
      <charset val="136"/>
    </font>
    <font>
      <sz val="11"/>
      <name val="HG丸ｺﾞｼｯｸM-PRO"/>
      <family val="3"/>
      <charset val="128"/>
    </font>
    <font>
      <sz val="12"/>
      <name val="細明體"/>
      <family val="3"/>
      <charset val="136"/>
    </font>
    <font>
      <sz val="11"/>
      <name val="・・"/>
      <family val="3"/>
      <charset val="128"/>
    </font>
    <font>
      <sz val="11"/>
      <name val="Book Antiqua"/>
      <family val="1"/>
    </font>
    <font>
      <u/>
      <sz val="11"/>
      <color indexed="36"/>
      <name val="明朝"/>
      <family val="3"/>
      <charset val="128"/>
    </font>
    <font>
      <u/>
      <sz val="11"/>
      <color indexed="20"/>
      <name val="明朝"/>
      <family val="3"/>
      <charset val="128"/>
    </font>
    <font>
      <u/>
      <sz val="11"/>
      <color indexed="20"/>
      <name val="ＭＳ Ｐゴシック"/>
      <family val="3"/>
      <charset val="128"/>
    </font>
    <font>
      <b/>
      <sz val="9"/>
      <name val="Book Antiqua"/>
      <family val="1"/>
    </font>
    <font>
      <sz val="10"/>
      <name val="Arial"/>
      <family val="2"/>
    </font>
    <font>
      <sz val="11"/>
      <color rgb="FFFF0000"/>
      <name val="Calibri"/>
      <family val="2"/>
      <charset val="1"/>
      <scheme val="minor"/>
    </font>
    <font>
      <b/>
      <i/>
      <sz val="12"/>
      <color rgb="FFFF0000"/>
      <name val="Book Antiqua"/>
      <family val="1"/>
    </font>
    <font>
      <sz val="12"/>
      <color rgb="FFFF0000"/>
      <name val="Book Antiqua"/>
      <family val="1"/>
    </font>
    <font>
      <sz val="9"/>
      <color rgb="FF0070C0"/>
      <name val="Book Antiqua"/>
      <family val="1"/>
    </font>
    <font>
      <b/>
      <sz val="12"/>
      <color rgb="FFFF0000"/>
      <name val="Book Antiqua"/>
      <family val="1"/>
    </font>
    <font>
      <sz val="11"/>
      <color rgb="FF0000F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color rgb="FF00B050"/>
      <name val="Book Antiqua"/>
      <family val="1"/>
    </font>
    <font>
      <b/>
      <sz val="10"/>
      <color rgb="FF00B050"/>
      <name val="Book Antiqua"/>
      <family val="1"/>
    </font>
    <font>
      <sz val="10"/>
      <color rgb="FF00B050"/>
      <name val="Book Antiqua"/>
      <family val="1"/>
    </font>
    <font>
      <b/>
      <sz val="9"/>
      <color rgb="FF00B050"/>
      <name val="Book Antiqua"/>
      <family val="1"/>
    </font>
    <font>
      <b/>
      <sz val="9"/>
      <color rgb="FF0070C0"/>
      <name val="Book Antiqua"/>
      <family val="1"/>
    </font>
    <font>
      <b/>
      <sz val="8"/>
      <color rgb="FF0070C0"/>
      <name val="Book Antiqua"/>
      <family val="1"/>
    </font>
    <font>
      <b/>
      <sz val="10"/>
      <color rgb="FF0070C0"/>
      <name val="Book Antiqua"/>
      <family val="1"/>
    </font>
    <font>
      <b/>
      <sz val="10"/>
      <color rgb="FFFF0000"/>
      <name val="Book Antiqua"/>
      <family val="1"/>
    </font>
    <font>
      <sz val="11"/>
      <name val="Calibri"/>
      <family val="2"/>
      <charset val="1"/>
      <scheme val="minor"/>
    </font>
    <font>
      <sz val="10"/>
      <color rgb="FF92D050"/>
      <name val="Book Antiqua"/>
      <family val="1"/>
    </font>
    <font>
      <b/>
      <sz val="9"/>
      <color rgb="FF00B0F0"/>
      <name val="Book Antiqua"/>
      <family val="1"/>
    </font>
    <font>
      <b/>
      <sz val="8"/>
      <color rgb="FF00B0F0"/>
      <name val="Book Antiqua"/>
      <family val="1"/>
    </font>
    <font>
      <b/>
      <sz val="10"/>
      <color rgb="FF00B0F0"/>
      <name val="Book Antiqua"/>
      <family val="1"/>
    </font>
    <font>
      <b/>
      <sz val="9"/>
      <color rgb="FFFF0000"/>
      <name val="Book Antiqua"/>
      <family val="1"/>
    </font>
    <font>
      <sz val="14"/>
      <color indexed="8"/>
      <name val="Book Antiqua"/>
      <family val="1"/>
    </font>
    <font>
      <b/>
      <sz val="9"/>
      <color indexed="14"/>
      <name val="Book Antiqua"/>
      <family val="1"/>
    </font>
    <font>
      <sz val="9"/>
      <color rgb="FFC00000"/>
      <name val="Book Antiqua"/>
      <family val="1"/>
    </font>
    <font>
      <sz val="9"/>
      <color theme="1"/>
      <name val="Book Antiqua"/>
      <family val="1"/>
    </font>
    <font>
      <b/>
      <sz val="9"/>
      <name val="Calibri"/>
      <family val="2"/>
      <scheme val="minor"/>
    </font>
    <font>
      <sz val="10"/>
      <color rgb="FFFF0000"/>
      <name val="Book Antiqua"/>
      <family val="1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0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6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8" fontId="2" fillId="0" borderId="0" applyFont="0" applyFill="0" applyBorder="0" applyAlignment="0" applyProtection="0"/>
    <xf numFmtId="1" fontId="27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9" fontId="32" fillId="0" borderId="0" applyFont="0" applyFill="0" applyBorder="0" applyAlignment="0" applyProtection="0"/>
    <xf numFmtId="0" fontId="32" fillId="0" borderId="0"/>
    <xf numFmtId="169" fontId="32" fillId="0" borderId="0" applyFont="0" applyFill="0" applyBorder="0" applyAlignment="0" applyProtection="0"/>
    <xf numFmtId="0" fontId="33" fillId="0" borderId="0"/>
    <xf numFmtId="0" fontId="2" fillId="0" borderId="0"/>
    <xf numFmtId="0" fontId="2" fillId="0" borderId="0"/>
    <xf numFmtId="0" fontId="2" fillId="0" borderId="0"/>
    <xf numFmtId="0" fontId="34" fillId="0" borderId="0"/>
    <xf numFmtId="1" fontId="2" fillId="0" borderId="0" applyNumberFormat="0" applyFill="0" applyBorder="0" applyAlignment="0" applyProtection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9" fontId="40" fillId="0" borderId="0" applyFont="0" applyFill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2" fillId="0" borderId="0" applyNumberFormat="0" applyFill="0" applyBorder="0" applyAlignment="0"/>
    <xf numFmtId="170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4" borderId="0" applyNumberFormat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171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172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8" borderId="0" applyNumberFormat="0" applyBorder="0" applyAlignment="0" applyProtection="0"/>
    <xf numFmtId="173" fontId="2" fillId="0" borderId="0" applyNumberFormat="0" applyFill="0" applyBorder="0" applyAlignment="0"/>
    <xf numFmtId="0" fontId="44" fillId="0" borderId="0"/>
    <xf numFmtId="0" fontId="44" fillId="0" borderId="0"/>
    <xf numFmtId="0" fontId="43" fillId="0" borderId="0"/>
    <xf numFmtId="0" fontId="47" fillId="0" borderId="0" applyFill="0" applyBorder="0" applyAlignment="0"/>
    <xf numFmtId="0" fontId="48" fillId="25" borderId="36" applyNumberFormat="0" applyAlignment="0" applyProtection="0"/>
    <xf numFmtId="0" fontId="49" fillId="0" borderId="0"/>
    <xf numFmtId="0" fontId="50" fillId="26" borderId="37" applyNumberFormat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4" fontId="52" fillId="0" borderId="0">
      <alignment horizontal="center"/>
    </xf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53" fillId="0" borderId="0" applyFont="0" applyFill="0" applyBorder="0" applyAlignment="0" applyProtection="0">
      <protection locked="0"/>
    </xf>
    <xf numFmtId="39" fontId="54" fillId="0" borderId="0" applyFont="0" applyFill="0" applyBorder="0" applyAlignment="0" applyProtection="0"/>
    <xf numFmtId="178" fontId="2" fillId="0" borderId="0" applyFont="0" applyFill="0" applyBorder="0" applyAlignment="0"/>
    <xf numFmtId="179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56" fillId="9" borderId="0" applyNumberFormat="0" applyBorder="0" applyAlignment="0" applyProtection="0"/>
    <xf numFmtId="38" fontId="29" fillId="27" borderId="0" applyNumberFormat="0" applyBorder="0" applyAlignment="0" applyProtection="0"/>
    <xf numFmtId="0" fontId="57" fillId="0" borderId="0">
      <alignment horizontal="left"/>
    </xf>
    <xf numFmtId="0" fontId="58" fillId="0" borderId="35" applyNumberFormat="0" applyAlignment="0" applyProtection="0">
      <alignment horizontal="left" vertical="center"/>
    </xf>
    <xf numFmtId="0" fontId="58" fillId="0" borderId="31">
      <alignment horizontal="left" vertical="center"/>
    </xf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38" applyNumberFormat="0" applyFill="0" applyAlignment="0" applyProtection="0"/>
    <xf numFmtId="0" fontId="60" fillId="0" borderId="0" applyNumberFormat="0" applyFill="0" applyBorder="0" applyAlignment="0" applyProtection="0"/>
    <xf numFmtId="180" fontId="61" fillId="0" borderId="25" applyFill="0" applyBorder="0" applyAlignment="0">
      <alignment horizontal="center"/>
      <protection locked="0"/>
    </xf>
    <xf numFmtId="10" fontId="29" fillId="28" borderId="33" applyNumberFormat="0" applyBorder="0" applyAlignment="0" applyProtection="0"/>
    <xf numFmtId="17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178" fontId="2" fillId="0" borderId="0" applyFill="0" applyBorder="0" applyAlignment="0" applyProtection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37" fontId="61" fillId="0" borderId="0" applyFill="0" applyBorder="0" applyAlignment="0">
      <protection locked="0"/>
    </xf>
    <xf numFmtId="0" fontId="62" fillId="0" borderId="39" applyNumberFormat="0" applyFill="0" applyAlignment="0" applyProtection="0"/>
    <xf numFmtId="166" fontId="63" fillId="0" borderId="0">
      <alignment horizontal="justify"/>
    </xf>
    <xf numFmtId="38" fontId="64" fillId="0" borderId="0" applyFont="0" applyFill="0" applyBorder="0" applyAlignment="0" applyProtection="0"/>
    <xf numFmtId="38" fontId="65" fillId="0" borderId="0" applyFont="0" applyFill="0" applyBorder="0" applyAlignment="0" applyProtection="0"/>
    <xf numFmtId="40" fontId="65" fillId="0" borderId="0" applyFont="0" applyFill="0" applyBorder="0" applyAlignment="0" applyProtection="0"/>
    <xf numFmtId="0" fontId="66" fillId="0" borderId="11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7" fillId="29" borderId="0" applyNumberFormat="0" applyBorder="0" applyAlignment="0" applyProtection="0"/>
    <xf numFmtId="0" fontId="63" fillId="0" borderId="0"/>
    <xf numFmtId="0" fontId="51" fillId="0" borderId="0"/>
    <xf numFmtId="173" fontId="2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0" borderId="0"/>
    <xf numFmtId="0" fontId="2" fillId="0" borderId="0"/>
    <xf numFmtId="0" fontId="2" fillId="0" borderId="0"/>
    <xf numFmtId="1" fontId="2" fillId="0" borderId="0" applyNumberFormat="0" applyFill="0" applyBorder="0" applyAlignment="0" applyProtection="0"/>
    <xf numFmtId="0" fontId="28" fillId="0" borderId="0"/>
    <xf numFmtId="0" fontId="2" fillId="0" borderId="0"/>
    <xf numFmtId="0" fontId="1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0" borderId="40" applyNumberFormat="0" applyFont="0" applyAlignment="0" applyProtection="0"/>
    <xf numFmtId="0" fontId="68" fillId="25" borderId="41" applyNumberFormat="0" applyAlignment="0" applyProtection="0"/>
    <xf numFmtId="0" fontId="35" fillId="0" borderId="0"/>
    <xf numFmtId="0" fontId="35" fillId="0" borderId="0"/>
    <xf numFmtId="185" fontId="2" fillId="0" borderId="32" applyFont="0" applyFill="0" applyBorder="0" applyAlignment="0" applyProtection="0">
      <alignment horizontal="right"/>
    </xf>
    <xf numFmtId="10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9" fontId="65" fillId="0" borderId="42" applyNumberFormat="0" applyBorder="0"/>
    <xf numFmtId="0" fontId="2" fillId="0" borderId="0"/>
    <xf numFmtId="0" fontId="66" fillId="0" borderId="0"/>
    <xf numFmtId="38" fontId="69" fillId="0" borderId="0" applyFill="0" applyBorder="0" applyAlignment="0" applyProtection="0"/>
    <xf numFmtId="186" fontId="2" fillId="0" borderId="0" applyFill="0" applyBorder="0" applyAlignment="0" applyProtection="0"/>
    <xf numFmtId="38" fontId="70" fillId="0" borderId="0" applyFill="0" applyBorder="0" applyAlignment="0" applyProtection="0"/>
    <xf numFmtId="18" fontId="53" fillId="0" borderId="0" applyFont="0" applyFill="0" applyBorder="0" applyAlignment="0" applyProtection="0">
      <alignment horizontal="left"/>
    </xf>
    <xf numFmtId="0" fontId="71" fillId="0" borderId="0" applyNumberFormat="0" applyFill="0" applyBorder="0" applyAlignment="0" applyProtection="0"/>
    <xf numFmtId="0" fontId="2" fillId="0" borderId="19" applyNumberFormat="0" applyFont="0" applyFill="0" applyAlignment="0" applyProtection="0"/>
    <xf numFmtId="10" fontId="72" fillId="0" borderId="34" applyNumberFormat="0" applyFont="0" applyFill="0" applyAlignment="0" applyProtection="0"/>
    <xf numFmtId="0" fontId="73" fillId="0" borderId="0" applyNumberFormat="0" applyFill="0" applyBorder="0" applyAlignment="0" applyProtection="0"/>
    <xf numFmtId="188" fontId="2" fillId="0" borderId="31" applyFont="0" applyFill="0" applyBorder="0" applyAlignment="0" applyProtection="0"/>
    <xf numFmtId="0" fontId="74" fillId="0" borderId="0" applyFont="0" applyFill="0" applyBorder="0" applyAlignment="0" applyProtection="0"/>
    <xf numFmtId="9" fontId="40" fillId="0" borderId="0" applyFont="0" applyFill="0" applyBorder="0" applyAlignment="0" applyProtection="0"/>
    <xf numFmtId="171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0" fontId="43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40" fontId="78" fillId="0" borderId="0" applyFont="0" applyFill="0" applyBorder="0" applyAlignment="0" applyProtection="0"/>
    <xf numFmtId="38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79" fillId="0" borderId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80" fillId="0" borderId="0" applyFont="0" applyFill="0" applyBorder="0" applyAlignment="0" applyProtection="0"/>
    <xf numFmtId="192" fontId="80" fillId="0" borderId="0" applyFont="0" applyFill="0" applyBorder="0" applyAlignment="0" applyProtection="0"/>
    <xf numFmtId="0" fontId="81" fillId="0" borderId="0"/>
    <xf numFmtId="0" fontId="82" fillId="0" borderId="0" applyNumberFormat="0" applyFill="0" applyBorder="0" applyAlignment="0" applyProtection="0">
      <alignment vertical="top"/>
      <protection locked="0"/>
    </xf>
    <xf numFmtId="171" fontId="34" fillId="0" borderId="0" applyFont="0" applyFill="0" applyBorder="0" applyAlignment="0" applyProtection="0"/>
    <xf numFmtId="0" fontId="2" fillId="0" borderId="0">
      <alignment wrapText="1"/>
    </xf>
    <xf numFmtId="0" fontId="83" fillId="0" borderId="0"/>
    <xf numFmtId="19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84" fillId="0" borderId="0"/>
    <xf numFmtId="0" fontId="85" fillId="0" borderId="0"/>
    <xf numFmtId="0" fontId="2" fillId="0" borderId="0">
      <alignment vertical="center"/>
    </xf>
    <xf numFmtId="194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70" fontId="34" fillId="0" borderId="0" applyFont="0" applyFill="0" applyBorder="0" applyAlignment="0" applyProtection="0"/>
    <xf numFmtId="1" fontId="27" fillId="0" borderId="0" applyNumberFormat="0" applyFill="0" applyBorder="0" applyAlignment="0" applyProtection="0"/>
    <xf numFmtId="0" fontId="89" fillId="0" borderId="0"/>
    <xf numFmtId="1" fontId="2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8" fillId="0" borderId="0"/>
    <xf numFmtId="0" fontId="90" fillId="0" borderId="0"/>
    <xf numFmtId="0" fontId="91" fillId="0" borderId="0"/>
    <xf numFmtId="0" fontId="91" fillId="0" borderId="0"/>
    <xf numFmtId="0" fontId="92" fillId="0" borderId="0"/>
    <xf numFmtId="0" fontId="92" fillId="0" borderId="0"/>
    <xf numFmtId="0" fontId="27" fillId="0" borderId="0"/>
    <xf numFmtId="0" fontId="27" fillId="0" borderId="0"/>
    <xf numFmtId="0" fontId="92" fillId="0" borderId="0"/>
    <xf numFmtId="0" fontId="92" fillId="0" borderId="0"/>
    <xf numFmtId="0" fontId="2" fillId="0" borderId="0"/>
    <xf numFmtId="0" fontId="93" fillId="0" borderId="0"/>
    <xf numFmtId="0" fontId="94" fillId="0" borderId="0"/>
    <xf numFmtId="196" fontId="27" fillId="0" borderId="0" applyFill="0" applyBorder="0" applyAlignment="0" applyProtection="0"/>
    <xf numFmtId="197" fontId="27" fillId="0" borderId="0" applyFill="0" applyBorder="0" applyAlignment="0" applyProtection="0"/>
    <xf numFmtId="0" fontId="95" fillId="0" borderId="0"/>
    <xf numFmtId="0" fontId="96" fillId="0" borderId="0"/>
    <xf numFmtId="0" fontId="97" fillId="0" borderId="0"/>
    <xf numFmtId="0" fontId="97" fillId="0" borderId="0"/>
    <xf numFmtId="0" fontId="98" fillId="0" borderId="0"/>
    <xf numFmtId="166" fontId="2" fillId="0" borderId="0" applyFont="0" applyFill="0" applyBorder="0" applyAlignment="0" applyProtection="0"/>
    <xf numFmtId="196" fontId="27" fillId="0" borderId="0" applyFill="0" applyBorder="0" applyAlignment="0" applyProtection="0"/>
    <xf numFmtId="196" fontId="47" fillId="0" borderId="0" applyFill="0" applyBorder="0" applyAlignment="0" applyProtection="0"/>
    <xf numFmtId="0" fontId="99" fillId="0" borderId="44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4"/>
    <xf numFmtId="0" fontId="100" fillId="0" borderId="45"/>
    <xf numFmtId="0" fontId="100" fillId="0" borderId="45"/>
    <xf numFmtId="0" fontId="99" fillId="0" borderId="45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4"/>
    <xf numFmtId="0" fontId="99" fillId="0" borderId="45"/>
    <xf numFmtId="0" fontId="99" fillId="0" borderId="44"/>
    <xf numFmtId="0" fontId="99" fillId="0" borderId="44"/>
    <xf numFmtId="0" fontId="99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5"/>
    <xf numFmtId="0" fontId="99" fillId="0" borderId="44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4"/>
    <xf numFmtId="0" fontId="100" fillId="0" borderId="45"/>
    <xf numFmtId="0" fontId="100" fillId="0" borderId="45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100" fillId="0" borderId="45"/>
    <xf numFmtId="0" fontId="99" fillId="0" borderId="45"/>
    <xf numFmtId="0" fontId="100" fillId="0" borderId="45"/>
    <xf numFmtId="0" fontId="100" fillId="0" borderId="45"/>
    <xf numFmtId="0" fontId="99" fillId="0" borderId="44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5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5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5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5"/>
    <xf numFmtId="0" fontId="99" fillId="0" borderId="45"/>
    <xf numFmtId="0" fontId="99" fillId="0" borderId="45"/>
    <xf numFmtId="0" fontId="99" fillId="0" borderId="45"/>
    <xf numFmtId="0" fontId="100" fillId="0" borderId="45"/>
    <xf numFmtId="0" fontId="99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100" fillId="0" borderId="45"/>
    <xf numFmtId="0" fontId="99" fillId="0" borderId="45"/>
    <xf numFmtId="0" fontId="100" fillId="0" borderId="45"/>
    <xf numFmtId="0" fontId="100" fillId="0" borderId="44"/>
    <xf numFmtId="0" fontId="99" fillId="0" borderId="44"/>
    <xf numFmtId="0" fontId="99" fillId="0" borderId="45"/>
    <xf numFmtId="0" fontId="99" fillId="0" borderId="45"/>
    <xf numFmtId="0" fontId="100" fillId="0" borderId="45"/>
    <xf numFmtId="0" fontId="100" fillId="0" borderId="45"/>
    <xf numFmtId="0" fontId="100" fillId="0" borderId="45"/>
    <xf numFmtId="0" fontId="99" fillId="0" borderId="45"/>
    <xf numFmtId="0" fontId="100" fillId="0" borderId="45"/>
    <xf numFmtId="0" fontId="99" fillId="0" borderId="45"/>
    <xf numFmtId="0" fontId="99" fillId="0" borderId="45"/>
    <xf numFmtId="0" fontId="99" fillId="0" borderId="45"/>
    <xf numFmtId="0" fontId="100" fillId="0" borderId="45"/>
    <xf numFmtId="0" fontId="99" fillId="0" borderId="45"/>
    <xf numFmtId="0" fontId="100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4"/>
    <xf numFmtId="0" fontId="99" fillId="0" borderId="44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0" fontId="99" fillId="0" borderId="45"/>
    <xf numFmtId="0" fontId="99" fillId="0" borderId="44"/>
    <xf numFmtId="0" fontId="100" fillId="0" borderId="44"/>
    <xf numFmtId="0" fontId="99" fillId="0" borderId="45"/>
    <xf numFmtId="0" fontId="100" fillId="0" borderId="45"/>
    <xf numFmtId="166" fontId="2" fillId="0" borderId="0" applyFont="0" applyFill="0" applyBorder="0" applyAlignment="0" applyProtection="0"/>
    <xf numFmtId="196" fontId="27" fillId="0" borderId="0" applyFill="0" applyBorder="0" applyAlignment="0" applyProtection="0"/>
    <xf numFmtId="196" fontId="47" fillId="0" borderId="0" applyFill="0" applyBorder="0" applyAlignment="0" applyProtection="0"/>
    <xf numFmtId="0" fontId="99" fillId="0" borderId="44"/>
    <xf numFmtId="196" fontId="27" fillId="0" borderId="0" applyFill="0" applyBorder="0" applyAlignment="0" applyProtection="0"/>
    <xf numFmtId="199" fontId="27" fillId="0" borderId="0" applyFill="0" applyBorder="0" applyAlignment="0" applyProtection="0"/>
    <xf numFmtId="0" fontId="101" fillId="0" borderId="0"/>
    <xf numFmtId="0" fontId="102" fillId="0" borderId="0"/>
    <xf numFmtId="0" fontId="103" fillId="0" borderId="0"/>
    <xf numFmtId="0" fontId="104" fillId="0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" fillId="0" borderId="0"/>
    <xf numFmtId="0" fontId="107" fillId="0" borderId="0"/>
    <xf numFmtId="0" fontId="2" fillId="0" borderId="0"/>
    <xf numFmtId="0" fontId="108" fillId="0" borderId="0" applyNumberFormat="0" applyFill="0" applyBorder="0" applyAlignment="0" applyProtection="0">
      <alignment vertical="top"/>
      <protection locked="0"/>
    </xf>
    <xf numFmtId="200" fontId="27" fillId="0" borderId="0" applyFill="0" applyBorder="0" applyAlignment="0" applyProtection="0"/>
    <xf numFmtId="201" fontId="27" fillId="0" borderId="0" applyFill="0" applyBorder="0" applyAlignment="0" applyProtection="0"/>
    <xf numFmtId="0" fontId="63" fillId="0" borderId="0"/>
    <xf numFmtId="191" fontId="109" fillId="0" borderId="0" applyFont="0" applyFill="0" applyBorder="0" applyAlignment="0" applyProtection="0"/>
    <xf numFmtId="192" fontId="109" fillId="0" borderId="0" applyFont="0" applyFill="0" applyBorder="0" applyAlignment="0" applyProtection="0"/>
    <xf numFmtId="192" fontId="110" fillId="0" borderId="0" applyFont="0" applyFill="0" applyBorder="0" applyAlignment="0" applyProtection="0"/>
    <xf numFmtId="191" fontId="110" fillId="0" borderId="0" applyFont="0" applyFill="0" applyBorder="0" applyAlignment="0" applyProtection="0"/>
    <xf numFmtId="0" fontId="111" fillId="0" borderId="0" applyNumberFormat="0" applyFill="0" applyBorder="0" applyAlignment="0" applyProtection="0">
      <alignment vertical="top"/>
      <protection locked="0"/>
    </xf>
    <xf numFmtId="0" fontId="109" fillId="0" borderId="0"/>
    <xf numFmtId="0" fontId="39" fillId="0" borderId="0"/>
    <xf numFmtId="0" fontId="27" fillId="0" borderId="0" applyFill="0" applyBorder="0" applyAlignment="0"/>
    <xf numFmtId="0" fontId="112" fillId="0" borderId="43">
      <alignment horizontal="center"/>
    </xf>
    <xf numFmtId="37" fontId="113" fillId="0" borderId="0"/>
    <xf numFmtId="37" fontId="113" fillId="0" borderId="0"/>
    <xf numFmtId="37" fontId="113" fillId="0" borderId="0"/>
    <xf numFmtId="37" fontId="113" fillId="0" borderId="0"/>
    <xf numFmtId="37" fontId="113" fillId="0" borderId="0"/>
    <xf numFmtId="37" fontId="113" fillId="0" borderId="0"/>
    <xf numFmtId="37" fontId="113" fillId="0" borderId="0"/>
    <xf numFmtId="202" fontId="52" fillId="0" borderId="0"/>
    <xf numFmtId="0" fontId="114" fillId="0" borderId="0"/>
    <xf numFmtId="0" fontId="114" fillId="0" borderId="0"/>
    <xf numFmtId="203" fontId="2" fillId="0" borderId="0"/>
    <xf numFmtId="204" fontId="65" fillId="0" borderId="0">
      <protection locked="0"/>
    </xf>
    <xf numFmtId="205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207" fontId="2" fillId="0" borderId="0"/>
    <xf numFmtId="208" fontId="65" fillId="0" borderId="0">
      <protection locked="0"/>
    </xf>
    <xf numFmtId="0" fontId="11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57" fillId="32" borderId="46"/>
    <xf numFmtId="0" fontId="116" fillId="31" borderId="47">
      <alignment vertical="center" wrapText="1"/>
    </xf>
    <xf numFmtId="0" fontId="116" fillId="33" borderId="48">
      <alignment vertical="center" wrapText="1"/>
    </xf>
    <xf numFmtId="209" fontId="65" fillId="0" borderId="0">
      <protection locked="0"/>
    </xf>
    <xf numFmtId="209" fontId="65" fillId="0" borderId="0">
      <protection locked="0"/>
    </xf>
    <xf numFmtId="209" fontId="65" fillId="0" borderId="0">
      <protection locked="0"/>
    </xf>
    <xf numFmtId="209" fontId="65" fillId="0" borderId="0">
      <protection locked="0"/>
    </xf>
    <xf numFmtId="209" fontId="65" fillId="0" borderId="0">
      <protection locked="0"/>
    </xf>
    <xf numFmtId="209" fontId="65" fillId="0" borderId="0">
      <protection locked="0"/>
    </xf>
    <xf numFmtId="0" fontId="117" fillId="0" borderId="0" applyBorder="0"/>
    <xf numFmtId="0" fontId="117" fillId="0" borderId="0"/>
    <xf numFmtId="0" fontId="118" fillId="0" borderId="0"/>
    <xf numFmtId="210" fontId="27" fillId="0" borderId="0" applyFill="0" applyBorder="0" applyAlignment="0" applyProtection="0"/>
    <xf numFmtId="211" fontId="27" fillId="0" borderId="0" applyFill="0" applyBorder="0" applyAlignment="0" applyProtection="0"/>
    <xf numFmtId="164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212" fontId="27" fillId="0" borderId="0" applyFill="0" applyBorder="0" applyAlignment="0" applyProtection="0"/>
    <xf numFmtId="213" fontId="27" fillId="0" borderId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52" fillId="0" borderId="0"/>
    <xf numFmtId="37" fontId="119" fillId="0" borderId="0"/>
    <xf numFmtId="214" fontId="2" fillId="0" borderId="49"/>
    <xf numFmtId="215" fontId="120" fillId="0" borderId="0"/>
    <xf numFmtId="0" fontId="114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00" fontId="27" fillId="0" borderId="0" applyFill="0" applyBorder="0" applyAlignment="0" applyProtection="0"/>
    <xf numFmtId="201" fontId="27" fillId="0" borderId="0" applyFill="0" applyBorder="0" applyAlignment="0" applyProtection="0"/>
    <xf numFmtId="216" fontId="2" fillId="0" borderId="0" applyFont="0" applyFill="0" applyBorder="0" applyAlignment="0" applyProtection="0"/>
    <xf numFmtId="0" fontId="2" fillId="0" borderId="46" applyNumberFormat="0" applyFill="0" applyAlignment="0" applyProtection="0"/>
    <xf numFmtId="214" fontId="116" fillId="34" borderId="49"/>
    <xf numFmtId="0" fontId="99" fillId="0" borderId="44"/>
    <xf numFmtId="217" fontId="27" fillId="0" borderId="0" applyFill="0" applyBorder="0" applyAlignment="0" applyProtection="0"/>
    <xf numFmtId="218" fontId="27" fillId="0" borderId="0" applyFill="0" applyBorder="0" applyAlignment="0" applyProtection="0"/>
    <xf numFmtId="214" fontId="121" fillId="34" borderId="49"/>
    <xf numFmtId="0" fontId="2" fillId="0" borderId="0"/>
    <xf numFmtId="3" fontId="2" fillId="0" borderId="33" applyNumberFormat="0" applyFont="0" applyFill="0" applyAlignment="0" applyProtection="0">
      <alignment vertical="center"/>
    </xf>
    <xf numFmtId="0" fontId="122" fillId="0" borderId="0" applyBorder="0" applyAlignment="0"/>
    <xf numFmtId="0" fontId="123" fillId="0" borderId="0" applyFill="0" applyBorder="0" applyProtection="0">
      <alignment horizontal="left" vertical="top"/>
    </xf>
    <xf numFmtId="4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181" fontId="2" fillId="0" borderId="0" applyFont="0" applyFill="0" applyBorder="0" applyAlignment="0" applyProtection="0"/>
    <xf numFmtId="219" fontId="2" fillId="0" borderId="0" applyFont="0" applyFill="0" applyBorder="0" applyAlignment="0" applyProtection="0"/>
    <xf numFmtId="0" fontId="113" fillId="0" borderId="50"/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/>
    <xf numFmtId="198" fontId="27" fillId="0" borderId="0" applyFill="0" applyBorder="0" applyAlignment="0" applyProtection="0"/>
    <xf numFmtId="197" fontId="27" fillId="0" borderId="0" applyFill="0" applyBorder="0" applyAlignment="0" applyProtection="0"/>
    <xf numFmtId="220" fontId="27" fillId="0" borderId="0" applyFill="0" applyBorder="0" applyAlignment="0" applyProtection="0"/>
    <xf numFmtId="221" fontId="27" fillId="0" borderId="0" applyFill="0" applyBorder="0" applyAlignment="0" applyProtection="0"/>
    <xf numFmtId="0" fontId="27" fillId="0" borderId="0"/>
    <xf numFmtId="0" fontId="126" fillId="0" borderId="0"/>
    <xf numFmtId="0" fontId="127" fillId="0" borderId="0"/>
    <xf numFmtId="193" fontId="128" fillId="0" borderId="0" applyFont="0" applyFill="0" applyBorder="0" applyAlignment="0" applyProtection="0"/>
    <xf numFmtId="38" fontId="129" fillId="0" borderId="0" applyFont="0" applyFill="0" applyBorder="0" applyAlignment="0" applyProtection="0"/>
    <xf numFmtId="40" fontId="130" fillId="0" borderId="0" applyFont="0" applyFill="0" applyBorder="0" applyAlignment="0" applyProtection="0"/>
    <xf numFmtId="38" fontId="130" fillId="0" borderId="0" applyFont="0" applyFill="0" applyBorder="0" applyAlignment="0" applyProtection="0"/>
    <xf numFmtId="0" fontId="27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191" fontId="130" fillId="0" borderId="0" applyFont="0" applyFill="0" applyBorder="0" applyAlignment="0" applyProtection="0"/>
    <xf numFmtId="192" fontId="130" fillId="0" borderId="0" applyFont="0" applyFill="0" applyBorder="0" applyAlignment="0" applyProtection="0"/>
    <xf numFmtId="1" fontId="27" fillId="0" borderId="0" applyNumberFormat="0" applyFill="0" applyBorder="0" applyAlignment="0" applyProtection="0"/>
    <xf numFmtId="1" fontId="27" fillId="0" borderId="0" applyNumberFormat="0" applyFill="0" applyBorder="0" applyAlignment="0" applyProtection="0"/>
    <xf numFmtId="0" fontId="135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1" fontId="27" fillId="0" borderId="0" applyNumberFormat="0" applyFill="0" applyBorder="0" applyAlignment="0" applyProtection="0"/>
    <xf numFmtId="1" fontId="27" fillId="0" borderId="0" applyNumberFormat="0" applyFill="0" applyBorder="0" applyAlignment="0" applyProtection="0"/>
    <xf numFmtId="1" fontId="27" fillId="0" borderId="0" applyNumberFormat="0" applyFill="0" applyBorder="0" applyAlignment="0" applyProtection="0"/>
    <xf numFmtId="1" fontId="27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8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13" fillId="0" borderId="52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1" fontId="27" fillId="0" borderId="0" applyNumberFormat="0" applyFill="0" applyBorder="0" applyAlignment="0" applyProtection="0"/>
    <xf numFmtId="9" fontId="27" fillId="0" borderId="0" applyFont="0" applyFill="0" applyBorder="0" applyAlignment="0" applyProtection="0"/>
    <xf numFmtId="1" fontId="27" fillId="0" borderId="0" applyNumberFormat="0" applyFill="0" applyBorder="0" applyAlignment="0" applyProtection="0"/>
    <xf numFmtId="0" fontId="50" fillId="26" borderId="61" applyNumberFormat="0" applyAlignment="0" applyProtection="0"/>
    <xf numFmtId="180" fontId="61" fillId="0" borderId="57" applyFill="0" applyBorder="0" applyAlignment="0">
      <alignment horizontal="center"/>
      <protection locked="0"/>
    </xf>
    <xf numFmtId="0" fontId="2" fillId="0" borderId="62" applyNumberFormat="0" applyFont="0" applyFill="0" applyAlignment="0" applyProtection="0"/>
    <xf numFmtId="9" fontId="27" fillId="0" borderId="0" applyFont="0" applyFill="0" applyBorder="0" applyAlignment="0" applyProtection="0"/>
  </cellStyleXfs>
  <cellXfs count="400">
    <xf numFmtId="0" fontId="0" fillId="0" borderId="0" xfId="0"/>
    <xf numFmtId="17" fontId="4" fillId="0" borderId="4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shrinkToFit="1"/>
    </xf>
    <xf numFmtId="0" fontId="3" fillId="0" borderId="3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Continuous" vertical="center"/>
    </xf>
    <xf numFmtId="0" fontId="5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 shrinkToFit="1"/>
    </xf>
    <xf numFmtId="0" fontId="4" fillId="0" borderId="11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shrinkToFit="1"/>
    </xf>
    <xf numFmtId="0" fontId="4" fillId="0" borderId="12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17" fontId="7" fillId="0" borderId="15" xfId="2" applyNumberFormat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/>
    </xf>
    <xf numFmtId="0" fontId="8" fillId="0" borderId="17" xfId="2" applyFont="1" applyFill="1" applyBorder="1" applyAlignment="1">
      <alignment vertical="center" shrinkToFit="1"/>
    </xf>
    <xf numFmtId="3" fontId="8" fillId="0" borderId="18" xfId="1" applyNumberFormat="1" applyFont="1" applyFill="1" applyBorder="1" applyAlignment="1">
      <alignment horizontal="center" vertical="center" shrinkToFit="1"/>
    </xf>
    <xf numFmtId="0" fontId="4" fillId="0" borderId="17" xfId="2" applyFont="1" applyFill="1" applyBorder="1" applyAlignment="1">
      <alignment horizontal="center" vertical="center" shrinkToFit="1"/>
    </xf>
    <xf numFmtId="167" fontId="9" fillId="0" borderId="18" xfId="0" applyNumberFormat="1" applyFont="1" applyFill="1" applyBorder="1"/>
    <xf numFmtId="167" fontId="0" fillId="0" borderId="19" xfId="0" applyNumberFormat="1" applyBorder="1"/>
    <xf numFmtId="0" fontId="0" fillId="0" borderId="18" xfId="0" applyBorder="1" applyAlignment="1">
      <alignment horizontal="center"/>
    </xf>
    <xf numFmtId="0" fontId="8" fillId="0" borderId="16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vertical="center" shrinkToFit="1"/>
    </xf>
    <xf numFmtId="3" fontId="8" fillId="0" borderId="20" xfId="1" applyNumberFormat="1" applyFont="1" applyFill="1" applyBorder="1" applyAlignment="1">
      <alignment horizontal="center" vertical="center" shrinkToFit="1"/>
    </xf>
    <xf numFmtId="3" fontId="10" fillId="0" borderId="20" xfId="2" applyNumberFormat="1" applyFont="1" applyFill="1" applyBorder="1" applyAlignment="1">
      <alignment horizontal="center" vertical="center" shrinkToFit="1"/>
    </xf>
    <xf numFmtId="3" fontId="8" fillId="0" borderId="20" xfId="2" applyNumberFormat="1" applyFont="1" applyFill="1" applyBorder="1" applyAlignment="1">
      <alignment horizontal="center" vertical="center" shrinkToFit="1"/>
    </xf>
    <xf numFmtId="0" fontId="0" fillId="0" borderId="17" xfId="0" applyBorder="1"/>
    <xf numFmtId="0" fontId="11" fillId="0" borderId="17" xfId="2" applyFont="1" applyFill="1" applyBorder="1" applyAlignment="1">
      <alignment horizontal="center" vertical="center"/>
    </xf>
    <xf numFmtId="0" fontId="12" fillId="0" borderId="20" xfId="2" applyFont="1" applyFill="1" applyBorder="1" applyAlignment="1">
      <alignment vertical="center" shrinkToFit="1"/>
    </xf>
    <xf numFmtId="0" fontId="13" fillId="0" borderId="20" xfId="0" applyFont="1" applyFill="1" applyBorder="1" applyAlignment="1">
      <alignment horizontal="center"/>
    </xf>
    <xf numFmtId="0" fontId="15" fillId="0" borderId="20" xfId="2" applyFont="1" applyFill="1" applyBorder="1" applyAlignment="1">
      <alignment vertical="center" shrinkToFit="1"/>
    </xf>
    <xf numFmtId="3" fontId="15" fillId="0" borderId="20" xfId="1" applyNumberFormat="1" applyFont="1" applyFill="1" applyBorder="1" applyAlignment="1">
      <alignment horizontal="center" vertical="center" shrinkToFit="1"/>
    </xf>
    <xf numFmtId="3" fontId="15" fillId="0" borderId="20" xfId="2" applyNumberFormat="1" applyFont="1" applyFill="1" applyBorder="1" applyAlignment="1">
      <alignment horizontal="center" vertical="center" shrinkToFit="1"/>
    </xf>
    <xf numFmtId="0" fontId="8" fillId="0" borderId="21" xfId="2" applyFont="1" applyFill="1" applyBorder="1" applyAlignment="1">
      <alignment horizontal="center" vertical="center"/>
    </xf>
    <xf numFmtId="0" fontId="16" fillId="0" borderId="23" xfId="2" applyFont="1" applyFill="1" applyBorder="1" applyAlignment="1">
      <alignment vertical="center" shrinkToFit="1"/>
    </xf>
    <xf numFmtId="3" fontId="8" fillId="0" borderId="23" xfId="1" applyNumberFormat="1" applyFont="1" applyFill="1" applyBorder="1" applyAlignment="1">
      <alignment horizontal="center" vertical="center" shrinkToFit="1"/>
    </xf>
    <xf numFmtId="0" fontId="4" fillId="0" borderId="23" xfId="2" applyFont="1" applyFill="1" applyBorder="1" applyAlignment="1">
      <alignment horizontal="center" vertical="center" shrinkToFit="1"/>
    </xf>
    <xf numFmtId="3" fontId="15" fillId="0" borderId="23" xfId="2" applyNumberFormat="1" applyFont="1" applyFill="1" applyBorder="1" applyAlignment="1">
      <alignment horizontal="center" vertical="center" shrinkToFit="1"/>
    </xf>
    <xf numFmtId="167" fontId="9" fillId="0" borderId="24" xfId="0" applyNumberFormat="1" applyFont="1" applyFill="1" applyBorder="1"/>
    <xf numFmtId="0" fontId="0" fillId="0" borderId="22" xfId="0" applyBorder="1"/>
    <xf numFmtId="0" fontId="0" fillId="0" borderId="17" xfId="0" applyBorder="1" applyAlignment="1">
      <alignment horizontal="center"/>
    </xf>
    <xf numFmtId="0" fontId="0" fillId="0" borderId="25" xfId="0" applyBorder="1"/>
    <xf numFmtId="3" fontId="15" fillId="0" borderId="25" xfId="2" applyNumberFormat="1" applyFont="1" applyFill="1" applyBorder="1" applyAlignment="1">
      <alignment horizontal="center" vertical="center" shrinkToFit="1"/>
    </xf>
    <xf numFmtId="167" fontId="9" fillId="0" borderId="18" xfId="0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shrinkToFit="1"/>
    </xf>
    <xf numFmtId="0" fontId="8" fillId="0" borderId="17" xfId="2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 shrinkToFit="1"/>
    </xf>
    <xf numFmtId="0" fontId="0" fillId="0" borderId="27" xfId="0" applyBorder="1"/>
    <xf numFmtId="0" fontId="8" fillId="0" borderId="0" xfId="2" applyFont="1" applyFill="1" applyBorder="1" applyAlignment="1">
      <alignment horizontal="center" vertical="center"/>
    </xf>
    <xf numFmtId="3" fontId="14" fillId="0" borderId="0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vertical="center" shrinkToFit="1"/>
    </xf>
    <xf numFmtId="3" fontId="8" fillId="0" borderId="0" xfId="1" applyNumberFormat="1" applyFont="1" applyFill="1" applyBorder="1" applyAlignment="1">
      <alignment horizontal="center" vertical="center" shrinkToFit="1"/>
    </xf>
    <xf numFmtId="0" fontId="4" fillId="0" borderId="0" xfId="2" applyFont="1" applyFill="1" applyBorder="1" applyAlignment="1">
      <alignment horizontal="center" vertical="center" shrinkToFit="1"/>
    </xf>
    <xf numFmtId="3" fontId="15" fillId="0" borderId="0" xfId="2" applyNumberFormat="1" applyFont="1" applyFill="1" applyBorder="1" applyAlignment="1">
      <alignment horizontal="center" vertical="center" shrinkToFit="1"/>
    </xf>
    <xf numFmtId="0" fontId="0" fillId="0" borderId="0" xfId="0" applyBorder="1"/>
    <xf numFmtId="0" fontId="4" fillId="0" borderId="26" xfId="2" applyFont="1" applyFill="1" applyBorder="1" applyAlignment="1">
      <alignment horizontal="center" vertical="center" shrinkToFit="1"/>
    </xf>
    <xf numFmtId="0" fontId="4" fillId="0" borderId="0" xfId="2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 shrinkToFit="1"/>
    </xf>
    <xf numFmtId="0" fontId="10" fillId="0" borderId="17" xfId="2" applyFont="1" applyFill="1" applyBorder="1" applyAlignment="1">
      <alignment horizontal="center" vertical="center"/>
    </xf>
    <xf numFmtId="3" fontId="8" fillId="0" borderId="17" xfId="2" applyNumberFormat="1" applyFont="1" applyFill="1" applyBorder="1" applyAlignment="1">
      <alignment horizontal="center" vertical="center"/>
    </xf>
    <xf numFmtId="3" fontId="8" fillId="0" borderId="22" xfId="2" applyNumberFormat="1" applyFont="1" applyFill="1" applyBorder="1" applyAlignment="1">
      <alignment horizontal="center" vertical="center"/>
    </xf>
    <xf numFmtId="0" fontId="11" fillId="0" borderId="18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center" vertical="center"/>
    </xf>
    <xf numFmtId="0" fontId="3" fillId="0" borderId="22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 shrinkToFit="1"/>
    </xf>
    <xf numFmtId="0" fontId="4" fillId="0" borderId="22" xfId="2" applyFont="1" applyFill="1" applyBorder="1" applyAlignment="1">
      <alignment horizontal="center" vertical="center"/>
    </xf>
    <xf numFmtId="0" fontId="3" fillId="0" borderId="22" xfId="2" applyFont="1" applyFill="1" applyBorder="1" applyAlignment="1">
      <alignment horizontal="center" vertical="center" shrinkToFit="1"/>
    </xf>
    <xf numFmtId="0" fontId="8" fillId="0" borderId="29" xfId="2" applyFont="1" applyFill="1" applyBorder="1" applyAlignment="1">
      <alignment horizontal="center" vertical="center"/>
    </xf>
    <xf numFmtId="3" fontId="8" fillId="0" borderId="18" xfId="2" applyNumberFormat="1" applyFont="1" applyFill="1" applyBorder="1" applyAlignment="1">
      <alignment horizontal="center" vertical="center"/>
    </xf>
    <xf numFmtId="0" fontId="8" fillId="0" borderId="30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/>
    </xf>
    <xf numFmtId="0" fontId="11" fillId="0" borderId="20" xfId="2" applyFont="1" applyFill="1" applyBorder="1" applyAlignment="1">
      <alignment horizontal="center" vertical="center"/>
    </xf>
    <xf numFmtId="0" fontId="11" fillId="0" borderId="29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center" vertical="center"/>
    </xf>
    <xf numFmtId="0" fontId="11" fillId="0" borderId="23" xfId="2" applyFont="1" applyFill="1" applyBorder="1" applyAlignment="1">
      <alignment horizontal="center" vertical="center"/>
    </xf>
    <xf numFmtId="0" fontId="18" fillId="0" borderId="20" xfId="3" applyFont="1" applyBorder="1" applyAlignment="1">
      <alignment horizontal="center"/>
    </xf>
    <xf numFmtId="1" fontId="9" fillId="0" borderId="20" xfId="4" applyNumberFormat="1" applyFont="1" applyFill="1" applyBorder="1" applyAlignment="1" applyProtection="1">
      <alignment horizontal="center" vertical="center"/>
      <protection locked="0"/>
    </xf>
    <xf numFmtId="0" fontId="18" fillId="0" borderId="30" xfId="3" applyFont="1" applyBorder="1" applyAlignment="1">
      <alignment horizontal="center"/>
    </xf>
    <xf numFmtId="0" fontId="18" fillId="0" borderId="23" xfId="3" applyFont="1" applyBorder="1" applyAlignment="1">
      <alignment horizontal="center"/>
    </xf>
    <xf numFmtId="1" fontId="9" fillId="0" borderId="29" xfId="4" applyNumberFormat="1" applyFont="1" applyFill="1" applyBorder="1" applyAlignment="1" applyProtection="1">
      <alignment horizontal="center" vertical="center"/>
      <protection locked="0"/>
    </xf>
    <xf numFmtId="1" fontId="9" fillId="0" borderId="24" xfId="4" applyNumberFormat="1" applyFont="1" applyFill="1" applyBorder="1" applyAlignment="1" applyProtection="1">
      <alignment horizontal="center" vertical="center"/>
      <protection locked="0"/>
    </xf>
    <xf numFmtId="0" fontId="9" fillId="0" borderId="17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center" vertical="center"/>
    </xf>
    <xf numFmtId="3" fontId="20" fillId="0" borderId="18" xfId="2" applyNumberFormat="1" applyFont="1" applyFill="1" applyBorder="1" applyAlignment="1">
      <alignment horizontal="center" vertical="center"/>
    </xf>
    <xf numFmtId="3" fontId="20" fillId="0" borderId="17" xfId="2" applyNumberFormat="1" applyFont="1" applyFill="1" applyBorder="1" applyAlignment="1">
      <alignment horizontal="center" vertical="center"/>
    </xf>
    <xf numFmtId="3" fontId="20" fillId="0" borderId="22" xfId="2" applyNumberFormat="1" applyFont="1" applyFill="1" applyBorder="1" applyAlignment="1">
      <alignment horizontal="center" vertical="center"/>
    </xf>
    <xf numFmtId="0" fontId="20" fillId="0" borderId="29" xfId="2" applyFont="1" applyFill="1" applyBorder="1" applyAlignment="1">
      <alignment horizontal="center" vertical="center"/>
    </xf>
    <xf numFmtId="0" fontId="20" fillId="0" borderId="17" xfId="2" applyFont="1" applyFill="1" applyBorder="1" applyAlignment="1">
      <alignment horizontal="center" vertical="center"/>
    </xf>
    <xf numFmtId="0" fontId="20" fillId="0" borderId="30" xfId="2" applyFont="1" applyFill="1" applyBorder="1" applyAlignment="1">
      <alignment horizontal="center" vertical="center"/>
    </xf>
    <xf numFmtId="0" fontId="20" fillId="0" borderId="22" xfId="2" applyFont="1" applyFill="1" applyBorder="1" applyAlignment="1">
      <alignment horizontal="center" vertical="center"/>
    </xf>
    <xf numFmtId="0" fontId="20" fillId="0" borderId="18" xfId="2" applyFont="1" applyFill="1" applyBorder="1" applyAlignment="1">
      <alignment horizontal="center" vertical="center"/>
    </xf>
    <xf numFmtId="0" fontId="20" fillId="0" borderId="20" xfId="2" applyFont="1" applyFill="1" applyBorder="1" applyAlignment="1">
      <alignment horizontal="center" vertical="center"/>
    </xf>
    <xf numFmtId="0" fontId="20" fillId="0" borderId="24" xfId="2" applyFont="1" applyFill="1" applyBorder="1" applyAlignment="1">
      <alignment horizontal="center" vertical="center"/>
    </xf>
    <xf numFmtId="0" fontId="20" fillId="0" borderId="23" xfId="2" applyFont="1" applyFill="1" applyBorder="1" applyAlignment="1">
      <alignment horizontal="center" vertical="center"/>
    </xf>
    <xf numFmtId="0" fontId="9" fillId="0" borderId="30" xfId="2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center" vertical="center"/>
    </xf>
    <xf numFmtId="0" fontId="8" fillId="3" borderId="16" xfId="2" applyFont="1" applyFill="1" applyBorder="1" applyAlignment="1">
      <alignment horizontal="center" vertical="center"/>
    </xf>
    <xf numFmtId="0" fontId="20" fillId="3" borderId="29" xfId="3" applyFont="1" applyFill="1" applyBorder="1" applyAlignment="1">
      <alignment horizontal="center"/>
    </xf>
    <xf numFmtId="0" fontId="20" fillId="3" borderId="20" xfId="3" applyFont="1" applyFill="1" applyBorder="1" applyAlignment="1">
      <alignment horizontal="center"/>
    </xf>
    <xf numFmtId="0" fontId="8" fillId="3" borderId="21" xfId="2" applyFont="1" applyFill="1" applyBorder="1" applyAlignment="1">
      <alignment horizontal="center" vertical="center"/>
    </xf>
    <xf numFmtId="0" fontId="20" fillId="3" borderId="24" xfId="3" applyFont="1" applyFill="1" applyBorder="1" applyAlignment="1">
      <alignment horizontal="center"/>
    </xf>
    <xf numFmtId="0" fontId="20" fillId="3" borderId="30" xfId="3" applyFont="1" applyFill="1" applyBorder="1" applyAlignment="1">
      <alignment horizontal="center"/>
    </xf>
    <xf numFmtId="0" fontId="20" fillId="3" borderId="23" xfId="3" applyFont="1" applyFill="1" applyBorder="1" applyAlignment="1">
      <alignment horizontal="center"/>
    </xf>
    <xf numFmtId="1" fontId="9" fillId="3" borderId="30" xfId="4" applyNumberFormat="1" applyFont="1" applyFill="1" applyBorder="1" applyAlignment="1" applyProtection="1">
      <alignment horizontal="center" vertical="center"/>
      <protection locked="0"/>
    </xf>
    <xf numFmtId="1" fontId="9" fillId="3" borderId="20" xfId="4" applyNumberFormat="1" applyFont="1" applyFill="1" applyBorder="1" applyAlignment="1" applyProtection="1">
      <alignment horizontal="center" vertical="center"/>
      <protection locked="0"/>
    </xf>
    <xf numFmtId="1" fontId="9" fillId="3" borderId="23" xfId="4" applyNumberFormat="1" applyFont="1" applyFill="1" applyBorder="1" applyAlignment="1" applyProtection="1">
      <alignment horizontal="center" vertical="center"/>
      <protection locked="0"/>
    </xf>
    <xf numFmtId="1" fontId="9" fillId="3" borderId="24" xfId="4" applyNumberFormat="1" applyFont="1" applyFill="1" applyBorder="1" applyAlignment="1" applyProtection="1">
      <alignment horizontal="center" vertical="center"/>
      <protection locked="0"/>
    </xf>
    <xf numFmtId="0" fontId="20" fillId="3" borderId="29" xfId="2" applyFont="1" applyFill="1" applyBorder="1" applyAlignment="1">
      <alignment horizontal="center" vertical="center"/>
    </xf>
    <xf numFmtId="0" fontId="20" fillId="3" borderId="20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22" xfId="2" applyFont="1" applyFill="1" applyBorder="1" applyAlignment="1">
      <alignment horizontal="center" vertical="center"/>
    </xf>
    <xf numFmtId="0" fontId="9" fillId="3" borderId="17" xfId="2" applyFont="1" applyFill="1" applyBorder="1" applyAlignment="1">
      <alignment horizontal="center" vertical="center"/>
    </xf>
    <xf numFmtId="3" fontId="20" fillId="3" borderId="17" xfId="2" applyNumberFormat="1" applyFont="1" applyFill="1" applyBorder="1" applyAlignment="1">
      <alignment horizontal="center" vertical="center"/>
    </xf>
    <xf numFmtId="3" fontId="20" fillId="3" borderId="22" xfId="2" applyNumberFormat="1" applyFont="1" applyFill="1" applyBorder="1" applyAlignment="1">
      <alignment horizontal="center" vertical="center"/>
    </xf>
    <xf numFmtId="3" fontId="20" fillId="4" borderId="17" xfId="2" applyNumberFormat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horizontal="center" vertical="center"/>
    </xf>
    <xf numFmtId="3" fontId="20" fillId="4" borderId="22" xfId="2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Border="1"/>
    <xf numFmtId="0" fontId="23" fillId="6" borderId="7" xfId="2" applyFont="1" applyFill="1" applyBorder="1" applyAlignment="1">
      <alignment horizontal="center" vertical="center"/>
    </xf>
    <xf numFmtId="167" fontId="22" fillId="6" borderId="19" xfId="0" applyNumberFormat="1" applyFont="1" applyFill="1" applyBorder="1"/>
    <xf numFmtId="0" fontId="22" fillId="6" borderId="0" xfId="0" applyFont="1" applyFill="1"/>
    <xf numFmtId="0" fontId="22" fillId="6" borderId="27" xfId="0" applyFont="1" applyFill="1" applyBorder="1"/>
    <xf numFmtId="0" fontId="21" fillId="5" borderId="7" xfId="2" applyFont="1" applyFill="1" applyBorder="1" applyAlignment="1">
      <alignment horizontal="center" vertical="center"/>
    </xf>
    <xf numFmtId="0" fontId="21" fillId="5" borderId="14" xfId="2" applyFont="1" applyFill="1" applyBorder="1" applyAlignment="1">
      <alignment horizontal="center" vertical="center"/>
    </xf>
    <xf numFmtId="167" fontId="24" fillId="5" borderId="19" xfId="0" applyNumberFormat="1" applyFont="1" applyFill="1" applyBorder="1"/>
    <xf numFmtId="0" fontId="24" fillId="5" borderId="0" xfId="0" applyFont="1" applyFill="1"/>
    <xf numFmtId="0" fontId="24" fillId="5" borderId="25" xfId="0" applyFont="1" applyFill="1" applyBorder="1"/>
    <xf numFmtId="3" fontId="25" fillId="5" borderId="25" xfId="2" applyNumberFormat="1" applyFont="1" applyFill="1" applyBorder="1" applyAlignment="1">
      <alignment horizontal="center" vertical="center" shrinkToFit="1"/>
    </xf>
    <xf numFmtId="0" fontId="24" fillId="5" borderId="22" xfId="0" applyFont="1" applyFill="1" applyBorder="1"/>
    <xf numFmtId="3" fontId="26" fillId="0" borderId="17" xfId="2" applyNumberFormat="1" applyFont="1" applyFill="1" applyBorder="1" applyAlignment="1">
      <alignment horizontal="center" vertical="center"/>
    </xf>
    <xf numFmtId="3" fontId="26" fillId="0" borderId="22" xfId="2" applyNumberFormat="1" applyFont="1" applyFill="1" applyBorder="1" applyAlignment="1">
      <alignment horizontal="center" vertical="center"/>
    </xf>
    <xf numFmtId="3" fontId="11" fillId="0" borderId="17" xfId="2" applyNumberFormat="1" applyFont="1" applyFill="1" applyBorder="1" applyAlignment="1">
      <alignment horizontal="center" vertical="center"/>
    </xf>
    <xf numFmtId="3" fontId="11" fillId="0" borderId="22" xfId="2" applyNumberFormat="1" applyFont="1" applyFill="1" applyBorder="1" applyAlignment="1">
      <alignment horizontal="center" vertical="center"/>
    </xf>
    <xf numFmtId="167" fontId="0" fillId="0" borderId="0" xfId="0" applyNumberFormat="1"/>
    <xf numFmtId="3" fontId="8" fillId="5" borderId="17" xfId="2" applyNumberFormat="1" applyFont="1" applyFill="1" applyBorder="1" applyAlignment="1">
      <alignment horizontal="center" vertical="center"/>
    </xf>
    <xf numFmtId="0" fontId="10" fillId="5" borderId="17" xfId="2" applyFont="1" applyFill="1" applyBorder="1" applyAlignment="1">
      <alignment horizontal="center" vertical="center"/>
    </xf>
    <xf numFmtId="3" fontId="26" fillId="0" borderId="18" xfId="2" applyNumberFormat="1" applyFont="1" applyFill="1" applyBorder="1" applyAlignment="1">
      <alignment horizontal="center" vertical="center"/>
    </xf>
    <xf numFmtId="3" fontId="20" fillId="5" borderId="17" xfId="2" applyNumberFormat="1" applyFont="1" applyFill="1" applyBorder="1" applyAlignment="1">
      <alignment horizontal="center" vertical="center"/>
    </xf>
    <xf numFmtId="0" fontId="9" fillId="5" borderId="17" xfId="2" applyFont="1" applyFill="1" applyBorder="1" applyAlignment="1">
      <alignment horizontal="center" vertical="center"/>
    </xf>
    <xf numFmtId="3" fontId="20" fillId="5" borderId="22" xfId="2" applyNumberFormat="1" applyFont="1" applyFill="1" applyBorder="1" applyAlignment="1">
      <alignment horizontal="center" vertical="center"/>
    </xf>
    <xf numFmtId="0" fontId="8" fillId="0" borderId="51" xfId="2" applyFont="1" applyFill="1" applyBorder="1" applyAlignment="1">
      <alignment horizontal="center" vertical="center"/>
    </xf>
    <xf numFmtId="0" fontId="11" fillId="35" borderId="17" xfId="2" applyFont="1" applyFill="1" applyBorder="1" applyAlignment="1">
      <alignment horizontal="center" vertical="center"/>
    </xf>
    <xf numFmtId="3" fontId="0" fillId="0" borderId="0" xfId="0" applyNumberFormat="1"/>
    <xf numFmtId="3" fontId="0" fillId="0" borderId="18" xfId="0" applyNumberFormat="1" applyBorder="1" applyAlignment="1">
      <alignment horizontal="center"/>
    </xf>
    <xf numFmtId="3" fontId="18" fillId="0" borderId="20" xfId="2" applyNumberFormat="1" applyFont="1" applyFill="1" applyBorder="1" applyAlignment="1">
      <alignment horizontal="center" vertical="center"/>
    </xf>
    <xf numFmtId="3" fontId="0" fillId="0" borderId="17" xfId="0" applyNumberFormat="1" applyBorder="1" applyAlignment="1">
      <alignment horizontal="center"/>
    </xf>
    <xf numFmtId="0" fontId="23" fillId="5" borderId="14" xfId="2" applyFont="1" applyFill="1" applyBorder="1" applyAlignment="1">
      <alignment horizontal="center" vertical="center"/>
    </xf>
    <xf numFmtId="3" fontId="8" fillId="0" borderId="24" xfId="1" applyNumberFormat="1" applyFont="1" applyFill="1" applyBorder="1" applyAlignment="1">
      <alignment horizontal="center" vertical="center" shrinkToFit="1"/>
    </xf>
    <xf numFmtId="0" fontId="136" fillId="0" borderId="18" xfId="0" applyFont="1" applyBorder="1" applyAlignment="1">
      <alignment horizontal="center"/>
    </xf>
    <xf numFmtId="0" fontId="11" fillId="0" borderId="18" xfId="2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67" fontId="0" fillId="0" borderId="19" xfId="0" applyNumberFormat="1" applyFill="1" applyBorder="1"/>
    <xf numFmtId="0" fontId="0" fillId="0" borderId="0" xfId="0" applyFill="1"/>
    <xf numFmtId="0" fontId="0" fillId="0" borderId="17" xfId="0" applyFill="1" applyBorder="1"/>
    <xf numFmtId="0" fontId="0" fillId="0" borderId="22" xfId="0" applyFill="1" applyBorder="1"/>
    <xf numFmtId="0" fontId="137" fillId="0" borderId="17" xfId="2" applyFont="1" applyFill="1" applyBorder="1" applyAlignment="1">
      <alignment horizontal="center" vertical="center"/>
    </xf>
    <xf numFmtId="0" fontId="138" fillId="0" borderId="17" xfId="2" applyFont="1" applyFill="1" applyBorder="1" applyAlignment="1">
      <alignment horizontal="center" vertical="center"/>
    </xf>
    <xf numFmtId="3" fontId="10" fillId="0" borderId="17" xfId="2" applyNumberFormat="1" applyFont="1" applyFill="1" applyBorder="1" applyAlignment="1">
      <alignment horizontal="center" vertical="center" shrinkToFit="1"/>
    </xf>
    <xf numFmtId="1" fontId="9" fillId="3" borderId="29" xfId="4" applyNumberFormat="1" applyFont="1" applyFill="1" applyBorder="1" applyAlignment="1" applyProtection="1">
      <alignment horizontal="center" vertical="center"/>
      <protection locked="0"/>
    </xf>
    <xf numFmtId="0" fontId="5" fillId="0" borderId="16" xfId="2" applyFont="1" applyFill="1" applyBorder="1" applyAlignment="1">
      <alignment horizontal="center" vertical="center"/>
    </xf>
    <xf numFmtId="3" fontId="134" fillId="0" borderId="20" xfId="2" applyNumberFormat="1" applyFont="1" applyFill="1" applyBorder="1" applyAlignment="1">
      <alignment horizontal="center" vertical="center" shrinkToFit="1"/>
    </xf>
    <xf numFmtId="0" fontId="5" fillId="0" borderId="21" xfId="2" applyFont="1" applyFill="1" applyBorder="1" applyAlignment="1">
      <alignment horizontal="center" vertical="center"/>
    </xf>
    <xf numFmtId="3" fontId="5" fillId="0" borderId="23" xfId="1" applyNumberFormat="1" applyFont="1" applyFill="1" applyBorder="1" applyAlignment="1">
      <alignment horizontal="center" vertical="center" shrinkToFit="1"/>
    </xf>
    <xf numFmtId="3" fontId="10" fillId="0" borderId="24" xfId="2" applyNumberFormat="1" applyFont="1" applyFill="1" applyBorder="1" applyAlignment="1">
      <alignment horizontal="center" vertical="center" shrinkToFit="1"/>
    </xf>
    <xf numFmtId="0" fontId="11" fillId="0" borderId="17" xfId="2" applyFont="1" applyFill="1" applyBorder="1" applyAlignment="1">
      <alignment horizontal="center" vertical="center"/>
    </xf>
    <xf numFmtId="3" fontId="20" fillId="36" borderId="17" xfId="2" applyNumberFormat="1" applyFont="1" applyFill="1" applyBorder="1" applyAlignment="1">
      <alignment horizontal="center" vertical="center"/>
    </xf>
    <xf numFmtId="0" fontId="9" fillId="36" borderId="17" xfId="2" applyFont="1" applyFill="1" applyBorder="1" applyAlignment="1">
      <alignment horizontal="center" vertical="center"/>
    </xf>
    <xf numFmtId="3" fontId="20" fillId="36" borderId="22" xfId="2" applyNumberFormat="1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167" fontId="0" fillId="0" borderId="17" xfId="0" applyNumberFormat="1" applyFill="1" applyBorder="1"/>
    <xf numFmtId="3" fontId="10" fillId="2" borderId="20" xfId="2" applyNumberFormat="1" applyFont="1" applyFill="1" applyBorder="1" applyAlignment="1">
      <alignment horizontal="center" vertical="center" shrinkToFit="1"/>
    </xf>
    <xf numFmtId="3" fontId="140" fillId="0" borderId="17" xfId="2" applyNumberFormat="1" applyFont="1" applyFill="1" applyBorder="1" applyAlignment="1">
      <alignment horizontal="center" vertical="center"/>
    </xf>
    <xf numFmtId="0" fontId="140" fillId="0" borderId="17" xfId="2" applyFont="1" applyFill="1" applyBorder="1" applyAlignment="1">
      <alignment horizontal="center" vertical="center"/>
    </xf>
    <xf numFmtId="3" fontId="140" fillId="0" borderId="22" xfId="2" applyNumberFormat="1" applyFont="1" applyFill="1" applyBorder="1" applyAlignment="1">
      <alignment horizontal="center" vertical="center"/>
    </xf>
    <xf numFmtId="3" fontId="138" fillId="0" borderId="17" xfId="2" applyNumberFormat="1" applyFont="1" applyFill="1" applyBorder="1" applyAlignment="1">
      <alignment horizontal="center" vertical="center"/>
    </xf>
    <xf numFmtId="3" fontId="138" fillId="0" borderId="22" xfId="2" applyNumberFormat="1" applyFont="1" applyFill="1" applyBorder="1" applyAlignment="1">
      <alignment horizontal="center" vertical="center"/>
    </xf>
    <xf numFmtId="0" fontId="0" fillId="0" borderId="18" xfId="0" applyBorder="1"/>
    <xf numFmtId="3" fontId="10" fillId="0" borderId="20" xfId="1" applyNumberFormat="1" applyFont="1" applyFill="1" applyBorder="1" applyAlignment="1">
      <alignment horizontal="center" vertical="center" shrinkToFit="1"/>
    </xf>
    <xf numFmtId="3" fontId="134" fillId="0" borderId="20" xfId="1" applyNumberFormat="1" applyFont="1" applyFill="1" applyBorder="1" applyAlignment="1">
      <alignment horizontal="center" vertical="center" shrinkToFit="1"/>
    </xf>
    <xf numFmtId="3" fontId="8" fillId="2" borderId="20" xfId="2" applyNumberFormat="1" applyFont="1" applyFill="1" applyBorder="1" applyAlignment="1">
      <alignment horizontal="center" vertical="center" shrinkToFit="1"/>
    </xf>
    <xf numFmtId="0" fontId="13" fillId="2" borderId="20" xfId="0" applyFont="1" applyFill="1" applyBorder="1" applyAlignment="1">
      <alignment horizontal="center"/>
    </xf>
    <xf numFmtId="0" fontId="9" fillId="37" borderId="17" xfId="2" applyFont="1" applyFill="1" applyBorder="1" applyAlignment="1">
      <alignment horizontal="center" vertical="center"/>
    </xf>
    <xf numFmtId="0" fontId="141" fillId="0" borderId="0" xfId="0" applyFont="1"/>
    <xf numFmtId="0" fontId="142" fillId="0" borderId="0" xfId="0" applyFont="1"/>
    <xf numFmtId="0" fontId="3" fillId="0" borderId="20" xfId="2" applyFont="1" applyFill="1" applyBorder="1" applyAlignment="1">
      <alignment horizontal="center" vertical="center" shrinkToFit="1"/>
    </xf>
    <xf numFmtId="0" fontId="11" fillId="0" borderId="0" xfId="2" applyFont="1" applyFill="1" applyBorder="1" applyAlignment="1">
      <alignment horizontal="center" vertical="center"/>
    </xf>
    <xf numFmtId="0" fontId="11" fillId="0" borderId="34" xfId="2" applyFont="1" applyFill="1" applyBorder="1" applyAlignment="1">
      <alignment horizontal="center" vertical="center"/>
    </xf>
    <xf numFmtId="3" fontId="134" fillId="0" borderId="24" xfId="2" applyNumberFormat="1" applyFont="1" applyFill="1" applyBorder="1" applyAlignment="1">
      <alignment horizontal="center" vertical="center" shrinkToFit="1"/>
    </xf>
    <xf numFmtId="0" fontId="18" fillId="5" borderId="30" xfId="3" applyFont="1" applyFill="1" applyBorder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1" fontId="9" fillId="5" borderId="20" xfId="4" applyNumberFormat="1" applyFont="1" applyFill="1" applyBorder="1" applyAlignment="1" applyProtection="1">
      <alignment horizontal="center" vertical="center"/>
      <protection locked="0"/>
    </xf>
    <xf numFmtId="0" fontId="9" fillId="3" borderId="20" xfId="2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center" vertical="center"/>
    </xf>
    <xf numFmtId="0" fontId="9" fillId="37" borderId="18" xfId="2" applyFont="1" applyFill="1" applyBorder="1" applyAlignment="1">
      <alignment horizontal="center" vertical="center"/>
    </xf>
    <xf numFmtId="3" fontId="20" fillId="3" borderId="18" xfId="2" applyNumberFormat="1" applyFont="1" applyFill="1" applyBorder="1" applyAlignment="1">
      <alignment horizontal="center" vertical="center"/>
    </xf>
    <xf numFmtId="0" fontId="16" fillId="0" borderId="20" xfId="2" applyFont="1" applyFill="1" applyBorder="1" applyAlignment="1">
      <alignment vertical="center" shrinkToFit="1"/>
    </xf>
    <xf numFmtId="3" fontId="16" fillId="0" borderId="20" xfId="1" applyNumberFormat="1" applyFont="1" applyFill="1" applyBorder="1" applyAlignment="1">
      <alignment horizontal="center" vertical="center" shrinkToFit="1"/>
    </xf>
    <xf numFmtId="3" fontId="16" fillId="0" borderId="20" xfId="2" applyNumberFormat="1" applyFont="1" applyFill="1" applyBorder="1" applyAlignment="1">
      <alignment horizontal="center" vertical="center" shrinkToFit="1"/>
    </xf>
    <xf numFmtId="3" fontId="16" fillId="2" borderId="20" xfId="2" applyNumberFormat="1" applyFont="1" applyFill="1" applyBorder="1" applyAlignment="1">
      <alignment horizontal="center" vertical="center" shrinkToFit="1"/>
    </xf>
    <xf numFmtId="0" fontId="144" fillId="0" borderId="17" xfId="2" applyFont="1" applyFill="1" applyBorder="1" applyAlignment="1">
      <alignment horizontal="center" vertical="center" shrinkToFit="1"/>
    </xf>
    <xf numFmtId="167" fontId="145" fillId="0" borderId="18" xfId="0" applyNumberFormat="1" applyFont="1" applyFill="1" applyBorder="1"/>
    <xf numFmtId="167" fontId="145" fillId="0" borderId="18" xfId="0" applyNumberFormat="1" applyFont="1" applyFill="1" applyBorder="1" applyAlignment="1">
      <alignment horizontal="center"/>
    </xf>
    <xf numFmtId="167" fontId="145" fillId="0" borderId="24" xfId="0" applyNumberFormat="1" applyFont="1" applyFill="1" applyBorder="1" applyAlignment="1">
      <alignment horizontal="center"/>
    </xf>
    <xf numFmtId="0" fontId="146" fillId="0" borderId="18" xfId="2" applyFont="1" applyFill="1" applyBorder="1" applyAlignment="1">
      <alignment vertical="center" shrinkToFit="1"/>
    </xf>
    <xf numFmtId="3" fontId="146" fillId="0" borderId="20" xfId="1" applyNumberFormat="1" applyFont="1" applyFill="1" applyBorder="1" applyAlignment="1">
      <alignment horizontal="center" vertical="center" shrinkToFit="1"/>
    </xf>
    <xf numFmtId="167" fontId="144" fillId="2" borderId="18" xfId="0" applyNumberFormat="1" applyFont="1" applyFill="1" applyBorder="1"/>
    <xf numFmtId="167" fontId="144" fillId="0" borderId="18" xfId="0" applyNumberFormat="1" applyFont="1" applyFill="1" applyBorder="1"/>
    <xf numFmtId="167" fontId="144" fillId="0" borderId="18" xfId="0" applyNumberFormat="1" applyFont="1" applyFill="1" applyBorder="1" applyAlignment="1">
      <alignment horizontal="center"/>
    </xf>
    <xf numFmtId="167" fontId="144" fillId="0" borderId="24" xfId="0" applyNumberFormat="1" applyFont="1" applyFill="1" applyBorder="1" applyAlignment="1">
      <alignment horizontal="center"/>
    </xf>
    <xf numFmtId="0" fontId="134" fillId="0" borderId="20" xfId="2" applyFont="1" applyFill="1" applyBorder="1" applyAlignment="1">
      <alignment vertical="center" shrinkToFit="1"/>
    </xf>
    <xf numFmtId="3" fontId="143" fillId="0" borderId="20" xfId="2" applyNumberFormat="1" applyFont="1" applyFill="1" applyBorder="1" applyAlignment="1">
      <alignment horizontal="center" vertical="center" shrinkToFit="1"/>
    </xf>
    <xf numFmtId="0" fontId="146" fillId="2" borderId="20" xfId="0" applyFont="1" applyFill="1" applyBorder="1" applyAlignment="1">
      <alignment horizontal="center"/>
    </xf>
    <xf numFmtId="0" fontId="146" fillId="0" borderId="20" xfId="0" applyFont="1" applyFill="1" applyBorder="1" applyAlignment="1">
      <alignment horizontal="center"/>
    </xf>
    <xf numFmtId="0" fontId="146" fillId="0" borderId="20" xfId="2" applyFont="1" applyFill="1" applyBorder="1" applyAlignment="1">
      <alignment vertical="center" shrinkToFit="1"/>
    </xf>
    <xf numFmtId="3" fontId="146" fillId="0" borderId="20" xfId="2" applyNumberFormat="1" applyFont="1" applyFill="1" applyBorder="1" applyAlignment="1">
      <alignment horizontal="center" vertical="center" shrinkToFit="1"/>
    </xf>
    <xf numFmtId="3" fontId="139" fillId="0" borderId="20" xfId="2" applyNumberFormat="1" applyFont="1" applyFill="1" applyBorder="1" applyAlignment="1">
      <alignment horizontal="center" vertical="center" shrinkToFit="1"/>
    </xf>
    <xf numFmtId="0" fontId="147" fillId="2" borderId="20" xfId="0" applyFont="1" applyFill="1" applyBorder="1" applyAlignment="1">
      <alignment horizontal="center"/>
    </xf>
    <xf numFmtId="0" fontId="147" fillId="0" borderId="20" xfId="0" applyFont="1" applyFill="1" applyBorder="1" applyAlignment="1">
      <alignment horizontal="center"/>
    </xf>
    <xf numFmtId="0" fontId="147" fillId="0" borderId="20" xfId="2" applyFont="1" applyFill="1" applyBorder="1" applyAlignment="1">
      <alignment vertical="center" shrinkToFit="1"/>
    </xf>
    <xf numFmtId="3" fontId="147" fillId="0" borderId="20" xfId="1" applyNumberFormat="1" applyFont="1" applyFill="1" applyBorder="1" applyAlignment="1">
      <alignment horizontal="center" vertical="center" shrinkToFit="1"/>
    </xf>
    <xf numFmtId="3" fontId="147" fillId="0" borderId="20" xfId="2" applyNumberFormat="1" applyFont="1" applyFill="1" applyBorder="1" applyAlignment="1">
      <alignment horizontal="center" vertical="center" shrinkToFit="1"/>
    </xf>
    <xf numFmtId="0" fontId="10" fillId="0" borderId="23" xfId="2" applyFont="1" applyFill="1" applyBorder="1" applyAlignment="1">
      <alignment vertical="center" shrinkToFit="1"/>
    </xf>
    <xf numFmtId="3" fontId="10" fillId="0" borderId="23" xfId="1" applyNumberFormat="1" applyFont="1" applyFill="1" applyBorder="1" applyAlignment="1">
      <alignment horizontal="center" vertical="center" shrinkToFit="1"/>
    </xf>
    <xf numFmtId="0" fontId="3" fillId="0" borderId="23" xfId="2" applyFont="1" applyFill="1" applyBorder="1" applyAlignment="1">
      <alignment horizontal="center" vertical="center" shrinkToFit="1"/>
    </xf>
    <xf numFmtId="3" fontId="10" fillId="2" borderId="23" xfId="2" applyNumberFormat="1" applyFont="1" applyFill="1" applyBorder="1" applyAlignment="1">
      <alignment horizontal="center" vertical="center" shrinkToFit="1"/>
    </xf>
    <xf numFmtId="3" fontId="10" fillId="0" borderId="23" xfId="2" applyNumberFormat="1" applyFont="1" applyFill="1" applyBorder="1" applyAlignment="1">
      <alignment horizontal="center" vertical="center" shrinkToFit="1"/>
    </xf>
    <xf numFmtId="3" fontId="146" fillId="0" borderId="20" xfId="0" applyNumberFormat="1" applyFont="1" applyFill="1" applyBorder="1" applyAlignment="1">
      <alignment horizontal="center"/>
    </xf>
    <xf numFmtId="3" fontId="139" fillId="0" borderId="20" xfId="1" applyNumberFormat="1" applyFont="1" applyFill="1" applyBorder="1" applyAlignment="1">
      <alignment horizontal="center" vertical="center" shrinkToFit="1"/>
    </xf>
    <xf numFmtId="0" fontId="147" fillId="0" borderId="17" xfId="0" applyFont="1" applyFill="1" applyBorder="1" applyAlignment="1">
      <alignment horizontal="center"/>
    </xf>
    <xf numFmtId="0" fontId="149" fillId="0" borderId="20" xfId="2" applyFont="1" applyFill="1" applyBorder="1" applyAlignment="1">
      <alignment horizontal="center" vertical="center" shrinkToFit="1"/>
    </xf>
    <xf numFmtId="0" fontId="150" fillId="0" borderId="20" xfId="2" applyFont="1" applyFill="1" applyBorder="1" applyAlignment="1">
      <alignment horizontal="center" vertical="center" shrinkToFit="1"/>
    </xf>
    <xf numFmtId="3" fontId="143" fillId="0" borderId="20" xfId="1" applyNumberFormat="1" applyFont="1" applyFill="1" applyBorder="1" applyAlignment="1">
      <alignment horizontal="center" vertical="center" shrinkToFit="1"/>
    </xf>
    <xf numFmtId="0" fontId="144" fillId="0" borderId="20" xfId="2" applyFont="1" applyFill="1" applyBorder="1" applyAlignment="1">
      <alignment horizontal="center" vertical="center" shrinkToFit="1"/>
    </xf>
    <xf numFmtId="3" fontId="147" fillId="0" borderId="29" xfId="2" applyNumberFormat="1" applyFont="1" applyFill="1" applyBorder="1" applyAlignment="1">
      <alignment horizontal="center" vertical="center" shrinkToFit="1"/>
    </xf>
    <xf numFmtId="167" fontId="152" fillId="0" borderId="18" xfId="0" applyNumberFormat="1" applyFont="1" applyFill="1" applyBorder="1"/>
    <xf numFmtId="167" fontId="152" fillId="0" borderId="18" xfId="0" applyNumberFormat="1" applyFont="1" applyFill="1" applyBorder="1" applyAlignment="1">
      <alignment horizontal="center"/>
    </xf>
    <xf numFmtId="167" fontId="152" fillId="0" borderId="24" xfId="0" applyNumberFormat="1" applyFont="1" applyFill="1" applyBorder="1" applyAlignment="1">
      <alignment horizontal="center"/>
    </xf>
    <xf numFmtId="3" fontId="147" fillId="0" borderId="17" xfId="1" applyNumberFormat="1" applyFont="1" applyFill="1" applyBorder="1" applyAlignment="1">
      <alignment horizontal="center" vertical="center" shrinkToFit="1"/>
    </xf>
    <xf numFmtId="3" fontId="146" fillId="0" borderId="18" xfId="1" applyNumberFormat="1" applyFont="1" applyFill="1" applyBorder="1" applyAlignment="1">
      <alignment horizontal="center" vertical="center" shrinkToFit="1"/>
    </xf>
    <xf numFmtId="0" fontId="153" fillId="0" borderId="20" xfId="0" applyFont="1" applyFill="1" applyBorder="1" applyAlignment="1">
      <alignment horizontal="center"/>
    </xf>
    <xf numFmtId="3" fontId="153" fillId="0" borderId="20" xfId="2" applyNumberFormat="1" applyFont="1" applyFill="1" applyBorder="1" applyAlignment="1">
      <alignment horizontal="center" vertical="center" shrinkToFit="1"/>
    </xf>
    <xf numFmtId="0" fontId="155" fillId="0" borderId="17" xfId="2" applyFont="1" applyFill="1" applyBorder="1" applyAlignment="1">
      <alignment horizontal="center" vertical="center" shrinkToFit="1"/>
    </xf>
    <xf numFmtId="3" fontId="153" fillId="0" borderId="20" xfId="1" applyNumberFormat="1" applyFont="1" applyFill="1" applyBorder="1" applyAlignment="1">
      <alignment horizontal="center" vertical="center" shrinkToFit="1"/>
    </xf>
    <xf numFmtId="3" fontId="153" fillId="0" borderId="24" xfId="2" applyNumberFormat="1" applyFont="1" applyFill="1" applyBorder="1" applyAlignment="1">
      <alignment horizontal="center" vertical="center" shrinkToFit="1"/>
    </xf>
    <xf numFmtId="0" fontId="3" fillId="0" borderId="17" xfId="2" applyFont="1" applyFill="1" applyBorder="1" applyAlignment="1">
      <alignment horizontal="center" vertical="center" shrinkToFit="1"/>
    </xf>
    <xf numFmtId="3" fontId="156" fillId="0" borderId="20" xfId="1" applyNumberFormat="1" applyFont="1" applyFill="1" applyBorder="1" applyAlignment="1">
      <alignment horizontal="center" vertical="center" shrinkToFit="1"/>
    </xf>
    <xf numFmtId="3" fontId="156" fillId="0" borderId="20" xfId="2" applyNumberFormat="1" applyFont="1" applyFill="1" applyBorder="1" applyAlignment="1">
      <alignment horizontal="center" vertical="center" shrinkToFit="1"/>
    </xf>
    <xf numFmtId="0" fontId="150" fillId="0" borderId="17" xfId="2" applyFont="1" applyFill="1" applyBorder="1" applyAlignment="1">
      <alignment horizontal="center" vertical="center" shrinkToFit="1"/>
    </xf>
    <xf numFmtId="3" fontId="134" fillId="0" borderId="23" xfId="2" applyNumberFormat="1" applyFont="1" applyFill="1" applyBorder="1" applyAlignment="1">
      <alignment horizontal="center" vertical="center" shrinkToFit="1"/>
    </xf>
    <xf numFmtId="0" fontId="144" fillId="0" borderId="18" xfId="2" applyFont="1" applyFill="1" applyBorder="1" applyAlignment="1">
      <alignment horizontal="center" vertical="center" shrinkToFit="1"/>
    </xf>
    <xf numFmtId="0" fontId="9" fillId="0" borderId="18" xfId="2" applyFont="1" applyFill="1" applyBorder="1" applyAlignment="1">
      <alignment horizontal="center" vertical="center"/>
    </xf>
    <xf numFmtId="0" fontId="10" fillId="0" borderId="33" xfId="2" applyFont="1" applyFill="1" applyBorder="1" applyAlignment="1">
      <alignment horizontal="center" vertical="center"/>
    </xf>
    <xf numFmtId="0" fontId="10" fillId="5" borderId="33" xfId="2" applyFont="1" applyFill="1" applyBorder="1" applyAlignment="1">
      <alignment horizontal="center" vertical="center"/>
    </xf>
    <xf numFmtId="3" fontId="8" fillId="0" borderId="33" xfId="2" applyNumberFormat="1" applyFont="1" applyFill="1" applyBorder="1" applyAlignment="1">
      <alignment horizontal="center" vertical="center"/>
    </xf>
    <xf numFmtId="167" fontId="3" fillId="0" borderId="18" xfId="0" applyNumberFormat="1" applyFont="1" applyFill="1" applyBorder="1"/>
    <xf numFmtId="0" fontId="157" fillId="0" borderId="20" xfId="3" applyFont="1" applyFill="1" applyBorder="1" applyAlignment="1">
      <alignment horizontal="center"/>
    </xf>
    <xf numFmtId="0" fontId="157" fillId="0" borderId="20" xfId="3" applyFont="1" applyBorder="1" applyAlignment="1">
      <alignment horizontal="center"/>
    </xf>
    <xf numFmtId="0" fontId="157" fillId="0" borderId="29" xfId="3" applyFont="1" applyFill="1" applyBorder="1" applyAlignment="1">
      <alignment horizontal="center"/>
    </xf>
    <xf numFmtId="0" fontId="157" fillId="0" borderId="24" xfId="3" applyFont="1" applyFill="1" applyBorder="1" applyAlignment="1">
      <alignment horizontal="center"/>
    </xf>
    <xf numFmtId="0" fontId="157" fillId="0" borderId="30" xfId="3" applyFont="1" applyBorder="1" applyAlignment="1">
      <alignment horizontal="center"/>
    </xf>
    <xf numFmtId="0" fontId="157" fillId="0" borderId="23" xfId="3" applyFont="1" applyBorder="1" applyAlignment="1">
      <alignment horizontal="center"/>
    </xf>
    <xf numFmtId="0" fontId="157" fillId="0" borderId="29" xfId="3" applyFont="1" applyBorder="1" applyAlignment="1">
      <alignment horizontal="center"/>
    </xf>
    <xf numFmtId="0" fontId="157" fillId="0" borderId="24" xfId="3" applyFont="1" applyBorder="1" applyAlignment="1">
      <alignment horizontal="center"/>
    </xf>
    <xf numFmtId="1" fontId="9" fillId="5" borderId="30" xfId="4" applyNumberFormat="1" applyFont="1" applyFill="1" applyBorder="1" applyAlignment="1" applyProtection="1">
      <alignment horizontal="center" vertical="center"/>
      <protection locked="0"/>
    </xf>
    <xf numFmtId="1" fontId="9" fillId="5" borderId="23" xfId="4" applyNumberFormat="1" applyFont="1" applyFill="1" applyBorder="1" applyAlignment="1" applyProtection="1">
      <alignment horizontal="center" vertical="center"/>
      <protection locked="0"/>
    </xf>
    <xf numFmtId="3" fontId="8" fillId="39" borderId="18" xfId="2" applyNumberFormat="1" applyFont="1" applyFill="1" applyBorder="1" applyAlignment="1">
      <alignment horizontal="center" vertical="center"/>
    </xf>
    <xf numFmtId="0" fontId="10" fillId="39" borderId="17" xfId="2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0" fontId="18" fillId="40" borderId="30" xfId="3" applyFont="1" applyFill="1" applyBorder="1" applyAlignment="1">
      <alignment horizontal="center"/>
    </xf>
    <xf numFmtId="0" fontId="18" fillId="40" borderId="20" xfId="3" applyFont="1" applyFill="1" applyBorder="1" applyAlignment="1">
      <alignment horizontal="center"/>
    </xf>
    <xf numFmtId="0" fontId="18" fillId="40" borderId="23" xfId="3" applyFont="1" applyFill="1" applyBorder="1" applyAlignment="1">
      <alignment horizontal="center"/>
    </xf>
    <xf numFmtId="3" fontId="26" fillId="38" borderId="17" xfId="2" applyNumberFormat="1" applyFont="1" applyFill="1" applyBorder="1" applyAlignment="1">
      <alignment horizontal="center" vertical="center"/>
    </xf>
    <xf numFmtId="0" fontId="11" fillId="38" borderId="17" xfId="2" applyFont="1" applyFill="1" applyBorder="1" applyAlignment="1">
      <alignment horizontal="center" vertical="center"/>
    </xf>
    <xf numFmtId="3" fontId="26" fillId="38" borderId="22" xfId="2" applyNumberFormat="1" applyFont="1" applyFill="1" applyBorder="1" applyAlignment="1">
      <alignment horizontal="center" vertical="center"/>
    </xf>
    <xf numFmtId="0" fontId="20" fillId="41" borderId="30" xfId="2" applyFont="1" applyFill="1" applyBorder="1" applyAlignment="1">
      <alignment horizontal="center" vertical="center"/>
    </xf>
    <xf numFmtId="0" fontId="20" fillId="41" borderId="29" xfId="2" applyFont="1" applyFill="1" applyBorder="1" applyAlignment="1">
      <alignment horizontal="center" vertical="center"/>
    </xf>
    <xf numFmtId="0" fontId="20" fillId="41" borderId="22" xfId="2" applyFont="1" applyFill="1" applyBorder="1" applyAlignment="1">
      <alignment horizontal="center" vertical="center"/>
    </xf>
    <xf numFmtId="0" fontId="8" fillId="0" borderId="53" xfId="2" applyFont="1" applyFill="1" applyBorder="1" applyAlignment="1">
      <alignment horizontal="center" vertical="center"/>
    </xf>
    <xf numFmtId="0" fontId="147" fillId="0" borderId="54" xfId="2" applyFont="1" applyFill="1" applyBorder="1" applyAlignment="1">
      <alignment vertical="center" shrinkToFit="1"/>
    </xf>
    <xf numFmtId="0" fontId="10" fillId="39" borderId="0" xfId="2" applyFont="1" applyFill="1" applyBorder="1" applyAlignment="1">
      <alignment horizontal="center" vertical="center"/>
    </xf>
    <xf numFmtId="0" fontId="8" fillId="0" borderId="55" xfId="2" applyFont="1" applyFill="1" applyBorder="1" applyAlignment="1">
      <alignment horizontal="center" vertical="center"/>
    </xf>
    <xf numFmtId="0" fontId="134" fillId="0" borderId="54" xfId="2" applyFont="1" applyFill="1" applyBorder="1" applyAlignment="1">
      <alignment vertical="center" shrinkToFit="1"/>
    </xf>
    <xf numFmtId="3" fontId="8" fillId="39" borderId="17" xfId="2" applyNumberFormat="1" applyFont="1" applyFill="1" applyBorder="1" applyAlignment="1">
      <alignment horizontal="center" vertical="center"/>
    </xf>
    <xf numFmtId="0" fontId="146" fillId="0" borderId="54" xfId="2" applyFont="1" applyFill="1" applyBorder="1" applyAlignment="1">
      <alignment vertical="center" shrinkToFit="1"/>
    </xf>
    <xf numFmtId="0" fontId="16" fillId="0" borderId="54" xfId="2" applyFont="1" applyFill="1" applyBorder="1" applyAlignment="1">
      <alignment vertical="center" shrinkToFit="1"/>
    </xf>
    <xf numFmtId="3" fontId="158" fillId="0" borderId="20" xfId="1" applyNumberFormat="1" applyFont="1" applyFill="1" applyBorder="1" applyAlignment="1">
      <alignment horizontal="center" vertical="center" shrinkToFit="1"/>
    </xf>
    <xf numFmtId="3" fontId="146" fillId="2" borderId="20" xfId="0" applyNumberFormat="1" applyFont="1" applyFill="1" applyBorder="1" applyAlignment="1">
      <alignment horizontal="center"/>
    </xf>
    <xf numFmtId="167" fontId="22" fillId="6" borderId="0" xfId="0" applyNumberFormat="1" applyFont="1" applyFill="1"/>
    <xf numFmtId="0" fontId="136" fillId="0" borderId="17" xfId="0" applyFont="1" applyBorder="1"/>
    <xf numFmtId="0" fontId="151" fillId="0" borderId="17" xfId="0" applyFont="1" applyBorder="1"/>
    <xf numFmtId="0" fontId="144" fillId="0" borderId="30" xfId="2" applyFont="1" applyFill="1" applyBorder="1" applyAlignment="1">
      <alignment horizontal="center" vertical="center" shrinkToFit="1"/>
    </xf>
    <xf numFmtId="167" fontId="3" fillId="0" borderId="18" xfId="0" applyNumberFormat="1" applyFont="1" applyFill="1" applyBorder="1" applyAlignment="1">
      <alignment horizontal="center"/>
    </xf>
    <xf numFmtId="167" fontId="3" fillId="0" borderId="24" xfId="0" applyNumberFormat="1" applyFont="1" applyFill="1" applyBorder="1" applyAlignment="1">
      <alignment horizontal="center"/>
    </xf>
    <xf numFmtId="0" fontId="154" fillId="0" borderId="20" xfId="0" applyFont="1" applyFill="1" applyBorder="1" applyAlignment="1">
      <alignment horizontal="center"/>
    </xf>
    <xf numFmtId="3" fontId="153" fillId="0" borderId="17" xfId="2" applyNumberFormat="1" applyFont="1" applyFill="1" applyBorder="1" applyAlignment="1">
      <alignment horizontal="center" vertical="center" shrinkToFit="1"/>
    </xf>
    <xf numFmtId="3" fontId="8" fillId="0" borderId="20" xfId="2" applyNumberFormat="1" applyFont="1" applyFill="1" applyBorder="1" applyAlignment="1">
      <alignment horizontal="right" vertical="center" shrinkToFit="1"/>
    </xf>
    <xf numFmtId="3" fontId="8" fillId="0" borderId="26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10" fillId="0" borderId="24" xfId="2" applyFont="1" applyFill="1" applyBorder="1" applyAlignment="1">
      <alignment vertical="center" shrinkToFit="1"/>
    </xf>
    <xf numFmtId="0" fontId="0" fillId="0" borderId="33" xfId="0" applyBorder="1"/>
    <xf numFmtId="0" fontId="146" fillId="0" borderId="33" xfId="2" applyFont="1" applyFill="1" applyBorder="1" applyAlignment="1">
      <alignment vertical="center" shrinkToFit="1"/>
    </xf>
    <xf numFmtId="3" fontId="146" fillId="0" borderId="33" xfId="1" applyNumberFormat="1" applyFont="1" applyFill="1" applyBorder="1" applyAlignment="1">
      <alignment horizontal="center" vertical="center" shrinkToFit="1"/>
    </xf>
    <xf numFmtId="0" fontId="0" fillId="0" borderId="33" xfId="0" applyFill="1" applyBorder="1"/>
    <xf numFmtId="0" fontId="134" fillId="0" borderId="33" xfId="2" applyFont="1" applyFill="1" applyBorder="1" applyAlignment="1">
      <alignment vertical="center" shrinkToFit="1"/>
    </xf>
    <xf numFmtId="3" fontId="134" fillId="0" borderId="33" xfId="1" applyNumberFormat="1" applyFont="1" applyFill="1" applyBorder="1" applyAlignment="1">
      <alignment horizontal="center" vertical="center" shrinkToFit="1"/>
    </xf>
    <xf numFmtId="0" fontId="147" fillId="0" borderId="33" xfId="2" applyFont="1" applyFill="1" applyBorder="1" applyAlignment="1">
      <alignment vertical="center" shrinkToFit="1"/>
    </xf>
    <xf numFmtId="3" fontId="147" fillId="0" borderId="33" xfId="1" applyNumberFormat="1" applyFont="1" applyFill="1" applyBorder="1" applyAlignment="1">
      <alignment horizontal="center" vertical="center" shrinkToFit="1"/>
    </xf>
    <xf numFmtId="0" fontId="16" fillId="0" borderId="33" xfId="2" applyFont="1" applyFill="1" applyBorder="1" applyAlignment="1">
      <alignment vertical="center" shrinkToFit="1"/>
    </xf>
    <xf numFmtId="3" fontId="15" fillId="0" borderId="33" xfId="1" applyNumberFormat="1" applyFont="1" applyFill="1" applyBorder="1" applyAlignment="1">
      <alignment horizontal="center" vertical="center" shrinkToFit="1"/>
    </xf>
    <xf numFmtId="0" fontId="10" fillId="0" borderId="33" xfId="2" applyFont="1" applyFill="1" applyBorder="1" applyAlignment="1">
      <alignment vertical="center" shrinkToFit="1"/>
    </xf>
    <xf numFmtId="0" fontId="8" fillId="0" borderId="25" xfId="2" applyFont="1" applyFill="1" applyBorder="1" applyAlignment="1">
      <alignment horizontal="center" vertical="center"/>
    </xf>
    <xf numFmtId="0" fontId="0" fillId="0" borderId="56" xfId="0" applyBorder="1"/>
    <xf numFmtId="0" fontId="9" fillId="0" borderId="25" xfId="2" applyFont="1" applyFill="1" applyBorder="1" applyAlignment="1">
      <alignment horizontal="center" vertical="center"/>
    </xf>
    <xf numFmtId="0" fontId="9" fillId="0" borderId="56" xfId="2" applyFont="1" applyFill="1" applyBorder="1" applyAlignment="1">
      <alignment horizontal="center" vertical="center"/>
    </xf>
    <xf numFmtId="0" fontId="148" fillId="0" borderId="20" xfId="0" applyFont="1" applyFill="1" applyBorder="1" applyAlignment="1">
      <alignment horizontal="center"/>
    </xf>
    <xf numFmtId="0" fontId="18" fillId="0" borderId="30" xfId="3" applyFont="1" applyFill="1" applyBorder="1" applyAlignment="1">
      <alignment horizontal="center"/>
    </xf>
    <xf numFmtId="0" fontId="18" fillId="0" borderId="20" xfId="3" applyFont="1" applyFill="1" applyBorder="1" applyAlignment="1">
      <alignment horizontal="center"/>
    </xf>
    <xf numFmtId="0" fontId="18" fillId="0" borderId="23" xfId="3" applyFont="1" applyFill="1" applyBorder="1" applyAlignment="1">
      <alignment horizontal="center"/>
    </xf>
    <xf numFmtId="0" fontId="10" fillId="0" borderId="58" xfId="2" applyFont="1" applyFill="1" applyBorder="1" applyAlignment="1">
      <alignment horizontal="center" vertical="center"/>
    </xf>
    <xf numFmtId="0" fontId="10" fillId="0" borderId="57" xfId="2" applyFont="1" applyFill="1" applyBorder="1" applyAlignment="1">
      <alignment horizontal="center" vertical="center"/>
    </xf>
    <xf numFmtId="3" fontId="8" fillId="0" borderId="58" xfId="2" applyNumberFormat="1" applyFont="1" applyFill="1" applyBorder="1" applyAlignment="1">
      <alignment horizontal="center" vertical="center"/>
    </xf>
    <xf numFmtId="3" fontId="8" fillId="0" borderId="57" xfId="2" applyNumberFormat="1" applyFont="1" applyFill="1" applyBorder="1" applyAlignment="1">
      <alignment horizontal="center" vertical="center"/>
    </xf>
    <xf numFmtId="0" fontId="139" fillId="0" borderId="33" xfId="0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57" xfId="0" applyBorder="1"/>
    <xf numFmtId="0" fontId="9" fillId="0" borderId="57" xfId="2" applyFont="1" applyFill="1" applyBorder="1" applyAlignment="1">
      <alignment horizontal="center" vertical="center"/>
    </xf>
    <xf numFmtId="0" fontId="0" fillId="0" borderId="59" xfId="0" applyBorder="1"/>
    <xf numFmtId="0" fontId="9" fillId="0" borderId="59" xfId="2" applyFont="1" applyFill="1" applyBorder="1" applyAlignment="1">
      <alignment horizontal="center" vertical="center"/>
    </xf>
    <xf numFmtId="3" fontId="146" fillId="0" borderId="60" xfId="1" applyNumberFormat="1" applyFont="1" applyFill="1" applyBorder="1" applyAlignment="1">
      <alignment horizontal="center" vertical="center" shrinkToFit="1"/>
    </xf>
    <xf numFmtId="0" fontId="0" fillId="0" borderId="60" xfId="0" applyFill="1" applyBorder="1"/>
    <xf numFmtId="0" fontId="0" fillId="0" borderId="60" xfId="0" applyBorder="1"/>
    <xf numFmtId="167" fontId="0" fillId="0" borderId="0" xfId="0" applyNumberFormat="1" applyBorder="1"/>
    <xf numFmtId="0" fontId="17" fillId="0" borderId="20" xfId="0" applyFont="1" applyFill="1" applyBorder="1" applyAlignment="1">
      <alignment horizontal="center"/>
    </xf>
    <xf numFmtId="167" fontId="24" fillId="5" borderId="0" xfId="0" applyNumberFormat="1" applyFont="1" applyFill="1"/>
    <xf numFmtId="0" fontId="136" fillId="0" borderId="17" xfId="0" applyFont="1" applyBorder="1" applyAlignment="1">
      <alignment horizontal="center"/>
    </xf>
    <xf numFmtId="0" fontId="136" fillId="0" borderId="17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10" fillId="0" borderId="63" xfId="2" applyFont="1" applyFill="1" applyBorder="1" applyAlignment="1">
      <alignment vertical="center" shrinkToFit="1"/>
    </xf>
    <xf numFmtId="0" fontId="8" fillId="0" borderId="65" xfId="2" applyFont="1" applyFill="1" applyBorder="1" applyAlignment="1">
      <alignment horizontal="center" vertical="center"/>
    </xf>
    <xf numFmtId="0" fontId="4" fillId="0" borderId="53" xfId="2" applyFont="1" applyFill="1" applyBorder="1" applyAlignment="1">
      <alignment horizontal="center" vertical="center"/>
    </xf>
    <xf numFmtId="0" fontId="4" fillId="0" borderId="64" xfId="2" applyFont="1" applyFill="1" applyBorder="1" applyAlignment="1">
      <alignment horizontal="center" vertical="center"/>
    </xf>
    <xf numFmtId="3" fontId="8" fillId="0" borderId="62" xfId="2" applyNumberFormat="1" applyFont="1" applyFill="1" applyBorder="1" applyAlignment="1">
      <alignment horizontal="center" vertical="center"/>
    </xf>
    <xf numFmtId="0" fontId="3" fillId="0" borderId="24" xfId="2" applyFont="1" applyFill="1" applyBorder="1" applyAlignment="1">
      <alignment horizontal="center" vertical="center" shrinkToFit="1"/>
    </xf>
    <xf numFmtId="0" fontId="10" fillId="0" borderId="0" xfId="2" applyFont="1" applyFill="1" applyBorder="1" applyAlignment="1">
      <alignment horizontal="center" vertical="center"/>
    </xf>
    <xf numFmtId="0" fontId="8" fillId="0" borderId="30" xfId="2" applyFont="1" applyFill="1" applyBorder="1" applyAlignment="1">
      <alignment horizontal="center" vertical="center"/>
    </xf>
    <xf numFmtId="0" fontId="8" fillId="0" borderId="57" xfId="2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center" vertical="center"/>
    </xf>
    <xf numFmtId="3" fontId="20" fillId="42" borderId="18" xfId="2" applyNumberFormat="1" applyFont="1" applyFill="1" applyBorder="1" applyAlignment="1">
      <alignment horizontal="center" vertical="center"/>
    </xf>
    <xf numFmtId="0" fontId="9" fillId="42" borderId="17" xfId="2" applyFont="1" applyFill="1" applyBorder="1" applyAlignment="1">
      <alignment horizontal="center" vertical="center"/>
    </xf>
    <xf numFmtId="3" fontId="20" fillId="42" borderId="22" xfId="2" applyNumberFormat="1" applyFont="1" applyFill="1" applyBorder="1" applyAlignment="1">
      <alignment horizontal="center" vertical="center"/>
    </xf>
    <xf numFmtId="0" fontId="156" fillId="0" borderId="20" xfId="0" applyFont="1" applyFill="1" applyBorder="1" applyAlignment="1">
      <alignment horizontal="center"/>
    </xf>
    <xf numFmtId="167" fontId="9" fillId="2" borderId="18" xfId="0" applyNumberFormat="1" applyFont="1" applyFill="1" applyBorder="1"/>
    <xf numFmtId="167" fontId="9" fillId="2" borderId="24" xfId="0" applyNumberFormat="1" applyFont="1" applyFill="1" applyBorder="1"/>
    <xf numFmtId="3" fontId="143" fillId="0" borderId="18" xfId="1" applyNumberFormat="1" applyFont="1" applyFill="1" applyBorder="1" applyAlignment="1">
      <alignment horizontal="center" vertical="center" shrinkToFit="1"/>
    </xf>
    <xf numFmtId="3" fontId="143" fillId="0" borderId="30" xfId="1" applyNumberFormat="1" applyFont="1" applyFill="1" applyBorder="1" applyAlignment="1">
      <alignment horizontal="center" vertical="center" shrinkToFit="1"/>
    </xf>
    <xf numFmtId="0" fontId="141" fillId="0" borderId="0" xfId="0" applyFont="1" applyFill="1"/>
    <xf numFmtId="3" fontId="134" fillId="0" borderId="18" xfId="1" applyNumberFormat="1" applyFont="1" applyFill="1" applyBorder="1" applyAlignment="1">
      <alignment horizontal="center" vertical="center" shrinkToFit="1"/>
    </xf>
    <xf numFmtId="3" fontId="4" fillId="0" borderId="17" xfId="2" applyNumberFormat="1" applyFont="1" applyFill="1" applyBorder="1" applyAlignment="1">
      <alignment horizontal="center" vertical="center" shrinkToFit="1"/>
    </xf>
    <xf numFmtId="0" fontId="18" fillId="43" borderId="30" xfId="3" applyFont="1" applyFill="1" applyBorder="1" applyAlignment="1">
      <alignment horizontal="center"/>
    </xf>
    <xf numFmtId="0" fontId="18" fillId="43" borderId="20" xfId="3" applyFont="1" applyFill="1" applyBorder="1" applyAlignment="1">
      <alignment horizontal="center"/>
    </xf>
    <xf numFmtId="0" fontId="18" fillId="43" borderId="23" xfId="3" applyFont="1" applyFill="1" applyBorder="1" applyAlignment="1">
      <alignment horizontal="center"/>
    </xf>
    <xf numFmtId="3" fontId="161" fillId="0" borderId="0" xfId="0" applyNumberFormat="1" applyFont="1" applyFill="1" applyAlignment="1">
      <alignment horizontal="center"/>
    </xf>
    <xf numFmtId="0" fontId="4" fillId="0" borderId="13" xfId="2" applyFont="1" applyFill="1" applyBorder="1" applyAlignment="1">
      <alignment horizontal="center" vertical="center"/>
    </xf>
    <xf numFmtId="3" fontId="159" fillId="0" borderId="20" xfId="2" applyNumberFormat="1" applyFont="1" applyFill="1" applyBorder="1" applyAlignment="1">
      <alignment horizontal="center" vertical="center" shrinkToFit="1"/>
    </xf>
    <xf numFmtId="3" fontId="134" fillId="0" borderId="17" xfId="2" applyNumberFormat="1" applyFont="1" applyFill="1" applyBorder="1" applyAlignment="1">
      <alignment horizontal="center" vertical="center" shrinkToFit="1"/>
    </xf>
    <xf numFmtId="0" fontId="3" fillId="2" borderId="12" xfId="2" applyFont="1" applyFill="1" applyBorder="1" applyAlignment="1">
      <alignment horizontal="center" vertical="center"/>
    </xf>
    <xf numFmtId="0" fontId="148" fillId="2" borderId="20" xfId="0" applyFont="1" applyFill="1" applyBorder="1" applyAlignment="1">
      <alignment horizontal="center"/>
    </xf>
    <xf numFmtId="167" fontId="144" fillId="2" borderId="18" xfId="0" applyNumberFormat="1" applyFont="1" applyFill="1" applyBorder="1" applyAlignment="1">
      <alignment horizontal="center"/>
    </xf>
    <xf numFmtId="0" fontId="151" fillId="0" borderId="0" xfId="0" applyFont="1" applyFill="1"/>
    <xf numFmtId="0" fontId="141" fillId="0" borderId="33" xfId="0" applyFont="1" applyFill="1" applyBorder="1"/>
    <xf numFmtId="0" fontId="160" fillId="0" borderId="33" xfId="0" applyFont="1" applyFill="1" applyBorder="1"/>
    <xf numFmtId="167" fontId="150" fillId="0" borderId="18" xfId="0" applyNumberFormat="1" applyFont="1" applyFill="1" applyBorder="1"/>
    <xf numFmtId="3" fontId="156" fillId="0" borderId="23" xfId="2" applyNumberFormat="1" applyFont="1" applyFill="1" applyBorder="1" applyAlignment="1">
      <alignment horizontal="center" vertical="center" shrinkToFit="1"/>
    </xf>
    <xf numFmtId="167" fontId="162" fillId="0" borderId="18" xfId="0" applyNumberFormat="1" applyFont="1" applyFill="1" applyBorder="1" applyAlignment="1">
      <alignment horizontal="center"/>
    </xf>
    <xf numFmtId="3" fontId="8" fillId="0" borderId="24" xfId="2" applyNumberFormat="1" applyFont="1" applyFill="1" applyBorder="1" applyAlignment="1">
      <alignment horizontal="center" vertical="center" shrinkToFit="1"/>
    </xf>
    <xf numFmtId="3" fontId="16" fillId="0" borderId="23" xfId="2" applyNumberFormat="1" applyFont="1" applyFill="1" applyBorder="1" applyAlignment="1">
      <alignment horizontal="center" vertical="center" shrinkToFit="1"/>
    </xf>
    <xf numFmtId="17" fontId="4" fillId="0" borderId="5" xfId="2" applyNumberFormat="1" applyFont="1" applyFill="1" applyBorder="1" applyAlignment="1">
      <alignment horizontal="center" vertical="center"/>
    </xf>
    <xf numFmtId="17" fontId="4" fillId="0" borderId="6" xfId="2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</cellXfs>
  <cellStyles count="673">
    <cellStyle name="､@?E･ﾍｺﾞｸｹ､fLIST" xfId="234"/>
    <cellStyle name="､@ｯ・･ﾍｺﾞｸｹ､fLIST1" xfId="235"/>
    <cellStyle name="､@ｯ・･ﾍｺﾞｸｹ､fLIST瑳" xfId="236"/>
    <cellStyle name="､@ｯ・065w3rdnew_065W (2)_065W (3)_065W (4)䝟" xfId="237"/>
    <cellStyle name="､@ｯ・065w3rdnewS" xfId="238"/>
    <cellStyle name="､@ｯ・186w FINAL CAL (1213-FINAL)010110revise" xfId="239"/>
    <cellStyle name="､@ｯ・186w FINAL CAL (1213-FINAL)010111revise" xfId="240"/>
    <cellStyle name="､@ｯ・3RD-PRICE-LIST-0005 " xfId="241"/>
    <cellStyle name="､@ｯ・3RD-PRICE-LIST-0005_KZ TMV import (2)_" xfId="242"/>
    <cellStyle name="､@ｯ・3RD-QTY-CHECK-0006_TAM-QTY-CHECK-LIST_" xfId="243"/>
    <cellStyle name="､@ｯ・TAM－VN(327N,Indirect) (1)Y-" xfId="244"/>
    <cellStyle name="??" xfId="245"/>
    <cellStyle name="?? [0.00]_laroux" xfId="246"/>
    <cellStyle name="???? [0.00]_laroux" xfId="247"/>
    <cellStyle name="????????????ge Details1c" xfId="7"/>
    <cellStyle name="????????????le" xfId="8"/>
    <cellStyle name="?????_?????" xfId="9"/>
    <cellStyle name="????_??? " xfId="10"/>
    <cellStyle name="???_????????aro" xfId="11"/>
    <cellStyle name="??_??? (2)(2))t" xfId="12"/>
    <cellStyle name="?@??_3RD-PRICE-LIST-0005_076W (2)_quotation" xfId="248"/>
    <cellStyle name="?@?·065w3rdnew_KZ TMV import (2)_" xfId="249"/>
    <cellStyle name="?W·_Sheet1?" xfId="250"/>
    <cellStyle name="?W・_Sheet1" xfId="251"/>
    <cellStyle name="?W準_Sheet1_1" xfId="252"/>
    <cellStyle name="___INP DAILY REPORT" xfId="13"/>
    <cellStyle name="_2006 08 - Hinkaku  SVP - Final Rev 01 (Send e-mail)" xfId="253"/>
    <cellStyle name="_2006 08 - Hinkaku  SVP - Final Rev 01 (Send e-mail)_Step 01 - 1st Production Plan Draft 02 (Counter Measure) 02" xfId="254"/>
    <cellStyle name="_2006 08 - Hinkaku  SVP - Final Rev 01 (Send e-mail)_Step 01 - 1st Production Plan Draft 02 (Counter Measure) 02_Concept" xfId="255"/>
    <cellStyle name="_285W STiM data as base on Parts Supply (UpDaTe-15)" xfId="256"/>
    <cellStyle name="_285W STiM data as base on Parts Supply (UpDaTe-15)_471L 2PP Schedule (Issued on May 11, 2006)" xfId="257"/>
    <cellStyle name="_285W STiM data as base on Parts Supply (UpDaTe-15)_471L 2PP Schedule (Issued on May 11, 2006)_Seikantsu SVP Schedule3 (1) (2)" xfId="258"/>
    <cellStyle name="_285W STiM data as base on Parts Supply (UpDaTe-15)_471L 2PP Schedule (Issued on May 11, 2006)_Step 01 - 1st Production Plan Draft 02 (Counter Measure) 02" xfId="259"/>
    <cellStyle name="_285W STiM data as base on Parts Supply (UpDaTe-15)_D99B Try schedule rev#01 (issued on June1, 2006)" xfId="260"/>
    <cellStyle name="_285W STiM data as base on Parts Supply (UpDaTe-15)_D99B Try schedule rev#01 (issued on June1, 2006)_Concept" xfId="261"/>
    <cellStyle name="_285W STiM data as base on Parts Supply (UpDaTe-15)_D99B Try schedule rev#01 (issued on June1, 2006)_Step 01 - 1st Production Plan Draft 02 (Counter Measure) 02" xfId="262"/>
    <cellStyle name="_285W STiM data as base on Parts Supply (UpDaTe-15)_D99B Try schedule rev#01 (issued on June1, 2006)_Step 01 - 1st Production Plan Draft 02 (Counter Measure) 02_Concept" xfId="263"/>
    <cellStyle name="_285W STiM data as base on Parts Supply (UpDaTe-15)_Email untuk pak Roy" xfId="264"/>
    <cellStyle name="_285W STiM data as base on Parts Supply (UpDaTe-15)_Form Summary Part List" xfId="265"/>
    <cellStyle name="_285W STiM data as base on Parts Supply (UpDaTe-15)_Meeting project 24.08.06" xfId="266"/>
    <cellStyle name="_285W STiM data as base on Parts Supply (UpDaTe-15)_Meeting project 24.08.06_Concept" xfId="267"/>
    <cellStyle name="_285W STiM data as base on Parts Supply (UpDaTe-15)_Meeting project 24.08.06_Step 01 - 1st Production Plan Draft 02 (Counter Measure) 02" xfId="268"/>
    <cellStyle name="_285W STiM data as base on Parts Supply (UpDaTe-15)_Meeting project 24.08.06_Step 01 - 1st Production Plan Draft 02 (Counter Measure) 02_Concept" xfId="269"/>
    <cellStyle name="_285W STiM data as base on Parts Supply (UpDaTe-15)_Melsz" xfId="270"/>
    <cellStyle name="_285W STiM data as base on Parts Supply (UpDaTe-15)_Part List Routing D99B SVP KWTA-291106(021106)" xfId="271"/>
    <cellStyle name="_285W STiM data as base on Parts Supply (UpDaTe-15)_Part Routing List D04T + Suffix for 1PP 21-12-2006 (GE LHD) (1)" xfId="272"/>
    <cellStyle name="_285W STiM data as base on Parts Supply (UpDaTe-15)_Step 01 - 1st Production Plan Draft 02 (Counter Measure) 02" xfId="273"/>
    <cellStyle name="_291L - 2PP MSP Order List" xfId="274"/>
    <cellStyle name="_291L - 2PP MSP Order List_Step 01 - 1st Production Plan Draft 02 (Counter Measure) 02" xfId="275"/>
    <cellStyle name="_291L - 2PP MSP Order List_SVP Comm June 30-2" xfId="276"/>
    <cellStyle name="_291L - 2PP MSP Order List_SVP Comm June 30-2_Concept" xfId="277"/>
    <cellStyle name="_291L - 2PP MSP Order List_SVP Comm June 30-2_Step 01 - 1st Production Plan Draft 02 (Counter Measure) 02" xfId="278"/>
    <cellStyle name="_291L - 2PP MSP Order List_SVP Comm June 30-2_Step 01 - 1st Production Plan Draft 02 (Counter Measure) 02_Concept" xfId="279"/>
    <cellStyle name="_34_macho_6th_progress" xfId="280"/>
    <cellStyle name="_34_macho_6th_progress_Email untuk pak Roy" xfId="281"/>
    <cellStyle name="_34_macho_6th_progress_Form Summary Part List" xfId="282"/>
    <cellStyle name="_34_macho_6th_progress_Part List Routing D99B SVP KWTA-291106(021106)" xfId="283"/>
    <cellStyle name="_34_macho_6th_progress_Part Routing List D04T + Suffix for 1PP 21-12-2006 (GE LHD) (1)" xfId="284"/>
    <cellStyle name="_34_macho_6th_progress_Step 01 - 1st Production Plan Draft 02 (Counter Measure) 02" xfId="285"/>
    <cellStyle name="_376W Part List SupplyY - May 06" xfId="286"/>
    <cellStyle name="_376W Part List SupplyY - May 06_Step 01 - 1st Production Plan Draft 02 (Counter Measure) 02" xfId="287"/>
    <cellStyle name="_471L 2PP Schedule (Issued on May 11, 2006)" xfId="288"/>
    <cellStyle name="_471L 2PP Schedule (Issued on May 11, 2006)_Seikantsu SVP Schedule3 (1) (2)" xfId="289"/>
    <cellStyle name="_471L 2PP Schedule (Issued on May 11, 2006)_Step 01 - 1st Production Plan Draft 02 (Counter Measure) 02" xfId="290"/>
    <cellStyle name="_Book4" xfId="291"/>
    <cellStyle name="_D99B Try schedule rev#01 (issued on June1, 2006)" xfId="292"/>
    <cellStyle name="_D99B Try schedule rev#01 (issued on June1, 2006)_Concept" xfId="293"/>
    <cellStyle name="_D99B Try schedule rev#01 (issued on June1, 2006)_Step 01 - 1st Production Plan Draft 02 (Counter Measure) 02" xfId="294"/>
    <cellStyle name="_D99B Try schedule rev#01 (issued on June1, 2006)_Step 01 - 1st Production Plan Draft 02 (Counter Measure) 02_Concept" xfId="295"/>
    <cellStyle name="_D99B try-1pp status_group mtg" xfId="296"/>
    <cellStyle name="_D99B try-1pp status_group mtg_Step 01 - 1st Production Plan Draft 02 (Counter Measure) 02" xfId="297"/>
    <cellStyle name="_DM 0108-ALL-C-2003" xfId="298"/>
    <cellStyle name="_DM 0108-ALL-C-2003_471L 2PP Schedule (Issued on May 11, 2006)" xfId="299"/>
    <cellStyle name="_DM 0108-ALL-C-2003_471L 2PP Schedule (Issued on May 11, 2006)_Seikantsu SVP Schedule3 (1) (2)" xfId="300"/>
    <cellStyle name="_DM 0108-ALL-C-2003_471L 2PP Schedule (Issued on May 11, 2006)_Step 01 - 1st Production Plan Draft 02 (Counter Measure) 02" xfId="301"/>
    <cellStyle name="_DM 0108-ALL-C-2003_D99B Try schedule rev#01 (issued on June1, 2006)" xfId="302"/>
    <cellStyle name="_DM 0108-ALL-C-2003_D99B Try schedule rev#01 (issued on June1, 2006)_Concept" xfId="303"/>
    <cellStyle name="_DM 0108-ALL-C-2003_D99B Try schedule rev#01 (issued on June1, 2006)_Step 01 - 1st Production Plan Draft 02 (Counter Measure) 02" xfId="304"/>
    <cellStyle name="_DM 0108-ALL-C-2003_D99B Try schedule rev#01 (issued on June1, 2006)_Step 01 - 1st Production Plan Draft 02 (Counter Measure) 02_Concept" xfId="305"/>
    <cellStyle name="_DM 0108-ALL-C-2003_Email untuk pak Roy" xfId="306"/>
    <cellStyle name="_DM 0108-ALL-C-2003_Form Summary Part List" xfId="307"/>
    <cellStyle name="_DM 0108-ALL-C-2003_Meeting project 24.08.06" xfId="308"/>
    <cellStyle name="_DM 0108-ALL-C-2003_Meeting project 24.08.06_Concept" xfId="309"/>
    <cellStyle name="_DM 0108-ALL-C-2003_Meeting project 24.08.06_Step 01 - 1st Production Plan Draft 02 (Counter Measure) 02" xfId="310"/>
    <cellStyle name="_DM 0108-ALL-C-2003_Meeting project 24.08.06_Step 01 - 1st Production Plan Draft 02 (Counter Measure) 02_Concept" xfId="311"/>
    <cellStyle name="_DM 0108-ALL-C-2003_Melsz" xfId="312"/>
    <cellStyle name="_DM 0108-ALL-C-2003_Part List Routing D99B SVP KWTA-291106(021106)" xfId="313"/>
    <cellStyle name="_DM 0108-ALL-C-2003_Part Routing List D04T + Suffix for 1PP 21-12-2006 (GE LHD) (1)" xfId="314"/>
    <cellStyle name="_DM 0108-ALL-C-2003_Step 01 - 1st Production Plan Draft 02 (Counter Measure) 02" xfId="315"/>
    <cellStyle name="_Meeting project 24.08.06" xfId="316"/>
    <cellStyle name="_Meeting project 24.08.06_Concept" xfId="317"/>
    <cellStyle name="_Meeting project 24.08.06_Step 01 - 1st Production Plan Draft 02 (Counter Measure) 02" xfId="318"/>
    <cellStyle name="_Meeting project 24.08.06_Step 01 - 1st Production Plan Draft 02 (Counter Measure) 02_Concept" xfId="319"/>
    <cellStyle name="_Melsz" xfId="320"/>
    <cellStyle name="_Monren Confirmation June 30" xfId="321"/>
    <cellStyle name="_Monren Confirmation June 30_Step 01 - 1st Production Plan Draft 02 (Counter Measure) 02" xfId="322"/>
    <cellStyle name="_Monren_D99 JCM" xfId="323"/>
    <cellStyle name="_Monren_D99 JCM_Concept" xfId="324"/>
    <cellStyle name="_Monren_D99 JCM_Step 01 - 1st Production Plan Draft 02 (Counter Measure) 02" xfId="325"/>
    <cellStyle name="_Monren_D99 JCM_Step 01 - 1st Production Plan Draft 02 (Counter Measure) 02_Concept" xfId="326"/>
    <cellStyle name="_MS#2 Aug'10 (Draft 0)" xfId="14"/>
    <cellStyle name="_MS#2 Sept'10 (Draft 0)" xfId="15"/>
    <cellStyle name="_olahan cpl sticker" xfId="327"/>
    <cellStyle name="_olahan cpl sticker_291L - 2PP MSP Order List" xfId="328"/>
    <cellStyle name="_olahan cpl sticker_291L - 2PP MSP Order List_Step 01 - 1st Production Plan Draft 02 (Counter Measure) 02" xfId="329"/>
    <cellStyle name="_olahan cpl sticker_291L - 2PP MSP Order List_SVP Comm June 30-2" xfId="330"/>
    <cellStyle name="_olahan cpl sticker_291L - 2PP MSP Order List_SVP Comm June 30-2_Concept" xfId="331"/>
    <cellStyle name="_olahan cpl sticker_291L - 2PP MSP Order List_SVP Comm June 30-2_Step 01 - 1st Production Plan Draft 02 (Counter Measure) 02" xfId="332"/>
    <cellStyle name="_olahan cpl sticker_291L - 2PP MSP Order List_SVP Comm June 30-2_Step 01 - 1st Production Plan Draft 02 (Counter Measure) 02_Concept" xfId="333"/>
    <cellStyle name="_olahan cpl sticker_34_macho_6th_progress" xfId="334"/>
    <cellStyle name="_olahan cpl sticker_34_macho_6th_progress_Email untuk pak Roy" xfId="335"/>
    <cellStyle name="_olahan cpl sticker_34_macho_6th_progress_Form Summary Part List" xfId="336"/>
    <cellStyle name="_olahan cpl sticker_34_macho_6th_progress_Part List Routing D99B SVP KWTA-291106(021106)" xfId="337"/>
    <cellStyle name="_olahan cpl sticker_34_macho_6th_progress_Part Routing List D04T + Suffix for 1PP 21-12-2006 (GE LHD) (1)" xfId="338"/>
    <cellStyle name="_olahan cpl sticker_34_macho_6th_progress_Step 01 - 1st Production Plan Draft 02 (Counter Measure) 02" xfId="339"/>
    <cellStyle name="_olahan cpl sticker_471L 2PP Schedule (Issued on May 11, 2006)" xfId="340"/>
    <cellStyle name="_olahan cpl sticker_471L 2PP Schedule (Issued on May 11, 2006)_Seikantsu SVP Schedule3 (1) (2)" xfId="341"/>
    <cellStyle name="_olahan cpl sticker_471L 2PP Schedule (Issued on May 11, 2006)_Step 01 - 1st Production Plan Draft 02 (Counter Measure) 02" xfId="342"/>
    <cellStyle name="_olahan cpl sticker_D99B Try schedule rev#01 (issued on June1, 2006)" xfId="343"/>
    <cellStyle name="_olahan cpl sticker_D99B Try schedule rev#01 (issued on June1, 2006)_Concept" xfId="344"/>
    <cellStyle name="_olahan cpl sticker_D99B Try schedule rev#01 (issued on June1, 2006)_Step 01 - 1st Production Plan Draft 02 (Counter Measure) 02" xfId="345"/>
    <cellStyle name="_olahan cpl sticker_D99B Try schedule rev#01 (issued on June1, 2006)_Step 01 - 1st Production Plan Draft 02 (Counter Measure) 02_Concept" xfId="346"/>
    <cellStyle name="_olahan cpl sticker_DM 001-D470-C-2004 (ZL9 Modification)" xfId="347"/>
    <cellStyle name="_olahan cpl sticker_DM 001-D470-C-2004 (ZL9 Modification)_471L 2PP Schedule (Issued on May 11, 2006)" xfId="348"/>
    <cellStyle name="_olahan cpl sticker_DM 001-D470-C-2004 (ZL9 Modification)_471L 2PP Schedule (Issued on May 11, 2006)_Seikantsu SVP Schedule3 (1) (2)" xfId="349"/>
    <cellStyle name="_olahan cpl sticker_DM 001-D470-C-2004 (ZL9 Modification)_D99B Try schedule rev#01 (issued on June1, 2006)" xfId="350"/>
    <cellStyle name="_olahan cpl sticker_DM 001-D470-C-2004 (ZL9 Modification)_D99B Try schedule rev#01 (issued on June1, 2006)_Concept" xfId="351"/>
    <cellStyle name="_olahan cpl sticker_DM 001-D470-C-2004 (ZL9 Modification)_Meeting project 24.08.06" xfId="352"/>
    <cellStyle name="_olahan cpl sticker_DM 001-D470-C-2004 (ZL9 Modification)_Meeting project 24.08.06_Concept" xfId="353"/>
    <cellStyle name="_olahan cpl sticker_DM 001-D470-C-2004 (ZL9 Modification)_Melsz" xfId="354"/>
    <cellStyle name="_olahan cpl sticker_DM 003-285W-C-2004==" xfId="355"/>
    <cellStyle name="_olahan cpl sticker_DM 003-285W-C-2004==_471L 2PP Schedule (Issued on May 11, 2006)" xfId="356"/>
    <cellStyle name="_olahan cpl sticker_DM 003-285W-C-2004==_471L 2PP Schedule (Issued on May 11, 2006)_Seikantsu SVP Schedule3 (1) (2)" xfId="357"/>
    <cellStyle name="_olahan cpl sticker_DM 003-285W-C-2004==_471L 2PP Schedule (Issued on May 11, 2006)_Step 01 - 1st Production Plan Draft 02 (Counter Measure) 02" xfId="358"/>
    <cellStyle name="_olahan cpl sticker_DM 003-285W-C-2004==_D99B Try schedule rev#01 (issued on June1, 2006)" xfId="359"/>
    <cellStyle name="_olahan cpl sticker_DM 003-285W-C-2004==_D99B Try schedule rev#01 (issued on June1, 2006)_Concept" xfId="360"/>
    <cellStyle name="_olahan cpl sticker_DM 003-285W-C-2004==_D99B Try schedule rev#01 (issued on June1, 2006)_Step 01 - 1st Production Plan Draft 02 (Counter Measure) 02" xfId="361"/>
    <cellStyle name="_olahan cpl sticker_DM 003-285W-C-2004==_D99B Try schedule rev#01 (issued on June1, 2006)_Step 01 - 1st Production Plan Draft 02 (Counter Measure) 02_Concept" xfId="362"/>
    <cellStyle name="_olahan cpl sticker_DM 003-285W-C-2004==_Email untuk pak Roy" xfId="363"/>
    <cellStyle name="_olahan cpl sticker_DM 003-285W-C-2004==_Form Summary Part List" xfId="364"/>
    <cellStyle name="_olahan cpl sticker_DM 003-285W-C-2004==_Meeting project 24.08.06" xfId="365"/>
    <cellStyle name="_olahan cpl sticker_DM 003-285W-C-2004==_Meeting project 24.08.06_Concept" xfId="366"/>
    <cellStyle name="_olahan cpl sticker_DM 003-285W-C-2004==_Meeting project 24.08.06_Step 01 - 1st Production Plan Draft 02 (Counter Measure) 02" xfId="367"/>
    <cellStyle name="_olahan cpl sticker_DM 003-285W-C-2004==_Meeting project 24.08.06_Step 01 - 1st Production Plan Draft 02 (Counter Measure) 02_Concept" xfId="368"/>
    <cellStyle name="_olahan cpl sticker_DM 003-285W-C-2004==_Melsz" xfId="369"/>
    <cellStyle name="_olahan cpl sticker_DM 003-285W-C-2004==_Monren Confirmation June 30" xfId="370"/>
    <cellStyle name="_olahan cpl sticker_DM 003-285W-C-2004==_Monren Confirmation June 30_Step 01 - 1st Production Plan Draft 02 (Counter Measure) 02" xfId="371"/>
    <cellStyle name="_olahan cpl sticker_DM 003-285W-C-2004==_Monren_D99 JCM" xfId="372"/>
    <cellStyle name="_olahan cpl sticker_DM 003-285W-C-2004==_Monren_D99 JCM_Concept" xfId="373"/>
    <cellStyle name="_olahan cpl sticker_DM 003-285W-C-2004==_Monren_D99 JCM_Step 01 - 1st Production Plan Draft 02 (Counter Measure) 02" xfId="374"/>
    <cellStyle name="_olahan cpl sticker_DM 003-285W-C-2004==_Monren_D99 JCM_Step 01 - 1st Production Plan Draft 02 (Counter Measure) 02_Concept" xfId="375"/>
    <cellStyle name="_olahan cpl sticker_DM 003-285W-C-2004==_Part List Routing D99B SVP KWTA-291106(021106)" xfId="376"/>
    <cellStyle name="_olahan cpl sticker_DM 003-285W-C-2004==_Part Routing List D04T + Suffix for 1PP 21-12-2006 (GE LHD) (1)" xfId="377"/>
    <cellStyle name="_olahan cpl sticker_DM 003-285W-C-2004==_Remain RHD monren" xfId="378"/>
    <cellStyle name="_olahan cpl sticker_DM 003-285W-C-2004==_Remain RHD monren_Concept" xfId="379"/>
    <cellStyle name="_olahan cpl sticker_DM 003-285W-C-2004==_Remain RHD monren_Step 01 - 1st Production Plan Draft 02 (Counter Measure) 02" xfId="380"/>
    <cellStyle name="_olahan cpl sticker_DM 003-285W-C-2004==_Remain RHD monren_Step 01 - 1st Production Plan Draft 02 (Counter Measure) 02_Concept" xfId="381"/>
    <cellStyle name="_olahan cpl sticker_DM 003-285W-C-2004==_Seikantsu SVP Schedule3" xfId="382"/>
    <cellStyle name="_olahan cpl sticker_DM 003-285W-C-2004==_Seikantsu SVP Schedule3_Step 01 - 1st Production Plan Draft 02 (Counter Measure) 02" xfId="383"/>
    <cellStyle name="_olahan cpl sticker_DM 003-285W-C-2004==_Step 01 - 1st Production Plan Draft 02 (Counter Measure) 02" xfId="384"/>
    <cellStyle name="_olahan cpl sticker_DM 003-285W-C-2004==_SVP Comm June 30-2" xfId="385"/>
    <cellStyle name="_olahan cpl sticker_DM 003-285W-C-2004==_SVP Comm June 30-2_Concept" xfId="386"/>
    <cellStyle name="_olahan cpl sticker_DM 003-285W-C-2004==_SVP Comm June 30-2_Step 01 - 1st Production Plan Draft 02 (Counter Measure) 02" xfId="387"/>
    <cellStyle name="_olahan cpl sticker_DM 003-285W-C-2004==_SVP Comm June 30-2_Step 01 - 1st Production Plan Draft 02 (Counter Measure) 02_Concept" xfId="388"/>
    <cellStyle name="_olahan cpl sticker_DM 0108-ALL-C-2003" xfId="389"/>
    <cellStyle name="_olahan cpl sticker_DM 0108-ALL-C-2003_471L 2PP Schedule (Issued on May 11, 2006)" xfId="390"/>
    <cellStyle name="_olahan cpl sticker_DM 0108-ALL-C-2003_471L 2PP Schedule (Issued on May 11, 2006)_Seikantsu SVP Schedule3 (1) (2)" xfId="391"/>
    <cellStyle name="_olahan cpl sticker_DM 0108-ALL-C-2003_471L 2PP Schedule (Issued on May 11, 2006)_Step 01 - 1st Production Plan Draft 02 (Counter Measure) 02" xfId="392"/>
    <cellStyle name="_olahan cpl sticker_DM 0108-ALL-C-2003_D99B Try schedule rev#01 (issued on June1, 2006)" xfId="393"/>
    <cellStyle name="_olahan cpl sticker_DM 0108-ALL-C-2003_D99B Try schedule rev#01 (issued on June1, 2006)_Concept" xfId="394"/>
    <cellStyle name="_olahan cpl sticker_DM 0108-ALL-C-2003_D99B Try schedule rev#01 (issued on June1, 2006)_Step 01 - 1st Production Plan Draft 02 (Counter Measure) 02" xfId="395"/>
    <cellStyle name="_olahan cpl sticker_DM 0108-ALL-C-2003_D99B Try schedule rev#01 (issued on June1, 2006)_Step 01 - 1st Production Plan Draft 02 (Counter Measure) 02_Concept" xfId="396"/>
    <cellStyle name="_olahan cpl sticker_DM 0108-ALL-C-2003_Email untuk pak Roy" xfId="397"/>
    <cellStyle name="_olahan cpl sticker_DM 0108-ALL-C-2003_Form Summary Part List" xfId="398"/>
    <cellStyle name="_olahan cpl sticker_DM 0108-ALL-C-2003_Meeting project 24.08.06" xfId="399"/>
    <cellStyle name="_olahan cpl sticker_DM 0108-ALL-C-2003_Meeting project 24.08.06_Concept" xfId="400"/>
    <cellStyle name="_olahan cpl sticker_DM 0108-ALL-C-2003_Meeting project 24.08.06_Step 01 - 1st Production Plan Draft 02 (Counter Measure) 02" xfId="401"/>
    <cellStyle name="_olahan cpl sticker_DM 0108-ALL-C-2003_Meeting project 24.08.06_Step 01 - 1st Production Plan Draft 02 (Counter Measure) 02_Concept" xfId="402"/>
    <cellStyle name="_olahan cpl sticker_DM 0108-ALL-C-2003_Melsz" xfId="403"/>
    <cellStyle name="_olahan cpl sticker_DM 0108-ALL-C-2003_Monren Confirmation June 30" xfId="404"/>
    <cellStyle name="_olahan cpl sticker_DM 0108-ALL-C-2003_Monren Confirmation June 30_Step 01 - 1st Production Plan Draft 02 (Counter Measure) 02" xfId="405"/>
    <cellStyle name="_olahan cpl sticker_DM 0108-ALL-C-2003_Monren_D99 JCM" xfId="406"/>
    <cellStyle name="_olahan cpl sticker_DM 0108-ALL-C-2003_Monren_D99 JCM_Concept" xfId="407"/>
    <cellStyle name="_olahan cpl sticker_DM 0108-ALL-C-2003_Monren_D99 JCM_Step 01 - 1st Production Plan Draft 02 (Counter Measure) 02" xfId="408"/>
    <cellStyle name="_olahan cpl sticker_DM 0108-ALL-C-2003_Monren_D99 JCM_Step 01 - 1st Production Plan Draft 02 (Counter Measure) 02_Concept" xfId="409"/>
    <cellStyle name="_olahan cpl sticker_DM 0108-ALL-C-2003_Part List Routing D99B SVP KWTA-291106(021106)" xfId="410"/>
    <cellStyle name="_olahan cpl sticker_DM 0108-ALL-C-2003_Part Routing List D04T + Suffix for 1PP 21-12-2006 (GE LHD) (1)" xfId="411"/>
    <cellStyle name="_olahan cpl sticker_DM 0108-ALL-C-2003_Remain RHD monren" xfId="412"/>
    <cellStyle name="_olahan cpl sticker_DM 0108-ALL-C-2003_Remain RHD monren_Concept" xfId="413"/>
    <cellStyle name="_olahan cpl sticker_DM 0108-ALL-C-2003_Remain RHD monren_Step 01 - 1st Production Plan Draft 02 (Counter Measure) 02" xfId="414"/>
    <cellStyle name="_olahan cpl sticker_DM 0108-ALL-C-2003_Remain RHD monren_Step 01 - 1st Production Plan Draft 02 (Counter Measure) 02_Concept" xfId="415"/>
    <cellStyle name="_olahan cpl sticker_DM 0108-ALL-C-2003_Seikantsu SVP Schedule3" xfId="416"/>
    <cellStyle name="_olahan cpl sticker_DM 0108-ALL-C-2003_Seikantsu SVP Schedule3_Step 01 - 1st Production Plan Draft 02 (Counter Measure) 02" xfId="417"/>
    <cellStyle name="_olahan cpl sticker_DM 0108-ALL-C-2003_Step 01 - 1st Production Plan Draft 02 (Counter Measure) 02" xfId="418"/>
    <cellStyle name="_olahan cpl sticker_DM 0108-ALL-C-2003_SVP Comm June 30-2" xfId="419"/>
    <cellStyle name="_olahan cpl sticker_DM 0108-ALL-C-2003_SVP Comm June 30-2_Concept" xfId="420"/>
    <cellStyle name="_olahan cpl sticker_DM 0108-ALL-C-2003_SVP Comm June 30-2_Step 01 - 1st Production Plan Draft 02 (Counter Measure) 02" xfId="421"/>
    <cellStyle name="_olahan cpl sticker_DM 0108-ALL-C-2003_SVP Comm June 30-2_Step 01 - 1st Production Plan Draft 02 (Counter Measure) 02_Concept" xfId="422"/>
    <cellStyle name="_olahan cpl sticker_DM 034-D21B-C-2003" xfId="423"/>
    <cellStyle name="_olahan cpl sticker_DM 034-D21B-C-2003_471L 2PP Schedule (Issued on May 11, 2006)" xfId="424"/>
    <cellStyle name="_olahan cpl sticker_DM 034-D21B-C-2003_471L 2PP Schedule (Issued on May 11, 2006)_Seikantsu SVP Schedule3 (1) (2)" xfId="425"/>
    <cellStyle name="_olahan cpl sticker_DM 034-D21B-C-2003_471L 2PP Schedule (Issued on May 11, 2006)_Step 01 - 1st Production Plan Draft 02 (Counter Measure) 02" xfId="426"/>
    <cellStyle name="_olahan cpl sticker_DM 034-D21B-C-2003_D99B Try schedule rev#01 (issued on June1, 2006)" xfId="427"/>
    <cellStyle name="_olahan cpl sticker_DM 034-D21B-C-2003_D99B Try schedule rev#01 (issued on June1, 2006)_Concept" xfId="428"/>
    <cellStyle name="_olahan cpl sticker_DM 034-D21B-C-2003_D99B Try schedule rev#01 (issued on June1, 2006)_Step 01 - 1st Production Plan Draft 02 (Counter Measure) 02" xfId="429"/>
    <cellStyle name="_olahan cpl sticker_DM 034-D21B-C-2003_D99B Try schedule rev#01 (issued on June1, 2006)_Step 01 - 1st Production Plan Draft 02 (Counter Measure) 02_Concept" xfId="430"/>
    <cellStyle name="_olahan cpl sticker_DM 034-D21B-C-2003_Email untuk pak Roy" xfId="431"/>
    <cellStyle name="_olahan cpl sticker_DM 034-D21B-C-2003_Form Summary Part List" xfId="432"/>
    <cellStyle name="_olahan cpl sticker_DM 034-D21B-C-2003_Meeting project 24.08.06" xfId="433"/>
    <cellStyle name="_olahan cpl sticker_DM 034-D21B-C-2003_Meeting project 24.08.06_Concept" xfId="434"/>
    <cellStyle name="_olahan cpl sticker_DM 034-D21B-C-2003_Meeting project 24.08.06_Step 01 - 1st Production Plan Draft 02 (Counter Measure) 02" xfId="435"/>
    <cellStyle name="_olahan cpl sticker_DM 034-D21B-C-2003_Meeting project 24.08.06_Step 01 - 1st Production Plan Draft 02 (Counter Measure) 02_Concept" xfId="436"/>
    <cellStyle name="_olahan cpl sticker_DM 034-D21B-C-2003_Melsz" xfId="437"/>
    <cellStyle name="_olahan cpl sticker_DM 034-D21B-C-2003_Monren Confirmation June 30" xfId="438"/>
    <cellStyle name="_olahan cpl sticker_DM 034-D21B-C-2003_Monren Confirmation June 30_Step 01 - 1st Production Plan Draft 02 (Counter Measure) 02" xfId="439"/>
    <cellStyle name="_olahan cpl sticker_DM 034-D21B-C-2003_Monren_D99 JCM" xfId="440"/>
    <cellStyle name="_olahan cpl sticker_DM 034-D21B-C-2003_Monren_D99 JCM_Concept" xfId="441"/>
    <cellStyle name="_olahan cpl sticker_DM 034-D21B-C-2003_Monren_D99 JCM_Step 01 - 1st Production Plan Draft 02 (Counter Measure) 02" xfId="442"/>
    <cellStyle name="_olahan cpl sticker_DM 034-D21B-C-2003_Monren_D99 JCM_Step 01 - 1st Production Plan Draft 02 (Counter Measure) 02_Concept" xfId="443"/>
    <cellStyle name="_olahan cpl sticker_DM 034-D21B-C-2003_Part List Routing D99B SVP KWTA-291106(021106)" xfId="444"/>
    <cellStyle name="_olahan cpl sticker_DM 034-D21B-C-2003_Part Routing List D04T + Suffix for 1PP 21-12-2006 (GE LHD) (1)" xfId="445"/>
    <cellStyle name="_olahan cpl sticker_DM 034-D21B-C-2003_Remain RHD monren" xfId="446"/>
    <cellStyle name="_olahan cpl sticker_DM 034-D21B-C-2003_Remain RHD monren_Concept" xfId="447"/>
    <cellStyle name="_olahan cpl sticker_DM 034-D21B-C-2003_Remain RHD monren_Step 01 - 1st Production Plan Draft 02 (Counter Measure) 02" xfId="448"/>
    <cellStyle name="_olahan cpl sticker_DM 034-D21B-C-2003_Remain RHD monren_Step 01 - 1st Production Plan Draft 02 (Counter Measure) 02_Concept" xfId="449"/>
    <cellStyle name="_olahan cpl sticker_DM 034-D21B-C-2003_Seikantsu SVP Schedule3" xfId="450"/>
    <cellStyle name="_olahan cpl sticker_DM 034-D21B-C-2003_Seikantsu SVP Schedule3_Step 01 - 1st Production Plan Draft 02 (Counter Measure) 02" xfId="451"/>
    <cellStyle name="_olahan cpl sticker_DM 034-D21B-C-2003_Step 01 - 1st Production Plan Draft 02 (Counter Measure) 02" xfId="452"/>
    <cellStyle name="_olahan cpl sticker_DM 034-D21B-C-2003_SVP Comm June 30-2" xfId="453"/>
    <cellStyle name="_olahan cpl sticker_DM 034-D21B-C-2003_SVP Comm June 30-2_Concept" xfId="454"/>
    <cellStyle name="_olahan cpl sticker_DM 034-D21B-C-2003_SVP Comm June 30-2_Step 01 - 1st Production Plan Draft 02 (Counter Measure) 02" xfId="455"/>
    <cellStyle name="_olahan cpl sticker_DM 034-D21B-C-2003_SVP Comm June 30-2_Step 01 - 1st Production Plan Draft 02 (Counter Measure) 02_Concept" xfId="456"/>
    <cellStyle name="_olahan cpl sticker_DM 083-D470-C-2003" xfId="457"/>
    <cellStyle name="_olahan cpl sticker_DM 083-D470-C-2003_471L 2PP Schedule (Issued on May 11, 2006)" xfId="458"/>
    <cellStyle name="_olahan cpl sticker_DM 083-D470-C-2003_471L 2PP Schedule (Issued on May 11, 2006)_Seikantsu SVP Schedule3 (1) (2)" xfId="459"/>
    <cellStyle name="_olahan cpl sticker_DM 083-D470-C-2003_D99B Try schedule rev#01 (issued on June1, 2006)" xfId="460"/>
    <cellStyle name="_olahan cpl sticker_DM 083-D470-C-2003_D99B Try schedule rev#01 (issued on June1, 2006)_Concept" xfId="461"/>
    <cellStyle name="_olahan cpl sticker_DM 083-D470-C-2003_Meeting project 24.08.06" xfId="462"/>
    <cellStyle name="_olahan cpl sticker_DM 083-D470-C-2003_Meeting project 24.08.06_Concept" xfId="463"/>
    <cellStyle name="_olahan cpl sticker_DM 083-D470-C-2003_Melsz" xfId="464"/>
    <cellStyle name="_olahan cpl sticker_Email untuk pak Roy" xfId="465"/>
    <cellStyle name="_olahan cpl sticker_Form Summary Part List" xfId="466"/>
    <cellStyle name="_olahan cpl sticker_KSK June '06" xfId="467"/>
    <cellStyle name="_olahan cpl sticker_Meeting project 24.08.06" xfId="468"/>
    <cellStyle name="_olahan cpl sticker_Meeting project 24.08.06_Concept" xfId="469"/>
    <cellStyle name="_olahan cpl sticker_Melsz" xfId="470"/>
    <cellStyle name="_olahan cpl sticker_Monren Confirmation June 30" xfId="471"/>
    <cellStyle name="_olahan cpl sticker_Monren Confirmation June 30_Step 01 - 1st Production Plan Draft 02 (Counter Measure) 02" xfId="472"/>
    <cellStyle name="_olahan cpl sticker_Monren_D99 JCM" xfId="473"/>
    <cellStyle name="_olahan cpl sticker_Monren_D99 JCM_Concept" xfId="474"/>
    <cellStyle name="_olahan cpl sticker_Part List Routing D99B SVP KWTA-291106(021106)" xfId="475"/>
    <cellStyle name="_olahan cpl sticker_Part Routing List D04T + Suffix for 1PP 21-12-2006 (GE LHD) (1)" xfId="476"/>
    <cellStyle name="_olahan cpl sticker_Remain RHD monren" xfId="477"/>
    <cellStyle name="_olahan cpl sticker_Remain RHD monren_Concept" xfId="478"/>
    <cellStyle name="_olahan cpl sticker_RHD monren for Comm. HK" xfId="479"/>
    <cellStyle name="_olahan cpl sticker_RHD monren for Comm. HK (1)" xfId="480"/>
    <cellStyle name="_olahan cpl sticker_RHD monren for Comm. HK (1)_SVP Comm June 30-2" xfId="481"/>
    <cellStyle name="_olahan cpl sticker_RHD monren for Comm. HK (1)_SVP Comm June 30-2_Concept" xfId="482"/>
    <cellStyle name="_olahan cpl sticker_RHD monren for Comm. HK_SVP Comm June 30-2" xfId="483"/>
    <cellStyle name="_olahan cpl sticker_RHD monren for Comm. HK_SVP Comm June 30-2_Concept" xfId="484"/>
    <cellStyle name="_olahan cpl sticker_SCHEDULE  PROJECT D16D_471L  1PP" xfId="485"/>
    <cellStyle name="_olahan cpl sticker_SCHEDULE  PROJECT D16D_471L  1PP_Concept" xfId="486"/>
    <cellStyle name="_olahan cpl sticker_SCHEDULE  PROJECT D16D_471L  1PP_Step 01 - 1st Production Plan Draft 02 (Counter Measure) 02" xfId="487"/>
    <cellStyle name="_olahan cpl sticker_SCHEDULE  PROJECT D16D_471L  1PP_Step 01 - 1st Production Plan Draft 02 (Counter Measure) 02_Concept" xfId="488"/>
    <cellStyle name="_olahan cpl sticker_Step 01 - 1st Production Plan Draft 02 (Counter Measure) 02" xfId="489"/>
    <cellStyle name="_Remain RHD monren" xfId="490"/>
    <cellStyle name="_Remain RHD monren_Concept" xfId="491"/>
    <cellStyle name="_Remain RHD monren_Step 01 - 1st Production Plan Draft 02 (Counter Measure) 02" xfId="492"/>
    <cellStyle name="_Remain RHD monren_Step 01 - 1st Production Plan Draft 02 (Counter Measure) 02_Concept" xfId="493"/>
    <cellStyle name="_RHD monren for Comm. HK" xfId="494"/>
    <cellStyle name="_RHD monren for Comm. HK (1)" xfId="495"/>
    <cellStyle name="_RHD monren for Comm. HK (1)_Step 01 - 1st Production Plan Draft 02 (Counter Measure) 02" xfId="496"/>
    <cellStyle name="_RHD monren for Comm. HK (1)_SVP Comm June 30-2" xfId="497"/>
    <cellStyle name="_RHD monren for Comm. HK (1)_SVP Comm June 30-2_Concept" xfId="498"/>
    <cellStyle name="_RHD monren for Comm. HK (1)_SVP Comm June 30-2_Step 01 - 1st Production Plan Draft 02 (Counter Measure) 02" xfId="499"/>
    <cellStyle name="_RHD monren for Comm. HK (1)_SVP Comm June 30-2_Step 01 - 1st Production Plan Draft 02 (Counter Measure) 02_Concept" xfId="500"/>
    <cellStyle name="_RHD monren for Comm. HK_Step 01 - 1st Production Plan Draft 02 (Counter Measure) 02" xfId="501"/>
    <cellStyle name="_RHD monren for Comm. HK_SVP Comm June 30-2" xfId="502"/>
    <cellStyle name="_RHD monren for Comm. HK_SVP Comm June 30-2_Concept" xfId="503"/>
    <cellStyle name="_RHD monren for Comm. HK_SVP Comm June 30-2_Step 01 - 1st Production Plan Draft 02 (Counter Measure) 02" xfId="504"/>
    <cellStyle name="_RHD monren for Comm. HK_SVP Comm June 30-2_Step 01 - 1st Production Plan Draft 02 (Counter Measure) 02_Concept" xfId="505"/>
    <cellStyle name="_SCHEDULE  HINKAKU_ D16D prod arrangement REV 01" xfId="506"/>
    <cellStyle name="_SCHEDULE  HINKAKU_ D16D prod arrangement REV 01_Step 01 - 1st Production Plan Draft 02 (Counter Measure) 02" xfId="507"/>
    <cellStyle name="_SCHEDULE  HINKAKU_ D16D prod arrangement REV 01_Step 01 - 1st Production Plan Draft 02 (Counter Measure) 02_Concept" xfId="508"/>
    <cellStyle name="_Seikantsu SVP Aug06 Schedule3" xfId="509"/>
    <cellStyle name="_Sheet1" xfId="16"/>
    <cellStyle name="_SOP(全部）-PRICE(SOP)" xfId="17"/>
    <cellStyle name="_TWN&amp;INN HS 编码及中文" xfId="18"/>
    <cellStyle name="_总零件表(0)" xfId="19"/>
    <cellStyle name="_零件表（NISSAN PCC）" xfId="20"/>
    <cellStyle name="_零件表11" xfId="21"/>
    <cellStyle name="_零件表8" xfId="22"/>
    <cellStyle name="’Ê‰Ý [0.00]_PERSONAL" xfId="510"/>
    <cellStyle name="’Ê‰Ý_PERSONAL" xfId="511"/>
    <cellStyle name="¤@?E¥ÍºÞ¸¹¤fLIST" xfId="512"/>
    <cellStyle name="¤@¯E¦U°ê¤Þ· " xfId="513"/>
    <cellStyle name="¤@¯E¥ÍºÞ¸¹¤fLIST" xfId="514"/>
    <cellStyle name="¤@¯ë_065w3rdnew" xfId="515"/>
    <cellStyle name="•\¦Ï‚Ý‚ÌƒnƒCƒp[ƒŠƒ“ƒN" xfId="516"/>
    <cellStyle name="•\Z¦Ï‚Ý‚ÌƒnƒCƒp[ƒŠƒ“ƒN" xfId="517"/>
    <cellStyle name="•\Ž¦Ï‚Ý‚ÌƒnƒCƒp[ƒŠƒ“ƒN" xfId="518"/>
    <cellStyle name="•\Ž¦Ï‚Ý‚ÌƒnƒCƒp[ƒŠƒ“ƒN" xfId="519"/>
    <cellStyle name="•\Ž¦Ï‚Ý‚ÌƒnƒCƒp[ƒŠƒ“ƒN 1" xfId="520"/>
    <cellStyle name="•\Ž¦Ï‚Ý‚ÌƒnƒCƒp[ƒŠƒ“ƒN_D38A Higt Forecast" xfId="521"/>
    <cellStyle name="•W?_2OsAEgSIvMZXl42fIq4uyOtjV" xfId="522"/>
    <cellStyle name="•W€_ Kaku N 0810" xfId="23"/>
    <cellStyle name="•W_”äŠrØ½Ä" xfId="523"/>
    <cellStyle name="•W€_MFG PROCESS PLAN HC-K3 (2)" xfId="524"/>
    <cellStyle name="\¦ÏÝÌnCp[N" xfId="24"/>
    <cellStyle name="\¦ÏÝÌnCp[N 2" xfId="525"/>
    <cellStyle name="æØè [0.00]_PERSONAL" xfId="526"/>
    <cellStyle name="æØè_PERSONAL" xfId="527"/>
    <cellStyle name="êÊ_EAX-A0495" xfId="528"/>
    <cellStyle name="ÊÝ [0.00]_Out-House(From AMI)" xfId="529"/>
    <cellStyle name="ÊÝ_Out-House(From AMI)" xfId="530"/>
    <cellStyle name="fEñY [0.00]_TMCA Spreadsheet(body)" xfId="531"/>
    <cellStyle name="fEñY_TMCA Spreadsheet(body)" xfId="532"/>
    <cellStyle name="nCp[N" xfId="25"/>
    <cellStyle name="nCp[N 2" xfId="533"/>
    <cellStyle name="W?_Out-House(From AMI)" xfId="534"/>
    <cellStyle name="W_(8.3)" xfId="535"/>
    <cellStyle name="¹éºÐÀ²_°æ¿µÁöÇ¥" xfId="26"/>
    <cellStyle name="20% - Accent1 2" xfId="27"/>
    <cellStyle name="20% - Accent2 2" xfId="28"/>
    <cellStyle name="20% - Accent3 2" xfId="29"/>
    <cellStyle name="20% - Accent4 2" xfId="30"/>
    <cellStyle name="20% - Accent5 2" xfId="31"/>
    <cellStyle name="20% - Accent6 2" xfId="32"/>
    <cellStyle name="40% - Accent1 2" xfId="33"/>
    <cellStyle name="40% - Accent2 2" xfId="34"/>
    <cellStyle name="40% - Accent3 2" xfId="35"/>
    <cellStyle name="40% - Accent4 2" xfId="36"/>
    <cellStyle name="40% - Accent5 2" xfId="37"/>
    <cellStyle name="40% - Accent6 2" xfId="38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" xfId="45"/>
    <cellStyle name="ÅE­ [0]_°èÈ¹" xfId="46"/>
    <cellStyle name="ÅE­_°èÈ¹" xfId="47"/>
    <cellStyle name="Accent1 2" xfId="48"/>
    <cellStyle name="Accent2 2" xfId="49"/>
    <cellStyle name="Accent3 2" xfId="50"/>
    <cellStyle name="Accent4 2" xfId="51"/>
    <cellStyle name="Accent5 2" xfId="52"/>
    <cellStyle name="Accent6 2" xfId="53"/>
    <cellStyle name="AeE­ [0]_INQUIRY ¿μ¾÷AßAø " xfId="54"/>
    <cellStyle name="AeE­_INQUIRY ¿μ¾÷AßAø " xfId="55"/>
    <cellStyle name="ÄÞ¸¶ [0]_°èÈ¹" xfId="56"/>
    <cellStyle name="AÞ¸¶ [0]_INQUIRY ¿?¾÷AßAø " xfId="57"/>
    <cellStyle name="ÄÞ¸¶_°èÈ¹" xfId="58"/>
    <cellStyle name="AÞ¸¶_INQUIRY ¿?¾÷AßAø " xfId="59"/>
    <cellStyle name="_x000f_b" xfId="60"/>
    <cellStyle name="Bad 2" xfId="61"/>
    <cellStyle name="Bold 11" xfId="62"/>
    <cellStyle name="C?AØ_¿?¾÷CoE² " xfId="63"/>
    <cellStyle name="C￥AØ_¿μ¾÷CoE² " xfId="64"/>
    <cellStyle name="Ç¥ÁØ_°èÈ¹" xfId="65"/>
    <cellStyle name="Calc Currency (0)" xfId="66"/>
    <cellStyle name="Calc Currency (0) 2" xfId="536"/>
    <cellStyle name="Calculation 2" xfId="67"/>
    <cellStyle name="category" xfId="68"/>
    <cellStyle name="Check Cell 2" xfId="69"/>
    <cellStyle name="Check Cell 2 2" xfId="669"/>
    <cellStyle name="Column_Title" xfId="537"/>
    <cellStyle name="Comma" xfId="1" builtinId="3"/>
    <cellStyle name="Comma  - Style1" xfId="538"/>
    <cellStyle name="Comma  - Style2" xfId="539"/>
    <cellStyle name="Comma  - Style3" xfId="540"/>
    <cellStyle name="Comma  - Style4" xfId="541"/>
    <cellStyle name="Comma  - Style5" xfId="542"/>
    <cellStyle name="Comma  - Style6" xfId="543"/>
    <cellStyle name="Comma  - Style7" xfId="544"/>
    <cellStyle name="Comma [0] 2" xfId="640"/>
    <cellStyle name="Comma [0]_ Subcont - Sanoh" xfId="4"/>
    <cellStyle name="Comma 2" xfId="70"/>
    <cellStyle name="Comma 3" xfId="71"/>
    <cellStyle name="Comma 4" xfId="72"/>
    <cellStyle name="Comma 5" xfId="232"/>
    <cellStyle name="Comma 6" xfId="639"/>
    <cellStyle name="Comma 7" xfId="642"/>
    <cellStyle name="comma zerodec" xfId="545"/>
    <cellStyle name="Comma0" xfId="73"/>
    <cellStyle name="Comma0 - Style3" xfId="74"/>
    <cellStyle name="Comma1 - Style1" xfId="75"/>
    <cellStyle name="Curren - Style3" xfId="546"/>
    <cellStyle name="Curren - Style4" xfId="76"/>
    <cellStyle name="Curren - Style4 2" xfId="547"/>
    <cellStyle name="Currency $" xfId="77"/>
    <cellStyle name="Currency0" xfId="78"/>
    <cellStyle name="Currency1" xfId="548"/>
    <cellStyle name="Date" xfId="79"/>
    <cellStyle name="Date 2" xfId="549"/>
    <cellStyle name="Decimal 1" xfId="80"/>
    <cellStyle name="Decimal 2" xfId="81"/>
    <cellStyle name="Decimal 3" xfId="82"/>
    <cellStyle name="Dezimal [0]_35ERI8T2gbIEMixb4v26icuOo" xfId="550"/>
    <cellStyle name="Dezimal_35ERI8T2gbIEMixb4v26icuOo" xfId="551"/>
    <cellStyle name="Dollar (zero dec)" xfId="552"/>
    <cellStyle name="Euro" xfId="83"/>
    <cellStyle name="Explanatory Text 2" xfId="84"/>
    <cellStyle name="Fixed" xfId="85"/>
    <cellStyle name="Fixed 2" xfId="553"/>
    <cellStyle name="ƒnƒCƒp[ƒŠƒ“ƒN" xfId="554"/>
    <cellStyle name="ƒnƒCƒp[ƒŠƒ“ƒN" xfId="555"/>
    <cellStyle name="ƒnƒCƒp[ƒŠƒ“ƒN 1" xfId="556"/>
    <cellStyle name="ƒnƒCƒp[ƒŠƒ“ƒN_Nov '06 Production Operation" xfId="557"/>
    <cellStyle name="Good 2" xfId="86"/>
    <cellStyle name="Grey" xfId="87"/>
    <cellStyle name="HEADER" xfId="88"/>
    <cellStyle name="Header - Style1" xfId="558"/>
    <cellStyle name="Header1" xfId="89"/>
    <cellStyle name="Header2" xfId="90"/>
    <cellStyle name="Heading" xfId="559"/>
    <cellStyle name="Heading 1 1" xfId="560"/>
    <cellStyle name="Heading 1 2" xfId="91"/>
    <cellStyle name="Heading 2 2" xfId="92"/>
    <cellStyle name="Heading 3 2" xfId="93"/>
    <cellStyle name="Heading 4 2" xfId="94"/>
    <cellStyle name="Heading1" xfId="561"/>
    <cellStyle name="Heading1 1" xfId="562"/>
    <cellStyle name="Heading1 1 1" xfId="563"/>
    <cellStyle name="Heading1 1_Concept" xfId="564"/>
    <cellStyle name="Heading1_07OAP - Step 01 - 1st Basic Information 00" xfId="565"/>
    <cellStyle name="Heading2" xfId="566"/>
    <cellStyle name="IBM(401K)" xfId="567"/>
    <cellStyle name="Input %" xfId="95"/>
    <cellStyle name="Input % 2" xfId="670"/>
    <cellStyle name="Input [yellow]" xfId="96"/>
    <cellStyle name="Input 1" xfId="97"/>
    <cellStyle name="Input 10" xfId="98"/>
    <cellStyle name="Input 11" xfId="99"/>
    <cellStyle name="Input 12" xfId="100"/>
    <cellStyle name="Input 13" xfId="101"/>
    <cellStyle name="Input 14" xfId="102"/>
    <cellStyle name="Input 15" xfId="103"/>
    <cellStyle name="Input 16" xfId="104"/>
    <cellStyle name="Input 17" xfId="105"/>
    <cellStyle name="Input 18" xfId="106"/>
    <cellStyle name="Input 19" xfId="107"/>
    <cellStyle name="Input 2" xfId="108"/>
    <cellStyle name="Input 20" xfId="109"/>
    <cellStyle name="Input 21" xfId="110"/>
    <cellStyle name="Input 22" xfId="111"/>
    <cellStyle name="Input 23" xfId="112"/>
    <cellStyle name="Input 24" xfId="113"/>
    <cellStyle name="Input 25" xfId="114"/>
    <cellStyle name="Input 26" xfId="115"/>
    <cellStyle name="Input 27" xfId="116"/>
    <cellStyle name="Input 3" xfId="117"/>
    <cellStyle name="Input 4" xfId="118"/>
    <cellStyle name="Input 5" xfId="119"/>
    <cellStyle name="Input 6" xfId="120"/>
    <cellStyle name="Input 7" xfId="121"/>
    <cellStyle name="Input 8" xfId="122"/>
    <cellStyle name="Input 9" xfId="123"/>
    <cellStyle name="J401K" xfId="568"/>
    <cellStyle name="JT帳票" xfId="569"/>
    <cellStyle name="Linked Cell 2" xfId="124"/>
    <cellStyle name="LISAM" xfId="125"/>
    <cellStyle name="Millares [0]_Asistencia tec 2003~2006  J-LAT 15 abril" xfId="126"/>
    <cellStyle name="Milliers [0]_1" xfId="127"/>
    <cellStyle name="Milliers_1" xfId="128"/>
    <cellStyle name="Model" xfId="129"/>
    <cellStyle name="Moeda [0]_aola" xfId="570"/>
    <cellStyle name="Moeda_aola" xfId="571"/>
    <cellStyle name="Mon?aire [0]_AR1194" xfId="572"/>
    <cellStyle name="Mon?aire_AR1194" xfId="573"/>
    <cellStyle name="Mon?taire [0]_AR1194" xfId="574"/>
    <cellStyle name="Mon?taire_AR1194" xfId="575"/>
    <cellStyle name="Monétaire [0]_1" xfId="130"/>
    <cellStyle name="Monetaire [0]_AR1194" xfId="576"/>
    <cellStyle name="Monétaire [0]_AR1194" xfId="577"/>
    <cellStyle name="Monétaire_1" xfId="131"/>
    <cellStyle name="Monetaire_AR1194" xfId="578"/>
    <cellStyle name="Monétaire_AR1194" xfId="579"/>
    <cellStyle name="Month" xfId="132"/>
    <cellStyle name="Mon騁aire [0]_AR1194" xfId="580"/>
    <cellStyle name="Mon騁aire_AR1194" xfId="581"/>
    <cellStyle name="Neutral 2" xfId="133"/>
    <cellStyle name="New Times Roman" xfId="582"/>
    <cellStyle name="no dec" xfId="583"/>
    <cellStyle name="norm" xfId="584"/>
    <cellStyle name="Normal" xfId="0" builtinId="0"/>
    <cellStyle name="Normal - Style1" xfId="134"/>
    <cellStyle name="Normal - Style1 2" xfId="585"/>
    <cellStyle name="Normal - Style5" xfId="586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41"/>
    <cellStyle name="Normal 17" xfId="142"/>
    <cellStyle name="Normal 18" xfId="143"/>
    <cellStyle name="Normal 19" xfId="144"/>
    <cellStyle name="Normal 2" xfId="145"/>
    <cellStyle name="Normal 2 2" xfId="231"/>
    <cellStyle name="Normal 20" xfId="146"/>
    <cellStyle name="Normal 21" xfId="147"/>
    <cellStyle name="Normal 22" xfId="148"/>
    <cellStyle name="Normal 23" xfId="149"/>
    <cellStyle name="Normal 24" xfId="150"/>
    <cellStyle name="Normal 25" xfId="151"/>
    <cellStyle name="Normal 26" xfId="152"/>
    <cellStyle name="Normal 27" xfId="153"/>
    <cellStyle name="Normal 28" xfId="154"/>
    <cellStyle name="Normal 29" xfId="155"/>
    <cellStyle name="Normal 3" xfId="156"/>
    <cellStyle name="Normal 3 2" xfId="157"/>
    <cellStyle name="Normal 3 3" xfId="233"/>
    <cellStyle name="Normal 30" xfId="158"/>
    <cellStyle name="Normal 31" xfId="159"/>
    <cellStyle name="Normal 32" xfId="160"/>
    <cellStyle name="Normal 33" xfId="6"/>
    <cellStyle name="Normal 34" xfId="5"/>
    <cellStyle name="Normal 35" xfId="228"/>
    <cellStyle name="Normal 36" xfId="229"/>
    <cellStyle name="Normal 37" xfId="629"/>
    <cellStyle name="Normal 38" xfId="630"/>
    <cellStyle name="Normal 39" xfId="631"/>
    <cellStyle name="Normal 4" xfId="161"/>
    <cellStyle name="Normal 4 2" xfId="646"/>
    <cellStyle name="Normal 40" xfId="634"/>
    <cellStyle name="Normal 41" xfId="635"/>
    <cellStyle name="Normal 42" xfId="636"/>
    <cellStyle name="Normal 43" xfId="637"/>
    <cellStyle name="Normal 44" xfId="638"/>
    <cellStyle name="Normal 45" xfId="641"/>
    <cellStyle name="Normal 46" xfId="643"/>
    <cellStyle name="Normal 47" xfId="647"/>
    <cellStyle name="Normal 48" xfId="650"/>
    <cellStyle name="Normal 49" xfId="653"/>
    <cellStyle name="Normal 5" xfId="162"/>
    <cellStyle name="Normal 50" xfId="658"/>
    <cellStyle name="Normal 51" xfId="660"/>
    <cellStyle name="Normal 52" xfId="663"/>
    <cellStyle name="Normal 53" xfId="666"/>
    <cellStyle name="Normal 54" xfId="668"/>
    <cellStyle name="Normal 6" xfId="163"/>
    <cellStyle name="Normal 7" xfId="164"/>
    <cellStyle name="Normal 8" xfId="165"/>
    <cellStyle name="Normal 9" xfId="166"/>
    <cellStyle name="Normal_ Subcont - Sanoh" xfId="3"/>
    <cellStyle name="Normal_Nissan" xfId="2"/>
    <cellStyle name="Note 2" xfId="167"/>
    <cellStyle name="Œ…‹æØ‚è [0.00]_2OsAEgSIvMZXl42fIq4uyOtjV" xfId="587"/>
    <cellStyle name="Œ…‹æØ‚è_2OsAEgSIvMZXl42fIq4uyOtjV" xfId="588"/>
    <cellStyle name="Œ…‹æØ‚è [0.00]_PERSONAL" xfId="589"/>
    <cellStyle name="Œ…‹æØ‚è_PERSONAL" xfId="590"/>
    <cellStyle name="Output 2" xfId="168"/>
    <cellStyle name="Percen - Style2" xfId="169"/>
    <cellStyle name="Percen  t" xfId="170"/>
    <cellStyle name="Percent ()" xfId="171"/>
    <cellStyle name="Percent (0)" xfId="591"/>
    <cellStyle name="Percent [2]" xfId="172"/>
    <cellStyle name="Percent 1" xfId="173"/>
    <cellStyle name="Percent 2" xfId="174"/>
    <cellStyle name="Percent 3" xfId="667"/>
    <cellStyle name="Percent 4" xfId="672"/>
    <cellStyle name="PERCENTAGE" xfId="175"/>
    <cellStyle name="Quantity" xfId="592"/>
    <cellStyle name="revisi" xfId="593"/>
    <cellStyle name="s]_x000d_&#10;load=_x000d_&#10;Beep=yes_x000d_&#10;NullPort=None_x000d_&#10;BorderWidth=2_x000d_&#10;CursorBlinkRate=695_x000d_&#10;DoubleClickSpeed=645_x000d_&#10;Programs=com exe bat pif_x000d_" xfId="594"/>
    <cellStyle name="Separador de milhares [0]_Person" xfId="595"/>
    <cellStyle name="Separador de milhares_Person" xfId="596"/>
    <cellStyle name="Shade" xfId="597"/>
    <cellStyle name="Standard_Data" xfId="598"/>
    <cellStyle name="Style 1" xfId="176"/>
    <cellStyle name="Style 1 2" xfId="230"/>
    <cellStyle name="subhead" xfId="177"/>
    <cellStyle name="Sum" xfId="178"/>
    <cellStyle name="Sum %of HV" xfId="179"/>
    <cellStyle name="Sum_HS TIMING 5" xfId="180"/>
    <cellStyle name="Table" xfId="599"/>
    <cellStyle name="TAHOMA" xfId="600"/>
    <cellStyle name="Tickmark" xfId="601"/>
    <cellStyle name="time" xfId="181"/>
    <cellStyle name="Title 2" xfId="182"/>
    <cellStyle name="Total 2" xfId="183"/>
    <cellStyle name="Total 2 2" xfId="671"/>
    <cellStyle name="Tusental_NPV" xfId="602"/>
    <cellStyle name="Underline 2" xfId="184"/>
    <cellStyle name="Valuta_NPV" xfId="603"/>
    <cellStyle name="Währung [0]_35ERI8T2gbIEMixb4v26icuOo" xfId="604"/>
    <cellStyle name="Währung_35ERI8T2gbIEMixb4v26icuOo" xfId="605"/>
    <cellStyle name="Warning Text 2" xfId="185"/>
    <cellStyle name="WHead - Style2" xfId="606"/>
    <cellStyle name="WHead - Style2 2" xfId="655"/>
    <cellStyle name="Year" xfId="186"/>
    <cellStyle name="z _x0001_*_x001c_b" xfId="187"/>
    <cellStyle name="ｹ鮗ﾐﾀｲ_ｰ豼ｵﾁ･" xfId="188"/>
    <cellStyle name="ﾄﾞｸｶ [0]_ｰ霾ｹ" xfId="189"/>
    <cellStyle name="ﾄﾞｸｶ_ｰ霾ｹ" xfId="190"/>
    <cellStyle name="ﾅ・ｭ [0]_ｰ霾ｹ" xfId="191"/>
    <cellStyle name="ﾅ・ｭ_ｰ霾ｹ" xfId="192"/>
    <cellStyle name="ﾇ･ﾁﾘ_ｰ霾ｹ" xfId="193"/>
    <cellStyle name="ハイパーリンク" xfId="194"/>
    <cellStyle name="ハイパーリンク_x0003_" xfId="608"/>
    <cellStyle name="ハイパーリンク 10" xfId="664"/>
    <cellStyle name="ハイパーリンク 2" xfId="607"/>
    <cellStyle name="ハイパーリンク 3" xfId="632"/>
    <cellStyle name="ハイパーリンク 4" xfId="644"/>
    <cellStyle name="ハイパーリンク 5" xfId="648"/>
    <cellStyle name="ハイパーリンク 6" xfId="651"/>
    <cellStyle name="ハイパーリンク 7" xfId="656"/>
    <cellStyle name="ハイパーリンク 8" xfId="654"/>
    <cellStyle name="ハイパーリンク 9" xfId="661"/>
    <cellStyle name="ハイパーリンク_x0003_?_x0001_? ?_x0016_" xfId="609"/>
    <cellStyle name="ハイパーリンク?AWINNOre open" xfId="195"/>
    <cellStyle name="ハイパーリンク?AWINNO慨敲䑤ㅧ㔹䴲瑵" xfId="196"/>
    <cellStyle name="ハイパーリンク_Copy of D16D 1PP Monren list" xfId="610"/>
    <cellStyle name="ハイパーリンクTF Mix " xfId="197"/>
    <cellStyle name="ハイパーリンクｹｰ霾ｹｹle" xfId="198"/>
    <cellStyle name="ハイパーリンク샀Àahoma" xfId="611"/>
    <cellStyle name="เครื่องหมายจุลภาค [0]_Excel_MD97DL" xfId="612"/>
    <cellStyle name="เครื่องหมายจุลภาค_Excel_MD97DL" xfId="613"/>
    <cellStyle name="เครื่องหมายสกุลเงิน [0]_Excel_MD97DL" xfId="614"/>
    <cellStyle name="เครื่องหมายสกุลเงิน_Excel_MD97DL" xfId="615"/>
    <cellStyle name="ปกติ_Convertion Data Matrix" xfId="616"/>
    <cellStyle name="?_Sheet1" xfId="617"/>
    <cellStyle name="똿뗦먛귟 [0.00]_PRODUCT DETAIL Q1" xfId="199"/>
    <cellStyle name="똿뗦먛귟_PRODUCT DETAIL Q1" xfId="200"/>
    <cellStyle name="믅됞 [0.00]_PRODUCT DETAIL Q1" xfId="201"/>
    <cellStyle name="믅됞_PRODUCT DETAIL Q1" xfId="202"/>
    <cellStyle name="백분율_HOBONG" xfId="203"/>
    <cellStyle name="뷭?_BOOKSHIP" xfId="204"/>
    <cellStyle name="콤마 [0]_1202" xfId="205"/>
    <cellStyle name="콤마_1202" xfId="206"/>
    <cellStyle name="통화 [0]_1202" xfId="207"/>
    <cellStyle name="통화_1202" xfId="208"/>
    <cellStyle name="표준_(정보부문)월별인원계획" xfId="209"/>
    <cellStyle name="하이퍼링크_P32M_Supplier_Code_List_051017" xfId="210"/>
    <cellStyle name="一般_043LCAMRY N-12予測" xfId="618"/>
    <cellStyle name="千位分隔[0]_定购合同RE530 RENAULT" xfId="211"/>
    <cellStyle name="千分位_包裝課整理" xfId="619"/>
    <cellStyle name="常规_Invoice_2KAFH02_Final报关" xfId="212"/>
    <cellStyle name="未定義" xfId="213"/>
    <cellStyle name="桁・・・_Sheet1" xfId="620"/>
    <cellStyle name="桁区切り [0.00]_1998 5day full breakdown" xfId="621"/>
    <cellStyle name="桁区切り_1998 5day full breakdown" xfId="622"/>
    <cellStyle name="桁蟻唇Ｆ [0.00]_11th Dec. (2)⠶㈰ㄮ⸰" xfId="214"/>
    <cellStyle name="桁蟻唇Ｆ_11th Dec. (2)ec. " xfId="215"/>
    <cellStyle name="標?_Out-House(From AMI)o" xfId="623"/>
    <cellStyle name="標準(本明朝)" xfId="216"/>
    <cellStyle name="標準(細明朝)" xfId="217"/>
    <cellStyle name="標準_(NMEX)FY08 MFG Monthly Report" xfId="218"/>
    <cellStyle name="脱浦 [0.00]_11th Dec. (2)2)" xfId="219"/>
    <cellStyle name="脱浦_11th Dec. (2)ec" xfId="220"/>
    <cellStyle name="表示済みのハイパーリンク" xfId="221"/>
    <cellStyle name="表示済みのハイパーリンク (2)ec. (2)2" xfId="222"/>
    <cellStyle name="表示済みのハイパーリンク 10" xfId="665"/>
    <cellStyle name="表示済みのハイパーリンク 2" xfId="624"/>
    <cellStyle name="表示済みのハイパーリンク 3" xfId="633"/>
    <cellStyle name="表示済みのハイパーリンク 4" xfId="645"/>
    <cellStyle name="表示済みのハイパーリンク 5" xfId="649"/>
    <cellStyle name="表示済みのハイパーリンク 6" xfId="652"/>
    <cellStyle name="表示済みのハイパーリンク 7" xfId="657"/>
    <cellStyle name="表示済みのハイパーリンク 8" xfId="659"/>
    <cellStyle name="表示済みのハイパーリンク 9" xfId="662"/>
    <cellStyle name="表示済みのハイパーリンク?_x0016_?Ɛ???`?`?？" xfId="625"/>
    <cellStyle name="表示済みのハイパーリンク_Initial Status CKD Vs ProdDec" xfId="223"/>
    <cellStyle name="表示済みのハイパーリンクfor PP comme" xfId="626"/>
    <cellStyle name="表示済みのハイパーリンクNOTEWINNOTET" xfId="224"/>
    <cellStyle name="表示済みのハイパーリンクNOTEWINNOTET workbooks w" xfId="225"/>
    <cellStyle name="表示済みのハイパーリンクx Projection" xfId="226"/>
    <cellStyle name="货币[0]_定购合同RE530 RENAULT" xfId="227"/>
    <cellStyle name="通貨 [0.00]_1998 5day full breakdown" xfId="627"/>
    <cellStyle name="通貨_1998 5day full breakdown" xfId="628"/>
  </cellStyles>
  <dxfs count="0"/>
  <tableStyles count="0" defaultTableStyle="TableStyleMedium2" defaultPivotStyle="PivotStyleLight16"/>
  <colors>
    <mruColors>
      <color rgb="FF330BC5"/>
      <color rgb="FFCC99FF"/>
      <color rgb="FF29099F"/>
      <color rgb="FF0000FF"/>
      <color rgb="FF2307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7"/>
    <pageSetUpPr fitToPage="1"/>
  </sheetPr>
  <dimension ref="A1:AN42"/>
  <sheetViews>
    <sheetView zoomScale="130" zoomScaleNormal="13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36" sqref="L36:AJ36"/>
    </sheetView>
  </sheetViews>
  <sheetFormatPr defaultRowHeight="15.75"/>
  <cols>
    <col min="1" max="1" width="5.5703125" customWidth="1"/>
    <col min="2" max="2" width="27.42578125" customWidth="1"/>
    <col min="3" max="3" width="19.28515625" customWidth="1"/>
    <col min="4" max="4" width="9.28515625" customWidth="1"/>
    <col min="5" max="36" width="9.140625" customWidth="1"/>
    <col min="37" max="37" width="10.7109375" style="130" customWidth="1"/>
    <col min="38" max="40" width="9.140625" customWidth="1"/>
  </cols>
  <sheetData>
    <row r="1" spans="1:40" ht="16.5" thickBot="1">
      <c r="A1" t="s">
        <v>228</v>
      </c>
    </row>
    <row r="2" spans="1:40" ht="16.5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132" t="s">
        <v>5</v>
      </c>
      <c r="AL2" s="397" t="s">
        <v>6</v>
      </c>
      <c r="AM2" s="398"/>
      <c r="AN2" s="399"/>
    </row>
    <row r="3" spans="1:40" ht="14.25" customHeight="1" thickBot="1">
      <c r="A3" s="8" t="s">
        <v>7</v>
      </c>
      <c r="B3" s="70"/>
      <c r="C3" s="73" t="s">
        <v>2</v>
      </c>
      <c r="D3" s="72"/>
      <c r="E3" s="71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37" t="s">
        <v>9</v>
      </c>
      <c r="AL3" s="15">
        <v>43617</v>
      </c>
      <c r="AM3" s="15">
        <v>43647</v>
      </c>
      <c r="AN3" s="15">
        <v>43678</v>
      </c>
    </row>
    <row r="4" spans="1:40" ht="16.5" hidden="1" customHeight="1" thickTop="1" thickBot="1">
      <c r="A4" s="24"/>
      <c r="B4" s="30" t="s">
        <v>13</v>
      </c>
      <c r="C4" s="220" t="s">
        <v>211</v>
      </c>
      <c r="D4" s="221">
        <f>F4+G4+H4+I4+J4+K4+L4+M4+N4+O4+P4+Q4+R4+S4+T4+U4+V4+W4+X4+Y4+Z4+AA4+AB4+AC4+AD4+AE4+AF4+AG4+AH4+AI4+AJ4</f>
        <v>0</v>
      </c>
      <c r="E4" s="216"/>
      <c r="F4" s="222"/>
      <c r="G4" s="223"/>
      <c r="H4" s="223"/>
      <c r="I4" s="386"/>
      <c r="J4" s="386"/>
      <c r="K4" s="225"/>
      <c r="L4" s="225"/>
      <c r="M4" s="225"/>
      <c r="N4" s="225"/>
      <c r="O4" s="225"/>
      <c r="P4" s="222"/>
      <c r="Q4" s="222"/>
      <c r="R4" s="225"/>
      <c r="S4" s="225"/>
      <c r="T4" s="225"/>
      <c r="U4" s="225"/>
      <c r="V4" s="225"/>
      <c r="W4" s="222"/>
      <c r="X4" s="222"/>
      <c r="Y4" s="223"/>
      <c r="Z4" s="223"/>
      <c r="AA4" s="223"/>
      <c r="AB4" s="223"/>
      <c r="AC4" s="223"/>
      <c r="AD4" s="222"/>
      <c r="AE4" s="222"/>
      <c r="AF4" s="223"/>
      <c r="AG4" s="223"/>
      <c r="AH4" s="223"/>
      <c r="AI4" s="222"/>
      <c r="AJ4" s="223"/>
      <c r="AK4" s="133"/>
      <c r="AL4" s="47"/>
      <c r="AM4" s="47"/>
      <c r="AN4" s="47"/>
    </row>
    <row r="5" spans="1:40" ht="15.75" hidden="1" customHeight="1">
      <c r="A5" s="24"/>
      <c r="B5" s="30" t="s">
        <v>13</v>
      </c>
      <c r="C5" s="226" t="s">
        <v>199</v>
      </c>
      <c r="D5" s="194">
        <f>F5+G5+H5+I5+J5+K5+L5+M5+N5+O5+P5+Q5+R5+S5+T5+U5+V5+W5+X5+Y5+Z5+AA5+AB5+AC5+AD5+AE5+AF5+AG5+AH5+AI5+AJ5</f>
        <v>0</v>
      </c>
      <c r="E5" s="27"/>
      <c r="F5" s="186"/>
      <c r="G5" s="27"/>
      <c r="H5" s="27"/>
      <c r="I5" s="186"/>
      <c r="J5" s="186"/>
      <c r="K5" s="27"/>
      <c r="L5" s="27"/>
      <c r="M5" s="27"/>
      <c r="N5" s="27"/>
      <c r="O5" s="27"/>
      <c r="P5" s="186"/>
      <c r="Q5" s="186"/>
      <c r="R5" s="27"/>
      <c r="S5" s="27"/>
      <c r="T5" s="27"/>
      <c r="U5" s="27"/>
      <c r="V5" s="27"/>
      <c r="W5" s="186"/>
      <c r="X5" s="186"/>
      <c r="Y5" s="27"/>
      <c r="Z5" s="27"/>
      <c r="AA5" s="27"/>
      <c r="AB5" s="27"/>
      <c r="AC5" s="27"/>
      <c r="AD5" s="186"/>
      <c r="AE5" s="186"/>
      <c r="AF5" s="27"/>
      <c r="AG5" s="27"/>
      <c r="AH5" s="27"/>
      <c r="AI5" s="186"/>
      <c r="AJ5" s="27"/>
      <c r="AK5" s="134"/>
      <c r="AL5" s="173"/>
      <c r="AM5" s="173"/>
      <c r="AN5" s="173"/>
    </row>
    <row r="6" spans="1:40" ht="16.5">
      <c r="A6" s="24">
        <v>1</v>
      </c>
      <c r="B6" s="30" t="s">
        <v>13</v>
      </c>
      <c r="C6" s="230" t="s">
        <v>195</v>
      </c>
      <c r="D6" s="221">
        <f>F6+G6+H6+I6+J6+K6+L6+M6+N6+O6+P6+Q6+R6+S6+T6+U6+V6+W6+X6+Y6+Z6+AA6+AB6+AC6+AD6+AE6+AF6+AG6+AH6+AI6+AJ6</f>
        <v>0</v>
      </c>
      <c r="E6" s="227"/>
      <c r="F6" s="228"/>
      <c r="G6" s="229"/>
      <c r="H6" s="229"/>
      <c r="I6" s="304"/>
      <c r="J6" s="304"/>
      <c r="K6" s="243"/>
      <c r="L6" s="243">
        <f>G5</f>
        <v>0</v>
      </c>
      <c r="M6" s="243">
        <f>H5</f>
        <v>0</v>
      </c>
      <c r="N6" s="243">
        <f>I5+K5</f>
        <v>0</v>
      </c>
      <c r="O6" s="243">
        <f>L5</f>
        <v>0</v>
      </c>
      <c r="P6" s="304"/>
      <c r="Q6" s="304"/>
      <c r="R6" s="243">
        <f>M5</f>
        <v>0</v>
      </c>
      <c r="S6" s="243">
        <f t="shared" ref="S6:T6" si="0">N5</f>
        <v>0</v>
      </c>
      <c r="T6" s="243">
        <f t="shared" si="0"/>
        <v>0</v>
      </c>
      <c r="U6" s="243">
        <f>P5+R5</f>
        <v>0</v>
      </c>
      <c r="V6" s="243">
        <f>S5</f>
        <v>0</v>
      </c>
      <c r="W6" s="304"/>
      <c r="X6" s="304"/>
      <c r="Y6" s="243">
        <f>T5</f>
        <v>0</v>
      </c>
      <c r="Z6" s="243">
        <f t="shared" ref="Z6:AA6" si="1">U5</f>
        <v>0</v>
      </c>
      <c r="AA6" s="243">
        <f t="shared" si="1"/>
        <v>0</v>
      </c>
      <c r="AB6" s="243">
        <f>W5+Y5</f>
        <v>0</v>
      </c>
      <c r="AC6" s="243">
        <f>Z5</f>
        <v>0</v>
      </c>
      <c r="AD6" s="304"/>
      <c r="AE6" s="304"/>
      <c r="AF6" s="243">
        <f>AA5</f>
        <v>0</v>
      </c>
      <c r="AG6" s="243">
        <f t="shared" ref="AG6:AH6" si="2">AB5</f>
        <v>0</v>
      </c>
      <c r="AH6" s="243">
        <f t="shared" si="2"/>
        <v>0</v>
      </c>
      <c r="AI6" s="304"/>
      <c r="AJ6" s="229"/>
      <c r="AK6" s="305">
        <f>F4+G4+H4+I4+J4+K4+L4+M4+N4+O4+P4+Q4+R4+S4+T4+U4+V4+W4+X4+Y4+Z4+AA4+AB4+AC4+AD4+AE4+AF4+AG4+AH4+AI4+AJ4</f>
        <v>0</v>
      </c>
      <c r="AL6" s="173">
        <v>0</v>
      </c>
      <c r="AM6" s="173">
        <v>0</v>
      </c>
      <c r="AN6" s="173">
        <v>0</v>
      </c>
    </row>
    <row r="7" spans="1:40" ht="16.5" hidden="1">
      <c r="A7" s="24"/>
      <c r="B7" s="184" t="s">
        <v>13</v>
      </c>
      <c r="C7" s="235" t="s">
        <v>200</v>
      </c>
      <c r="D7" s="236">
        <f>F7+G7+H7+I7+J7+K7+L7+M7+N7+O7+P7+Q7+R7+S7+T7+U7+V7+W7+X7+Y7+Z7+AA7+AB7+AC7+AD7+AE7+AF7+AG7+AH7+AI7+AJ7</f>
        <v>0</v>
      </c>
      <c r="E7" s="232"/>
      <c r="F7" s="233"/>
      <c r="G7" s="234"/>
      <c r="H7" s="234"/>
      <c r="I7" s="233"/>
      <c r="J7" s="233"/>
      <c r="K7" s="234"/>
      <c r="L7" s="234"/>
      <c r="M7" s="234"/>
      <c r="N7" s="234"/>
      <c r="O7" s="234"/>
      <c r="P7" s="233"/>
      <c r="Q7" s="233"/>
      <c r="R7" s="234"/>
      <c r="S7" s="234"/>
      <c r="T7" s="234"/>
      <c r="U7" s="234"/>
      <c r="V7" s="234"/>
      <c r="W7" s="233"/>
      <c r="X7" s="233"/>
      <c r="Y7" s="234"/>
      <c r="Z7" s="234"/>
      <c r="AA7" s="234"/>
      <c r="AB7" s="234"/>
      <c r="AC7" s="234"/>
      <c r="AD7" s="233"/>
      <c r="AE7" s="233"/>
      <c r="AF7" s="234"/>
      <c r="AG7" s="234"/>
      <c r="AH7" s="234"/>
      <c r="AI7" s="233"/>
      <c r="AJ7" s="234"/>
      <c r="AK7" s="134"/>
      <c r="AL7" s="29"/>
      <c r="AM7" s="29"/>
      <c r="AN7" s="29"/>
    </row>
    <row r="8" spans="1:40" ht="15.75" hidden="1" customHeight="1">
      <c r="A8" s="24"/>
      <c r="B8" s="30" t="s">
        <v>13</v>
      </c>
      <c r="C8" s="212" t="s">
        <v>196</v>
      </c>
      <c r="D8" s="213"/>
      <c r="E8" s="214"/>
      <c r="F8" s="215">
        <f>F7-F6</f>
        <v>0</v>
      </c>
      <c r="G8" s="214">
        <f>F8+G7-G6</f>
        <v>0</v>
      </c>
      <c r="H8" s="214">
        <f>G8+H7-H6</f>
        <v>0</v>
      </c>
      <c r="I8" s="215">
        <f t="shared" ref="I8:AJ8" si="3">H8+I7-I6</f>
        <v>0</v>
      </c>
      <c r="J8" s="215">
        <f t="shared" si="3"/>
        <v>0</v>
      </c>
      <c r="K8" s="214">
        <f t="shared" si="3"/>
        <v>0</v>
      </c>
      <c r="L8" s="214">
        <f t="shared" si="3"/>
        <v>0</v>
      </c>
      <c r="M8" s="214">
        <f t="shared" si="3"/>
        <v>0</v>
      </c>
      <c r="N8" s="214">
        <f t="shared" si="3"/>
        <v>0</v>
      </c>
      <c r="O8" s="214">
        <f t="shared" si="3"/>
        <v>0</v>
      </c>
      <c r="P8" s="215">
        <f t="shared" si="3"/>
        <v>0</v>
      </c>
      <c r="Q8" s="215">
        <f t="shared" si="3"/>
        <v>0</v>
      </c>
      <c r="R8" s="214">
        <f t="shared" si="3"/>
        <v>0</v>
      </c>
      <c r="S8" s="214">
        <f t="shared" si="3"/>
        <v>0</v>
      </c>
      <c r="T8" s="214">
        <f t="shared" si="3"/>
        <v>0</v>
      </c>
      <c r="U8" s="214">
        <f t="shared" si="3"/>
        <v>0</v>
      </c>
      <c r="V8" s="214">
        <f t="shared" si="3"/>
        <v>0</v>
      </c>
      <c r="W8" s="215">
        <f t="shared" si="3"/>
        <v>0</v>
      </c>
      <c r="X8" s="215">
        <f t="shared" si="3"/>
        <v>0</v>
      </c>
      <c r="Y8" s="214">
        <f t="shared" si="3"/>
        <v>0</v>
      </c>
      <c r="Z8" s="214">
        <f t="shared" si="3"/>
        <v>0</v>
      </c>
      <c r="AA8" s="214">
        <f t="shared" si="3"/>
        <v>0</v>
      </c>
      <c r="AB8" s="214">
        <f t="shared" si="3"/>
        <v>0</v>
      </c>
      <c r="AC8" s="214">
        <f t="shared" si="3"/>
        <v>0</v>
      </c>
      <c r="AD8" s="215">
        <f t="shared" si="3"/>
        <v>0</v>
      </c>
      <c r="AE8" s="215">
        <f t="shared" si="3"/>
        <v>0</v>
      </c>
      <c r="AF8" s="214">
        <f t="shared" si="3"/>
        <v>0</v>
      </c>
      <c r="AG8" s="214">
        <f t="shared" si="3"/>
        <v>0</v>
      </c>
      <c r="AH8" s="214">
        <f t="shared" si="3"/>
        <v>0</v>
      </c>
      <c r="AI8" s="215">
        <f t="shared" si="3"/>
        <v>0</v>
      </c>
      <c r="AJ8" s="214">
        <f t="shared" si="3"/>
        <v>0</v>
      </c>
      <c r="AK8" s="134"/>
      <c r="AL8" s="29"/>
      <c r="AM8" s="29"/>
      <c r="AN8" s="29"/>
    </row>
    <row r="9" spans="1:40" ht="16.5" hidden="1" customHeight="1" thickBot="1">
      <c r="A9" s="36"/>
      <c r="B9" s="30" t="s">
        <v>13</v>
      </c>
      <c r="C9" s="238" t="s">
        <v>197</v>
      </c>
      <c r="D9" s="239"/>
      <c r="E9" s="240">
        <v>0</v>
      </c>
      <c r="F9" s="241">
        <f>E9+F5-F7</f>
        <v>0</v>
      </c>
      <c r="G9" s="242">
        <f>F9+G5-G7</f>
        <v>0</v>
      </c>
      <c r="H9" s="242">
        <f t="shared" ref="H9:M9" si="4">G9+H5-H7</f>
        <v>0</v>
      </c>
      <c r="I9" s="241">
        <f t="shared" si="4"/>
        <v>0</v>
      </c>
      <c r="J9" s="241">
        <f t="shared" si="4"/>
        <v>0</v>
      </c>
      <c r="K9" s="242">
        <f t="shared" si="4"/>
        <v>0</v>
      </c>
      <c r="L9" s="242">
        <f t="shared" si="4"/>
        <v>0</v>
      </c>
      <c r="M9" s="242">
        <f t="shared" si="4"/>
        <v>0</v>
      </c>
      <c r="N9" s="242">
        <f t="shared" ref="N9:AJ9" si="5">M9+N5-N7</f>
        <v>0</v>
      </c>
      <c r="O9" s="242">
        <f t="shared" si="5"/>
        <v>0</v>
      </c>
      <c r="P9" s="241">
        <f t="shared" si="5"/>
        <v>0</v>
      </c>
      <c r="Q9" s="241">
        <f t="shared" si="5"/>
        <v>0</v>
      </c>
      <c r="R9" s="242">
        <f t="shared" si="5"/>
        <v>0</v>
      </c>
      <c r="S9" s="242">
        <f t="shared" si="5"/>
        <v>0</v>
      </c>
      <c r="T9" s="242">
        <f t="shared" si="5"/>
        <v>0</v>
      </c>
      <c r="U9" s="242">
        <f t="shared" si="5"/>
        <v>0</v>
      </c>
      <c r="V9" s="242">
        <f t="shared" si="5"/>
        <v>0</v>
      </c>
      <c r="W9" s="241">
        <f t="shared" si="5"/>
        <v>0</v>
      </c>
      <c r="X9" s="241">
        <f t="shared" si="5"/>
        <v>0</v>
      </c>
      <c r="Y9" s="242">
        <f t="shared" si="5"/>
        <v>0</v>
      </c>
      <c r="Z9" s="242">
        <f t="shared" si="5"/>
        <v>0</v>
      </c>
      <c r="AA9" s="242">
        <f t="shared" si="5"/>
        <v>0</v>
      </c>
      <c r="AB9" s="242">
        <f t="shared" si="5"/>
        <v>0</v>
      </c>
      <c r="AC9" s="242">
        <f t="shared" si="5"/>
        <v>0</v>
      </c>
      <c r="AD9" s="241">
        <f t="shared" si="5"/>
        <v>0</v>
      </c>
      <c r="AE9" s="241">
        <f t="shared" si="5"/>
        <v>0</v>
      </c>
      <c r="AF9" s="242">
        <f t="shared" si="5"/>
        <v>0</v>
      </c>
      <c r="AG9" s="242">
        <f t="shared" si="5"/>
        <v>0</v>
      </c>
      <c r="AH9" s="242">
        <f t="shared" si="5"/>
        <v>0</v>
      </c>
      <c r="AI9" s="241">
        <f t="shared" si="5"/>
        <v>0</v>
      </c>
      <c r="AJ9" s="242">
        <f t="shared" si="5"/>
        <v>0</v>
      </c>
      <c r="AK9" s="134"/>
      <c r="AL9" s="42"/>
      <c r="AM9" s="42"/>
      <c r="AN9" s="42"/>
    </row>
    <row r="10" spans="1:40" ht="16.5" hidden="1" customHeight="1" thickTop="1" thickBot="1">
      <c r="A10" s="24"/>
      <c r="B10" s="67" t="s">
        <v>14</v>
      </c>
      <c r="C10" s="220" t="s">
        <v>211</v>
      </c>
      <c r="D10" s="221">
        <f>F10+G10+H10+I10+J10+K10+L10+M10+N10+O10+P10+Q10+R10+S10+T10+U10+V10+W10+X10+Y10+Z10+AA10+AB10+AC10+AD10+AE10+AF10+AG10+AH10+AI10+AJ10</f>
        <v>0</v>
      </c>
      <c r="E10" s="216"/>
      <c r="F10" s="222"/>
      <c r="G10" s="223"/>
      <c r="H10" s="223"/>
      <c r="I10" s="386"/>
      <c r="J10" s="386"/>
      <c r="K10" s="225"/>
      <c r="L10" s="225"/>
      <c r="M10" s="225"/>
      <c r="N10" s="225"/>
      <c r="O10" s="225"/>
      <c r="P10" s="222"/>
      <c r="Q10" s="222"/>
      <c r="R10" s="225"/>
      <c r="S10" s="225"/>
      <c r="T10" s="225"/>
      <c r="U10" s="225"/>
      <c r="V10" s="225"/>
      <c r="W10" s="222"/>
      <c r="X10" s="222"/>
      <c r="Y10" s="223"/>
      <c r="Z10" s="223"/>
      <c r="AA10" s="223"/>
      <c r="AB10" s="223"/>
      <c r="AC10" s="223"/>
      <c r="AD10" s="222"/>
      <c r="AE10" s="222"/>
      <c r="AF10" s="223"/>
      <c r="AG10" s="223"/>
      <c r="AH10" s="223"/>
      <c r="AI10" s="222"/>
      <c r="AJ10" s="223"/>
      <c r="AK10" s="133"/>
      <c r="AL10" s="47"/>
      <c r="AM10" s="47"/>
      <c r="AN10" s="47"/>
    </row>
    <row r="11" spans="1:40" ht="15.75" hidden="1" customHeight="1">
      <c r="A11" s="24"/>
      <c r="B11" s="30" t="s">
        <v>14</v>
      </c>
      <c r="C11" s="226" t="s">
        <v>199</v>
      </c>
      <c r="D11" s="194">
        <f>F11+G11+H11+I11+J11+K11+L11+M11+N11+O11+P11+Q11+R11+S11+T11+U11+V11+W11+X11+Y11+Z11+AA11+AB11+AC11+AD11+AE11+AF11+AG11+AH11+AI11+AJ11</f>
        <v>0</v>
      </c>
      <c r="E11" s="27"/>
      <c r="F11" s="186"/>
      <c r="G11" s="27"/>
      <c r="H11" s="27"/>
      <c r="I11" s="186"/>
      <c r="J11" s="186"/>
      <c r="K11" s="27"/>
      <c r="L11" s="27"/>
      <c r="M11" s="27"/>
      <c r="N11" s="27"/>
      <c r="O11" s="27"/>
      <c r="P11" s="186"/>
      <c r="Q11" s="186"/>
      <c r="R11" s="27"/>
      <c r="S11" s="27"/>
      <c r="T11" s="27"/>
      <c r="U11" s="27"/>
      <c r="V11" s="27"/>
      <c r="W11" s="186"/>
      <c r="X11" s="186"/>
      <c r="Y11" s="27"/>
      <c r="Z11" s="27"/>
      <c r="AA11" s="27"/>
      <c r="AB11" s="27"/>
      <c r="AC11" s="27"/>
      <c r="AD11" s="186"/>
      <c r="AE11" s="186"/>
      <c r="AF11" s="27"/>
      <c r="AG11" s="27"/>
      <c r="AH11" s="27"/>
      <c r="AI11" s="186"/>
      <c r="AJ11" s="27"/>
      <c r="AK11" s="134"/>
      <c r="AL11" s="173"/>
      <c r="AM11" s="29"/>
      <c r="AN11" s="29"/>
    </row>
    <row r="12" spans="1:40" ht="16.5">
      <c r="A12" s="24">
        <v>2</v>
      </c>
      <c r="B12" s="30" t="s">
        <v>14</v>
      </c>
      <c r="C12" s="230" t="s">
        <v>195</v>
      </c>
      <c r="D12" s="221">
        <f>F12+G12+H12+I12+J12+K12+L12+M12+N12+O12+P12+Q12+R12+S12+T12+U12+V12+W12+X12+Y12+Z12+AA12+AB12+AC12+AD12+AE12+AF12+AG12+AH12+AI12+AJ12</f>
        <v>0</v>
      </c>
      <c r="E12" s="227"/>
      <c r="F12" s="228"/>
      <c r="G12" s="229"/>
      <c r="H12" s="229"/>
      <c r="I12" s="304"/>
      <c r="J12" s="304"/>
      <c r="K12" s="243"/>
      <c r="L12" s="243">
        <f>G11</f>
        <v>0</v>
      </c>
      <c r="M12" s="243">
        <f>H11</f>
        <v>0</v>
      </c>
      <c r="N12" s="243">
        <f>I11+K11</f>
        <v>0</v>
      </c>
      <c r="O12" s="243">
        <f>L11</f>
        <v>0</v>
      </c>
      <c r="P12" s="304"/>
      <c r="Q12" s="304"/>
      <c r="R12" s="243">
        <f>M11</f>
        <v>0</v>
      </c>
      <c r="S12" s="243">
        <f t="shared" ref="S12" si="6">N11</f>
        <v>0</v>
      </c>
      <c r="T12" s="243">
        <f t="shared" ref="T12" si="7">O11</f>
        <v>0</v>
      </c>
      <c r="U12" s="243">
        <f>P11+R11</f>
        <v>0</v>
      </c>
      <c r="V12" s="243">
        <f>S11</f>
        <v>0</v>
      </c>
      <c r="W12" s="304"/>
      <c r="X12" s="304"/>
      <c r="Y12" s="243">
        <f>T11</f>
        <v>0</v>
      </c>
      <c r="Z12" s="243">
        <f t="shared" ref="Z12" si="8">U11</f>
        <v>0</v>
      </c>
      <c r="AA12" s="243">
        <f t="shared" ref="AA12" si="9">V11</f>
        <v>0</v>
      </c>
      <c r="AB12" s="243">
        <f>W11+Y11</f>
        <v>0</v>
      </c>
      <c r="AC12" s="243">
        <f>Z11</f>
        <v>0</v>
      </c>
      <c r="AD12" s="304"/>
      <c r="AE12" s="304"/>
      <c r="AF12" s="243">
        <f>AA11</f>
        <v>0</v>
      </c>
      <c r="AG12" s="243">
        <f t="shared" ref="AG12" si="10">AB11</f>
        <v>0</v>
      </c>
      <c r="AH12" s="243">
        <f t="shared" ref="AH12" si="11">AC11</f>
        <v>0</v>
      </c>
      <c r="AI12" s="304"/>
      <c r="AJ12" s="229"/>
      <c r="AK12" s="305">
        <f>F10+G10+H10+I10+J10+K10+L10+M10+N10+O10+P10+Q10+R10+S10+T10+U10+V10+W10+X10+Y10+Z10+AA10+AB10+AC10+AD10+AE10+AF10+AG10+AH10+AI10+AJ10</f>
        <v>0</v>
      </c>
      <c r="AL12" s="173">
        <v>0</v>
      </c>
      <c r="AM12" s="173">
        <v>0</v>
      </c>
      <c r="AN12" s="173">
        <v>0</v>
      </c>
    </row>
    <row r="13" spans="1:40" ht="16.5" hidden="1">
      <c r="A13" s="24"/>
      <c r="B13" s="184" t="s">
        <v>14</v>
      </c>
      <c r="C13" s="235" t="s">
        <v>200</v>
      </c>
      <c r="D13" s="236">
        <f>F13+G13+H13+I13+J13+K13+L13+M13+N13+O13+P13+Q13+R13+S13+T13+U13+V13+W13+X13+Y13+Z13+AA13+AB13+AC13+AD13+AE13+AF13+AG13+AH13+AI13+AJ13</f>
        <v>0</v>
      </c>
      <c r="E13" s="232"/>
      <c r="F13" s="385"/>
      <c r="G13" s="234"/>
      <c r="H13" s="234"/>
      <c r="I13" s="233"/>
      <c r="J13" s="233"/>
      <c r="K13" s="234"/>
      <c r="L13" s="234"/>
      <c r="M13" s="234"/>
      <c r="N13" s="234"/>
      <c r="O13" s="234"/>
      <c r="P13" s="233"/>
      <c r="Q13" s="233"/>
      <c r="R13" s="234"/>
      <c r="S13" s="234"/>
      <c r="T13" s="234"/>
      <c r="U13" s="234"/>
      <c r="V13" s="234"/>
      <c r="W13" s="233"/>
      <c r="X13" s="233"/>
      <c r="Y13" s="234"/>
      <c r="Z13" s="234"/>
      <c r="AA13" s="234"/>
      <c r="AB13" s="234"/>
      <c r="AC13" s="234"/>
      <c r="AD13" s="233"/>
      <c r="AE13" s="233"/>
      <c r="AF13" s="234"/>
      <c r="AG13" s="234"/>
      <c r="AH13" s="234"/>
      <c r="AI13" s="233"/>
      <c r="AJ13" s="234"/>
      <c r="AK13" s="134"/>
      <c r="AL13" s="173"/>
      <c r="AM13" s="29"/>
      <c r="AN13" s="29"/>
    </row>
    <row r="14" spans="1:40" ht="15.75" hidden="1" customHeight="1">
      <c r="A14" s="24"/>
      <c r="B14" s="30" t="s">
        <v>14</v>
      </c>
      <c r="C14" s="212" t="s">
        <v>196</v>
      </c>
      <c r="D14" s="213"/>
      <c r="E14" s="214"/>
      <c r="F14" s="215">
        <f>F13-F12</f>
        <v>0</v>
      </c>
      <c r="G14" s="214">
        <f>F14+G13-G12</f>
        <v>0</v>
      </c>
      <c r="H14" s="214">
        <f>G14+H13-H12</f>
        <v>0</v>
      </c>
      <c r="I14" s="215">
        <f t="shared" ref="I14" si="12">H14+I13-I12</f>
        <v>0</v>
      </c>
      <c r="J14" s="215">
        <f t="shared" ref="J14" si="13">I14+J13-J12</f>
        <v>0</v>
      </c>
      <c r="K14" s="214">
        <f t="shared" ref="K14" si="14">J14+K13-K12</f>
        <v>0</v>
      </c>
      <c r="L14" s="214">
        <f t="shared" ref="L14" si="15">K14+L13-L12</f>
        <v>0</v>
      </c>
      <c r="M14" s="214">
        <f t="shared" ref="M14" si="16">L14+M13-M12</f>
        <v>0</v>
      </c>
      <c r="N14" s="214">
        <f t="shared" ref="N14" si="17">M14+N13-N12</f>
        <v>0</v>
      </c>
      <c r="O14" s="214">
        <f t="shared" ref="O14" si="18">N14+O13-O12</f>
        <v>0</v>
      </c>
      <c r="P14" s="215">
        <f t="shared" ref="P14" si="19">O14+P13-P12</f>
        <v>0</v>
      </c>
      <c r="Q14" s="215">
        <f t="shared" ref="Q14" si="20">P14+Q13-Q12</f>
        <v>0</v>
      </c>
      <c r="R14" s="214">
        <f t="shared" ref="R14" si="21">Q14+R13-R12</f>
        <v>0</v>
      </c>
      <c r="S14" s="214">
        <f t="shared" ref="S14" si="22">R14+S13-S12</f>
        <v>0</v>
      </c>
      <c r="T14" s="214">
        <f t="shared" ref="T14" si="23">S14+T13-T12</f>
        <v>0</v>
      </c>
      <c r="U14" s="214">
        <f t="shared" ref="U14" si="24">T14+U13-U12</f>
        <v>0</v>
      </c>
      <c r="V14" s="214">
        <f t="shared" ref="V14" si="25">U14+V13-V12</f>
        <v>0</v>
      </c>
      <c r="W14" s="215">
        <f t="shared" ref="W14" si="26">V14+W13-W12</f>
        <v>0</v>
      </c>
      <c r="X14" s="215">
        <f t="shared" ref="X14" si="27">W14+X13-X12</f>
        <v>0</v>
      </c>
      <c r="Y14" s="214">
        <f t="shared" ref="Y14" si="28">X14+Y13-Y12</f>
        <v>0</v>
      </c>
      <c r="Z14" s="214">
        <f t="shared" ref="Z14" si="29">Y14+Z13-Z12</f>
        <v>0</v>
      </c>
      <c r="AA14" s="214">
        <f t="shared" ref="AA14" si="30">Z14+AA13-AA12</f>
        <v>0</v>
      </c>
      <c r="AB14" s="214">
        <f t="shared" ref="AB14" si="31">AA14+AB13-AB12</f>
        <v>0</v>
      </c>
      <c r="AC14" s="214">
        <f t="shared" ref="AC14" si="32">AB14+AC13-AC12</f>
        <v>0</v>
      </c>
      <c r="AD14" s="215">
        <f t="shared" ref="AD14" si="33">AC14+AD13-AD12</f>
        <v>0</v>
      </c>
      <c r="AE14" s="215">
        <f t="shared" ref="AE14" si="34">AD14+AE13-AE12</f>
        <v>0</v>
      </c>
      <c r="AF14" s="214">
        <f t="shared" ref="AF14" si="35">AE14+AF13-AF12</f>
        <v>0</v>
      </c>
      <c r="AG14" s="214">
        <f t="shared" ref="AG14" si="36">AF14+AG13-AG12</f>
        <v>0</v>
      </c>
      <c r="AH14" s="214">
        <f t="shared" ref="AH14" si="37">AG14+AH11-AH12</f>
        <v>0</v>
      </c>
      <c r="AI14" s="215">
        <f t="shared" ref="AI14" si="38">AH14+AI11-AI12</f>
        <v>0</v>
      </c>
      <c r="AJ14" s="214">
        <f t="shared" ref="AJ14" si="39">AI14+AJ11-AJ12</f>
        <v>0</v>
      </c>
      <c r="AK14" s="134"/>
      <c r="AL14" s="173"/>
      <c r="AM14" s="29"/>
      <c r="AN14" s="29"/>
    </row>
    <row r="15" spans="1:40" ht="16.5" hidden="1" customHeight="1" thickBot="1">
      <c r="A15" s="36"/>
      <c r="B15" s="68" t="s">
        <v>14</v>
      </c>
      <c r="C15" s="238" t="s">
        <v>197</v>
      </c>
      <c r="D15" s="239"/>
      <c r="E15" s="240">
        <v>0</v>
      </c>
      <c r="F15" s="241">
        <f>E15+F11-F13</f>
        <v>0</v>
      </c>
      <c r="G15" s="242">
        <f>F15+G11-G13</f>
        <v>0</v>
      </c>
      <c r="H15" s="242">
        <f t="shared" ref="H15:M15" si="40">G15+H11-H13</f>
        <v>0</v>
      </c>
      <c r="I15" s="241">
        <f t="shared" si="40"/>
        <v>0</v>
      </c>
      <c r="J15" s="241">
        <f t="shared" si="40"/>
        <v>0</v>
      </c>
      <c r="K15" s="242">
        <f t="shared" si="40"/>
        <v>0</v>
      </c>
      <c r="L15" s="242">
        <f t="shared" si="40"/>
        <v>0</v>
      </c>
      <c r="M15" s="242">
        <f t="shared" si="40"/>
        <v>0</v>
      </c>
      <c r="N15" s="242">
        <f t="shared" ref="N15" si="41">M15+N11-N13</f>
        <v>0</v>
      </c>
      <c r="O15" s="242">
        <f t="shared" ref="O15" si="42">N15+O11-O13</f>
        <v>0</v>
      </c>
      <c r="P15" s="241">
        <f t="shared" ref="P15" si="43">O15+P11-P13</f>
        <v>0</v>
      </c>
      <c r="Q15" s="241">
        <f t="shared" ref="Q15" si="44">P15+Q11-Q13</f>
        <v>0</v>
      </c>
      <c r="R15" s="242">
        <f t="shared" ref="R15" si="45">Q15+R11-R13</f>
        <v>0</v>
      </c>
      <c r="S15" s="242">
        <f t="shared" ref="S15" si="46">R15+S11-S13</f>
        <v>0</v>
      </c>
      <c r="T15" s="242">
        <f t="shared" ref="T15" si="47">S15+T11-T13</f>
        <v>0</v>
      </c>
      <c r="U15" s="242">
        <f t="shared" ref="U15" si="48">T15+U11-U13</f>
        <v>0</v>
      </c>
      <c r="V15" s="242">
        <f t="shared" ref="V15" si="49">U15+V11-V13</f>
        <v>0</v>
      </c>
      <c r="W15" s="241">
        <f t="shared" ref="W15" si="50">V15+W11-W13</f>
        <v>0</v>
      </c>
      <c r="X15" s="241">
        <f t="shared" ref="X15" si="51">W15+X11-X13</f>
        <v>0</v>
      </c>
      <c r="Y15" s="242">
        <f t="shared" ref="Y15" si="52">X15+Y11-Y13</f>
        <v>0</v>
      </c>
      <c r="Z15" s="242">
        <f t="shared" ref="Z15" si="53">Y15+Z11-Z13</f>
        <v>0</v>
      </c>
      <c r="AA15" s="242">
        <f t="shared" ref="AA15" si="54">Z15+AA11-AA13</f>
        <v>0</v>
      </c>
      <c r="AB15" s="242">
        <f t="shared" ref="AB15" si="55">AA15+AB11-AB13</f>
        <v>0</v>
      </c>
      <c r="AC15" s="242">
        <f t="shared" ref="AC15" si="56">AB15+AC11-AC13</f>
        <v>0</v>
      </c>
      <c r="AD15" s="241">
        <f t="shared" ref="AD15" si="57">AC15+AD11-AD13</f>
        <v>0</v>
      </c>
      <c r="AE15" s="241">
        <f t="shared" ref="AE15" si="58">AD15+AE11-AE13</f>
        <v>0</v>
      </c>
      <c r="AF15" s="242">
        <f t="shared" ref="AF15" si="59">AE15+AF11-AF13</f>
        <v>0</v>
      </c>
      <c r="AG15" s="242">
        <f t="shared" ref="AG15" si="60">AF15+AG11-AG13</f>
        <v>0</v>
      </c>
      <c r="AH15" s="242">
        <f t="shared" ref="AH15:AJ15" si="61">AG15+AH11-AH13</f>
        <v>0</v>
      </c>
      <c r="AI15" s="241">
        <f t="shared" si="61"/>
        <v>0</v>
      </c>
      <c r="AJ15" s="242">
        <f t="shared" si="61"/>
        <v>0</v>
      </c>
      <c r="AK15" s="134"/>
      <c r="AL15" s="173"/>
      <c r="AM15" s="29"/>
      <c r="AN15" s="29"/>
    </row>
    <row r="16" spans="1:40" ht="16.5" hidden="1" customHeight="1" thickTop="1" thickBot="1">
      <c r="A16" s="24"/>
      <c r="B16" s="30" t="s">
        <v>15</v>
      </c>
      <c r="C16" s="220" t="s">
        <v>211</v>
      </c>
      <c r="D16" s="221">
        <f>F16+G16+H16+I16+J16+K16+L16+M16+N16+O16+P16+Q16+R16+S16+T16+U16+V16+W16+X16+Y16+Z16+AA16+AB16+AC16+AD16+AE16+AF16+AG16+AH16+AI16+AJ16</f>
        <v>5000</v>
      </c>
      <c r="E16" s="216"/>
      <c r="F16" s="222">
        <v>0</v>
      </c>
      <c r="G16" s="223">
        <v>250</v>
      </c>
      <c r="H16" s="223">
        <v>250</v>
      </c>
      <c r="I16" s="386">
        <v>0</v>
      </c>
      <c r="J16" s="386">
        <v>0</v>
      </c>
      <c r="K16" s="225">
        <v>250</v>
      </c>
      <c r="L16" s="225">
        <v>250</v>
      </c>
      <c r="M16" s="225">
        <v>250</v>
      </c>
      <c r="N16" s="225">
        <v>250</v>
      </c>
      <c r="O16" s="225">
        <v>250</v>
      </c>
      <c r="P16" s="222">
        <v>0</v>
      </c>
      <c r="Q16" s="222">
        <v>0</v>
      </c>
      <c r="R16" s="225">
        <v>250</v>
      </c>
      <c r="S16" s="225">
        <v>250</v>
      </c>
      <c r="T16" s="225">
        <v>250</v>
      </c>
      <c r="U16" s="225">
        <v>250</v>
      </c>
      <c r="V16" s="225">
        <v>250</v>
      </c>
      <c r="W16" s="222">
        <v>0</v>
      </c>
      <c r="X16" s="222"/>
      <c r="Y16" s="223">
        <v>250</v>
      </c>
      <c r="Z16" s="223">
        <v>250</v>
      </c>
      <c r="AA16" s="223">
        <v>250</v>
      </c>
      <c r="AB16" s="223">
        <v>250</v>
      </c>
      <c r="AC16" s="223">
        <v>250</v>
      </c>
      <c r="AD16" s="222">
        <v>0</v>
      </c>
      <c r="AE16" s="222">
        <v>0</v>
      </c>
      <c r="AF16" s="223">
        <v>250</v>
      </c>
      <c r="AG16" s="223">
        <v>250</v>
      </c>
      <c r="AH16" s="223">
        <v>250</v>
      </c>
      <c r="AI16" s="222">
        <v>0</v>
      </c>
      <c r="AJ16" s="223">
        <v>0</v>
      </c>
      <c r="AK16" s="133"/>
      <c r="AL16" s="47"/>
      <c r="AM16" s="47"/>
      <c r="AN16" s="47"/>
    </row>
    <row r="17" spans="1:40" ht="15.75" hidden="1" customHeight="1">
      <c r="A17" s="24"/>
      <c r="B17" s="30" t="s">
        <v>15</v>
      </c>
      <c r="C17" s="226" t="s">
        <v>199</v>
      </c>
      <c r="D17" s="194">
        <f>F17+G17+H17+I17+J17+K17+L17+M17+N17+O17+P17+Q17+R17+S17+T17+U17+V17+W17+X17+Y17+Z17+AA17+AB17+AC17+AD17+AE17+AF17+AG17+AH17+AI17+AJ17</f>
        <v>0</v>
      </c>
      <c r="E17" s="27"/>
      <c r="F17" s="186"/>
      <c r="G17" s="27"/>
      <c r="H17" s="27"/>
      <c r="I17" s="186"/>
      <c r="J17" s="186"/>
      <c r="K17" s="27"/>
      <c r="L17" s="27"/>
      <c r="M17" s="27"/>
      <c r="N17" s="27"/>
      <c r="O17" s="27"/>
      <c r="P17" s="186"/>
      <c r="Q17" s="186"/>
      <c r="R17" s="27"/>
      <c r="S17" s="27"/>
      <c r="T17" s="27"/>
      <c r="U17" s="27"/>
      <c r="V17" s="27"/>
      <c r="W17" s="186"/>
      <c r="X17" s="186"/>
      <c r="Y17" s="27"/>
      <c r="Z17" s="27"/>
      <c r="AA17" s="27"/>
      <c r="AB17" s="27"/>
      <c r="AC17" s="27"/>
      <c r="AD17" s="186"/>
      <c r="AE17" s="186"/>
      <c r="AF17" s="27"/>
      <c r="AG17" s="27"/>
      <c r="AH17" s="27"/>
      <c r="AI17" s="186"/>
      <c r="AJ17" s="27"/>
      <c r="AK17" s="134"/>
      <c r="AL17" s="173"/>
      <c r="AM17" s="29"/>
      <c r="AN17" s="29"/>
    </row>
    <row r="18" spans="1:40" ht="16.5">
      <c r="A18" s="24">
        <v>3</v>
      </c>
      <c r="B18" s="30" t="s">
        <v>15</v>
      </c>
      <c r="C18" s="230" t="s">
        <v>195</v>
      </c>
      <c r="D18" s="221">
        <f>F18+G18+H18+I18+J18+K18+L18+M18+N18+O18+P18+Q18+R18+S18+T18+U18+V18+W18+X18+Y18+Z18+AA18+AB18+AC18+AD18+AE18+AF18+AG18+AH18+AI18+AJ18</f>
        <v>0</v>
      </c>
      <c r="E18" s="227"/>
      <c r="F18" s="228"/>
      <c r="G18" s="229"/>
      <c r="H18" s="229"/>
      <c r="I18" s="304"/>
      <c r="J18" s="304"/>
      <c r="K18" s="243"/>
      <c r="L18" s="243">
        <f>G17</f>
        <v>0</v>
      </c>
      <c r="M18" s="243">
        <f>H17</f>
        <v>0</v>
      </c>
      <c r="N18" s="243">
        <f>I17+K17</f>
        <v>0</v>
      </c>
      <c r="O18" s="243">
        <f>L17</f>
        <v>0</v>
      </c>
      <c r="P18" s="304"/>
      <c r="Q18" s="304"/>
      <c r="R18" s="243">
        <f>M17</f>
        <v>0</v>
      </c>
      <c r="S18" s="243">
        <f t="shared" ref="S18" si="62">N17</f>
        <v>0</v>
      </c>
      <c r="T18" s="243">
        <f t="shared" ref="T18" si="63">O17</f>
        <v>0</v>
      </c>
      <c r="U18" s="243">
        <f>P17+R17</f>
        <v>0</v>
      </c>
      <c r="V18" s="243">
        <f>S17</f>
        <v>0</v>
      </c>
      <c r="W18" s="304"/>
      <c r="X18" s="304"/>
      <c r="Y18" s="243">
        <f>T17</f>
        <v>0</v>
      </c>
      <c r="Z18" s="243">
        <f t="shared" ref="Z18" si="64">U17</f>
        <v>0</v>
      </c>
      <c r="AA18" s="243">
        <f t="shared" ref="AA18" si="65">V17</f>
        <v>0</v>
      </c>
      <c r="AB18" s="243">
        <f>W17+Y17</f>
        <v>0</v>
      </c>
      <c r="AC18" s="243">
        <f>Z17</f>
        <v>0</v>
      </c>
      <c r="AD18" s="304"/>
      <c r="AE18" s="304"/>
      <c r="AF18" s="243">
        <f>AA17</f>
        <v>0</v>
      </c>
      <c r="AG18" s="243">
        <f t="shared" ref="AG18" si="66">AB17</f>
        <v>0</v>
      </c>
      <c r="AH18" s="243">
        <f t="shared" ref="AH18" si="67">AC17</f>
        <v>0</v>
      </c>
      <c r="AI18" s="304"/>
      <c r="AJ18" s="229"/>
      <c r="AK18" s="305">
        <f>F16+G16+H16+I16+J16+K16+L16+M16+N16+O16+P16+Q16+R16+S16+T16+U16+V16+W16+X16+Y16+Z16+AA16+AB16+AC16+AD16+AE16+AF16+AG16+AH16+AI16+AJ16</f>
        <v>5000</v>
      </c>
      <c r="AL18" s="29">
        <v>4800</v>
      </c>
      <c r="AM18" s="29">
        <v>4800</v>
      </c>
      <c r="AN18" s="29">
        <v>4800</v>
      </c>
    </row>
    <row r="19" spans="1:40" ht="16.5" hidden="1">
      <c r="A19" s="24"/>
      <c r="B19" s="184" t="s">
        <v>15</v>
      </c>
      <c r="C19" s="235" t="s">
        <v>200</v>
      </c>
      <c r="D19" s="236">
        <f>F19+G19+H19+I19+J19+K19+L19+M19+N19+O19+P19+Q19+R19+S19+T19+U19+V19+W19+X19+Y19+Z19+AA19+AB19+AC19+AD19+AE19+AF19+AG19+AH19+AI19+AJ19</f>
        <v>0</v>
      </c>
      <c r="E19" s="232"/>
      <c r="F19" s="233"/>
      <c r="G19" s="234"/>
      <c r="H19" s="234"/>
      <c r="I19" s="233"/>
      <c r="J19" s="233"/>
      <c r="K19" s="234"/>
      <c r="L19" s="234"/>
      <c r="M19" s="234"/>
      <c r="N19" s="234"/>
      <c r="O19" s="234"/>
      <c r="P19" s="233"/>
      <c r="Q19" s="233"/>
      <c r="R19" s="234"/>
      <c r="S19" s="234"/>
      <c r="T19" s="234"/>
      <c r="U19" s="234"/>
      <c r="V19" s="234"/>
      <c r="W19" s="233"/>
      <c r="X19" s="233"/>
      <c r="Y19" s="234"/>
      <c r="Z19" s="234"/>
      <c r="AA19" s="234"/>
      <c r="AB19" s="234"/>
      <c r="AC19" s="234"/>
      <c r="AD19" s="233"/>
      <c r="AE19" s="233"/>
      <c r="AF19" s="234"/>
      <c r="AG19" s="234"/>
      <c r="AH19" s="234"/>
      <c r="AI19" s="233"/>
      <c r="AJ19" s="234"/>
      <c r="AK19" s="134"/>
      <c r="AL19" s="29"/>
      <c r="AM19" s="29"/>
      <c r="AN19" s="29"/>
    </row>
    <row r="20" spans="1:40" ht="15.75" hidden="1" customHeight="1">
      <c r="A20" s="24"/>
      <c r="B20" s="30" t="s">
        <v>15</v>
      </c>
      <c r="C20" s="212" t="s">
        <v>196</v>
      </c>
      <c r="D20" s="213"/>
      <c r="E20" s="214"/>
      <c r="F20" s="215">
        <f>F19-F18</f>
        <v>0</v>
      </c>
      <c r="G20" s="214">
        <f>F20+G19-G18</f>
        <v>0</v>
      </c>
      <c r="H20" s="214">
        <f>G20+H19-H18</f>
        <v>0</v>
      </c>
      <c r="I20" s="215">
        <f t="shared" ref="I20" si="68">H20+I19-I18</f>
        <v>0</v>
      </c>
      <c r="J20" s="215">
        <f t="shared" ref="J20" si="69">I20+J19-J18</f>
        <v>0</v>
      </c>
      <c r="K20" s="214">
        <f t="shared" ref="K20" si="70">J20+K19-K18</f>
        <v>0</v>
      </c>
      <c r="L20" s="214">
        <f t="shared" ref="L20" si="71">K20+L19-L18</f>
        <v>0</v>
      </c>
      <c r="M20" s="214">
        <f t="shared" ref="M20" si="72">L20+M19-M18</f>
        <v>0</v>
      </c>
      <c r="N20" s="214">
        <f t="shared" ref="N20" si="73">M20+N19-N18</f>
        <v>0</v>
      </c>
      <c r="O20" s="214">
        <f t="shared" ref="O20" si="74">N20+O19-O18</f>
        <v>0</v>
      </c>
      <c r="P20" s="215">
        <f t="shared" ref="P20" si="75">O20+P19-P18</f>
        <v>0</v>
      </c>
      <c r="Q20" s="215">
        <f t="shared" ref="Q20" si="76">P20+Q19-Q18</f>
        <v>0</v>
      </c>
      <c r="R20" s="214">
        <f t="shared" ref="R20" si="77">Q20+R19-R18</f>
        <v>0</v>
      </c>
      <c r="S20" s="214">
        <f t="shared" ref="S20" si="78">R20+S19-S18</f>
        <v>0</v>
      </c>
      <c r="T20" s="214">
        <f t="shared" ref="T20" si="79">S20+T19-T18</f>
        <v>0</v>
      </c>
      <c r="U20" s="214">
        <f t="shared" ref="U20" si="80">T20+U19-U18</f>
        <v>0</v>
      </c>
      <c r="V20" s="214">
        <f t="shared" ref="V20" si="81">U20+V19-V18</f>
        <v>0</v>
      </c>
      <c r="W20" s="215">
        <f t="shared" ref="W20" si="82">V20+W19-W18</f>
        <v>0</v>
      </c>
      <c r="X20" s="215">
        <f t="shared" ref="X20" si="83">W20+X19-X18</f>
        <v>0</v>
      </c>
      <c r="Y20" s="214">
        <f t="shared" ref="Y20" si="84">X20+Y19-Y18</f>
        <v>0</v>
      </c>
      <c r="Z20" s="214">
        <f t="shared" ref="Z20" si="85">Y20+Z19-Z18</f>
        <v>0</v>
      </c>
      <c r="AA20" s="214">
        <f t="shared" ref="AA20" si="86">Z20+AA19-AA18</f>
        <v>0</v>
      </c>
      <c r="AB20" s="214">
        <f t="shared" ref="AB20" si="87">AA20+AB19-AB18</f>
        <v>0</v>
      </c>
      <c r="AC20" s="214">
        <f t="shared" ref="AC20" si="88">AB20+AC19-AC18</f>
        <v>0</v>
      </c>
      <c r="AD20" s="215">
        <f t="shared" ref="AD20" si="89">AC20+AD19-AD18</f>
        <v>0</v>
      </c>
      <c r="AE20" s="215">
        <f t="shared" ref="AE20" si="90">AD20+AE19-AE18</f>
        <v>0</v>
      </c>
      <c r="AF20" s="214">
        <f t="shared" ref="AF20" si="91">AE20+AF19-AF18</f>
        <v>0</v>
      </c>
      <c r="AG20" s="214">
        <f t="shared" ref="AG20" si="92">AF20+AG19-AG18</f>
        <v>0</v>
      </c>
      <c r="AH20" s="214">
        <f t="shared" ref="AH20" si="93">AG20+AH17-AH18</f>
        <v>0</v>
      </c>
      <c r="AI20" s="215">
        <f t="shared" ref="AI20" si="94">AH20+AI17-AI18</f>
        <v>0</v>
      </c>
      <c r="AJ20" s="214">
        <f t="shared" ref="AJ20" si="95">AI20+AJ17-AJ18</f>
        <v>0</v>
      </c>
      <c r="AK20" s="134"/>
      <c r="AL20" s="29"/>
      <c r="AM20" s="29"/>
      <c r="AN20" s="29"/>
    </row>
    <row r="21" spans="1:40" ht="16.5" hidden="1" customHeight="1" thickBot="1">
      <c r="A21" s="36"/>
      <c r="B21" s="30" t="s">
        <v>15</v>
      </c>
      <c r="C21" s="238" t="s">
        <v>197</v>
      </c>
      <c r="D21" s="239"/>
      <c r="E21" s="240">
        <v>0</v>
      </c>
      <c r="F21" s="241">
        <f>E21+F17-F19</f>
        <v>0</v>
      </c>
      <c r="G21" s="242">
        <f>F21+G17-G19</f>
        <v>0</v>
      </c>
      <c r="H21" s="242">
        <f t="shared" ref="H21:M21" si="96">G21+H17-H19</f>
        <v>0</v>
      </c>
      <c r="I21" s="241">
        <f t="shared" si="96"/>
        <v>0</v>
      </c>
      <c r="J21" s="241">
        <f t="shared" si="96"/>
        <v>0</v>
      </c>
      <c r="K21" s="242">
        <f t="shared" si="96"/>
        <v>0</v>
      </c>
      <c r="L21" s="242">
        <f t="shared" si="96"/>
        <v>0</v>
      </c>
      <c r="M21" s="242">
        <f t="shared" si="96"/>
        <v>0</v>
      </c>
      <c r="N21" s="242">
        <f t="shared" ref="N21" si="97">M21+N17-N19</f>
        <v>0</v>
      </c>
      <c r="O21" s="242">
        <f t="shared" ref="O21" si="98">N21+O17-O19</f>
        <v>0</v>
      </c>
      <c r="P21" s="241">
        <f t="shared" ref="P21" si="99">O21+P17-P19</f>
        <v>0</v>
      </c>
      <c r="Q21" s="241">
        <f t="shared" ref="Q21" si="100">P21+Q17-Q19</f>
        <v>0</v>
      </c>
      <c r="R21" s="242">
        <f t="shared" ref="R21" si="101">Q21+R17-R19</f>
        <v>0</v>
      </c>
      <c r="S21" s="242">
        <f t="shared" ref="S21" si="102">R21+S17-S19</f>
        <v>0</v>
      </c>
      <c r="T21" s="242">
        <f t="shared" ref="T21" si="103">S21+T17-T19</f>
        <v>0</v>
      </c>
      <c r="U21" s="242">
        <f t="shared" ref="U21" si="104">T21+U17-U19</f>
        <v>0</v>
      </c>
      <c r="V21" s="242">
        <f t="shared" ref="V21" si="105">U21+V17-V19</f>
        <v>0</v>
      </c>
      <c r="W21" s="241">
        <f t="shared" ref="W21" si="106">V21+W17-W19</f>
        <v>0</v>
      </c>
      <c r="X21" s="241">
        <f t="shared" ref="X21" si="107">W21+X17-X19</f>
        <v>0</v>
      </c>
      <c r="Y21" s="242">
        <f t="shared" ref="Y21" si="108">X21+Y17-Y19</f>
        <v>0</v>
      </c>
      <c r="Z21" s="242">
        <f t="shared" ref="Z21" si="109">Y21+Z17-Z19</f>
        <v>0</v>
      </c>
      <c r="AA21" s="242">
        <f t="shared" ref="AA21" si="110">Z21+AA17-AA19</f>
        <v>0</v>
      </c>
      <c r="AB21" s="242">
        <f t="shared" ref="AB21" si="111">AA21+AB17-AB19</f>
        <v>0</v>
      </c>
      <c r="AC21" s="242">
        <f t="shared" ref="AC21" si="112">AB21+AC17-AC19</f>
        <v>0</v>
      </c>
      <c r="AD21" s="241">
        <f t="shared" ref="AD21" si="113">AC21+AD17-AD19</f>
        <v>0</v>
      </c>
      <c r="AE21" s="241">
        <f t="shared" ref="AE21" si="114">AD21+AE17-AE19</f>
        <v>0</v>
      </c>
      <c r="AF21" s="242">
        <f t="shared" ref="AF21" si="115">AE21+AF17-AF19</f>
        <v>0</v>
      </c>
      <c r="AG21" s="242">
        <f t="shared" ref="AG21" si="116">AF21+AG17-AG19</f>
        <v>0</v>
      </c>
      <c r="AH21" s="242">
        <f t="shared" ref="AH21:AJ21" si="117">AG21+AH17-AH19</f>
        <v>0</v>
      </c>
      <c r="AI21" s="241">
        <f t="shared" si="117"/>
        <v>0</v>
      </c>
      <c r="AJ21" s="242">
        <f t="shared" si="117"/>
        <v>0</v>
      </c>
      <c r="AK21" s="134"/>
      <c r="AL21" s="42"/>
      <c r="AM21" s="42"/>
      <c r="AN21" s="42"/>
    </row>
    <row r="22" spans="1:40" ht="16.5" hidden="1" customHeight="1" thickTop="1" thickBot="1">
      <c r="A22" s="24"/>
      <c r="B22" s="67" t="s">
        <v>16</v>
      </c>
      <c r="C22" s="220" t="s">
        <v>211</v>
      </c>
      <c r="D22" s="221">
        <f>F22+G22+H22+I22+J22+K22+L22+M22+N22+O22+P22+Q22+R22+S22+T22+U22+V22+W22+X22+Y22+Z22+AA22+AB22+AC22+AD22+AE22+AF22+AG22+AH22+AI22+AJ22</f>
        <v>5000</v>
      </c>
      <c r="E22" s="216"/>
      <c r="F22" s="222">
        <v>0</v>
      </c>
      <c r="G22" s="223">
        <v>250</v>
      </c>
      <c r="H22" s="223">
        <v>250</v>
      </c>
      <c r="I22" s="386">
        <v>0</v>
      </c>
      <c r="J22" s="386">
        <v>0</v>
      </c>
      <c r="K22" s="225">
        <v>250</v>
      </c>
      <c r="L22" s="225">
        <v>250</v>
      </c>
      <c r="M22" s="225">
        <v>250</v>
      </c>
      <c r="N22" s="225">
        <v>250</v>
      </c>
      <c r="O22" s="225">
        <v>250</v>
      </c>
      <c r="P22" s="222">
        <v>0</v>
      </c>
      <c r="Q22" s="222">
        <v>0</v>
      </c>
      <c r="R22" s="225">
        <v>250</v>
      </c>
      <c r="S22" s="225">
        <v>250</v>
      </c>
      <c r="T22" s="225">
        <v>250</v>
      </c>
      <c r="U22" s="225">
        <v>250</v>
      </c>
      <c r="V22" s="225">
        <v>250</v>
      </c>
      <c r="W22" s="222">
        <v>0</v>
      </c>
      <c r="X22" s="222"/>
      <c r="Y22" s="223">
        <v>250</v>
      </c>
      <c r="Z22" s="223">
        <v>250</v>
      </c>
      <c r="AA22" s="223">
        <v>250</v>
      </c>
      <c r="AB22" s="223">
        <v>250</v>
      </c>
      <c r="AC22" s="223">
        <v>250</v>
      </c>
      <c r="AD22" s="222">
        <v>0</v>
      </c>
      <c r="AE22" s="222">
        <v>0</v>
      </c>
      <c r="AF22" s="223">
        <v>250</v>
      </c>
      <c r="AG22" s="223">
        <v>250</v>
      </c>
      <c r="AH22" s="223">
        <v>250</v>
      </c>
      <c r="AI22" s="222">
        <v>0</v>
      </c>
      <c r="AJ22" s="223">
        <v>0</v>
      </c>
      <c r="AK22" s="133"/>
      <c r="AL22" s="47"/>
      <c r="AM22" s="47"/>
      <c r="AN22" s="47"/>
    </row>
    <row r="23" spans="1:40" ht="15.75" hidden="1" customHeight="1">
      <c r="A23" s="24"/>
      <c r="B23" s="30" t="s">
        <v>16</v>
      </c>
      <c r="C23" s="226" t="s">
        <v>199</v>
      </c>
      <c r="D23" s="194">
        <f>F23+G23+H23+I23+J23+K23+L23+M23+N23+O23+P23+Q23+R23+S23+T23+U23+V23+W23+X23+Y23+Z23+AA23+AB23+AC23+AD23+AE23+AF23+AG23+AH23+AI23+AJ23</f>
        <v>0</v>
      </c>
      <c r="E23" s="27"/>
      <c r="F23" s="186"/>
      <c r="G23" s="27"/>
      <c r="H23" s="27"/>
      <c r="I23" s="186"/>
      <c r="J23" s="186"/>
      <c r="K23" s="27"/>
      <c r="L23" s="27"/>
      <c r="M23" s="27"/>
      <c r="N23" s="27"/>
      <c r="O23" s="27"/>
      <c r="P23" s="186"/>
      <c r="Q23" s="186"/>
      <c r="R23" s="27"/>
      <c r="S23" s="27"/>
      <c r="T23" s="27"/>
      <c r="U23" s="27"/>
      <c r="V23" s="27"/>
      <c r="W23" s="186"/>
      <c r="X23" s="186"/>
      <c r="Y23" s="27"/>
      <c r="Z23" s="27"/>
      <c r="AA23" s="27"/>
      <c r="AB23" s="27"/>
      <c r="AC23" s="27"/>
      <c r="AD23" s="186"/>
      <c r="AE23" s="186"/>
      <c r="AF23" s="27"/>
      <c r="AG23" s="27"/>
      <c r="AH23" s="27"/>
      <c r="AI23" s="186"/>
      <c r="AJ23" s="27"/>
      <c r="AK23" s="134"/>
      <c r="AL23" s="29"/>
      <c r="AM23" s="29"/>
      <c r="AN23" s="29"/>
    </row>
    <row r="24" spans="1:40" ht="16.5">
      <c r="A24" s="24">
        <v>4</v>
      </c>
      <c r="B24" s="30" t="s">
        <v>16</v>
      </c>
      <c r="C24" s="230" t="s">
        <v>195</v>
      </c>
      <c r="D24" s="221">
        <f>F24+G24+H24+I24+J24+K24+L24+M24+N24+O24+P24+Q24+R24+S24+T24+U24+V24+W24+X24+Y24+Z24+AA24+AB24+AC24+AD24+AE24+AF24+AG24+AH24+AI24+AJ24</f>
        <v>0</v>
      </c>
      <c r="E24" s="227"/>
      <c r="F24" s="228"/>
      <c r="G24" s="229"/>
      <c r="H24" s="229"/>
      <c r="I24" s="304"/>
      <c r="J24" s="304"/>
      <c r="K24" s="243"/>
      <c r="L24" s="243">
        <f>G23</f>
        <v>0</v>
      </c>
      <c r="M24" s="243">
        <f>H23</f>
        <v>0</v>
      </c>
      <c r="N24" s="243">
        <f>I23+K23</f>
        <v>0</v>
      </c>
      <c r="O24" s="243">
        <f>L23</f>
        <v>0</v>
      </c>
      <c r="P24" s="304"/>
      <c r="Q24" s="304"/>
      <c r="R24" s="243">
        <f>M23</f>
        <v>0</v>
      </c>
      <c r="S24" s="243">
        <f t="shared" ref="S24" si="118">N23</f>
        <v>0</v>
      </c>
      <c r="T24" s="243">
        <f t="shared" ref="T24" si="119">O23</f>
        <v>0</v>
      </c>
      <c r="U24" s="243">
        <f>P23+R23</f>
        <v>0</v>
      </c>
      <c r="V24" s="243">
        <f>S23</f>
        <v>0</v>
      </c>
      <c r="W24" s="304"/>
      <c r="X24" s="304"/>
      <c r="Y24" s="243">
        <f>T23</f>
        <v>0</v>
      </c>
      <c r="Z24" s="243">
        <f t="shared" ref="Z24" si="120">U23</f>
        <v>0</v>
      </c>
      <c r="AA24" s="243">
        <f t="shared" ref="AA24" si="121">V23</f>
        <v>0</v>
      </c>
      <c r="AB24" s="243">
        <f>W23+Y23</f>
        <v>0</v>
      </c>
      <c r="AC24" s="243">
        <f>Z23</f>
        <v>0</v>
      </c>
      <c r="AD24" s="304"/>
      <c r="AE24" s="304"/>
      <c r="AF24" s="243">
        <f>AA23</f>
        <v>0</v>
      </c>
      <c r="AG24" s="243">
        <f t="shared" ref="AG24" si="122">AB23</f>
        <v>0</v>
      </c>
      <c r="AH24" s="243">
        <f t="shared" ref="AH24" si="123">AC23</f>
        <v>0</v>
      </c>
      <c r="AI24" s="304"/>
      <c r="AJ24" s="229"/>
      <c r="AK24" s="305">
        <f>F22+G22+H22+I22+J22+K22+L22+M22+N22+O22+P22+Q22+R22+S22+T22+U22+V22+W22+X22+Y22+Z22+AA22+AB22+AC22+AD22+AE22+AF22+AG22+AH22+AI22+AJ22</f>
        <v>5000</v>
      </c>
      <c r="AL24" s="29">
        <v>4800</v>
      </c>
      <c r="AM24" s="29">
        <v>4800</v>
      </c>
      <c r="AN24" s="29">
        <v>4800</v>
      </c>
    </row>
    <row r="25" spans="1:40" ht="16.5" hidden="1">
      <c r="A25" s="24"/>
      <c r="B25" s="184" t="s">
        <v>16</v>
      </c>
      <c r="C25" s="235" t="s">
        <v>200</v>
      </c>
      <c r="D25" s="236">
        <f>F25+G25+H25+I25+J25+K25+L25+M25+N25+O25+P25+Q25+R25+S25+T25+U25+V25+W25+X25+Y25+Z25+AA25+AB25+AC25+AD25+AE25+AF25+AG25+AH25+AI25+AJ25</f>
        <v>0</v>
      </c>
      <c r="E25" s="232"/>
      <c r="F25" s="233"/>
      <c r="G25" s="234"/>
      <c r="H25" s="234"/>
      <c r="I25" s="233"/>
      <c r="J25" s="233"/>
      <c r="K25" s="234"/>
      <c r="L25" s="234"/>
      <c r="M25" s="234"/>
      <c r="N25" s="234"/>
      <c r="O25" s="234"/>
      <c r="P25" s="233"/>
      <c r="Q25" s="233"/>
      <c r="R25" s="234"/>
      <c r="S25" s="234"/>
      <c r="T25" s="234"/>
      <c r="U25" s="234"/>
      <c r="V25" s="234"/>
      <c r="W25" s="233"/>
      <c r="X25" s="233"/>
      <c r="Y25" s="234"/>
      <c r="Z25" s="234"/>
      <c r="AA25" s="234"/>
      <c r="AB25" s="234"/>
      <c r="AC25" s="234"/>
      <c r="AD25" s="233"/>
      <c r="AE25" s="233"/>
      <c r="AF25" s="234"/>
      <c r="AG25" s="234"/>
      <c r="AH25" s="234"/>
      <c r="AI25" s="233"/>
      <c r="AJ25" s="234"/>
      <c r="AK25" s="134"/>
      <c r="AL25" s="29"/>
      <c r="AM25" s="29"/>
      <c r="AN25" s="29"/>
    </row>
    <row r="26" spans="1:40" ht="15.75" hidden="1" customHeight="1">
      <c r="A26" s="24"/>
      <c r="B26" s="30" t="s">
        <v>16</v>
      </c>
      <c r="C26" s="212" t="s">
        <v>196</v>
      </c>
      <c r="D26" s="213"/>
      <c r="E26" s="214"/>
      <c r="F26" s="215">
        <f>F25-F24</f>
        <v>0</v>
      </c>
      <c r="G26" s="214">
        <f>F26+G25-G24</f>
        <v>0</v>
      </c>
      <c r="H26" s="214">
        <f>G26+H25-H24</f>
        <v>0</v>
      </c>
      <c r="I26" s="215">
        <f t="shared" ref="I26" si="124">H26+I25-I24</f>
        <v>0</v>
      </c>
      <c r="J26" s="215">
        <f t="shared" ref="J26" si="125">I26+J25-J24</f>
        <v>0</v>
      </c>
      <c r="K26" s="214">
        <f t="shared" ref="K26" si="126">J26+K25-K24</f>
        <v>0</v>
      </c>
      <c r="L26" s="214">
        <f t="shared" ref="L26" si="127">K26+L25-L24</f>
        <v>0</v>
      </c>
      <c r="M26" s="214">
        <f t="shared" ref="M26" si="128">L26+M25-M24</f>
        <v>0</v>
      </c>
      <c r="N26" s="214">
        <f t="shared" ref="N26" si="129">M26+N25-N24</f>
        <v>0</v>
      </c>
      <c r="O26" s="214">
        <f t="shared" ref="O26" si="130">N26+O25-O24</f>
        <v>0</v>
      </c>
      <c r="P26" s="215">
        <f>O26+P25-P24</f>
        <v>0</v>
      </c>
      <c r="Q26" s="215">
        <f t="shared" ref="Q26" si="131">P26+Q25-Q24</f>
        <v>0</v>
      </c>
      <c r="R26" s="214">
        <f t="shared" ref="R26" si="132">Q26+R25-R24</f>
        <v>0</v>
      </c>
      <c r="S26" s="214">
        <f t="shared" ref="S26" si="133">R26+S25-S24</f>
        <v>0</v>
      </c>
      <c r="T26" s="214">
        <f t="shared" ref="T26" si="134">S26+T25-T24</f>
        <v>0</v>
      </c>
      <c r="U26" s="214">
        <f t="shared" ref="U26" si="135">T26+U25-U24</f>
        <v>0</v>
      </c>
      <c r="V26" s="214">
        <f t="shared" ref="V26" si="136">U26+V25-V24</f>
        <v>0</v>
      </c>
      <c r="W26" s="215">
        <f t="shared" ref="W26" si="137">V26+W25-W24</f>
        <v>0</v>
      </c>
      <c r="X26" s="215">
        <f t="shared" ref="X26" si="138">W26+X25-X24</f>
        <v>0</v>
      </c>
      <c r="Y26" s="214">
        <f t="shared" ref="Y26" si="139">X26+Y25-Y24</f>
        <v>0</v>
      </c>
      <c r="Z26" s="214">
        <f t="shared" ref="Z26" si="140">Y26+Z25-Z24</f>
        <v>0</v>
      </c>
      <c r="AA26" s="214">
        <f t="shared" ref="AA26" si="141">Z26+AA25-AA24</f>
        <v>0</v>
      </c>
      <c r="AB26" s="214">
        <f t="shared" ref="AB26" si="142">AA26+AB25-AB24</f>
        <v>0</v>
      </c>
      <c r="AC26" s="214">
        <f t="shared" ref="AC26" si="143">AB26+AC25-AC24</f>
        <v>0</v>
      </c>
      <c r="AD26" s="215">
        <f t="shared" ref="AD26" si="144">AC26+AD25-AD24</f>
        <v>0</v>
      </c>
      <c r="AE26" s="215">
        <f t="shared" ref="AE26" si="145">AD26+AE25-AE24</f>
        <v>0</v>
      </c>
      <c r="AF26" s="214">
        <f t="shared" ref="AF26" si="146">AE26+AF25-AF24</f>
        <v>0</v>
      </c>
      <c r="AG26" s="214">
        <f t="shared" ref="AG26" si="147">AF26+AG25-AG24</f>
        <v>0</v>
      </c>
      <c r="AH26" s="214">
        <f t="shared" ref="AH26" si="148">AG26+AH23-AH24</f>
        <v>0</v>
      </c>
      <c r="AI26" s="215">
        <f t="shared" ref="AI26" si="149">AH26+AI23-AI24</f>
        <v>0</v>
      </c>
      <c r="AJ26" s="214">
        <f t="shared" ref="AJ26" si="150">AI26+AJ23-AJ24</f>
        <v>0</v>
      </c>
      <c r="AK26" s="134"/>
      <c r="AL26" s="29"/>
      <c r="AM26" s="29"/>
      <c r="AN26" s="29"/>
    </row>
    <row r="27" spans="1:40" ht="16.5" hidden="1" customHeight="1" thickBot="1">
      <c r="A27" s="36"/>
      <c r="B27" s="68" t="s">
        <v>16</v>
      </c>
      <c r="C27" s="238" t="s">
        <v>197</v>
      </c>
      <c r="D27" s="239"/>
      <c r="E27" s="240">
        <v>0</v>
      </c>
      <c r="F27" s="241">
        <f>E27+F23-F25</f>
        <v>0</v>
      </c>
      <c r="G27" s="242">
        <f>F27+G23-G25</f>
        <v>0</v>
      </c>
      <c r="H27" s="242">
        <f t="shared" ref="H27:M27" si="151">G27+H23-H25</f>
        <v>0</v>
      </c>
      <c r="I27" s="241">
        <f t="shared" si="151"/>
        <v>0</v>
      </c>
      <c r="J27" s="241">
        <f t="shared" si="151"/>
        <v>0</v>
      </c>
      <c r="K27" s="242">
        <f t="shared" si="151"/>
        <v>0</v>
      </c>
      <c r="L27" s="242">
        <f t="shared" si="151"/>
        <v>0</v>
      </c>
      <c r="M27" s="242">
        <f t="shared" si="151"/>
        <v>0</v>
      </c>
      <c r="N27" s="242">
        <f t="shared" ref="N27" si="152">M27+N23-N25</f>
        <v>0</v>
      </c>
      <c r="O27" s="242">
        <f t="shared" ref="O27" si="153">N27+O23-O25</f>
        <v>0</v>
      </c>
      <c r="P27" s="241">
        <f>O27+P23-P25</f>
        <v>0</v>
      </c>
      <c r="Q27" s="241">
        <f t="shared" ref="Q27" si="154">P27+Q23-Q25</f>
        <v>0</v>
      </c>
      <c r="R27" s="242">
        <f t="shared" ref="R27" si="155">Q27+R23-R25</f>
        <v>0</v>
      </c>
      <c r="S27" s="242">
        <f t="shared" ref="S27" si="156">R27+S23-S25</f>
        <v>0</v>
      </c>
      <c r="T27" s="242">
        <f t="shared" ref="T27" si="157">S27+T23-T25</f>
        <v>0</v>
      </c>
      <c r="U27" s="242">
        <f t="shared" ref="U27" si="158">T27+U23-U25</f>
        <v>0</v>
      </c>
      <c r="V27" s="242">
        <f t="shared" ref="V27" si="159">U27+V23-V25</f>
        <v>0</v>
      </c>
      <c r="W27" s="241">
        <f t="shared" ref="W27" si="160">V27+W23-W25</f>
        <v>0</v>
      </c>
      <c r="X27" s="241">
        <f t="shared" ref="X27" si="161">W27+X23-X25</f>
        <v>0</v>
      </c>
      <c r="Y27" s="242">
        <f t="shared" ref="Y27" si="162">X27+Y23-Y25</f>
        <v>0</v>
      </c>
      <c r="Z27" s="242">
        <f t="shared" ref="Z27" si="163">Y27+Z23-Z25</f>
        <v>0</v>
      </c>
      <c r="AA27" s="242">
        <f t="shared" ref="AA27" si="164">Z27+AA23-AA25</f>
        <v>0</v>
      </c>
      <c r="AB27" s="242">
        <f t="shared" ref="AB27" si="165">AA27+AB23-AB25</f>
        <v>0</v>
      </c>
      <c r="AC27" s="242">
        <f t="shared" ref="AC27" si="166">AB27+AC23-AC25</f>
        <v>0</v>
      </c>
      <c r="AD27" s="241">
        <f t="shared" ref="AD27" si="167">AC27+AD23-AD25</f>
        <v>0</v>
      </c>
      <c r="AE27" s="241">
        <f t="shared" ref="AE27" si="168">AD27+AE23-AE25</f>
        <v>0</v>
      </c>
      <c r="AF27" s="242">
        <f t="shared" ref="AF27" si="169">AE27+AF23-AF25</f>
        <v>0</v>
      </c>
      <c r="AG27" s="242">
        <f t="shared" ref="AG27" si="170">AF27+AG23-AG25</f>
        <v>0</v>
      </c>
      <c r="AH27" s="242">
        <f t="shared" ref="AH27:AJ27" si="171">AG27+AH23-AH25</f>
        <v>0</v>
      </c>
      <c r="AI27" s="241">
        <f t="shared" si="171"/>
        <v>0</v>
      </c>
      <c r="AJ27" s="242">
        <f t="shared" si="171"/>
        <v>0</v>
      </c>
      <c r="AK27" s="134"/>
      <c r="AL27" s="29"/>
      <c r="AM27" s="29"/>
      <c r="AN27" s="29"/>
    </row>
    <row r="28" spans="1:40" ht="16.5" hidden="1" customHeight="1" thickTop="1" thickBot="1">
      <c r="A28" s="24"/>
      <c r="B28" s="184" t="s">
        <v>17</v>
      </c>
      <c r="C28" s="220" t="s">
        <v>211</v>
      </c>
      <c r="D28" s="221">
        <f>F28+G28+H28+I28+J28+K28+L28+M28+N28+O28+P28+Q28+R28+S28+T28+U28+V28+W28+X28+Y28+Z28+AA28+AB28+AC28+AD28+AE28+AF28+AG28+AH28+AI28+AJ28</f>
        <v>5000</v>
      </c>
      <c r="E28" s="216"/>
      <c r="F28" s="222">
        <v>0</v>
      </c>
      <c r="G28" s="223">
        <v>250</v>
      </c>
      <c r="H28" s="223">
        <v>250</v>
      </c>
      <c r="I28" s="386">
        <v>0</v>
      </c>
      <c r="J28" s="386">
        <v>0</v>
      </c>
      <c r="K28" s="225">
        <v>250</v>
      </c>
      <c r="L28" s="225">
        <v>250</v>
      </c>
      <c r="M28" s="225">
        <v>250</v>
      </c>
      <c r="N28" s="225">
        <v>250</v>
      </c>
      <c r="O28" s="225">
        <v>250</v>
      </c>
      <c r="P28" s="222">
        <v>0</v>
      </c>
      <c r="Q28" s="222">
        <v>0</v>
      </c>
      <c r="R28" s="225">
        <v>250</v>
      </c>
      <c r="S28" s="225">
        <v>250</v>
      </c>
      <c r="T28" s="225">
        <v>250</v>
      </c>
      <c r="U28" s="225">
        <v>250</v>
      </c>
      <c r="V28" s="225">
        <v>250</v>
      </c>
      <c r="W28" s="222">
        <v>0</v>
      </c>
      <c r="X28" s="222"/>
      <c r="Y28" s="223">
        <v>250</v>
      </c>
      <c r="Z28" s="223">
        <v>250</v>
      </c>
      <c r="AA28" s="223">
        <v>250</v>
      </c>
      <c r="AB28" s="223">
        <v>250</v>
      </c>
      <c r="AC28" s="223">
        <v>250</v>
      </c>
      <c r="AD28" s="222">
        <v>0</v>
      </c>
      <c r="AE28" s="222">
        <v>0</v>
      </c>
      <c r="AF28" s="223">
        <v>250</v>
      </c>
      <c r="AG28" s="223">
        <v>250</v>
      </c>
      <c r="AH28" s="223">
        <v>250</v>
      </c>
      <c r="AI28" s="222">
        <v>0</v>
      </c>
      <c r="AJ28" s="223">
        <v>0</v>
      </c>
      <c r="AK28" s="133"/>
      <c r="AL28" s="47"/>
      <c r="AM28" s="47"/>
      <c r="AN28" s="47"/>
    </row>
    <row r="29" spans="1:40" ht="15.75" hidden="1" customHeight="1">
      <c r="A29" s="24"/>
      <c r="B29" s="184" t="s">
        <v>17</v>
      </c>
      <c r="C29" s="226" t="s">
        <v>199</v>
      </c>
      <c r="D29" s="194">
        <f>F29+G29+H29+I29+J29+K29+L29+M29+N29+O29+P29+Q29+R29+S29+T29+U29+V29+W29+X29+Y29+Z29+AA29+AB29+AC29+AD29+AE29+AF29+AG29+AH29+AI29+AJ29</f>
        <v>0</v>
      </c>
      <c r="E29" s="27"/>
      <c r="F29" s="186"/>
      <c r="G29" s="27"/>
      <c r="H29" s="27"/>
      <c r="I29" s="186"/>
      <c r="J29" s="186"/>
      <c r="K29" s="27"/>
      <c r="L29" s="27"/>
      <c r="M29" s="27"/>
      <c r="N29" s="27"/>
      <c r="O29" s="27"/>
      <c r="P29" s="186"/>
      <c r="Q29" s="186"/>
      <c r="R29" s="27"/>
      <c r="S29" s="27"/>
      <c r="T29" s="27"/>
      <c r="U29" s="27"/>
      <c r="V29" s="27"/>
      <c r="W29" s="186"/>
      <c r="X29" s="186"/>
      <c r="Y29" s="27"/>
      <c r="Z29" s="27"/>
      <c r="AA29" s="27"/>
      <c r="AB29" s="27"/>
      <c r="AC29" s="27"/>
      <c r="AD29" s="186"/>
      <c r="AE29" s="186"/>
      <c r="AF29" s="27"/>
      <c r="AG29" s="27"/>
      <c r="AH29" s="27"/>
      <c r="AI29" s="186"/>
      <c r="AJ29" s="27"/>
      <c r="AK29" s="134"/>
      <c r="AL29" s="29"/>
      <c r="AM29" s="29"/>
      <c r="AN29" s="29"/>
    </row>
    <row r="30" spans="1:40" ht="16.5">
      <c r="A30" s="24">
        <v>5</v>
      </c>
      <c r="B30" s="184" t="s">
        <v>17</v>
      </c>
      <c r="C30" s="230" t="s">
        <v>195</v>
      </c>
      <c r="D30" s="221">
        <f>F30+G30+H30+I30+J30+K30+L30+M30+N30+O30+P30+Q30+R30+S30+T30+U30+V30+W30+X30+Y30+Z30+AA30+AB30+AC30+AD30+AE30+AF30+AG30+AH30+AI30+AJ30</f>
        <v>0</v>
      </c>
      <c r="E30" s="227"/>
      <c r="F30" s="228"/>
      <c r="G30" s="229"/>
      <c r="H30" s="229"/>
      <c r="I30" s="304"/>
      <c r="J30" s="304"/>
      <c r="K30" s="243"/>
      <c r="L30" s="243">
        <f>G29</f>
        <v>0</v>
      </c>
      <c r="M30" s="243">
        <f>H29</f>
        <v>0</v>
      </c>
      <c r="N30" s="243">
        <f>I29+K29</f>
        <v>0</v>
      </c>
      <c r="O30" s="243">
        <f>L29</f>
        <v>0</v>
      </c>
      <c r="P30" s="304"/>
      <c r="Q30" s="304"/>
      <c r="R30" s="243">
        <f>M29</f>
        <v>0</v>
      </c>
      <c r="S30" s="243">
        <f t="shared" ref="S30" si="172">N29</f>
        <v>0</v>
      </c>
      <c r="T30" s="243">
        <f t="shared" ref="T30" si="173">O29</f>
        <v>0</v>
      </c>
      <c r="U30" s="243">
        <f>P29+R29</f>
        <v>0</v>
      </c>
      <c r="V30" s="243">
        <f>S29</f>
        <v>0</v>
      </c>
      <c r="W30" s="304"/>
      <c r="X30" s="304"/>
      <c r="Y30" s="243">
        <f>T29</f>
        <v>0</v>
      </c>
      <c r="Z30" s="243">
        <f t="shared" ref="Z30" si="174">U29</f>
        <v>0</v>
      </c>
      <c r="AA30" s="243">
        <f t="shared" ref="AA30" si="175">V29</f>
        <v>0</v>
      </c>
      <c r="AB30" s="243">
        <f>W29+Y29</f>
        <v>0</v>
      </c>
      <c r="AC30" s="243">
        <f>Z29</f>
        <v>0</v>
      </c>
      <c r="AD30" s="304"/>
      <c r="AE30" s="304"/>
      <c r="AF30" s="243">
        <f>AA29</f>
        <v>0</v>
      </c>
      <c r="AG30" s="243">
        <f t="shared" ref="AG30" si="176">AB29</f>
        <v>0</v>
      </c>
      <c r="AH30" s="243">
        <f t="shared" ref="AH30" si="177">AC29</f>
        <v>0</v>
      </c>
      <c r="AI30" s="304"/>
      <c r="AJ30" s="229"/>
      <c r="AK30" s="305">
        <f>F28+G28+H28+I28+J28+K28+L28+M28+N28+O28+P28+Q28+R28+S28+T28+U28+V28+W28+X28+Y28+Z28+AA28+AB28+AC28+AD28+AE28+AF28+AG28+AH28+AI28+AJ28</f>
        <v>5000</v>
      </c>
      <c r="AL30" s="29">
        <v>4800</v>
      </c>
      <c r="AM30" s="29">
        <v>4800</v>
      </c>
      <c r="AN30" s="29">
        <v>4800</v>
      </c>
    </row>
    <row r="31" spans="1:40" ht="16.5" hidden="1">
      <c r="A31" s="24"/>
      <c r="B31" s="184" t="s">
        <v>17</v>
      </c>
      <c r="C31" s="235" t="s">
        <v>200</v>
      </c>
      <c r="D31" s="236">
        <f>F31+G31+H31+I31+J31+K31+L31+M31+N31+O31+P31+Q31+R31+S31+T31+U31+V31+W31+X31+Y31+Z31+AA31+AB31+AC31+AD31+AE31+AF31+AG31+AH31+AI31+AJ31</f>
        <v>0</v>
      </c>
      <c r="E31" s="232"/>
      <c r="F31" s="233"/>
      <c r="G31" s="234"/>
      <c r="H31" s="234"/>
      <c r="I31" s="233"/>
      <c r="J31" s="233"/>
      <c r="K31" s="234"/>
      <c r="L31" s="234"/>
      <c r="M31" s="234"/>
      <c r="N31" s="234"/>
      <c r="O31" s="234"/>
      <c r="P31" s="233"/>
      <c r="Q31" s="233"/>
      <c r="R31" s="234"/>
      <c r="S31" s="234"/>
      <c r="T31" s="234"/>
      <c r="U31" s="234"/>
      <c r="V31" s="234"/>
      <c r="W31" s="233"/>
      <c r="X31" s="233"/>
      <c r="Y31" s="234"/>
      <c r="Z31" s="234"/>
      <c r="AA31" s="234"/>
      <c r="AB31" s="234"/>
      <c r="AC31" s="234"/>
      <c r="AD31" s="233"/>
      <c r="AE31" s="233"/>
      <c r="AF31" s="234"/>
      <c r="AG31" s="234"/>
      <c r="AH31" s="234"/>
      <c r="AI31" s="233"/>
      <c r="AJ31" s="234"/>
      <c r="AK31" s="134"/>
      <c r="AL31" s="29"/>
      <c r="AM31" s="29"/>
      <c r="AN31" s="29"/>
    </row>
    <row r="32" spans="1:40" ht="15.75" hidden="1" customHeight="1">
      <c r="A32" s="24"/>
      <c r="B32" s="184" t="s">
        <v>17</v>
      </c>
      <c r="C32" s="212" t="s">
        <v>196</v>
      </c>
      <c r="D32" s="213"/>
      <c r="E32" s="214"/>
      <c r="F32" s="215">
        <f>F31-F30</f>
        <v>0</v>
      </c>
      <c r="G32" s="214">
        <f>F32+G31-G30</f>
        <v>0</v>
      </c>
      <c r="H32" s="214">
        <f>G32+H31-H30</f>
        <v>0</v>
      </c>
      <c r="I32" s="215">
        <f t="shared" ref="I32" si="178">H32+I31-I30</f>
        <v>0</v>
      </c>
      <c r="J32" s="215">
        <f t="shared" ref="J32" si="179">I32+J31-J30</f>
        <v>0</v>
      </c>
      <c r="K32" s="214">
        <f t="shared" ref="K32" si="180">J32+K31-K30</f>
        <v>0</v>
      </c>
      <c r="L32" s="214">
        <f t="shared" ref="L32" si="181">K32+L31-L30</f>
        <v>0</v>
      </c>
      <c r="M32" s="214">
        <f t="shared" ref="M32" si="182">L32+M31-M30</f>
        <v>0</v>
      </c>
      <c r="N32" s="214">
        <f t="shared" ref="N32" si="183">M32+N31-N30</f>
        <v>0</v>
      </c>
      <c r="O32" s="214">
        <f t="shared" ref="O32" si="184">N32+O31-O30</f>
        <v>0</v>
      </c>
      <c r="P32" s="215">
        <f>O32+P31-P30</f>
        <v>0</v>
      </c>
      <c r="Q32" s="215">
        <f t="shared" ref="Q32" si="185">P32+Q31-Q30</f>
        <v>0</v>
      </c>
      <c r="R32" s="214">
        <f t="shared" ref="R32" si="186">Q32+R31-R30</f>
        <v>0</v>
      </c>
      <c r="S32" s="214">
        <f t="shared" ref="S32" si="187">R32+S31-S30</f>
        <v>0</v>
      </c>
      <c r="T32" s="214">
        <f t="shared" ref="T32" si="188">S32+T31-T30</f>
        <v>0</v>
      </c>
      <c r="U32" s="214">
        <f t="shared" ref="U32" si="189">T32+U31-U30</f>
        <v>0</v>
      </c>
      <c r="V32" s="214">
        <f t="shared" ref="V32" si="190">U32+V31-V30</f>
        <v>0</v>
      </c>
      <c r="W32" s="215">
        <f t="shared" ref="W32" si="191">V32+W31-W30</f>
        <v>0</v>
      </c>
      <c r="X32" s="215">
        <f t="shared" ref="X32" si="192">W32+X31-X30</f>
        <v>0</v>
      </c>
      <c r="Y32" s="214">
        <f t="shared" ref="Y32" si="193">X32+Y31-Y30</f>
        <v>0</v>
      </c>
      <c r="Z32" s="214">
        <f t="shared" ref="Z32" si="194">Y32+Z31-Z30</f>
        <v>0</v>
      </c>
      <c r="AA32" s="214">
        <f t="shared" ref="AA32" si="195">Z32+AA31-AA30</f>
        <v>0</v>
      </c>
      <c r="AB32" s="214">
        <f t="shared" ref="AB32" si="196">AA32+AB31-AB30</f>
        <v>0</v>
      </c>
      <c r="AC32" s="214">
        <f t="shared" ref="AC32" si="197">AB32+AC31-AC30</f>
        <v>0</v>
      </c>
      <c r="AD32" s="215">
        <f t="shared" ref="AD32" si="198">AC32+AD31-AD30</f>
        <v>0</v>
      </c>
      <c r="AE32" s="215">
        <f t="shared" ref="AE32" si="199">AD32+AE31-AE30</f>
        <v>0</v>
      </c>
      <c r="AF32" s="214">
        <f t="shared" ref="AF32" si="200">AE32+AF31-AF30</f>
        <v>0</v>
      </c>
      <c r="AG32" s="214">
        <f t="shared" ref="AG32" si="201">AF32+AG31-AG30</f>
        <v>0</v>
      </c>
      <c r="AH32" s="214">
        <f t="shared" ref="AH32" si="202">AG32+AH29-AH30</f>
        <v>0</v>
      </c>
      <c r="AI32" s="215">
        <f t="shared" ref="AI32" si="203">AH32+AI29-AI30</f>
        <v>0</v>
      </c>
      <c r="AJ32" s="214">
        <f t="shared" ref="AJ32" si="204">AI32+AJ29-AJ30</f>
        <v>0</v>
      </c>
      <c r="AK32" s="134"/>
      <c r="AL32" s="29"/>
      <c r="AM32" s="29"/>
      <c r="AN32" s="29"/>
    </row>
    <row r="33" spans="1:40" ht="16.5" hidden="1" customHeight="1" thickBot="1">
      <c r="A33" s="36"/>
      <c r="B33" s="30" t="s">
        <v>17</v>
      </c>
      <c r="C33" s="238" t="s">
        <v>197</v>
      </c>
      <c r="D33" s="239"/>
      <c r="E33" s="240">
        <v>0</v>
      </c>
      <c r="F33" s="241">
        <f>E33+F29-F31</f>
        <v>0</v>
      </c>
      <c r="G33" s="242">
        <f>F33+G29-G31</f>
        <v>0</v>
      </c>
      <c r="H33" s="242">
        <f t="shared" ref="H33:M33" si="205">G33+H29-H31</f>
        <v>0</v>
      </c>
      <c r="I33" s="241">
        <f t="shared" si="205"/>
        <v>0</v>
      </c>
      <c r="J33" s="241">
        <f t="shared" si="205"/>
        <v>0</v>
      </c>
      <c r="K33" s="242">
        <f t="shared" si="205"/>
        <v>0</v>
      </c>
      <c r="L33" s="242">
        <f t="shared" si="205"/>
        <v>0</v>
      </c>
      <c r="M33" s="242">
        <f t="shared" si="205"/>
        <v>0</v>
      </c>
      <c r="N33" s="242">
        <f t="shared" ref="N33" si="206">M33+N29-N31</f>
        <v>0</v>
      </c>
      <c r="O33" s="242">
        <f t="shared" ref="O33" si="207">N33+O29-O31</f>
        <v>0</v>
      </c>
      <c r="P33" s="241">
        <f>O33+P29-P31</f>
        <v>0</v>
      </c>
      <c r="Q33" s="241">
        <f t="shared" ref="Q33" si="208">P33+Q29-Q31</f>
        <v>0</v>
      </c>
      <c r="R33" s="242">
        <f t="shared" ref="R33" si="209">Q33+R29-R31</f>
        <v>0</v>
      </c>
      <c r="S33" s="242">
        <f t="shared" ref="S33" si="210">R33+S29-S31</f>
        <v>0</v>
      </c>
      <c r="T33" s="242">
        <f t="shared" ref="T33" si="211">S33+T29-T31</f>
        <v>0</v>
      </c>
      <c r="U33" s="242">
        <f t="shared" ref="U33" si="212">T33+U29-U31</f>
        <v>0</v>
      </c>
      <c r="V33" s="242">
        <f t="shared" ref="V33" si="213">U33+V29-V31</f>
        <v>0</v>
      </c>
      <c r="W33" s="241">
        <f t="shared" ref="W33" si="214">V33+W29-W31</f>
        <v>0</v>
      </c>
      <c r="X33" s="241">
        <f t="shared" ref="X33" si="215">W33+X29-X31</f>
        <v>0</v>
      </c>
      <c r="Y33" s="242">
        <f t="shared" ref="Y33" si="216">X33+Y29-Y31</f>
        <v>0</v>
      </c>
      <c r="Z33" s="242">
        <f t="shared" ref="Z33" si="217">Y33+Z29-Z31</f>
        <v>0</v>
      </c>
      <c r="AA33" s="242">
        <f t="shared" ref="AA33" si="218">Z33+AA29-AA31</f>
        <v>0</v>
      </c>
      <c r="AB33" s="242">
        <f t="shared" ref="AB33" si="219">AA33+AB29-AB31</f>
        <v>0</v>
      </c>
      <c r="AC33" s="242">
        <f t="shared" ref="AC33" si="220">AB33+AC29-AC31</f>
        <v>0</v>
      </c>
      <c r="AD33" s="241">
        <f t="shared" ref="AD33" si="221">AC33+AD29-AD31</f>
        <v>0</v>
      </c>
      <c r="AE33" s="241">
        <f t="shared" ref="AE33" si="222">AD33+AE29-AE31</f>
        <v>0</v>
      </c>
      <c r="AF33" s="242">
        <f t="shared" ref="AF33" si="223">AE33+AF29-AF31</f>
        <v>0</v>
      </c>
      <c r="AG33" s="242">
        <f t="shared" ref="AG33" si="224">AF33+AG29-AG31</f>
        <v>0</v>
      </c>
      <c r="AH33" s="242">
        <f t="shared" ref="AH33:AJ33" si="225">AG33+AH29-AH31</f>
        <v>0</v>
      </c>
      <c r="AI33" s="241">
        <f t="shared" si="225"/>
        <v>0</v>
      </c>
      <c r="AJ33" s="242">
        <f t="shared" si="225"/>
        <v>0</v>
      </c>
      <c r="AK33" s="134"/>
      <c r="AL33" s="42"/>
      <c r="AM33" s="42"/>
      <c r="AN33" s="42"/>
    </row>
    <row r="34" spans="1:40" ht="16.5" hidden="1" customHeight="1" thickTop="1">
      <c r="A34" s="24"/>
      <c r="B34" s="67"/>
      <c r="C34" s="220" t="s">
        <v>211</v>
      </c>
      <c r="D34" s="26"/>
      <c r="E34" s="20"/>
      <c r="F34" s="370">
        <v>0</v>
      </c>
      <c r="G34" s="21"/>
      <c r="H34" s="41"/>
      <c r="I34" s="371"/>
      <c r="J34" s="371"/>
      <c r="K34" s="41"/>
      <c r="L34" s="41"/>
      <c r="M34" s="41"/>
      <c r="N34" s="21"/>
      <c r="O34" s="41"/>
      <c r="P34" s="371"/>
      <c r="Q34" s="371"/>
      <c r="R34" s="41"/>
      <c r="S34" s="41"/>
      <c r="T34" s="41"/>
      <c r="U34" s="21"/>
      <c r="V34" s="41"/>
      <c r="W34" s="371"/>
      <c r="X34" s="371"/>
      <c r="Y34" s="41"/>
      <c r="Z34" s="41"/>
      <c r="AA34" s="41"/>
      <c r="AB34" s="21"/>
      <c r="AC34" s="41"/>
      <c r="AD34" s="371">
        <v>0</v>
      </c>
      <c r="AE34" s="371"/>
      <c r="AF34" s="41"/>
      <c r="AG34" s="41"/>
      <c r="AH34" s="41"/>
      <c r="AI34" s="370"/>
      <c r="AJ34" s="41"/>
      <c r="AK34" s="133"/>
      <c r="AL34" s="43"/>
      <c r="AM34" s="43"/>
      <c r="AN34" s="43"/>
    </row>
    <row r="35" spans="1:40" ht="15.75" hidden="1" customHeight="1">
      <c r="A35" s="24"/>
      <c r="B35" s="79"/>
      <c r="C35" s="226" t="s">
        <v>199</v>
      </c>
      <c r="D35" s="26"/>
      <c r="E35" s="27"/>
      <c r="F35" s="195"/>
      <c r="G35" s="28"/>
      <c r="H35" s="28"/>
      <c r="I35" s="195"/>
      <c r="J35" s="195"/>
      <c r="K35" s="28"/>
      <c r="L35" s="28"/>
      <c r="M35" s="28"/>
      <c r="N35" s="28"/>
      <c r="O35" s="28"/>
      <c r="P35" s="195"/>
      <c r="Q35" s="195"/>
      <c r="R35" s="28"/>
      <c r="S35" s="28"/>
      <c r="T35" s="28"/>
      <c r="U35" s="28"/>
      <c r="V35" s="28"/>
      <c r="W35" s="195"/>
      <c r="X35" s="195"/>
      <c r="Y35" s="28"/>
      <c r="Z35" s="28"/>
      <c r="AA35" s="28"/>
      <c r="AB35" s="28"/>
      <c r="AC35" s="28"/>
      <c r="AD35" s="195"/>
      <c r="AE35" s="195"/>
      <c r="AF35" s="28"/>
      <c r="AG35" s="28"/>
      <c r="AH35" s="28"/>
      <c r="AI35" s="195"/>
      <c r="AJ35" s="28"/>
      <c r="AK35" s="134"/>
      <c r="AL35" s="29"/>
      <c r="AM35" s="29"/>
      <c r="AN35" s="29"/>
    </row>
    <row r="36" spans="1:40" ht="16.5">
      <c r="A36" s="24"/>
      <c r="B36" s="79"/>
      <c r="C36" s="230" t="s">
        <v>195</v>
      </c>
      <c r="D36" s="26"/>
      <c r="E36" s="27"/>
      <c r="F36" s="196"/>
      <c r="G36" s="32"/>
      <c r="H36" s="32"/>
      <c r="I36" s="196"/>
      <c r="J36" s="196"/>
      <c r="K36" s="32"/>
      <c r="L36" s="243">
        <f>G35</f>
        <v>0</v>
      </c>
      <c r="M36" s="243">
        <f>H35</f>
        <v>0</v>
      </c>
      <c r="N36" s="243">
        <f>I35+K35</f>
        <v>0</v>
      </c>
      <c r="O36" s="243">
        <f>L35</f>
        <v>0</v>
      </c>
      <c r="P36" s="304"/>
      <c r="Q36" s="304"/>
      <c r="R36" s="243">
        <f>M35</f>
        <v>0</v>
      </c>
      <c r="S36" s="243">
        <f t="shared" ref="S36" si="226">N35</f>
        <v>0</v>
      </c>
      <c r="T36" s="243">
        <f t="shared" ref="T36" si="227">O35</f>
        <v>0</v>
      </c>
      <c r="U36" s="243">
        <f>P35+R35</f>
        <v>0</v>
      </c>
      <c r="V36" s="243">
        <f>S35</f>
        <v>0</v>
      </c>
      <c r="W36" s="304"/>
      <c r="X36" s="304"/>
      <c r="Y36" s="243">
        <f>T35</f>
        <v>0</v>
      </c>
      <c r="Z36" s="243">
        <f t="shared" ref="Z36" si="228">U35</f>
        <v>0</v>
      </c>
      <c r="AA36" s="243">
        <f t="shared" ref="AA36" si="229">V35</f>
        <v>0</v>
      </c>
      <c r="AB36" s="243">
        <f>W35+Y35</f>
        <v>0</v>
      </c>
      <c r="AC36" s="243">
        <f>Z35</f>
        <v>0</v>
      </c>
      <c r="AD36" s="304"/>
      <c r="AE36" s="304"/>
      <c r="AF36" s="243">
        <f>AA35</f>
        <v>0</v>
      </c>
      <c r="AG36" s="243">
        <f t="shared" ref="AG36" si="230">AB35</f>
        <v>0</v>
      </c>
      <c r="AH36" s="243">
        <f t="shared" ref="AH36" si="231">AC35</f>
        <v>0</v>
      </c>
      <c r="AI36" s="304"/>
      <c r="AJ36" s="229"/>
      <c r="AK36" s="134"/>
      <c r="AL36" s="29"/>
      <c r="AM36" s="29"/>
      <c r="AN36" s="29"/>
    </row>
    <row r="37" spans="1:40" ht="16.5" hidden="1">
      <c r="A37" s="24"/>
      <c r="B37" s="79"/>
      <c r="C37" s="235" t="s">
        <v>200</v>
      </c>
      <c r="D37" s="26"/>
      <c r="E37" s="27"/>
      <c r="F37" s="196"/>
      <c r="G37" s="32"/>
      <c r="H37" s="32"/>
      <c r="I37" s="196"/>
      <c r="J37" s="196"/>
      <c r="K37" s="32"/>
      <c r="L37" s="32"/>
      <c r="M37" s="32"/>
      <c r="N37" s="32"/>
      <c r="O37" s="32"/>
      <c r="P37" s="196"/>
      <c r="Q37" s="196"/>
      <c r="R37" s="32"/>
      <c r="S37" s="32"/>
      <c r="T37" s="32"/>
      <c r="U37" s="32"/>
      <c r="V37" s="32"/>
      <c r="W37" s="196"/>
      <c r="X37" s="196"/>
      <c r="Y37" s="32"/>
      <c r="Z37" s="32"/>
      <c r="AA37" s="32"/>
      <c r="AB37" s="32"/>
      <c r="AC37" s="32"/>
      <c r="AD37" s="196"/>
      <c r="AE37" s="196"/>
      <c r="AF37" s="32"/>
      <c r="AG37" s="32"/>
      <c r="AH37" s="32"/>
      <c r="AI37" s="196"/>
      <c r="AJ37" s="32"/>
      <c r="AK37" s="134"/>
      <c r="AL37" s="29"/>
      <c r="AM37" s="29"/>
      <c r="AN37" s="29"/>
    </row>
    <row r="38" spans="1:40" ht="15.75" hidden="1" customHeight="1">
      <c r="A38" s="24"/>
      <c r="B38" s="79"/>
      <c r="C38" s="212" t="s">
        <v>196</v>
      </c>
      <c r="D38" s="34"/>
      <c r="E38" s="214"/>
      <c r="F38" s="215"/>
      <c r="G38" s="214"/>
      <c r="H38" s="214"/>
      <c r="I38" s="215"/>
      <c r="J38" s="215"/>
      <c r="K38" s="214"/>
      <c r="L38" s="214"/>
      <c r="M38" s="214"/>
      <c r="N38" s="214"/>
      <c r="O38" s="214"/>
      <c r="P38" s="215"/>
      <c r="Q38" s="215"/>
      <c r="R38" s="214"/>
      <c r="S38" s="214"/>
      <c r="T38" s="214"/>
      <c r="U38" s="214"/>
      <c r="V38" s="214"/>
      <c r="W38" s="215"/>
      <c r="X38" s="215"/>
      <c r="Y38" s="214"/>
      <c r="Z38" s="214"/>
      <c r="AA38" s="214"/>
      <c r="AB38" s="214"/>
      <c r="AC38" s="214"/>
      <c r="AD38" s="215"/>
      <c r="AE38" s="215"/>
      <c r="AF38" s="214"/>
      <c r="AG38" s="214"/>
      <c r="AH38" s="214"/>
      <c r="AI38" s="215"/>
      <c r="AJ38" s="214"/>
      <c r="AK38" s="134"/>
      <c r="AL38" s="29"/>
      <c r="AM38" s="29"/>
      <c r="AN38" s="29"/>
    </row>
    <row r="39" spans="1:40" ht="16.5" hidden="1" customHeight="1" thickBot="1">
      <c r="A39" s="36"/>
      <c r="B39" s="68"/>
      <c r="C39" s="238" t="s">
        <v>197</v>
      </c>
      <c r="D39" s="239"/>
      <c r="E39" s="240">
        <v>0</v>
      </c>
      <c r="F39" s="241"/>
      <c r="G39" s="242"/>
      <c r="H39" s="242"/>
      <c r="I39" s="241"/>
      <c r="J39" s="241"/>
      <c r="K39" s="242"/>
      <c r="L39" s="242"/>
      <c r="M39" s="242"/>
      <c r="N39" s="242"/>
      <c r="O39" s="242"/>
      <c r="P39" s="241"/>
      <c r="Q39" s="241"/>
      <c r="R39" s="242"/>
      <c r="S39" s="242"/>
      <c r="T39" s="242"/>
      <c r="U39" s="242"/>
      <c r="V39" s="242"/>
      <c r="W39" s="241"/>
      <c r="X39" s="241"/>
      <c r="Y39" s="242"/>
      <c r="Z39" s="242"/>
      <c r="AA39" s="242"/>
      <c r="AB39" s="242"/>
      <c r="AC39" s="242"/>
      <c r="AD39" s="241"/>
      <c r="AE39" s="241"/>
      <c r="AF39" s="242"/>
      <c r="AG39" s="242"/>
      <c r="AH39" s="242"/>
      <c r="AI39" s="241"/>
      <c r="AJ39" s="242"/>
      <c r="AK39" s="135"/>
      <c r="AL39" s="42"/>
      <c r="AM39" s="42"/>
      <c r="AN39" s="42"/>
    </row>
    <row r="40" spans="1:40">
      <c r="A40" s="53"/>
      <c r="B40" s="54"/>
      <c r="C40" s="55"/>
      <c r="D40" s="56"/>
      <c r="E40" s="57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131"/>
      <c r="AL40" s="59"/>
      <c r="AM40" s="59"/>
      <c r="AN40" s="59"/>
    </row>
    <row r="42" spans="1:40">
      <c r="X42" t="s">
        <v>121</v>
      </c>
      <c r="AA42" t="s">
        <v>121</v>
      </c>
    </row>
  </sheetData>
  <autoFilter ref="C3:C39">
    <filterColumn colId="0">
      <filters>
        <filter val="DN SUBCONT"/>
      </filters>
    </filterColumn>
  </autoFilter>
  <mergeCells count="2">
    <mergeCell ref="F2:AJ2"/>
    <mergeCell ref="AL2:AN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002060"/>
    <pageSetUpPr fitToPage="1"/>
  </sheetPr>
  <dimension ref="A1:AN363"/>
  <sheetViews>
    <sheetView zoomScale="115" zoomScaleNormal="115" workbookViewId="0">
      <pane xSplit="4" ySplit="3" topLeftCell="E6" activePane="bottomRight" state="frozen"/>
      <selection pane="topRight" activeCell="E1" sqref="E1"/>
      <selection pane="bottomLeft" activeCell="A4" sqref="A4"/>
      <selection pane="bottomRight" activeCell="B24" sqref="B24"/>
    </sheetView>
  </sheetViews>
  <sheetFormatPr defaultRowHeight="15"/>
  <cols>
    <col min="1" max="1" width="5.5703125" customWidth="1"/>
    <col min="2" max="2" width="36" customWidth="1"/>
    <col min="3" max="3" width="19.140625" customWidth="1"/>
    <col min="4" max="5" width="9.140625" customWidth="1"/>
    <col min="6" max="6" width="9.28515625" customWidth="1"/>
    <col min="7" max="36" width="9.140625" customWidth="1"/>
    <col min="37" max="37" width="11.42578125" customWidth="1"/>
    <col min="38" max="38" width="10.85546875" customWidth="1"/>
    <col min="39" max="41" width="9.140625" customWidth="1"/>
  </cols>
  <sheetData>
    <row r="1" spans="1:40" ht="15.75" thickBot="1">
      <c r="A1" t="s">
        <v>229</v>
      </c>
    </row>
    <row r="2" spans="1:40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7" t="s">
        <v>5</v>
      </c>
      <c r="AL2" s="397" t="s">
        <v>6</v>
      </c>
      <c r="AM2" s="398"/>
      <c r="AN2" s="399"/>
    </row>
    <row r="3" spans="1:40" ht="19.5" thickBot="1">
      <c r="A3" s="358" t="s">
        <v>7</v>
      </c>
      <c r="B3" s="9"/>
      <c r="C3" s="10" t="s">
        <v>2</v>
      </c>
      <c r="D3" s="11"/>
      <c r="E3" s="12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37" t="s">
        <v>9</v>
      </c>
      <c r="AL3" s="15">
        <v>43617</v>
      </c>
      <c r="AM3" s="15">
        <v>43647</v>
      </c>
      <c r="AN3" s="15">
        <v>43678</v>
      </c>
    </row>
    <row r="4" spans="1:40" ht="15.75" hidden="1" customHeight="1" thickTop="1" thickBot="1">
      <c r="A4" s="357"/>
      <c r="B4" s="64" t="s">
        <v>34</v>
      </c>
      <c r="C4" s="220" t="s">
        <v>211</v>
      </c>
      <c r="D4" s="372">
        <f>F4+G4+H4+I4+J4+K4+L4+M4+N4+O4+P4+Q4+R4+S4+T4+U4+V4+W4+X4+Y4+Z4+AA4+AB4+AC4+AD4+AE4+AF4+AG4+AH4+AI4+AJ4</f>
        <v>6600</v>
      </c>
      <c r="E4" s="216"/>
      <c r="F4" s="217">
        <v>0</v>
      </c>
      <c r="G4" s="217">
        <v>330</v>
      </c>
      <c r="H4" s="217">
        <v>330</v>
      </c>
      <c r="I4" s="218">
        <v>0</v>
      </c>
      <c r="J4" s="218">
        <v>0</v>
      </c>
      <c r="K4" s="219">
        <v>330</v>
      </c>
      <c r="L4" s="219">
        <v>330</v>
      </c>
      <c r="M4" s="219">
        <v>330</v>
      </c>
      <c r="N4" s="219">
        <v>330</v>
      </c>
      <c r="O4" s="219">
        <v>330</v>
      </c>
      <c r="P4" s="217">
        <v>0</v>
      </c>
      <c r="Q4" s="217">
        <v>0</v>
      </c>
      <c r="R4" s="219">
        <v>330</v>
      </c>
      <c r="S4" s="219">
        <v>330</v>
      </c>
      <c r="T4" s="219">
        <v>330</v>
      </c>
      <c r="U4" s="219">
        <v>330</v>
      </c>
      <c r="V4" s="219">
        <v>330</v>
      </c>
      <c r="W4" s="217">
        <v>0</v>
      </c>
      <c r="X4" s="217"/>
      <c r="Y4" s="217">
        <v>330</v>
      </c>
      <c r="Z4" s="217">
        <v>330</v>
      </c>
      <c r="AA4" s="217">
        <v>330</v>
      </c>
      <c r="AB4" s="217">
        <v>330</v>
      </c>
      <c r="AC4" s="217">
        <v>330</v>
      </c>
      <c r="AD4" s="217">
        <v>0</v>
      </c>
      <c r="AE4" s="217">
        <v>0</v>
      </c>
      <c r="AF4" s="217">
        <v>330</v>
      </c>
      <c r="AG4" s="217">
        <v>330</v>
      </c>
      <c r="AH4" s="217">
        <v>330</v>
      </c>
      <c r="AI4" s="217">
        <v>0</v>
      </c>
      <c r="AJ4" s="217">
        <v>0</v>
      </c>
      <c r="AK4" s="22"/>
      <c r="AL4" s="157"/>
      <c r="AM4" s="157"/>
      <c r="AN4" s="157"/>
    </row>
    <row r="5" spans="1:40" ht="15" hidden="1" customHeight="1">
      <c r="A5" s="363"/>
      <c r="B5" s="64" t="s">
        <v>34</v>
      </c>
      <c r="C5" s="299" t="s">
        <v>199</v>
      </c>
      <c r="D5" s="193">
        <f>F5+G5+H5+I5+J5+K5+L5+M5+N5+O5+P5+Q5+R5+S5+T5+U5+V5+W5+X5+Y5+Z5+AA5+AB5+AC5+AD5+AE5+AF5+AG5+AH5+AI5+AJ5</f>
        <v>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L5" s="29"/>
      <c r="AM5" s="29"/>
      <c r="AN5" s="29"/>
    </row>
    <row r="6" spans="1:40" ht="15.75" customHeight="1">
      <c r="A6" s="295">
        <v>1</v>
      </c>
      <c r="B6" s="64" t="s">
        <v>34</v>
      </c>
      <c r="C6" s="301" t="s">
        <v>195</v>
      </c>
      <c r="D6" s="248">
        <f>F6+G6+H6+I6+J6+K6+L6+M6+N6+O6+P6+Q6+R6+S6+T6+U6+V6+W6+X6+Y6+Z6+AA6+AB6+AC6+AD6+AE6+AF6+AG6+AH6+AI6+AJ6</f>
        <v>0</v>
      </c>
      <c r="E6" s="227"/>
      <c r="F6" s="229"/>
      <c r="G6" s="229"/>
      <c r="H6" s="229"/>
      <c r="I6" s="243"/>
      <c r="J6" s="243"/>
      <c r="K6" s="243"/>
      <c r="L6" s="243">
        <f>G5</f>
        <v>0</v>
      </c>
      <c r="M6" s="243">
        <f>H5</f>
        <v>0</v>
      </c>
      <c r="N6" s="243">
        <f>I5+K5</f>
        <v>0</v>
      </c>
      <c r="O6" s="243">
        <f>L5</f>
        <v>0</v>
      </c>
      <c r="P6" s="304"/>
      <c r="Q6" s="304"/>
      <c r="R6" s="243">
        <f>M5</f>
        <v>0</v>
      </c>
      <c r="S6" s="243">
        <f t="shared" ref="S6:T6" si="0">N5</f>
        <v>0</v>
      </c>
      <c r="T6" s="243">
        <f t="shared" si="0"/>
        <v>0</v>
      </c>
      <c r="U6" s="243">
        <f>P5+R5</f>
        <v>0</v>
      </c>
      <c r="V6" s="243">
        <f>S5</f>
        <v>0</v>
      </c>
      <c r="W6" s="304"/>
      <c r="X6" s="304"/>
      <c r="Y6" s="243">
        <f>T5</f>
        <v>0</v>
      </c>
      <c r="Z6" s="243">
        <f t="shared" ref="Z6:AA6" si="1">U5</f>
        <v>0</v>
      </c>
      <c r="AA6" s="243">
        <f t="shared" si="1"/>
        <v>0</v>
      </c>
      <c r="AB6" s="243">
        <f>W5+Y5</f>
        <v>0</v>
      </c>
      <c r="AC6" s="243">
        <f>Z5</f>
        <v>0</v>
      </c>
      <c r="AD6" s="304"/>
      <c r="AE6" s="304"/>
      <c r="AF6" s="243">
        <f>AA5</f>
        <v>0</v>
      </c>
      <c r="AG6" s="243">
        <f t="shared" ref="AG6:AH6" si="2">AB5</f>
        <v>0</v>
      </c>
      <c r="AH6" s="243">
        <f t="shared" si="2"/>
        <v>0</v>
      </c>
      <c r="AI6" s="304"/>
      <c r="AJ6" s="229"/>
      <c r="AK6" s="147">
        <f>F4+G4+H4+I4+J4+K4+L4+M4+N4+O4+P4+Q4+R4+S4+T4+U4+V4+W4+X4+Y4+Z4+AA4+AB4+AC4+AD4+AE4+AF4+AG4+AH4+AI4+AJ4</f>
        <v>6600</v>
      </c>
      <c r="AL6" s="29">
        <v>6191</v>
      </c>
      <c r="AM6" s="29">
        <v>4288</v>
      </c>
      <c r="AN6" s="29">
        <v>0</v>
      </c>
    </row>
    <row r="7" spans="1:40" ht="15.75" hidden="1" customHeight="1">
      <c r="A7" s="295"/>
      <c r="B7" s="64" t="s">
        <v>34</v>
      </c>
      <c r="C7" s="296" t="s">
        <v>200</v>
      </c>
      <c r="D7" s="244">
        <f>F7+G7+H7+I7+J7+K7+L7+M7+N7+O7+P7+Q7+R7+S7+T7+U7+V7+W7+X7+Y7+Z7+AA7+AB7+AC7+AD7+AE7+AF7+AG7+AH7+AI7+AJ7</f>
        <v>0</v>
      </c>
      <c r="E7" s="232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L7" s="29"/>
      <c r="AM7" s="29"/>
      <c r="AN7" s="29"/>
    </row>
    <row r="8" spans="1:40" ht="15" hidden="1" customHeight="1">
      <c r="A8" s="295"/>
      <c r="B8" s="64" t="s">
        <v>34</v>
      </c>
      <c r="C8" s="302" t="s">
        <v>196</v>
      </c>
      <c r="D8" s="213"/>
      <c r="E8" s="214"/>
      <c r="F8" s="214">
        <f>F7-F6</f>
        <v>0</v>
      </c>
      <c r="G8" s="214">
        <f>F8+G7-G6</f>
        <v>0</v>
      </c>
      <c r="H8" s="214">
        <f>G8+H7-H6</f>
        <v>0</v>
      </c>
      <c r="I8" s="214">
        <f t="shared" ref="I8:K8" si="3">H8+I7-I6</f>
        <v>0</v>
      </c>
      <c r="J8" s="214">
        <f t="shared" si="3"/>
        <v>0</v>
      </c>
      <c r="K8" s="214">
        <f t="shared" si="3"/>
        <v>0</v>
      </c>
      <c r="L8" s="214">
        <f t="shared" ref="L8" si="4">K8+L7-L6</f>
        <v>0</v>
      </c>
      <c r="M8" s="214">
        <f t="shared" ref="M8" si="5">L8+M7-M6</f>
        <v>0</v>
      </c>
      <c r="N8" s="214">
        <f t="shared" ref="N8" si="6">M8+N7-N6</f>
        <v>0</v>
      </c>
      <c r="O8" s="214">
        <f t="shared" ref="O8" si="7">N8+O7-O6</f>
        <v>0</v>
      </c>
      <c r="P8" s="214">
        <f t="shared" ref="P8" si="8">O8+P7-P6</f>
        <v>0</v>
      </c>
      <c r="Q8" s="214">
        <f t="shared" ref="Q8" si="9">P8+Q7-Q6</f>
        <v>0</v>
      </c>
      <c r="R8" s="214">
        <f t="shared" ref="R8" si="10">Q8+R7-R6</f>
        <v>0</v>
      </c>
      <c r="S8" s="214">
        <f t="shared" ref="S8" si="11">R8+S7-S6</f>
        <v>0</v>
      </c>
      <c r="T8" s="214">
        <f t="shared" ref="T8" si="12">S8+T7-T6</f>
        <v>0</v>
      </c>
      <c r="U8" s="214">
        <f t="shared" ref="U8" si="13">T8+U7-U6</f>
        <v>0</v>
      </c>
      <c r="V8" s="214">
        <f t="shared" ref="V8" si="14">U8+V7-V6</f>
        <v>0</v>
      </c>
      <c r="W8" s="214">
        <f t="shared" ref="W8" si="15">V8+W7-W6</f>
        <v>0</v>
      </c>
      <c r="X8" s="214">
        <f t="shared" ref="X8" si="16">W8+X7-X6</f>
        <v>0</v>
      </c>
      <c r="Y8" s="214">
        <f t="shared" ref="Y8" si="17">X8+Y7-Y6</f>
        <v>0</v>
      </c>
      <c r="Z8" s="214">
        <f t="shared" ref="Z8" si="18">Y8+Z7-Z6</f>
        <v>0</v>
      </c>
      <c r="AA8" s="214">
        <f t="shared" ref="AA8" si="19">Z8+AA7-AA6</f>
        <v>0</v>
      </c>
      <c r="AB8" s="214">
        <f t="shared" ref="AB8" si="20">AA8+AB7-AB6</f>
        <v>0</v>
      </c>
      <c r="AC8" s="214">
        <f t="shared" ref="AC8:AD8" si="21">AB8+AC7-AC6</f>
        <v>0</v>
      </c>
      <c r="AD8" s="214">
        <f t="shared" si="21"/>
        <v>0</v>
      </c>
      <c r="AE8" s="214">
        <f t="shared" ref="AE8" si="22">AD8+AE7-AE6</f>
        <v>0</v>
      </c>
      <c r="AF8" s="214">
        <f t="shared" ref="AF8" si="23">AE8+AF7-AF6</f>
        <v>0</v>
      </c>
      <c r="AG8" s="214">
        <f t="shared" ref="AG8" si="24">AF8+AG7-AG6</f>
        <v>0</v>
      </c>
      <c r="AH8" s="214">
        <f t="shared" ref="AH8" si="25">AG8+AH7-AH6</f>
        <v>0</v>
      </c>
      <c r="AI8" s="214">
        <f t="shared" ref="AI8" si="26">AH8+AI7-AI6</f>
        <v>0</v>
      </c>
      <c r="AJ8" s="214">
        <f t="shared" ref="AJ8" si="27">AI8+AJ7-AJ6</f>
        <v>0</v>
      </c>
      <c r="AL8" s="29"/>
      <c r="AM8" s="29"/>
      <c r="AN8" s="29"/>
    </row>
    <row r="9" spans="1:40" ht="15.75" hidden="1" customHeight="1" thickBot="1">
      <c r="A9" s="356"/>
      <c r="B9" s="64" t="s">
        <v>34</v>
      </c>
      <c r="C9" s="355" t="s">
        <v>197</v>
      </c>
      <c r="D9" s="38"/>
      <c r="E9" s="240">
        <v>0</v>
      </c>
      <c r="F9" s="242">
        <f>E9+F5-F7</f>
        <v>0</v>
      </c>
      <c r="G9" s="242">
        <f>E9+G5-G7</f>
        <v>0</v>
      </c>
      <c r="H9" s="242">
        <f t="shared" ref="H9:AJ9" si="28">G9+H5-H7</f>
        <v>0</v>
      </c>
      <c r="I9" s="242">
        <f t="shared" si="28"/>
        <v>0</v>
      </c>
      <c r="J9" s="242">
        <f t="shared" si="28"/>
        <v>0</v>
      </c>
      <c r="K9" s="242">
        <f t="shared" si="28"/>
        <v>0</v>
      </c>
      <c r="L9" s="242">
        <f t="shared" si="28"/>
        <v>0</v>
      </c>
      <c r="M9" s="242">
        <f t="shared" si="28"/>
        <v>0</v>
      </c>
      <c r="N9" s="242">
        <f t="shared" si="28"/>
        <v>0</v>
      </c>
      <c r="O9" s="242">
        <f t="shared" si="28"/>
        <v>0</v>
      </c>
      <c r="P9" s="242">
        <f t="shared" si="28"/>
        <v>0</v>
      </c>
      <c r="Q9" s="242">
        <f t="shared" si="28"/>
        <v>0</v>
      </c>
      <c r="R9" s="242">
        <f t="shared" si="28"/>
        <v>0</v>
      </c>
      <c r="S9" s="242">
        <f t="shared" si="28"/>
        <v>0</v>
      </c>
      <c r="T9" s="242">
        <f t="shared" si="28"/>
        <v>0</v>
      </c>
      <c r="U9" s="242">
        <f t="shared" si="28"/>
        <v>0</v>
      </c>
      <c r="V9" s="242">
        <f t="shared" si="28"/>
        <v>0</v>
      </c>
      <c r="W9" s="242">
        <f t="shared" si="28"/>
        <v>0</v>
      </c>
      <c r="X9" s="242">
        <f t="shared" si="28"/>
        <v>0</v>
      </c>
      <c r="Y9" s="242">
        <f t="shared" si="28"/>
        <v>0</v>
      </c>
      <c r="Z9" s="242">
        <f t="shared" si="28"/>
        <v>0</v>
      </c>
      <c r="AA9" s="242">
        <f t="shared" si="28"/>
        <v>0</v>
      </c>
      <c r="AB9" s="242">
        <f t="shared" si="28"/>
        <v>0</v>
      </c>
      <c r="AC9" s="242">
        <f t="shared" si="28"/>
        <v>0</v>
      </c>
      <c r="AD9" s="242">
        <f t="shared" si="28"/>
        <v>0</v>
      </c>
      <c r="AE9" s="242">
        <f t="shared" si="28"/>
        <v>0</v>
      </c>
      <c r="AF9" s="242">
        <f t="shared" si="28"/>
        <v>0</v>
      </c>
      <c r="AG9" s="242">
        <f t="shared" si="28"/>
        <v>0</v>
      </c>
      <c r="AH9" s="242">
        <f t="shared" si="28"/>
        <v>0</v>
      </c>
      <c r="AI9" s="242">
        <f t="shared" si="28"/>
        <v>0</v>
      </c>
      <c r="AJ9" s="242">
        <f t="shared" si="28"/>
        <v>0</v>
      </c>
      <c r="AL9" s="29"/>
      <c r="AM9" s="29"/>
      <c r="AN9" s="29"/>
    </row>
    <row r="10" spans="1:40" ht="15.75" hidden="1" customHeight="1" thickTop="1" thickBot="1">
      <c r="A10" s="295"/>
      <c r="B10" s="364" t="s">
        <v>33</v>
      </c>
      <c r="C10" s="220" t="s">
        <v>211</v>
      </c>
      <c r="D10" s="248">
        <f>F10+G10+H10+I10+J10+K10+L10+M10+N10+O10+P10+Q10+R10+S10+T10+U10+V10+W10+X10+Y10+Z10+AA10+AB10+AC10+AD10+AE10+AF10+AG10+AH10+AI10+AJ10</f>
        <v>1600</v>
      </c>
      <c r="E10" s="216"/>
      <c r="F10" s="217">
        <v>0</v>
      </c>
      <c r="G10" s="217">
        <v>80</v>
      </c>
      <c r="H10" s="217">
        <v>80</v>
      </c>
      <c r="I10" s="218">
        <v>0</v>
      </c>
      <c r="J10" s="218">
        <v>0</v>
      </c>
      <c r="K10" s="219">
        <v>80</v>
      </c>
      <c r="L10" s="219">
        <v>80</v>
      </c>
      <c r="M10" s="219">
        <v>80</v>
      </c>
      <c r="N10" s="219">
        <v>80</v>
      </c>
      <c r="O10" s="219">
        <v>80</v>
      </c>
      <c r="P10" s="217">
        <v>0</v>
      </c>
      <c r="Q10" s="217">
        <v>0</v>
      </c>
      <c r="R10" s="219">
        <v>80</v>
      </c>
      <c r="S10" s="219">
        <v>80</v>
      </c>
      <c r="T10" s="219">
        <v>80</v>
      </c>
      <c r="U10" s="219">
        <v>80</v>
      </c>
      <c r="V10" s="219">
        <v>80</v>
      </c>
      <c r="W10" s="217">
        <v>0</v>
      </c>
      <c r="X10" s="217"/>
      <c r="Y10" s="217">
        <v>80</v>
      </c>
      <c r="Z10" s="217">
        <v>80</v>
      </c>
      <c r="AA10" s="217">
        <v>80</v>
      </c>
      <c r="AB10" s="217">
        <v>80</v>
      </c>
      <c r="AC10" s="217">
        <v>80</v>
      </c>
      <c r="AD10" s="217">
        <v>0</v>
      </c>
      <c r="AE10" s="217">
        <v>0</v>
      </c>
      <c r="AF10" s="217">
        <v>80</v>
      </c>
      <c r="AG10" s="217">
        <v>80</v>
      </c>
      <c r="AH10" s="217">
        <v>80</v>
      </c>
      <c r="AI10" s="217">
        <v>0</v>
      </c>
      <c r="AJ10" s="217">
        <v>0</v>
      </c>
      <c r="AK10" s="22"/>
      <c r="AL10" s="157"/>
      <c r="AM10" s="157"/>
      <c r="AN10" s="157"/>
    </row>
    <row r="11" spans="1:40" ht="15" hidden="1" customHeight="1">
      <c r="A11" s="295"/>
      <c r="B11" s="64" t="s">
        <v>33</v>
      </c>
      <c r="C11" s="299" t="s">
        <v>199</v>
      </c>
      <c r="D11" s="193">
        <f>F11+G11+H11+I11+J11+K11+L11+M11+N11+O11+P11+Q11+R11+S11+T11+U11+V11+W11+X11+Y11+Z11+AA11+AB11+AC11+AD11+AE11+AF11+AG11+AH11+AI11+AJ11</f>
        <v>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L11" s="29"/>
      <c r="AM11" s="29"/>
      <c r="AN11" s="29"/>
    </row>
    <row r="12" spans="1:40" ht="16.5" customHeight="1">
      <c r="A12" s="295">
        <v>2</v>
      </c>
      <c r="B12" s="64" t="s">
        <v>33</v>
      </c>
      <c r="C12" s="301" t="s">
        <v>195</v>
      </c>
      <c r="D12" s="248">
        <f>F12+G12+H12+I12+J12+K12+L12+M12+N12+O12+P12+Q12+R12+S12+T12+U12+V12+W12+X12+Y12+Z12+AA12+AB12+AC12+AD12+AE12+AF12+AG12+AH12+AI12+AJ12</f>
        <v>0</v>
      </c>
      <c r="E12" s="227"/>
      <c r="F12" s="229"/>
      <c r="G12" s="229"/>
      <c r="H12" s="229"/>
      <c r="I12" s="243"/>
      <c r="J12" s="243"/>
      <c r="K12" s="243"/>
      <c r="L12" s="243">
        <f>G11</f>
        <v>0</v>
      </c>
      <c r="M12" s="243">
        <f>H11</f>
        <v>0</v>
      </c>
      <c r="N12" s="243">
        <f>I11+K11</f>
        <v>0</v>
      </c>
      <c r="O12" s="243">
        <f>L11</f>
        <v>0</v>
      </c>
      <c r="P12" s="304"/>
      <c r="Q12" s="304"/>
      <c r="R12" s="243">
        <f>M11</f>
        <v>0</v>
      </c>
      <c r="S12" s="243">
        <f t="shared" ref="S12:T12" si="29">N11</f>
        <v>0</v>
      </c>
      <c r="T12" s="243">
        <f t="shared" si="29"/>
        <v>0</v>
      </c>
      <c r="U12" s="243">
        <f>P11+R11</f>
        <v>0</v>
      </c>
      <c r="V12" s="243">
        <f>S11</f>
        <v>0</v>
      </c>
      <c r="W12" s="304"/>
      <c r="X12" s="304"/>
      <c r="Y12" s="243">
        <f>T11</f>
        <v>0</v>
      </c>
      <c r="Z12" s="243">
        <f t="shared" ref="Z12:AA12" si="30">U11</f>
        <v>0</v>
      </c>
      <c r="AA12" s="243">
        <f t="shared" si="30"/>
        <v>0</v>
      </c>
      <c r="AB12" s="243">
        <f>W11+Y11</f>
        <v>0</v>
      </c>
      <c r="AC12" s="243">
        <f>Z11</f>
        <v>0</v>
      </c>
      <c r="AD12" s="304"/>
      <c r="AE12" s="304"/>
      <c r="AF12" s="243">
        <f>AA11</f>
        <v>0</v>
      </c>
      <c r="AG12" s="243">
        <f t="shared" ref="AG12:AH12" si="31">AB11</f>
        <v>0</v>
      </c>
      <c r="AH12" s="243">
        <f t="shared" si="31"/>
        <v>0</v>
      </c>
      <c r="AI12" s="304"/>
      <c r="AJ12" s="229"/>
      <c r="AK12" s="147">
        <f>F10+G10+H10+I10+J10+K10+L10+M10+N10+O10+P10+Q10+R10+S10+T10+U10+V10+W10+X10+Y10+Z10+AA10+AB10+AC10+AD10+AE10+AF10+AG10+AH10+AI10+AJ10</f>
        <v>1600</v>
      </c>
      <c r="AL12" s="29">
        <v>1500</v>
      </c>
      <c r="AM12" s="29">
        <v>1015</v>
      </c>
      <c r="AN12" s="29">
        <v>1775</v>
      </c>
    </row>
    <row r="13" spans="1:40" ht="16.5" hidden="1" customHeight="1">
      <c r="A13" s="295"/>
      <c r="B13" s="64" t="s">
        <v>33</v>
      </c>
      <c r="C13" s="296" t="s">
        <v>200</v>
      </c>
      <c r="D13" s="244">
        <f>F13+G13+H13+I13+J13+K13+L13+M13+N13+O13+P13+Q13+R13+S13+T13+U13+V13+W13+X13+Y13+Z13+AA13+AB13+AC13+AD13+AE13+AF13+AG13+AH13+AI13+AJ13</f>
        <v>0</v>
      </c>
      <c r="E13" s="232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L13" s="29"/>
      <c r="AM13" s="29"/>
      <c r="AN13" s="29"/>
    </row>
    <row r="14" spans="1:40" ht="15" hidden="1" customHeight="1">
      <c r="A14" s="295"/>
      <c r="B14" s="64" t="s">
        <v>33</v>
      </c>
      <c r="C14" s="302" t="s">
        <v>196</v>
      </c>
      <c r="D14" s="213"/>
      <c r="E14" s="214"/>
      <c r="F14" s="214">
        <f>F13-F12</f>
        <v>0</v>
      </c>
      <c r="G14" s="214">
        <f>F14+G13-G12</f>
        <v>0</v>
      </c>
      <c r="H14" s="214">
        <f>G14+H13-H12</f>
        <v>0</v>
      </c>
      <c r="I14" s="214">
        <f t="shared" ref="I14" si="32">H14+I13-I12</f>
        <v>0</v>
      </c>
      <c r="J14" s="214">
        <f t="shared" ref="J14" si="33">I14+J13-J12</f>
        <v>0</v>
      </c>
      <c r="K14" s="214">
        <f t="shared" ref="K14" si="34">J14+K13-K12</f>
        <v>0</v>
      </c>
      <c r="L14" s="214">
        <f t="shared" ref="L14" si="35">K14+L13-L12</f>
        <v>0</v>
      </c>
      <c r="M14" s="214">
        <f t="shared" ref="M14" si="36">L14+M13-M12</f>
        <v>0</v>
      </c>
      <c r="N14" s="214">
        <f t="shared" ref="N14" si="37">M14+N13-N12</f>
        <v>0</v>
      </c>
      <c r="O14" s="214">
        <f t="shared" ref="O14" si="38">N14+O13-O12</f>
        <v>0</v>
      </c>
      <c r="P14" s="214">
        <f t="shared" ref="P14" si="39">O14+P13-P12</f>
        <v>0</v>
      </c>
      <c r="Q14" s="214">
        <f t="shared" ref="Q14" si="40">P14+Q13-Q12</f>
        <v>0</v>
      </c>
      <c r="R14" s="214">
        <f t="shared" ref="R14" si="41">Q14+R13-R12</f>
        <v>0</v>
      </c>
      <c r="S14" s="214">
        <f t="shared" ref="S14" si="42">R14+S13-S12</f>
        <v>0</v>
      </c>
      <c r="T14" s="214">
        <f t="shared" ref="T14" si="43">S14+T13-T12</f>
        <v>0</v>
      </c>
      <c r="U14" s="214">
        <f t="shared" ref="U14" si="44">T14+U13-U12</f>
        <v>0</v>
      </c>
      <c r="V14" s="214">
        <f t="shared" ref="V14" si="45">U14+V13-V12</f>
        <v>0</v>
      </c>
      <c r="W14" s="214">
        <f t="shared" ref="W14" si="46">V14+W13-W12</f>
        <v>0</v>
      </c>
      <c r="X14" s="214">
        <f t="shared" ref="X14" si="47">W14+X13-X12</f>
        <v>0</v>
      </c>
      <c r="Y14" s="214">
        <f t="shared" ref="Y14" si="48">X14+Y13-Y12</f>
        <v>0</v>
      </c>
      <c r="Z14" s="214">
        <f t="shared" ref="Z14" si="49">Y14+Z13-Z12</f>
        <v>0</v>
      </c>
      <c r="AA14" s="214">
        <f t="shared" ref="AA14" si="50">Z14+AA13-AA12</f>
        <v>0</v>
      </c>
      <c r="AB14" s="214">
        <f t="shared" ref="AB14" si="51">AA14+AB13-AB12</f>
        <v>0</v>
      </c>
      <c r="AC14" s="214">
        <f t="shared" ref="AC14" si="52">AB14+AC13-AC12</f>
        <v>0</v>
      </c>
      <c r="AD14" s="214">
        <f t="shared" ref="AD14" si="53">AC14+AD13-AD12</f>
        <v>0</v>
      </c>
      <c r="AE14" s="214">
        <f t="shared" ref="AE14" si="54">AD14+AE13-AE12</f>
        <v>0</v>
      </c>
      <c r="AF14" s="214">
        <f t="shared" ref="AF14" si="55">AE14+AF13-AF12</f>
        <v>0</v>
      </c>
      <c r="AG14" s="214">
        <f t="shared" ref="AG14" si="56">AF14+AG13-AG12</f>
        <v>0</v>
      </c>
      <c r="AH14" s="214">
        <f t="shared" ref="AH14" si="57">AG14+AH13-AH12</f>
        <v>0</v>
      </c>
      <c r="AI14" s="214">
        <f t="shared" ref="AI14" si="58">AH14+AI13-AI12</f>
        <v>0</v>
      </c>
      <c r="AJ14" s="214">
        <f t="shared" ref="AJ14" si="59">AI14+AJ13-AJ12</f>
        <v>0</v>
      </c>
      <c r="AL14" s="29"/>
      <c r="AM14" s="29"/>
      <c r="AN14" s="29"/>
    </row>
    <row r="15" spans="1:40" ht="15.75" hidden="1" customHeight="1" thickBot="1">
      <c r="A15" s="356"/>
      <c r="B15" s="365" t="s">
        <v>33</v>
      </c>
      <c r="C15" s="355" t="s">
        <v>197</v>
      </c>
      <c r="D15" s="38"/>
      <c r="E15" s="240">
        <v>0</v>
      </c>
      <c r="F15" s="242">
        <f>E15+F11-F13</f>
        <v>0</v>
      </c>
      <c r="G15" s="242">
        <f>F15+G11-G13</f>
        <v>0</v>
      </c>
      <c r="H15" s="242">
        <f t="shared" ref="H15:AJ15" si="60">G15+H11-H13</f>
        <v>0</v>
      </c>
      <c r="I15" s="242">
        <f t="shared" si="60"/>
        <v>0</v>
      </c>
      <c r="J15" s="242">
        <f t="shared" si="60"/>
        <v>0</v>
      </c>
      <c r="K15" s="242">
        <f t="shared" si="60"/>
        <v>0</v>
      </c>
      <c r="L15" s="242">
        <f t="shared" si="60"/>
        <v>0</v>
      </c>
      <c r="M15" s="242">
        <f t="shared" si="60"/>
        <v>0</v>
      </c>
      <c r="N15" s="242">
        <f t="shared" si="60"/>
        <v>0</v>
      </c>
      <c r="O15" s="242">
        <f t="shared" si="60"/>
        <v>0</v>
      </c>
      <c r="P15" s="242">
        <f t="shared" si="60"/>
        <v>0</v>
      </c>
      <c r="Q15" s="242">
        <f t="shared" si="60"/>
        <v>0</v>
      </c>
      <c r="R15" s="242">
        <f t="shared" si="60"/>
        <v>0</v>
      </c>
      <c r="S15" s="242">
        <f t="shared" si="60"/>
        <v>0</v>
      </c>
      <c r="T15" s="242">
        <f t="shared" si="60"/>
        <v>0</v>
      </c>
      <c r="U15" s="242">
        <f t="shared" si="60"/>
        <v>0</v>
      </c>
      <c r="V15" s="242">
        <f t="shared" si="60"/>
        <v>0</v>
      </c>
      <c r="W15" s="242">
        <f t="shared" si="60"/>
        <v>0</v>
      </c>
      <c r="X15" s="242">
        <f t="shared" si="60"/>
        <v>0</v>
      </c>
      <c r="Y15" s="242">
        <f t="shared" si="60"/>
        <v>0</v>
      </c>
      <c r="Z15" s="242">
        <f t="shared" si="60"/>
        <v>0</v>
      </c>
      <c r="AA15" s="242">
        <f t="shared" si="60"/>
        <v>0</v>
      </c>
      <c r="AB15" s="242">
        <f t="shared" si="60"/>
        <v>0</v>
      </c>
      <c r="AC15" s="242">
        <f t="shared" si="60"/>
        <v>0</v>
      </c>
      <c r="AD15" s="242">
        <f t="shared" si="60"/>
        <v>0</v>
      </c>
      <c r="AE15" s="242">
        <f t="shared" si="60"/>
        <v>0</v>
      </c>
      <c r="AF15" s="242">
        <f t="shared" si="60"/>
        <v>0</v>
      </c>
      <c r="AG15" s="242">
        <f t="shared" si="60"/>
        <v>0</v>
      </c>
      <c r="AH15" s="242">
        <f t="shared" si="60"/>
        <v>0</v>
      </c>
      <c r="AI15" s="242">
        <f t="shared" si="60"/>
        <v>0</v>
      </c>
      <c r="AJ15" s="242">
        <f t="shared" si="60"/>
        <v>0</v>
      </c>
      <c r="AL15" s="42"/>
      <c r="AM15" s="42"/>
      <c r="AN15" s="42"/>
    </row>
    <row r="16" spans="1:40" ht="15.75" hidden="1" customHeight="1" thickTop="1" thickBot="1">
      <c r="A16" s="295"/>
      <c r="B16" s="64" t="s">
        <v>35</v>
      </c>
      <c r="C16" s="220" t="s">
        <v>211</v>
      </c>
      <c r="D16" s="248">
        <f>F16+G16+H16+I16+J16+K16+L16+M16+N16+O16+P16+Q16+R16+S16+T16+U16+V16+W16+X16+Y16+Z16+AA16+AB16+AC16+AD16+AE16+AF16+AG16+AH16+AI16+AJ16</f>
        <v>1600</v>
      </c>
      <c r="E16" s="216"/>
      <c r="F16" s="217">
        <v>0</v>
      </c>
      <c r="G16" s="217">
        <v>80</v>
      </c>
      <c r="H16" s="217">
        <v>80</v>
      </c>
      <c r="I16" s="218">
        <v>0</v>
      </c>
      <c r="J16" s="218">
        <v>0</v>
      </c>
      <c r="K16" s="219">
        <v>80</v>
      </c>
      <c r="L16" s="219">
        <v>80</v>
      </c>
      <c r="M16" s="219">
        <v>80</v>
      </c>
      <c r="N16" s="219">
        <v>80</v>
      </c>
      <c r="O16" s="219">
        <v>80</v>
      </c>
      <c r="P16" s="217">
        <v>0</v>
      </c>
      <c r="Q16" s="217">
        <v>0</v>
      </c>
      <c r="R16" s="219">
        <v>80</v>
      </c>
      <c r="S16" s="219">
        <v>80</v>
      </c>
      <c r="T16" s="219">
        <v>80</v>
      </c>
      <c r="U16" s="219">
        <v>80</v>
      </c>
      <c r="V16" s="219">
        <v>80</v>
      </c>
      <c r="W16" s="217">
        <v>0</v>
      </c>
      <c r="X16" s="217"/>
      <c r="Y16" s="217">
        <v>80</v>
      </c>
      <c r="Z16" s="217">
        <v>80</v>
      </c>
      <c r="AA16" s="217">
        <v>80</v>
      </c>
      <c r="AB16" s="217">
        <v>80</v>
      </c>
      <c r="AC16" s="217">
        <v>80</v>
      </c>
      <c r="AD16" s="217">
        <v>0</v>
      </c>
      <c r="AE16" s="217">
        <v>0</v>
      </c>
      <c r="AF16" s="217">
        <v>80</v>
      </c>
      <c r="AG16" s="217">
        <v>80</v>
      </c>
      <c r="AH16" s="217">
        <v>80</v>
      </c>
      <c r="AI16" s="217">
        <v>0</v>
      </c>
      <c r="AJ16" s="217">
        <v>0</v>
      </c>
      <c r="AK16" s="22"/>
      <c r="AL16" s="157"/>
      <c r="AM16" s="157"/>
      <c r="AN16" s="157"/>
    </row>
    <row r="17" spans="1:40" ht="15" hidden="1" customHeight="1">
      <c r="A17" s="295"/>
      <c r="B17" s="64" t="s">
        <v>35</v>
      </c>
      <c r="C17" s="299" t="s">
        <v>199</v>
      </c>
      <c r="D17" s="193">
        <f>F17+G17+H17+I17+J17+K17+L17+M17+N17+O17+P17+Q17+R17+S17+T17+U17+V17+W17+X17+Y17+Z17+AA17+AB17+AC17+AD17+AE17+AF17+AG17+AH17+AI17+AJ17</f>
        <v>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82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L17" s="29"/>
      <c r="AM17" s="29"/>
      <c r="AN17" s="29"/>
    </row>
    <row r="18" spans="1:40" ht="16.5" customHeight="1">
      <c r="A18" s="295">
        <v>3</v>
      </c>
      <c r="B18" s="64" t="s">
        <v>35</v>
      </c>
      <c r="C18" s="301" t="s">
        <v>195</v>
      </c>
      <c r="D18" s="248">
        <f>F18+G18+H18+I18+J18+K18+L18+M18+N18+O18+P18+Q18+R18+S18+T18+U18+V18+W18+X18+Y18+Z18+AA18+AB18+AC18+AD18+AE18+AF18+AG18+AH18+AI18+AJ18</f>
        <v>0</v>
      </c>
      <c r="E18" s="227"/>
      <c r="F18" s="229"/>
      <c r="G18" s="229"/>
      <c r="H18" s="229"/>
      <c r="I18" s="243"/>
      <c r="J18" s="243"/>
      <c r="K18" s="243"/>
      <c r="L18" s="243">
        <f>G17</f>
        <v>0</v>
      </c>
      <c r="M18" s="243">
        <f>H17</f>
        <v>0</v>
      </c>
      <c r="N18" s="243">
        <f>I17+K17</f>
        <v>0</v>
      </c>
      <c r="O18" s="243">
        <f>L17</f>
        <v>0</v>
      </c>
      <c r="P18" s="304"/>
      <c r="Q18" s="304"/>
      <c r="R18" s="243">
        <f>M17</f>
        <v>0</v>
      </c>
      <c r="S18" s="243">
        <f t="shared" ref="S18:T18" si="61">N17</f>
        <v>0</v>
      </c>
      <c r="T18" s="243">
        <f t="shared" si="61"/>
        <v>0</v>
      </c>
      <c r="U18" s="243">
        <f>P17+R17</f>
        <v>0</v>
      </c>
      <c r="V18" s="243">
        <f>S17</f>
        <v>0</v>
      </c>
      <c r="W18" s="304"/>
      <c r="X18" s="304"/>
      <c r="Y18" s="243">
        <f>T17</f>
        <v>0</v>
      </c>
      <c r="Z18" s="243">
        <f t="shared" ref="Z18:AA18" si="62">U17</f>
        <v>0</v>
      </c>
      <c r="AA18" s="243">
        <f t="shared" si="62"/>
        <v>0</v>
      </c>
      <c r="AB18" s="243">
        <f>W17+Y17</f>
        <v>0</v>
      </c>
      <c r="AC18" s="243">
        <f>Z17</f>
        <v>0</v>
      </c>
      <c r="AD18" s="304"/>
      <c r="AE18" s="304"/>
      <c r="AF18" s="243">
        <f>AA17</f>
        <v>0</v>
      </c>
      <c r="AG18" s="243">
        <f t="shared" ref="AG18:AH18" si="63">AB17</f>
        <v>0</v>
      </c>
      <c r="AH18" s="243">
        <f t="shared" si="63"/>
        <v>0</v>
      </c>
      <c r="AI18" s="304"/>
      <c r="AJ18" s="229"/>
      <c r="AK18" s="147">
        <f>F16+G16+H16+I16+J16+K16+L16+M16+N16+O16+P16+Q16+R16+S16+T16+U16+V16+W16+X16+Y16+Z16+AA16+AB16+AC16+AD16+AE16+AF16+AG16+AH16+AI16+AJ16</f>
        <v>1600</v>
      </c>
      <c r="AL18" s="29">
        <v>1500</v>
      </c>
      <c r="AM18" s="29">
        <v>1015</v>
      </c>
      <c r="AN18" s="29">
        <v>1775</v>
      </c>
    </row>
    <row r="19" spans="1:40" ht="16.5" hidden="1" customHeight="1">
      <c r="A19" s="24"/>
      <c r="B19" s="315" t="s">
        <v>35</v>
      </c>
      <c r="C19" s="235" t="s">
        <v>200</v>
      </c>
      <c r="D19" s="244">
        <f>F19+G19+H19+I19+J19+K19+L19+M19+N19+O19+P19+Q19+R19+S19+T19+U19+V19+W19+X19+Y19+Z19+AA19+AB19+AC19+AD19+AE19+AF19+AG19+AH19+AI19+AJ19</f>
        <v>0</v>
      </c>
      <c r="E19" s="232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L19" s="29"/>
      <c r="AM19" s="29"/>
      <c r="AN19" s="29"/>
    </row>
    <row r="20" spans="1:40" ht="15" hidden="1" customHeight="1">
      <c r="A20" s="24"/>
      <c r="B20" s="64" t="s">
        <v>35</v>
      </c>
      <c r="C20" s="212" t="s">
        <v>196</v>
      </c>
      <c r="D20" s="213"/>
      <c r="E20" s="214"/>
      <c r="F20" s="214">
        <f>F19-F18</f>
        <v>0</v>
      </c>
      <c r="G20" s="214">
        <f>F20+G19-G18</f>
        <v>0</v>
      </c>
      <c r="H20" s="214">
        <f>G20+H19-H18</f>
        <v>0</v>
      </c>
      <c r="I20" s="214">
        <f t="shared" ref="I20" si="64">H20+I19-I18</f>
        <v>0</v>
      </c>
      <c r="J20" s="214">
        <f t="shared" ref="J20" si="65">I20+J19-J18</f>
        <v>0</v>
      </c>
      <c r="K20" s="214">
        <f t="shared" ref="K20" si="66">J20+K19-K18</f>
        <v>0</v>
      </c>
      <c r="L20" s="214">
        <f t="shared" ref="L20" si="67">K20+L19-L18</f>
        <v>0</v>
      </c>
      <c r="M20" s="214">
        <f t="shared" ref="M20" si="68">L20+M19-M18</f>
        <v>0</v>
      </c>
      <c r="N20" s="214">
        <f t="shared" ref="N20" si="69">M20+N19-N18</f>
        <v>0</v>
      </c>
      <c r="O20" s="214">
        <f t="shared" ref="O20" si="70">N20+O19-O18</f>
        <v>0</v>
      </c>
      <c r="P20" s="214">
        <f t="shared" ref="P20" si="71">O20+P19-P18</f>
        <v>0</v>
      </c>
      <c r="Q20" s="214">
        <f t="shared" ref="Q20" si="72">P20+Q19-Q18</f>
        <v>0</v>
      </c>
      <c r="R20" s="214">
        <f t="shared" ref="R20" si="73">Q20+R19-R18</f>
        <v>0</v>
      </c>
      <c r="S20" s="214">
        <f t="shared" ref="S20" si="74">R20+S19-S18</f>
        <v>0</v>
      </c>
      <c r="T20" s="214">
        <f t="shared" ref="T20" si="75">S20+T19-T18</f>
        <v>0</v>
      </c>
      <c r="U20" s="214">
        <f t="shared" ref="U20" si="76">T20+U19-U18</f>
        <v>0</v>
      </c>
      <c r="V20" s="214">
        <f t="shared" ref="V20" si="77">U20+V19-V18</f>
        <v>0</v>
      </c>
      <c r="W20" s="214">
        <f t="shared" ref="W20" si="78">V20+W19-W18</f>
        <v>0</v>
      </c>
      <c r="X20" s="214">
        <f t="shared" ref="X20" si="79">W20+X19-X18</f>
        <v>0</v>
      </c>
      <c r="Y20" s="214">
        <f t="shared" ref="Y20" si="80">X20+Y19-Y18</f>
        <v>0</v>
      </c>
      <c r="Z20" s="214">
        <f t="shared" ref="Z20" si="81">Y20+Z19-Z18</f>
        <v>0</v>
      </c>
      <c r="AA20" s="214">
        <f t="shared" ref="AA20" si="82">Z20+AA19-AA18</f>
        <v>0</v>
      </c>
      <c r="AB20" s="214">
        <f t="shared" ref="AB20" si="83">AA20+AB19-AB18</f>
        <v>0</v>
      </c>
      <c r="AC20" s="214">
        <f t="shared" ref="AC20" si="84">AB20+AC19-AC18</f>
        <v>0</v>
      </c>
      <c r="AD20" s="214">
        <f t="shared" ref="AD20" si="85">AC20+AD19-AD18</f>
        <v>0</v>
      </c>
      <c r="AE20" s="214">
        <f t="shared" ref="AE20" si="86">AD20+AE19-AE18</f>
        <v>0</v>
      </c>
      <c r="AF20" s="214">
        <f t="shared" ref="AF20" si="87">AE20+AF19-AF18</f>
        <v>0</v>
      </c>
      <c r="AG20" s="214">
        <f t="shared" ref="AG20" si="88">AF20+AG19-AG18</f>
        <v>0</v>
      </c>
      <c r="AH20" s="214">
        <f t="shared" ref="AH20" si="89">AG20+AH19-AH18</f>
        <v>0</v>
      </c>
      <c r="AI20" s="214">
        <f t="shared" ref="AI20" si="90">AH20+AI19-AI18</f>
        <v>0</v>
      </c>
      <c r="AJ20" s="214">
        <f t="shared" ref="AJ20" si="91">AI20+AJ19-AJ18</f>
        <v>0</v>
      </c>
      <c r="AK20" s="44"/>
      <c r="AL20" s="29"/>
      <c r="AM20" s="29"/>
      <c r="AN20" s="29"/>
    </row>
    <row r="21" spans="1:40" ht="15.75" hidden="1" customHeight="1" thickBot="1">
      <c r="A21" s="36"/>
      <c r="B21" s="64" t="s">
        <v>35</v>
      </c>
      <c r="C21" s="238" t="s">
        <v>197</v>
      </c>
      <c r="D21" s="38"/>
      <c r="E21" s="240">
        <v>0</v>
      </c>
      <c r="F21" s="242">
        <f>E21+F17-F19</f>
        <v>0</v>
      </c>
      <c r="G21" s="242">
        <f>F21+G17-G19</f>
        <v>0</v>
      </c>
      <c r="H21" s="242">
        <f t="shared" ref="H21:AJ21" si="92">G21+H17-H19</f>
        <v>0</v>
      </c>
      <c r="I21" s="242">
        <f t="shared" si="92"/>
        <v>0</v>
      </c>
      <c r="J21" s="242">
        <f t="shared" si="92"/>
        <v>0</v>
      </c>
      <c r="K21" s="242">
        <f t="shared" si="92"/>
        <v>0</v>
      </c>
      <c r="L21" s="242">
        <f t="shared" si="92"/>
        <v>0</v>
      </c>
      <c r="M21" s="242">
        <f t="shared" si="92"/>
        <v>0</v>
      </c>
      <c r="N21" s="242">
        <f t="shared" si="92"/>
        <v>0</v>
      </c>
      <c r="O21" s="242">
        <f t="shared" si="92"/>
        <v>0</v>
      </c>
      <c r="P21" s="242">
        <f t="shared" si="92"/>
        <v>0</v>
      </c>
      <c r="Q21" s="242">
        <f t="shared" si="92"/>
        <v>0</v>
      </c>
      <c r="R21" s="242">
        <f t="shared" si="92"/>
        <v>0</v>
      </c>
      <c r="S21" s="242">
        <f t="shared" si="92"/>
        <v>0</v>
      </c>
      <c r="T21" s="242">
        <f t="shared" si="92"/>
        <v>0</v>
      </c>
      <c r="U21" s="242">
        <f t="shared" si="92"/>
        <v>0</v>
      </c>
      <c r="V21" s="242">
        <f t="shared" si="92"/>
        <v>0</v>
      </c>
      <c r="W21" s="242">
        <f t="shared" si="92"/>
        <v>0</v>
      </c>
      <c r="X21" s="242">
        <f t="shared" si="92"/>
        <v>0</v>
      </c>
      <c r="Y21" s="242">
        <f t="shared" si="92"/>
        <v>0</v>
      </c>
      <c r="Z21" s="242">
        <f t="shared" si="92"/>
        <v>0</v>
      </c>
      <c r="AA21" s="242">
        <f t="shared" si="92"/>
        <v>0</v>
      </c>
      <c r="AB21" s="242">
        <f t="shared" si="92"/>
        <v>0</v>
      </c>
      <c r="AC21" s="242">
        <f t="shared" si="92"/>
        <v>0</v>
      </c>
      <c r="AD21" s="242">
        <f t="shared" si="92"/>
        <v>0</v>
      </c>
      <c r="AE21" s="242">
        <f t="shared" si="92"/>
        <v>0</v>
      </c>
      <c r="AF21" s="242">
        <f t="shared" si="92"/>
        <v>0</v>
      </c>
      <c r="AG21" s="242">
        <f t="shared" si="92"/>
        <v>0</v>
      </c>
      <c r="AH21" s="242">
        <f t="shared" si="92"/>
        <v>0</v>
      </c>
      <c r="AI21" s="242">
        <f t="shared" si="92"/>
        <v>0</v>
      </c>
      <c r="AJ21" s="242">
        <f t="shared" si="92"/>
        <v>0</v>
      </c>
      <c r="AK21" s="45"/>
      <c r="AL21" s="29"/>
      <c r="AM21" s="29"/>
      <c r="AN21" s="29"/>
    </row>
    <row r="22" spans="1:40" ht="15.75" hidden="1" customHeight="1" thickTop="1" thickBot="1">
      <c r="A22" s="24"/>
      <c r="B22" s="75" t="s">
        <v>36</v>
      </c>
      <c r="C22" s="220" t="s">
        <v>211</v>
      </c>
      <c r="D22" s="248">
        <f>F22+G22+H22+I22+J22+K22+L22+M22+N22+O22+P22+Q22+R22+S22+T22+U22+V22+W22+X22+Y22+Z22+AA22+AB22+AC22+AD22+AE22+AF22+AG22+AH22+AI22+AJ22</f>
        <v>1600</v>
      </c>
      <c r="E22" s="216"/>
      <c r="F22" s="217">
        <v>0</v>
      </c>
      <c r="G22" s="217">
        <v>80</v>
      </c>
      <c r="H22" s="217">
        <v>80</v>
      </c>
      <c r="I22" s="218">
        <v>0</v>
      </c>
      <c r="J22" s="218">
        <v>0</v>
      </c>
      <c r="K22" s="219">
        <v>80</v>
      </c>
      <c r="L22" s="219">
        <v>80</v>
      </c>
      <c r="M22" s="219">
        <v>80</v>
      </c>
      <c r="N22" s="219">
        <v>80</v>
      </c>
      <c r="O22" s="219">
        <v>80</v>
      </c>
      <c r="P22" s="217">
        <v>0</v>
      </c>
      <c r="Q22" s="217">
        <v>0</v>
      </c>
      <c r="R22" s="219">
        <v>80</v>
      </c>
      <c r="S22" s="219">
        <v>80</v>
      </c>
      <c r="T22" s="219">
        <v>80</v>
      </c>
      <c r="U22" s="219">
        <v>80</v>
      </c>
      <c r="V22" s="219">
        <v>80</v>
      </c>
      <c r="W22" s="217">
        <v>0</v>
      </c>
      <c r="X22" s="217"/>
      <c r="Y22" s="217">
        <v>80</v>
      </c>
      <c r="Z22" s="217">
        <v>80</v>
      </c>
      <c r="AA22" s="217">
        <v>80</v>
      </c>
      <c r="AB22" s="217">
        <v>80</v>
      </c>
      <c r="AC22" s="217">
        <v>80</v>
      </c>
      <c r="AD22" s="217">
        <v>0</v>
      </c>
      <c r="AE22" s="217">
        <v>0</v>
      </c>
      <c r="AF22" s="217">
        <v>80</v>
      </c>
      <c r="AG22" s="217">
        <v>80</v>
      </c>
      <c r="AH22" s="217">
        <v>80</v>
      </c>
      <c r="AI22" s="217">
        <v>0</v>
      </c>
      <c r="AJ22" s="217">
        <v>0</v>
      </c>
      <c r="AK22" s="22"/>
      <c r="AL22" s="157"/>
      <c r="AM22" s="157"/>
      <c r="AN22" s="157"/>
    </row>
    <row r="23" spans="1:40" ht="15" hidden="1" customHeight="1">
      <c r="A23" s="24"/>
      <c r="B23" s="65" t="s">
        <v>36</v>
      </c>
      <c r="C23" s="226" t="s">
        <v>199</v>
      </c>
      <c r="D23" s="193">
        <f>F23+G23+H23+I23+J23+K23+L23+M23+N23+O23+P23+Q23+R23+S23+T23+U23+V23+W23+X23+Y23+Z23+AA23+AB23+AC23+AD23+AE23+AF23+AG23+AH23+AI23+AJ23</f>
        <v>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L23" s="29"/>
      <c r="AM23" s="29"/>
      <c r="AN23" s="29"/>
    </row>
    <row r="24" spans="1:40" ht="16.5" customHeight="1">
      <c r="A24" s="24">
        <v>4</v>
      </c>
      <c r="B24" s="65" t="s">
        <v>36</v>
      </c>
      <c r="C24" s="230" t="s">
        <v>195</v>
      </c>
      <c r="D24" s="248">
        <f>F24+G24+H24+I24+J24+K24+L24+M24+N24+O24+P24+Q24+R24+S24+T24+U24+V24+W24+X24+Y24+Z24+AA24+AB24+AC24+AD24+AE24+AF24+AG24+AH24+AI24+AJ24</f>
        <v>0</v>
      </c>
      <c r="E24" s="227"/>
      <c r="F24" s="229"/>
      <c r="G24" s="229"/>
      <c r="H24" s="229"/>
      <c r="I24" s="243"/>
      <c r="J24" s="243"/>
      <c r="K24" s="243"/>
      <c r="L24" s="243">
        <f>G23</f>
        <v>0</v>
      </c>
      <c r="M24" s="243">
        <f>H23</f>
        <v>0</v>
      </c>
      <c r="N24" s="243">
        <f>I23+K23</f>
        <v>0</v>
      </c>
      <c r="O24" s="243">
        <f>L23</f>
        <v>0</v>
      </c>
      <c r="P24" s="304"/>
      <c r="Q24" s="304"/>
      <c r="R24" s="243">
        <f>M23</f>
        <v>0</v>
      </c>
      <c r="S24" s="243">
        <f t="shared" ref="S24:T24" si="93">N23</f>
        <v>0</v>
      </c>
      <c r="T24" s="243">
        <f t="shared" si="93"/>
        <v>0</v>
      </c>
      <c r="U24" s="243">
        <f>P23+R23</f>
        <v>0</v>
      </c>
      <c r="V24" s="243">
        <f>S23</f>
        <v>0</v>
      </c>
      <c r="W24" s="304"/>
      <c r="X24" s="304"/>
      <c r="Y24" s="243">
        <f>T23</f>
        <v>0</v>
      </c>
      <c r="Z24" s="243">
        <f t="shared" ref="Z24:AA24" si="94">U23</f>
        <v>0</v>
      </c>
      <c r="AA24" s="243">
        <f t="shared" si="94"/>
        <v>0</v>
      </c>
      <c r="AB24" s="243">
        <f>W23+Y23</f>
        <v>0</v>
      </c>
      <c r="AC24" s="243">
        <f>Z23</f>
        <v>0</v>
      </c>
      <c r="AD24" s="304"/>
      <c r="AE24" s="304"/>
      <c r="AF24" s="243">
        <f>AA23</f>
        <v>0</v>
      </c>
      <c r="AG24" s="243">
        <f t="shared" ref="AG24:AH24" si="95">AB23</f>
        <v>0</v>
      </c>
      <c r="AH24" s="243">
        <f t="shared" si="95"/>
        <v>0</v>
      </c>
      <c r="AI24" s="304"/>
      <c r="AJ24" s="229"/>
      <c r="AK24" s="147">
        <f>F22+G22+H22+I22+J22+K22+L22+M22+N22+O22+P22+Q22+R22+S22+T22+U22+V22+W22+X22+Y22+Z22+AA22+AB22+AC22+AD22+AE22+AF22+AG22+AH22+AI22+AJ22</f>
        <v>1600</v>
      </c>
      <c r="AL24" s="29">
        <v>1500</v>
      </c>
      <c r="AM24" s="29">
        <v>1015</v>
      </c>
      <c r="AN24" s="29">
        <v>1775</v>
      </c>
    </row>
    <row r="25" spans="1:40" ht="16.5" hidden="1" customHeight="1">
      <c r="A25" s="50"/>
      <c r="B25" s="314" t="s">
        <v>36</v>
      </c>
      <c r="C25" s="235" t="s">
        <v>200</v>
      </c>
      <c r="D25" s="244">
        <f>F25+G25+H25+I25+J25+K25+L25+M25+N25+O25+P25+Q25+R25+S25+T25+U25+V25+W25+X25+Y25+Z25+AA25+AB25+AC25+AD25+AE25+AF25+AG25+AH25+AI25+AJ25</f>
        <v>0</v>
      </c>
      <c r="E25" s="232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L25" s="29"/>
      <c r="AM25" s="29"/>
      <c r="AN25" s="29"/>
    </row>
    <row r="26" spans="1:40" ht="15" hidden="1" customHeight="1">
      <c r="A26" s="24"/>
      <c r="B26" s="65" t="s">
        <v>36</v>
      </c>
      <c r="C26" s="212" t="s">
        <v>196</v>
      </c>
      <c r="D26" s="213"/>
      <c r="E26" s="214"/>
      <c r="F26" s="214">
        <f>F25-F24</f>
        <v>0</v>
      </c>
      <c r="G26" s="214">
        <f>F26+G25-G24</f>
        <v>0</v>
      </c>
      <c r="H26" s="214">
        <f>G26+H25-H24</f>
        <v>0</v>
      </c>
      <c r="I26" s="214">
        <f t="shared" ref="I26" si="96">H26+I25-I24</f>
        <v>0</v>
      </c>
      <c r="J26" s="214">
        <f t="shared" ref="J26" si="97">I26+J25-J24</f>
        <v>0</v>
      </c>
      <c r="K26" s="214">
        <f t="shared" ref="K26" si="98">J26+K25-K24</f>
        <v>0</v>
      </c>
      <c r="L26" s="214">
        <f t="shared" ref="L26" si="99">K26+L25-L24</f>
        <v>0</v>
      </c>
      <c r="M26" s="214">
        <f t="shared" ref="M26" si="100">L26+M25-M24</f>
        <v>0</v>
      </c>
      <c r="N26" s="214">
        <f t="shared" ref="N26" si="101">M26+N25-N24</f>
        <v>0</v>
      </c>
      <c r="O26" s="214">
        <f t="shared" ref="O26" si="102">N26+O25-O24</f>
        <v>0</v>
      </c>
      <c r="P26" s="214">
        <f t="shared" ref="P26" si="103">O26+P25-P24</f>
        <v>0</v>
      </c>
      <c r="Q26" s="214">
        <f t="shared" ref="Q26" si="104">P26+Q25-Q24</f>
        <v>0</v>
      </c>
      <c r="R26" s="214">
        <f t="shared" ref="R26" si="105">Q26+R25-R24</f>
        <v>0</v>
      </c>
      <c r="S26" s="214">
        <f t="shared" ref="S26" si="106">R26+S25-S24</f>
        <v>0</v>
      </c>
      <c r="T26" s="214">
        <f t="shared" ref="T26" si="107">S26+T25-T24</f>
        <v>0</v>
      </c>
      <c r="U26" s="214">
        <f t="shared" ref="U26" si="108">T26+U25-U24</f>
        <v>0</v>
      </c>
      <c r="V26" s="214">
        <f t="shared" ref="V26" si="109">U26+V25-V24</f>
        <v>0</v>
      </c>
      <c r="W26" s="214">
        <f t="shared" ref="W26" si="110">V26+W25-W24</f>
        <v>0</v>
      </c>
      <c r="X26" s="214">
        <f t="shared" ref="X26" si="111">W26+X25-X24</f>
        <v>0</v>
      </c>
      <c r="Y26" s="214">
        <f t="shared" ref="Y26" si="112">X26+Y25-Y24</f>
        <v>0</v>
      </c>
      <c r="Z26" s="214">
        <f t="shared" ref="Z26" si="113">Y26+Z25-Z24</f>
        <v>0</v>
      </c>
      <c r="AA26" s="214">
        <f t="shared" ref="AA26" si="114">Z26+AA25-AA24</f>
        <v>0</v>
      </c>
      <c r="AB26" s="214">
        <f t="shared" ref="AB26" si="115">AA26+AB25-AB24</f>
        <v>0</v>
      </c>
      <c r="AC26" s="214">
        <f t="shared" ref="AC26" si="116">AB26+AC25-AC24</f>
        <v>0</v>
      </c>
      <c r="AD26" s="214">
        <f t="shared" ref="AD26" si="117">AC26+AD25-AD24</f>
        <v>0</v>
      </c>
      <c r="AE26" s="214">
        <f t="shared" ref="AE26" si="118">AD26+AE25-AE24</f>
        <v>0</v>
      </c>
      <c r="AF26" s="214">
        <f t="shared" ref="AF26" si="119">AE26+AF25-AF24</f>
        <v>0</v>
      </c>
      <c r="AG26" s="214">
        <f t="shared" ref="AG26" si="120">AF26+AG25-AG24</f>
        <v>0</v>
      </c>
      <c r="AH26" s="214">
        <f t="shared" ref="AH26" si="121">AG26+AH25-AH24</f>
        <v>0</v>
      </c>
      <c r="AI26" s="214">
        <f t="shared" ref="AI26" si="122">AH26+AI25-AI24</f>
        <v>0</v>
      </c>
      <c r="AJ26" s="214">
        <f t="shared" ref="AJ26" si="123">AI26+AJ25-AJ24</f>
        <v>0</v>
      </c>
      <c r="AL26" s="29"/>
      <c r="AM26" s="29"/>
      <c r="AN26" s="29"/>
    </row>
    <row r="27" spans="1:40" ht="15.75" hidden="1" customHeight="1" thickBot="1">
      <c r="A27" s="36"/>
      <c r="B27" s="66" t="s">
        <v>36</v>
      </c>
      <c r="C27" s="238" t="s">
        <v>197</v>
      </c>
      <c r="D27" s="38"/>
      <c r="E27" s="240">
        <v>0</v>
      </c>
      <c r="F27" s="242">
        <f>E27+F23-F25</f>
        <v>0</v>
      </c>
      <c r="G27" s="242">
        <f>F27+G23-G25</f>
        <v>0</v>
      </c>
      <c r="H27" s="242">
        <f t="shared" ref="H27:AJ27" si="124">G27+H23-H25</f>
        <v>0</v>
      </c>
      <c r="I27" s="242">
        <f t="shared" si="124"/>
        <v>0</v>
      </c>
      <c r="J27" s="242">
        <f t="shared" si="124"/>
        <v>0</v>
      </c>
      <c r="K27" s="242">
        <f t="shared" si="124"/>
        <v>0</v>
      </c>
      <c r="L27" s="242">
        <f t="shared" si="124"/>
        <v>0</v>
      </c>
      <c r="M27" s="242">
        <f t="shared" si="124"/>
        <v>0</v>
      </c>
      <c r="N27" s="242">
        <f t="shared" si="124"/>
        <v>0</v>
      </c>
      <c r="O27" s="242">
        <f t="shared" si="124"/>
        <v>0</v>
      </c>
      <c r="P27" s="242">
        <f t="shared" si="124"/>
        <v>0</v>
      </c>
      <c r="Q27" s="242">
        <f t="shared" si="124"/>
        <v>0</v>
      </c>
      <c r="R27" s="242">
        <f t="shared" si="124"/>
        <v>0</v>
      </c>
      <c r="S27" s="242">
        <f t="shared" si="124"/>
        <v>0</v>
      </c>
      <c r="T27" s="242">
        <f t="shared" si="124"/>
        <v>0</v>
      </c>
      <c r="U27" s="242">
        <f t="shared" si="124"/>
        <v>0</v>
      </c>
      <c r="V27" s="242">
        <f t="shared" si="124"/>
        <v>0</v>
      </c>
      <c r="W27" s="242">
        <f t="shared" si="124"/>
        <v>0</v>
      </c>
      <c r="X27" s="242">
        <f t="shared" si="124"/>
        <v>0</v>
      </c>
      <c r="Y27" s="242">
        <f t="shared" si="124"/>
        <v>0</v>
      </c>
      <c r="Z27" s="242">
        <f t="shared" si="124"/>
        <v>0</v>
      </c>
      <c r="AA27" s="242">
        <f t="shared" si="124"/>
        <v>0</v>
      </c>
      <c r="AB27" s="242">
        <f t="shared" si="124"/>
        <v>0</v>
      </c>
      <c r="AC27" s="242">
        <f t="shared" si="124"/>
        <v>0</v>
      </c>
      <c r="AD27" s="242">
        <f t="shared" si="124"/>
        <v>0</v>
      </c>
      <c r="AE27" s="242">
        <f t="shared" si="124"/>
        <v>0</v>
      </c>
      <c r="AF27" s="242">
        <f t="shared" si="124"/>
        <v>0</v>
      </c>
      <c r="AG27" s="242">
        <f t="shared" si="124"/>
        <v>0</v>
      </c>
      <c r="AH27" s="242">
        <f t="shared" si="124"/>
        <v>0</v>
      </c>
      <c r="AI27" s="242">
        <f t="shared" si="124"/>
        <v>0</v>
      </c>
      <c r="AJ27" s="242">
        <f t="shared" si="124"/>
        <v>0</v>
      </c>
      <c r="AL27" s="42"/>
      <c r="AM27" s="42"/>
      <c r="AN27" s="42"/>
    </row>
    <row r="28" spans="1:40" ht="15.75" hidden="1" customHeight="1" thickTop="1" thickBot="1">
      <c r="A28" s="24"/>
      <c r="B28" s="74" t="s">
        <v>37</v>
      </c>
      <c r="C28" s="220" t="s">
        <v>211</v>
      </c>
      <c r="D28" s="248">
        <f>F28+G28+H28+I28+J28+K28+L28+M28+N28+O28+P28+Q28+R28+S28+T28+U28+V28+W28+X28+Y28+Z28+AA28+AB28+AC28+AD28+AE28+AF28+AG28+AH28+AI28+AJ28</f>
        <v>1600</v>
      </c>
      <c r="E28" s="216"/>
      <c r="F28" s="217">
        <v>0</v>
      </c>
      <c r="G28" s="217">
        <v>80</v>
      </c>
      <c r="H28" s="217">
        <v>80</v>
      </c>
      <c r="I28" s="218">
        <v>0</v>
      </c>
      <c r="J28" s="218">
        <v>0</v>
      </c>
      <c r="K28" s="219">
        <v>80</v>
      </c>
      <c r="L28" s="219">
        <v>80</v>
      </c>
      <c r="M28" s="219">
        <v>80</v>
      </c>
      <c r="N28" s="219">
        <v>80</v>
      </c>
      <c r="O28" s="219">
        <v>80</v>
      </c>
      <c r="P28" s="217">
        <v>0</v>
      </c>
      <c r="Q28" s="217">
        <v>0</v>
      </c>
      <c r="R28" s="219">
        <v>80</v>
      </c>
      <c r="S28" s="219">
        <v>80</v>
      </c>
      <c r="T28" s="219">
        <v>80</v>
      </c>
      <c r="U28" s="219">
        <v>80</v>
      </c>
      <c r="V28" s="219">
        <v>80</v>
      </c>
      <c r="W28" s="217">
        <v>0</v>
      </c>
      <c r="X28" s="217"/>
      <c r="Y28" s="217">
        <v>80</v>
      </c>
      <c r="Z28" s="217">
        <v>80</v>
      </c>
      <c r="AA28" s="217">
        <v>80</v>
      </c>
      <c r="AB28" s="217">
        <v>80</v>
      </c>
      <c r="AC28" s="217">
        <v>80</v>
      </c>
      <c r="AD28" s="217">
        <v>0</v>
      </c>
      <c r="AE28" s="217">
        <v>0</v>
      </c>
      <c r="AF28" s="217">
        <v>80</v>
      </c>
      <c r="AG28" s="217">
        <v>80</v>
      </c>
      <c r="AH28" s="217">
        <v>80</v>
      </c>
      <c r="AI28" s="217">
        <v>0</v>
      </c>
      <c r="AJ28" s="217">
        <v>0</v>
      </c>
      <c r="AK28" s="22"/>
      <c r="AL28" s="157"/>
      <c r="AM28" s="157"/>
      <c r="AN28" s="157"/>
    </row>
    <row r="29" spans="1:40" ht="15" hidden="1" customHeight="1">
      <c r="A29" s="24"/>
      <c r="B29" s="74" t="s">
        <v>37</v>
      </c>
      <c r="C29" s="226" t="s">
        <v>199</v>
      </c>
      <c r="D29" s="193">
        <f>F29+G29+H29+I29+J29+K29+L29+M29+N29+O29+P29+Q29+R29+S29+T29+U29+V29+W29+X29+Y29+Z29+AA29+AB29+AC29+AD29+AE29+AF29+AG29+AH29+AI29+AJ29</f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L29" s="29"/>
      <c r="AM29" s="29"/>
      <c r="AN29" s="29"/>
    </row>
    <row r="30" spans="1:40" ht="16.5" customHeight="1">
      <c r="A30" s="24">
        <v>5</v>
      </c>
      <c r="B30" s="74" t="s">
        <v>37</v>
      </c>
      <c r="C30" s="230" t="s">
        <v>195</v>
      </c>
      <c r="D30" s="248">
        <f>F30+G30+H30+I30+J30+K30+L30+M30+N30+O30+P30+Q30+R30+S30+T30+U30+V30+W30+X30+Y30+Z30+AA30+AB30+AC30+AD30+AE30+AF30+AG30+AH30+AI30+AJ30</f>
        <v>0</v>
      </c>
      <c r="E30" s="227"/>
      <c r="F30" s="229"/>
      <c r="G30" s="229"/>
      <c r="H30" s="229"/>
      <c r="I30" s="243"/>
      <c r="J30" s="243"/>
      <c r="K30" s="243"/>
      <c r="L30" s="243">
        <f>G29</f>
        <v>0</v>
      </c>
      <c r="M30" s="243">
        <f>H29</f>
        <v>0</v>
      </c>
      <c r="N30" s="243">
        <f>I29+K29</f>
        <v>0</v>
      </c>
      <c r="O30" s="243">
        <f>L29</f>
        <v>0</v>
      </c>
      <c r="P30" s="304"/>
      <c r="Q30" s="304"/>
      <c r="R30" s="243">
        <f>M29</f>
        <v>0</v>
      </c>
      <c r="S30" s="243">
        <f t="shared" ref="S30:T30" si="125">N29</f>
        <v>0</v>
      </c>
      <c r="T30" s="243">
        <f t="shared" si="125"/>
        <v>0</v>
      </c>
      <c r="U30" s="243">
        <f>P29+R29</f>
        <v>0</v>
      </c>
      <c r="V30" s="243">
        <f>S29</f>
        <v>0</v>
      </c>
      <c r="W30" s="304"/>
      <c r="X30" s="304"/>
      <c r="Y30" s="243">
        <f>T29</f>
        <v>0</v>
      </c>
      <c r="Z30" s="243">
        <f t="shared" ref="Z30:AA30" si="126">U29</f>
        <v>0</v>
      </c>
      <c r="AA30" s="243">
        <f t="shared" si="126"/>
        <v>0</v>
      </c>
      <c r="AB30" s="243">
        <f>W29+Y29</f>
        <v>0</v>
      </c>
      <c r="AC30" s="243">
        <f>Z29</f>
        <v>0</v>
      </c>
      <c r="AD30" s="304"/>
      <c r="AE30" s="304"/>
      <c r="AF30" s="243">
        <f>AA29</f>
        <v>0</v>
      </c>
      <c r="AG30" s="243">
        <f t="shared" ref="AG30:AH30" si="127">AB29</f>
        <v>0</v>
      </c>
      <c r="AH30" s="243">
        <f t="shared" si="127"/>
        <v>0</v>
      </c>
      <c r="AI30" s="304"/>
      <c r="AJ30" s="229"/>
      <c r="AK30" s="147">
        <f>F28+G28+H28+I28+J28+K28+L28+M28+N28+O28+P28+Q28+R28+S28+T28+U28+V28+W28+X28+Y28+Z28+AA28+AB28+AC28+AD28+AE28+AF28+AG28+AH28+AI28+AJ28</f>
        <v>1600</v>
      </c>
      <c r="AL30" s="29">
        <v>1500</v>
      </c>
      <c r="AM30" s="29">
        <v>1015</v>
      </c>
      <c r="AN30" s="29">
        <v>1775</v>
      </c>
    </row>
    <row r="31" spans="1:40" ht="16.5" hidden="1" customHeight="1">
      <c r="A31" s="24"/>
      <c r="B31" s="74" t="s">
        <v>37</v>
      </c>
      <c r="C31" s="235" t="s">
        <v>200</v>
      </c>
      <c r="D31" s="244">
        <f>F31+G31+H31+I31+J31+K31+L31+M31+N31+O31+P31+Q31+R31+S31+T31+U31+V31+W31+X31+Y31+Z31+AA31+AB31+AC31+AD31+AE31+AF31+AG31+AH31+AI31+AJ31</f>
        <v>0</v>
      </c>
      <c r="E31" s="232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L31" s="29"/>
      <c r="AM31" s="29"/>
      <c r="AN31" s="29"/>
    </row>
    <row r="32" spans="1:40" ht="15" hidden="1" customHeight="1">
      <c r="A32" s="24"/>
      <c r="B32" s="74" t="s">
        <v>37</v>
      </c>
      <c r="C32" s="212" t="s">
        <v>196</v>
      </c>
      <c r="D32" s="213"/>
      <c r="E32" s="214"/>
      <c r="F32" s="214">
        <f>F31-F30</f>
        <v>0</v>
      </c>
      <c r="G32" s="214">
        <f>F32+G31-G30</f>
        <v>0</v>
      </c>
      <c r="H32" s="214">
        <f>G32+H31-H30</f>
        <v>0</v>
      </c>
      <c r="I32" s="214">
        <f t="shared" ref="I32" si="128">H32+I31-I30</f>
        <v>0</v>
      </c>
      <c r="J32" s="214">
        <f t="shared" ref="J32" si="129">I32+J31-J30</f>
        <v>0</v>
      </c>
      <c r="K32" s="214">
        <f t="shared" ref="K32" si="130">J32+K31-K30</f>
        <v>0</v>
      </c>
      <c r="L32" s="214">
        <f t="shared" ref="L32" si="131">K32+L31-L30</f>
        <v>0</v>
      </c>
      <c r="M32" s="214">
        <f t="shared" ref="M32" si="132">L32+M31-M30</f>
        <v>0</v>
      </c>
      <c r="N32" s="214">
        <f t="shared" ref="N32" si="133">M32+N31-N30</f>
        <v>0</v>
      </c>
      <c r="O32" s="214">
        <f t="shared" ref="O32" si="134">N32+O31-O30</f>
        <v>0</v>
      </c>
      <c r="P32" s="214">
        <f t="shared" ref="P32" si="135">O32+P31-P30</f>
        <v>0</v>
      </c>
      <c r="Q32" s="214">
        <f t="shared" ref="Q32" si="136">P32+Q31-Q30</f>
        <v>0</v>
      </c>
      <c r="R32" s="214">
        <f t="shared" ref="R32" si="137">Q32+R31-R30</f>
        <v>0</v>
      </c>
      <c r="S32" s="214">
        <f t="shared" ref="S32" si="138">R32+S31-S30</f>
        <v>0</v>
      </c>
      <c r="T32" s="214">
        <f t="shared" ref="T32" si="139">S32+T31-T30</f>
        <v>0</v>
      </c>
      <c r="U32" s="214">
        <f t="shared" ref="U32" si="140">T32+U31-U30</f>
        <v>0</v>
      </c>
      <c r="V32" s="214">
        <f t="shared" ref="V32" si="141">U32+V31-V30</f>
        <v>0</v>
      </c>
      <c r="W32" s="214">
        <f t="shared" ref="W32" si="142">V32+W31-W30</f>
        <v>0</v>
      </c>
      <c r="X32" s="214">
        <f t="shared" ref="X32" si="143">W32+X31-X30</f>
        <v>0</v>
      </c>
      <c r="Y32" s="214">
        <f t="shared" ref="Y32" si="144">X32+Y31-Y30</f>
        <v>0</v>
      </c>
      <c r="Z32" s="214">
        <f t="shared" ref="Z32" si="145">Y32+Z31-Z30</f>
        <v>0</v>
      </c>
      <c r="AA32" s="214">
        <f t="shared" ref="AA32" si="146">Z32+AA31-AA30</f>
        <v>0</v>
      </c>
      <c r="AB32" s="214">
        <f t="shared" ref="AB32" si="147">AA32+AB31-AB30</f>
        <v>0</v>
      </c>
      <c r="AC32" s="214">
        <f t="shared" ref="AC32" si="148">AB32+AC31-AC30</f>
        <v>0</v>
      </c>
      <c r="AD32" s="214">
        <f t="shared" ref="AD32" si="149">AC32+AD31-AD30</f>
        <v>0</v>
      </c>
      <c r="AE32" s="214">
        <f t="shared" ref="AE32" si="150">AD32+AE31-AE30</f>
        <v>0</v>
      </c>
      <c r="AF32" s="214">
        <f t="shared" ref="AF32" si="151">AE32+AF31-AF30</f>
        <v>0</v>
      </c>
      <c r="AG32" s="214">
        <f t="shared" ref="AG32" si="152">AF32+AG31-AG30</f>
        <v>0</v>
      </c>
      <c r="AH32" s="214">
        <f t="shared" ref="AH32" si="153">AG32+AH31-AH30</f>
        <v>0</v>
      </c>
      <c r="AI32" s="214">
        <f t="shared" ref="AI32" si="154">AH32+AI31-AI30</f>
        <v>0</v>
      </c>
      <c r="AJ32" s="214">
        <f t="shared" ref="AJ32" si="155">AI32+AJ31-AJ30</f>
        <v>0</v>
      </c>
      <c r="AL32" s="29"/>
      <c r="AM32" s="29"/>
      <c r="AN32" s="29"/>
    </row>
    <row r="33" spans="1:40" ht="15.75" hidden="1" customHeight="1" thickBot="1">
      <c r="A33" s="36"/>
      <c r="B33" s="48" t="s">
        <v>37</v>
      </c>
      <c r="C33" s="238" t="s">
        <v>197</v>
      </c>
      <c r="D33" s="38"/>
      <c r="E33" s="240">
        <v>0</v>
      </c>
      <c r="F33" s="242">
        <f>E33+F29-F31</f>
        <v>0</v>
      </c>
      <c r="G33" s="242">
        <f>F33+G29-G31</f>
        <v>0</v>
      </c>
      <c r="H33" s="242">
        <f t="shared" ref="H33:AJ33" si="156">G33+H29-H31</f>
        <v>0</v>
      </c>
      <c r="I33" s="242">
        <f t="shared" si="156"/>
        <v>0</v>
      </c>
      <c r="J33" s="242">
        <f t="shared" si="156"/>
        <v>0</v>
      </c>
      <c r="K33" s="242">
        <f t="shared" si="156"/>
        <v>0</v>
      </c>
      <c r="L33" s="242">
        <f t="shared" si="156"/>
        <v>0</v>
      </c>
      <c r="M33" s="242">
        <f t="shared" si="156"/>
        <v>0</v>
      </c>
      <c r="N33" s="242">
        <f t="shared" si="156"/>
        <v>0</v>
      </c>
      <c r="O33" s="242">
        <f t="shared" si="156"/>
        <v>0</v>
      </c>
      <c r="P33" s="242">
        <f t="shared" si="156"/>
        <v>0</v>
      </c>
      <c r="Q33" s="242">
        <f t="shared" si="156"/>
        <v>0</v>
      </c>
      <c r="R33" s="242">
        <f t="shared" si="156"/>
        <v>0</v>
      </c>
      <c r="S33" s="242">
        <f t="shared" si="156"/>
        <v>0</v>
      </c>
      <c r="T33" s="242">
        <f t="shared" si="156"/>
        <v>0</v>
      </c>
      <c r="U33" s="242">
        <f t="shared" si="156"/>
        <v>0</v>
      </c>
      <c r="V33" s="242">
        <f t="shared" si="156"/>
        <v>0</v>
      </c>
      <c r="W33" s="242">
        <f t="shared" si="156"/>
        <v>0</v>
      </c>
      <c r="X33" s="242">
        <f t="shared" si="156"/>
        <v>0</v>
      </c>
      <c r="Y33" s="242">
        <f t="shared" si="156"/>
        <v>0</v>
      </c>
      <c r="Z33" s="242">
        <f t="shared" si="156"/>
        <v>0</v>
      </c>
      <c r="AA33" s="242">
        <f t="shared" si="156"/>
        <v>0</v>
      </c>
      <c r="AB33" s="242">
        <f t="shared" si="156"/>
        <v>0</v>
      </c>
      <c r="AC33" s="242">
        <f t="shared" si="156"/>
        <v>0</v>
      </c>
      <c r="AD33" s="242">
        <f t="shared" si="156"/>
        <v>0</v>
      </c>
      <c r="AE33" s="242">
        <f t="shared" si="156"/>
        <v>0</v>
      </c>
      <c r="AF33" s="242">
        <f t="shared" si="156"/>
        <v>0</v>
      </c>
      <c r="AG33" s="242">
        <f t="shared" si="156"/>
        <v>0</v>
      </c>
      <c r="AH33" s="242">
        <f t="shared" si="156"/>
        <v>0</v>
      </c>
      <c r="AI33" s="242">
        <f t="shared" si="156"/>
        <v>0</v>
      </c>
      <c r="AJ33" s="242">
        <f t="shared" si="156"/>
        <v>0</v>
      </c>
      <c r="AL33" s="29"/>
      <c r="AM33" s="29"/>
      <c r="AN33" s="29"/>
    </row>
    <row r="34" spans="1:40" ht="15.75" hidden="1" customHeight="1" thickTop="1" thickBot="1">
      <c r="A34" s="24"/>
      <c r="B34" s="76" t="s">
        <v>153</v>
      </c>
      <c r="C34" s="220" t="s">
        <v>211</v>
      </c>
      <c r="D34" s="248">
        <f>F34+G34+H34+I34+J34+K34+L34+M34+N34+O34+P34+Q34+R34+S34+T34+U34+V34+W34+X34+Y34+Z34+AA34+AB34+AC34+AD34+AE34+AF34+AG34+AH34+AI34+AJ34</f>
        <v>1600</v>
      </c>
      <c r="E34" s="216"/>
      <c r="F34" s="217">
        <v>0</v>
      </c>
      <c r="G34" s="217">
        <v>80</v>
      </c>
      <c r="H34" s="217">
        <v>80</v>
      </c>
      <c r="I34" s="218">
        <v>0</v>
      </c>
      <c r="J34" s="218">
        <v>0</v>
      </c>
      <c r="K34" s="219">
        <v>80</v>
      </c>
      <c r="L34" s="219">
        <v>80</v>
      </c>
      <c r="M34" s="219">
        <v>80</v>
      </c>
      <c r="N34" s="219">
        <v>80</v>
      </c>
      <c r="O34" s="219">
        <v>80</v>
      </c>
      <c r="P34" s="217">
        <v>0</v>
      </c>
      <c r="Q34" s="217">
        <v>0</v>
      </c>
      <c r="R34" s="219">
        <v>80</v>
      </c>
      <c r="S34" s="219">
        <v>80</v>
      </c>
      <c r="T34" s="219">
        <v>80</v>
      </c>
      <c r="U34" s="219">
        <v>80</v>
      </c>
      <c r="V34" s="219">
        <v>80</v>
      </c>
      <c r="W34" s="217">
        <v>0</v>
      </c>
      <c r="X34" s="217"/>
      <c r="Y34" s="217">
        <v>80</v>
      </c>
      <c r="Z34" s="217">
        <v>80</v>
      </c>
      <c r="AA34" s="217">
        <v>80</v>
      </c>
      <c r="AB34" s="217">
        <v>80</v>
      </c>
      <c r="AC34" s="217">
        <v>80</v>
      </c>
      <c r="AD34" s="217">
        <v>0</v>
      </c>
      <c r="AE34" s="217">
        <v>0</v>
      </c>
      <c r="AF34" s="217">
        <v>80</v>
      </c>
      <c r="AG34" s="217">
        <v>80</v>
      </c>
      <c r="AH34" s="217">
        <v>80</v>
      </c>
      <c r="AI34" s="217">
        <v>0</v>
      </c>
      <c r="AJ34" s="217">
        <v>0</v>
      </c>
      <c r="AK34" s="22"/>
      <c r="AL34" s="157"/>
      <c r="AM34" s="157"/>
      <c r="AN34" s="157"/>
    </row>
    <row r="35" spans="1:40" ht="15" hidden="1" customHeight="1">
      <c r="A35" s="24"/>
      <c r="B35" s="74" t="s">
        <v>153</v>
      </c>
      <c r="C35" s="226" t="s">
        <v>199</v>
      </c>
      <c r="D35" s="193">
        <f>F35+G35+H35+I35+J35+K35+L35+M35+N35+O35+P35+Q35+R35+S35+T35+U35+V35+W35+X35+Y35+Z35+AA35+AB35+AC35+AD35+AE35+AF35+AG35+AH35+AI35+AJ35</f>
        <v>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L35" s="29"/>
      <c r="AM35" s="29"/>
      <c r="AN35" s="29"/>
    </row>
    <row r="36" spans="1:40" ht="16.5" customHeight="1">
      <c r="A36" s="24">
        <v>6</v>
      </c>
      <c r="B36" s="74" t="s">
        <v>153</v>
      </c>
      <c r="C36" s="230" t="s">
        <v>195</v>
      </c>
      <c r="D36" s="248">
        <f>F36+G36+H36+I36+J36+K36+L36+M36+N36+O36+P36+Q36+R36+S36+T36+U36+V36+W36+X36+Y36+Z36+AA36+AB36+AC36+AD36+AE36+AF36+AG36+AH36+AI36+AJ36</f>
        <v>0</v>
      </c>
      <c r="E36" s="227"/>
      <c r="F36" s="229"/>
      <c r="G36" s="229"/>
      <c r="H36" s="229"/>
      <c r="I36" s="243"/>
      <c r="J36" s="243"/>
      <c r="K36" s="243"/>
      <c r="L36" s="243">
        <f>G35</f>
        <v>0</v>
      </c>
      <c r="M36" s="243">
        <f>H35</f>
        <v>0</v>
      </c>
      <c r="N36" s="243">
        <f>I35+K35</f>
        <v>0</v>
      </c>
      <c r="O36" s="243">
        <f>L35</f>
        <v>0</v>
      </c>
      <c r="P36" s="304"/>
      <c r="Q36" s="304"/>
      <c r="R36" s="243">
        <f>M35</f>
        <v>0</v>
      </c>
      <c r="S36" s="243">
        <f t="shared" ref="S36:T36" si="157">N35</f>
        <v>0</v>
      </c>
      <c r="T36" s="243">
        <f t="shared" si="157"/>
        <v>0</v>
      </c>
      <c r="U36" s="243">
        <f>P35+R35</f>
        <v>0</v>
      </c>
      <c r="V36" s="243">
        <f>S35</f>
        <v>0</v>
      </c>
      <c r="W36" s="304"/>
      <c r="X36" s="304"/>
      <c r="Y36" s="243">
        <f>T35</f>
        <v>0</v>
      </c>
      <c r="Z36" s="243">
        <f t="shared" ref="Z36:AA36" si="158">U35</f>
        <v>0</v>
      </c>
      <c r="AA36" s="243">
        <f t="shared" si="158"/>
        <v>0</v>
      </c>
      <c r="AB36" s="243">
        <f>W35+Y35</f>
        <v>0</v>
      </c>
      <c r="AC36" s="243">
        <f>Z35</f>
        <v>0</v>
      </c>
      <c r="AD36" s="304"/>
      <c r="AE36" s="304"/>
      <c r="AF36" s="243">
        <f>AA35</f>
        <v>0</v>
      </c>
      <c r="AG36" s="243">
        <f t="shared" ref="AG36:AH36" si="159">AB35</f>
        <v>0</v>
      </c>
      <c r="AH36" s="243">
        <f t="shared" si="159"/>
        <v>0</v>
      </c>
      <c r="AI36" s="304"/>
      <c r="AJ36" s="229"/>
      <c r="AK36" s="147">
        <f>F34+G34+H34+I34+J34+K34+L34+M34+N34+O34+P34+Q34+R34+S34+T34+U34+V34+W34+X34+Y34+Z34+AA34+AB34+AC34+AD34+AE34+AF34+AG34+AH34+AI34+AJ34</f>
        <v>1600</v>
      </c>
      <c r="AL36" s="29">
        <v>1500</v>
      </c>
      <c r="AM36" s="29">
        <v>1015</v>
      </c>
      <c r="AN36" s="29">
        <v>1775</v>
      </c>
    </row>
    <row r="37" spans="1:40" ht="16.5" hidden="1" customHeight="1">
      <c r="A37" s="24"/>
      <c r="B37" s="74" t="s">
        <v>153</v>
      </c>
      <c r="C37" s="235" t="s">
        <v>200</v>
      </c>
      <c r="D37" s="244">
        <f>F37+G37+H37+I37+J37+K37+L37+M37+N37+O37+P37+Q37+R37+S37+T37+U37+V37+W37+X37+Y37+Z37+AA37+AB37+AC37+AD37+AE37+AF37+AG37+AH37+AI37+AJ37</f>
        <v>0</v>
      </c>
      <c r="E37" s="232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L37" s="29"/>
      <c r="AM37" s="29"/>
      <c r="AN37" s="29"/>
    </row>
    <row r="38" spans="1:40" ht="15" hidden="1" customHeight="1">
      <c r="A38" s="24"/>
      <c r="B38" s="74" t="s">
        <v>153</v>
      </c>
      <c r="C38" s="212" t="s">
        <v>196</v>
      </c>
      <c r="D38" s="213"/>
      <c r="E38" s="214"/>
      <c r="F38" s="214">
        <f>F37-F36</f>
        <v>0</v>
      </c>
      <c r="G38" s="214">
        <f>F38+G37-G36</f>
        <v>0</v>
      </c>
      <c r="H38" s="214">
        <f>G38+H37-H36</f>
        <v>0</v>
      </c>
      <c r="I38" s="214">
        <f t="shared" ref="I38" si="160">H38+I37-I36</f>
        <v>0</v>
      </c>
      <c r="J38" s="214">
        <f t="shared" ref="J38" si="161">I38+J37-J36</f>
        <v>0</v>
      </c>
      <c r="K38" s="214">
        <f t="shared" ref="K38" si="162">J38+K37-K36</f>
        <v>0</v>
      </c>
      <c r="L38" s="214">
        <f t="shared" ref="L38" si="163">K38+L37-L36</f>
        <v>0</v>
      </c>
      <c r="M38" s="214">
        <f t="shared" ref="M38" si="164">L38+M37-M36</f>
        <v>0</v>
      </c>
      <c r="N38" s="214">
        <f t="shared" ref="N38" si="165">M38+N37-N36</f>
        <v>0</v>
      </c>
      <c r="O38" s="214">
        <f t="shared" ref="O38" si="166">N38+O37-O36</f>
        <v>0</v>
      </c>
      <c r="P38" s="214">
        <f t="shared" ref="P38" si="167">O38+P37-P36</f>
        <v>0</v>
      </c>
      <c r="Q38" s="214">
        <f t="shared" ref="Q38" si="168">P38+Q37-Q36</f>
        <v>0</v>
      </c>
      <c r="R38" s="214">
        <f t="shared" ref="R38" si="169">Q38+R37-R36</f>
        <v>0</v>
      </c>
      <c r="S38" s="214">
        <f t="shared" ref="S38" si="170">R38+S37-S36</f>
        <v>0</v>
      </c>
      <c r="T38" s="214">
        <f t="shared" ref="T38" si="171">S38+T37-T36</f>
        <v>0</v>
      </c>
      <c r="U38" s="214">
        <f t="shared" ref="U38" si="172">T38+U37-U36</f>
        <v>0</v>
      </c>
      <c r="V38" s="214">
        <f t="shared" ref="V38" si="173">U38+V37-V36</f>
        <v>0</v>
      </c>
      <c r="W38" s="214">
        <f t="shared" ref="W38" si="174">V38+W37-W36</f>
        <v>0</v>
      </c>
      <c r="X38" s="214">
        <f t="shared" ref="X38" si="175">W38+X37-X36</f>
        <v>0</v>
      </c>
      <c r="Y38" s="214">
        <f t="shared" ref="Y38" si="176">X38+Y37-Y36</f>
        <v>0</v>
      </c>
      <c r="Z38" s="214">
        <f t="shared" ref="Z38" si="177">Y38+Z37-Z36</f>
        <v>0</v>
      </c>
      <c r="AA38" s="214">
        <f t="shared" ref="AA38" si="178">Z38+AA37-AA36</f>
        <v>0</v>
      </c>
      <c r="AB38" s="214">
        <f t="shared" ref="AB38" si="179">AA38+AB37-AB36</f>
        <v>0</v>
      </c>
      <c r="AC38" s="214">
        <f t="shared" ref="AC38" si="180">AB38+AC37-AC36</f>
        <v>0</v>
      </c>
      <c r="AD38" s="214">
        <f t="shared" ref="AD38" si="181">AC38+AD37-AD36</f>
        <v>0</v>
      </c>
      <c r="AE38" s="214">
        <f t="shared" ref="AE38" si="182">AD38+AE37-AE36</f>
        <v>0</v>
      </c>
      <c r="AF38" s="214">
        <f t="shared" ref="AF38" si="183">AE38+AF37-AF36</f>
        <v>0</v>
      </c>
      <c r="AG38" s="214">
        <f t="shared" ref="AG38" si="184">AF38+AG37-AG36</f>
        <v>0</v>
      </c>
      <c r="AH38" s="214">
        <f t="shared" ref="AH38" si="185">AG38+AH37-AH36</f>
        <v>0</v>
      </c>
      <c r="AI38" s="214">
        <f t="shared" ref="AI38" si="186">AH38+AI37-AI36</f>
        <v>0</v>
      </c>
      <c r="AJ38" s="214">
        <f t="shared" ref="AJ38" si="187">AI38+AJ37-AJ36</f>
        <v>0</v>
      </c>
      <c r="AL38" s="29"/>
      <c r="AM38" s="29"/>
      <c r="AN38" s="29"/>
    </row>
    <row r="39" spans="1:40" ht="15.75" hidden="1" customHeight="1" thickBot="1">
      <c r="A39" s="36"/>
      <c r="B39" s="49" t="s">
        <v>153</v>
      </c>
      <c r="C39" s="238" t="s">
        <v>197</v>
      </c>
      <c r="D39" s="38"/>
      <c r="E39" s="240">
        <v>0</v>
      </c>
      <c r="F39" s="242">
        <f>E39+F35-F37</f>
        <v>0</v>
      </c>
      <c r="G39" s="242">
        <f>F39+G35-G37</f>
        <v>0</v>
      </c>
      <c r="H39" s="242">
        <f t="shared" ref="H39:AJ39" si="188">G39+H35-H37</f>
        <v>0</v>
      </c>
      <c r="I39" s="242">
        <f t="shared" si="188"/>
        <v>0</v>
      </c>
      <c r="J39" s="242">
        <f t="shared" si="188"/>
        <v>0</v>
      </c>
      <c r="K39" s="242">
        <f t="shared" si="188"/>
        <v>0</v>
      </c>
      <c r="L39" s="242">
        <f t="shared" si="188"/>
        <v>0</v>
      </c>
      <c r="M39" s="242">
        <f t="shared" si="188"/>
        <v>0</v>
      </c>
      <c r="N39" s="242">
        <f t="shared" si="188"/>
        <v>0</v>
      </c>
      <c r="O39" s="242">
        <f t="shared" si="188"/>
        <v>0</v>
      </c>
      <c r="P39" s="242">
        <f t="shared" si="188"/>
        <v>0</v>
      </c>
      <c r="Q39" s="242">
        <f t="shared" si="188"/>
        <v>0</v>
      </c>
      <c r="R39" s="242">
        <f t="shared" si="188"/>
        <v>0</v>
      </c>
      <c r="S39" s="242">
        <f t="shared" si="188"/>
        <v>0</v>
      </c>
      <c r="T39" s="242">
        <f t="shared" si="188"/>
        <v>0</v>
      </c>
      <c r="U39" s="242">
        <f t="shared" si="188"/>
        <v>0</v>
      </c>
      <c r="V39" s="242">
        <f t="shared" si="188"/>
        <v>0</v>
      </c>
      <c r="W39" s="242">
        <f t="shared" si="188"/>
        <v>0</v>
      </c>
      <c r="X39" s="242">
        <f t="shared" si="188"/>
        <v>0</v>
      </c>
      <c r="Y39" s="242">
        <f t="shared" si="188"/>
        <v>0</v>
      </c>
      <c r="Z39" s="242">
        <f t="shared" si="188"/>
        <v>0</v>
      </c>
      <c r="AA39" s="242">
        <f t="shared" si="188"/>
        <v>0</v>
      </c>
      <c r="AB39" s="242">
        <f t="shared" si="188"/>
        <v>0</v>
      </c>
      <c r="AC39" s="242">
        <f t="shared" si="188"/>
        <v>0</v>
      </c>
      <c r="AD39" s="242">
        <f t="shared" si="188"/>
        <v>0</v>
      </c>
      <c r="AE39" s="242">
        <f t="shared" si="188"/>
        <v>0</v>
      </c>
      <c r="AF39" s="242">
        <f t="shared" si="188"/>
        <v>0</v>
      </c>
      <c r="AG39" s="242">
        <f t="shared" si="188"/>
        <v>0</v>
      </c>
      <c r="AH39" s="242">
        <f t="shared" si="188"/>
        <v>0</v>
      </c>
      <c r="AI39" s="242">
        <f t="shared" si="188"/>
        <v>0</v>
      </c>
      <c r="AJ39" s="242">
        <f t="shared" si="188"/>
        <v>0</v>
      </c>
      <c r="AL39" s="42"/>
      <c r="AM39" s="42"/>
      <c r="AN39" s="42"/>
    </row>
    <row r="40" spans="1:40" ht="15.75" hidden="1" customHeight="1" thickTop="1" thickBot="1">
      <c r="A40" s="24"/>
      <c r="B40" s="74" t="s">
        <v>150</v>
      </c>
      <c r="C40" s="220" t="s">
        <v>211</v>
      </c>
      <c r="D40" s="248">
        <f>F40+G40+H40+I40+J40+K40+L40+M40+N40+O40+P40+Q40+R40+S40+T40+U40+V40+W40+X40+Y40+Z40+AA40+AB40+AC40+AD40+AE40+AF40+AG40+AH40+AI40+AJ40</f>
        <v>1600</v>
      </c>
      <c r="E40" s="216"/>
      <c r="F40" s="217">
        <v>0</v>
      </c>
      <c r="G40" s="217">
        <v>80</v>
      </c>
      <c r="H40" s="217">
        <v>80</v>
      </c>
      <c r="I40" s="218">
        <v>0</v>
      </c>
      <c r="J40" s="218">
        <v>0</v>
      </c>
      <c r="K40" s="219">
        <v>80</v>
      </c>
      <c r="L40" s="219">
        <v>80</v>
      </c>
      <c r="M40" s="219">
        <v>80</v>
      </c>
      <c r="N40" s="219">
        <v>80</v>
      </c>
      <c r="O40" s="219">
        <v>80</v>
      </c>
      <c r="P40" s="217">
        <v>0</v>
      </c>
      <c r="Q40" s="217">
        <v>0</v>
      </c>
      <c r="R40" s="219">
        <v>80</v>
      </c>
      <c r="S40" s="219">
        <v>80</v>
      </c>
      <c r="T40" s="219">
        <v>80</v>
      </c>
      <c r="U40" s="219">
        <v>80</v>
      </c>
      <c r="V40" s="219">
        <v>80</v>
      </c>
      <c r="W40" s="217">
        <v>0</v>
      </c>
      <c r="X40" s="217"/>
      <c r="Y40" s="217">
        <v>80</v>
      </c>
      <c r="Z40" s="217">
        <v>80</v>
      </c>
      <c r="AA40" s="217">
        <v>80</v>
      </c>
      <c r="AB40" s="217">
        <v>80</v>
      </c>
      <c r="AC40" s="217">
        <v>80</v>
      </c>
      <c r="AD40" s="217">
        <v>0</v>
      </c>
      <c r="AE40" s="217">
        <v>0</v>
      </c>
      <c r="AF40" s="217">
        <v>80</v>
      </c>
      <c r="AG40" s="217">
        <v>80</v>
      </c>
      <c r="AH40" s="217">
        <v>80</v>
      </c>
      <c r="AI40" s="217">
        <v>0</v>
      </c>
      <c r="AJ40" s="217">
        <v>0</v>
      </c>
      <c r="AK40" s="22"/>
      <c r="AL40" s="157"/>
      <c r="AM40" s="157"/>
      <c r="AN40" s="157"/>
    </row>
    <row r="41" spans="1:40" ht="15" hidden="1" customHeight="1">
      <c r="A41" s="24"/>
      <c r="B41" s="74" t="s">
        <v>150</v>
      </c>
      <c r="C41" s="226" t="s">
        <v>199</v>
      </c>
      <c r="D41" s="193">
        <f>F41+G41+H41+I41+J41+K41+L41+M41+N41+O41+P41+Q41+R41+S41+T41+U41+V41+W41+X41+Y41+Z41+AA41+AB41+AC41+AD41+AE41+AF41+AG41+AH41+AI41+AJ41</f>
        <v>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L41" s="29"/>
      <c r="AM41" s="29"/>
      <c r="AN41" s="29"/>
    </row>
    <row r="42" spans="1:40" ht="16.5" customHeight="1">
      <c r="A42" s="24">
        <v>7</v>
      </c>
      <c r="B42" s="74" t="s">
        <v>150</v>
      </c>
      <c r="C42" s="230" t="s">
        <v>195</v>
      </c>
      <c r="D42" s="248">
        <f>F42+G42+H42+I42+J42+K42+L42+M42+N42+O42+P42+Q42+R42+S42+T42+U42+V42+W42+X42+Y42+Z42+AA42+AB42+AC42+AD42+AE42+AF42+AG42+AH42+AI42+AJ42</f>
        <v>0</v>
      </c>
      <c r="E42" s="227"/>
      <c r="F42" s="229"/>
      <c r="G42" s="229"/>
      <c r="H42" s="229"/>
      <c r="I42" s="243"/>
      <c r="J42" s="243"/>
      <c r="K42" s="243"/>
      <c r="L42" s="243">
        <f>G41</f>
        <v>0</v>
      </c>
      <c r="M42" s="243">
        <f>H41</f>
        <v>0</v>
      </c>
      <c r="N42" s="243">
        <f>I41+K41</f>
        <v>0</v>
      </c>
      <c r="O42" s="243">
        <f>L41</f>
        <v>0</v>
      </c>
      <c r="P42" s="304"/>
      <c r="Q42" s="304"/>
      <c r="R42" s="243">
        <f>M41</f>
        <v>0</v>
      </c>
      <c r="S42" s="243">
        <f t="shared" ref="S42:T42" si="189">N41</f>
        <v>0</v>
      </c>
      <c r="T42" s="243">
        <f t="shared" si="189"/>
        <v>0</v>
      </c>
      <c r="U42" s="243">
        <f>P41+R41</f>
        <v>0</v>
      </c>
      <c r="V42" s="243">
        <f>S41</f>
        <v>0</v>
      </c>
      <c r="W42" s="304"/>
      <c r="X42" s="304"/>
      <c r="Y42" s="243">
        <f>T41</f>
        <v>0</v>
      </c>
      <c r="Z42" s="243">
        <f t="shared" ref="Z42:AA42" si="190">U41</f>
        <v>0</v>
      </c>
      <c r="AA42" s="243">
        <f t="shared" si="190"/>
        <v>0</v>
      </c>
      <c r="AB42" s="243">
        <f>W41+Y41</f>
        <v>0</v>
      </c>
      <c r="AC42" s="243">
        <f>Z41</f>
        <v>0</v>
      </c>
      <c r="AD42" s="304"/>
      <c r="AE42" s="304"/>
      <c r="AF42" s="243">
        <f>AA41</f>
        <v>0</v>
      </c>
      <c r="AG42" s="243">
        <f t="shared" ref="AG42:AH42" si="191">AB41</f>
        <v>0</v>
      </c>
      <c r="AH42" s="243">
        <f t="shared" si="191"/>
        <v>0</v>
      </c>
      <c r="AI42" s="304"/>
      <c r="AJ42" s="229"/>
      <c r="AK42" s="147">
        <f>F40+G40+H40+I40+J40+K40+L40+M40+N40+O40+P40+Q40+R40+S40+T40+U40+V40+W40+X40+Y40+Z40+AA40+AB40+AC40+AD40+AE40+AF40+AG40+AH40+AI40+AJ40</f>
        <v>1600</v>
      </c>
      <c r="AL42" s="29">
        <v>1500</v>
      </c>
      <c r="AM42" s="29">
        <v>1015</v>
      </c>
      <c r="AN42" s="29">
        <v>1775</v>
      </c>
    </row>
    <row r="43" spans="1:40" ht="16.5" hidden="1" customHeight="1">
      <c r="A43" s="24"/>
      <c r="B43" s="74" t="s">
        <v>150</v>
      </c>
      <c r="C43" s="235" t="s">
        <v>200</v>
      </c>
      <c r="D43" s="244">
        <f>F43+G43+H43+I43+J43+K43+L43+M43+N43+O43+P43+Q43+R43+S43+T43+U43+V43+W43+X43+Y43+Z43+AA43+AB43+AC43+AD43+AE43+AF43+AG43+AH43+AI43+AJ43</f>
        <v>0</v>
      </c>
      <c r="E43" s="232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43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L43" s="29"/>
      <c r="AM43" s="29"/>
      <c r="AN43" s="29"/>
    </row>
    <row r="44" spans="1:40" ht="15" hidden="1" customHeight="1">
      <c r="A44" s="24"/>
      <c r="B44" s="74" t="s">
        <v>150</v>
      </c>
      <c r="C44" s="212" t="s">
        <v>196</v>
      </c>
      <c r="D44" s="213"/>
      <c r="E44" s="214"/>
      <c r="F44" s="214">
        <f>F43-F42</f>
        <v>0</v>
      </c>
      <c r="G44" s="214">
        <f>F44+G43-G42</f>
        <v>0</v>
      </c>
      <c r="H44" s="214">
        <f>G44+H43-H42</f>
        <v>0</v>
      </c>
      <c r="I44" s="214">
        <f t="shared" ref="I44" si="192">H44+I43-I42</f>
        <v>0</v>
      </c>
      <c r="J44" s="214">
        <f t="shared" ref="J44" si="193">I44+J43-J42</f>
        <v>0</v>
      </c>
      <c r="K44" s="214">
        <f t="shared" ref="K44" si="194">J44+K43-K42</f>
        <v>0</v>
      </c>
      <c r="L44" s="214">
        <f t="shared" ref="L44" si="195">K44+L43-L42</f>
        <v>0</v>
      </c>
      <c r="M44" s="214">
        <f t="shared" ref="M44" si="196">L44+M43-M42</f>
        <v>0</v>
      </c>
      <c r="N44" s="214">
        <f t="shared" ref="N44" si="197">M44+N43-N42</f>
        <v>0</v>
      </c>
      <c r="O44" s="214">
        <f t="shared" ref="O44" si="198">N44+O43-O42</f>
        <v>0</v>
      </c>
      <c r="P44" s="214">
        <f t="shared" ref="P44" si="199">O44+P43-P42</f>
        <v>0</v>
      </c>
      <c r="Q44" s="214">
        <f t="shared" ref="Q44" si="200">P44+Q43-Q42</f>
        <v>0</v>
      </c>
      <c r="R44" s="214">
        <f t="shared" ref="R44" si="201">Q44+R43-R42</f>
        <v>0</v>
      </c>
      <c r="S44" s="214">
        <f t="shared" ref="S44" si="202">R44+S43-S42</f>
        <v>0</v>
      </c>
      <c r="T44" s="214">
        <f t="shared" ref="T44" si="203">S44+T43-T42</f>
        <v>0</v>
      </c>
      <c r="U44" s="214">
        <f t="shared" ref="U44" si="204">T44+U43-U42</f>
        <v>0</v>
      </c>
      <c r="V44" s="214">
        <f t="shared" ref="V44" si="205">U44+V43-V42</f>
        <v>0</v>
      </c>
      <c r="W44" s="214">
        <f t="shared" ref="W44" si="206">V44+W43-W42</f>
        <v>0</v>
      </c>
      <c r="X44" s="214">
        <f t="shared" ref="X44" si="207">W44+X43-X42</f>
        <v>0</v>
      </c>
      <c r="Y44" s="214">
        <f t="shared" ref="Y44" si="208">X44+Y43-Y42</f>
        <v>0</v>
      </c>
      <c r="Z44" s="214">
        <f t="shared" ref="Z44" si="209">Y44+Z43-Z42</f>
        <v>0</v>
      </c>
      <c r="AA44" s="214">
        <f t="shared" ref="AA44" si="210">Z44+AA43-AA42</f>
        <v>0</v>
      </c>
      <c r="AB44" s="214">
        <f t="shared" ref="AB44" si="211">AA44+AB43-AB42</f>
        <v>0</v>
      </c>
      <c r="AC44" s="214">
        <f t="shared" ref="AC44" si="212">AB44+AC43-AC42</f>
        <v>0</v>
      </c>
      <c r="AD44" s="214">
        <f t="shared" ref="AD44" si="213">AC44+AD43-AD42</f>
        <v>0</v>
      </c>
      <c r="AE44" s="214">
        <f t="shared" ref="AE44" si="214">AD44+AE43-AE42</f>
        <v>0</v>
      </c>
      <c r="AF44" s="214">
        <f t="shared" ref="AF44" si="215">AE44+AF43-AF42</f>
        <v>0</v>
      </c>
      <c r="AG44" s="214">
        <f t="shared" ref="AG44" si="216">AF44+AG43-AG42</f>
        <v>0</v>
      </c>
      <c r="AH44" s="214">
        <f t="shared" ref="AH44" si="217">AG44+AH43-AH42</f>
        <v>0</v>
      </c>
      <c r="AI44" s="214">
        <f t="shared" ref="AI44" si="218">AH44+AI43-AI42</f>
        <v>0</v>
      </c>
      <c r="AJ44" s="214">
        <f t="shared" ref="AJ44" si="219">AI44+AJ43-AJ42</f>
        <v>0</v>
      </c>
      <c r="AL44" s="29"/>
      <c r="AM44" s="29"/>
      <c r="AN44" s="29"/>
    </row>
    <row r="45" spans="1:40" ht="15.75" hidden="1" customHeight="1" thickBot="1">
      <c r="A45" s="36"/>
      <c r="B45" s="48" t="s">
        <v>150</v>
      </c>
      <c r="C45" s="238" t="s">
        <v>197</v>
      </c>
      <c r="D45" s="38"/>
      <c r="E45" s="240">
        <v>0</v>
      </c>
      <c r="F45" s="242">
        <f>E45+F41-F43</f>
        <v>0</v>
      </c>
      <c r="G45" s="242">
        <f>F45+G41-G43</f>
        <v>0</v>
      </c>
      <c r="H45" s="242">
        <f t="shared" ref="H45:AJ45" si="220">G45+H41-H43</f>
        <v>0</v>
      </c>
      <c r="I45" s="242">
        <f t="shared" si="220"/>
        <v>0</v>
      </c>
      <c r="J45" s="242">
        <f t="shared" si="220"/>
        <v>0</v>
      </c>
      <c r="K45" s="242">
        <f t="shared" si="220"/>
        <v>0</v>
      </c>
      <c r="L45" s="242">
        <f t="shared" si="220"/>
        <v>0</v>
      </c>
      <c r="M45" s="242">
        <f t="shared" si="220"/>
        <v>0</v>
      </c>
      <c r="N45" s="242">
        <f t="shared" si="220"/>
        <v>0</v>
      </c>
      <c r="O45" s="242">
        <f t="shared" si="220"/>
        <v>0</v>
      </c>
      <c r="P45" s="242">
        <f t="shared" si="220"/>
        <v>0</v>
      </c>
      <c r="Q45" s="242">
        <f t="shared" si="220"/>
        <v>0</v>
      </c>
      <c r="R45" s="242">
        <f t="shared" si="220"/>
        <v>0</v>
      </c>
      <c r="S45" s="242">
        <f t="shared" si="220"/>
        <v>0</v>
      </c>
      <c r="T45" s="242">
        <f t="shared" si="220"/>
        <v>0</v>
      </c>
      <c r="U45" s="242">
        <f t="shared" si="220"/>
        <v>0</v>
      </c>
      <c r="V45" s="242">
        <f t="shared" si="220"/>
        <v>0</v>
      </c>
      <c r="W45" s="242">
        <f t="shared" si="220"/>
        <v>0</v>
      </c>
      <c r="X45" s="242">
        <f t="shared" si="220"/>
        <v>0</v>
      </c>
      <c r="Y45" s="242">
        <f t="shared" si="220"/>
        <v>0</v>
      </c>
      <c r="Z45" s="242">
        <f t="shared" si="220"/>
        <v>0</v>
      </c>
      <c r="AA45" s="242">
        <f t="shared" si="220"/>
        <v>0</v>
      </c>
      <c r="AB45" s="242">
        <f t="shared" si="220"/>
        <v>0</v>
      </c>
      <c r="AC45" s="242">
        <f t="shared" si="220"/>
        <v>0</v>
      </c>
      <c r="AD45" s="242">
        <f t="shared" si="220"/>
        <v>0</v>
      </c>
      <c r="AE45" s="242">
        <f t="shared" si="220"/>
        <v>0</v>
      </c>
      <c r="AF45" s="242">
        <f t="shared" si="220"/>
        <v>0</v>
      </c>
      <c r="AG45" s="242">
        <f t="shared" si="220"/>
        <v>0</v>
      </c>
      <c r="AH45" s="242">
        <f t="shared" si="220"/>
        <v>0</v>
      </c>
      <c r="AI45" s="242">
        <f t="shared" si="220"/>
        <v>0</v>
      </c>
      <c r="AJ45" s="242">
        <f t="shared" si="220"/>
        <v>0</v>
      </c>
      <c r="AL45" s="42"/>
      <c r="AM45" s="42"/>
      <c r="AN45" s="42"/>
    </row>
    <row r="46" spans="1:40" ht="15.75" hidden="1" customHeight="1" thickTop="1" thickBot="1">
      <c r="A46" s="24"/>
      <c r="B46" s="76" t="s">
        <v>151</v>
      </c>
      <c r="C46" s="220" t="s">
        <v>211</v>
      </c>
      <c r="D46" s="248">
        <f>F46+G46+H46+I46+J46+K46+L46+M46+N46+O46+P46+Q46+R46+S46+T46+U46+V46+W46+X46+Y46+Z46+AA46+AB46+AC46+AD46+AE46+AF46+AG46+AH46+AI46+AJ46</f>
        <v>1600</v>
      </c>
      <c r="E46" s="216"/>
      <c r="F46" s="217">
        <v>0</v>
      </c>
      <c r="G46" s="217">
        <v>80</v>
      </c>
      <c r="H46" s="217">
        <v>80</v>
      </c>
      <c r="I46" s="218">
        <v>0</v>
      </c>
      <c r="J46" s="218">
        <v>0</v>
      </c>
      <c r="K46" s="219">
        <v>80</v>
      </c>
      <c r="L46" s="219">
        <v>80</v>
      </c>
      <c r="M46" s="219">
        <v>80</v>
      </c>
      <c r="N46" s="219">
        <v>80</v>
      </c>
      <c r="O46" s="219">
        <v>80</v>
      </c>
      <c r="P46" s="217">
        <v>0</v>
      </c>
      <c r="Q46" s="217">
        <v>0</v>
      </c>
      <c r="R46" s="219">
        <v>80</v>
      </c>
      <c r="S46" s="219">
        <v>80</v>
      </c>
      <c r="T46" s="219">
        <v>80</v>
      </c>
      <c r="U46" s="219">
        <v>80</v>
      </c>
      <c r="V46" s="219">
        <v>80</v>
      </c>
      <c r="W46" s="217">
        <v>0</v>
      </c>
      <c r="X46" s="217"/>
      <c r="Y46" s="217">
        <v>80</v>
      </c>
      <c r="Z46" s="217">
        <v>80</v>
      </c>
      <c r="AA46" s="217">
        <v>80</v>
      </c>
      <c r="AB46" s="217">
        <v>80</v>
      </c>
      <c r="AC46" s="217">
        <v>80</v>
      </c>
      <c r="AD46" s="217">
        <v>0</v>
      </c>
      <c r="AE46" s="217">
        <v>0</v>
      </c>
      <c r="AF46" s="217">
        <v>80</v>
      </c>
      <c r="AG46" s="217">
        <v>80</v>
      </c>
      <c r="AH46" s="217">
        <v>80</v>
      </c>
      <c r="AI46" s="217">
        <v>0</v>
      </c>
      <c r="AJ46" s="217">
        <v>0</v>
      </c>
      <c r="AK46" s="22"/>
      <c r="AL46" s="157"/>
      <c r="AM46" s="157"/>
      <c r="AN46" s="157"/>
    </row>
    <row r="47" spans="1:40" ht="15" hidden="1" customHeight="1">
      <c r="A47" s="24"/>
      <c r="B47" s="74" t="s">
        <v>151</v>
      </c>
      <c r="C47" s="226" t="s">
        <v>199</v>
      </c>
      <c r="D47" s="193">
        <f>F47+G47+H47+I47+J47+K47+L47+M47+N47+O47+P47+Q47+R47+S47+T47+U47+V47+W47+X47+Y47+Z47+AA47+AB47+AC47+AD47+AE47+AF47+AG47+AH47+AI47+AJ47</f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L47" s="29"/>
      <c r="AM47" s="29"/>
      <c r="AN47" s="29"/>
    </row>
    <row r="48" spans="1:40" ht="16.5" customHeight="1">
      <c r="A48" s="24">
        <v>8</v>
      </c>
      <c r="B48" s="74" t="s">
        <v>151</v>
      </c>
      <c r="C48" s="230" t="s">
        <v>195</v>
      </c>
      <c r="D48" s="248">
        <f>F48+G48+H48+I48+J48+K48+L48+M48+N48+O48+P48+Q48+R48+S48+T48+U48+V48+W48+X48+Y48+Z48+AA48+AB48+AC48+AD48+AE48+AF48+AG48+AH48+AI48+AJ48</f>
        <v>0</v>
      </c>
      <c r="E48" s="227"/>
      <c r="F48" s="229"/>
      <c r="G48" s="229"/>
      <c r="H48" s="229"/>
      <c r="I48" s="243"/>
      <c r="J48" s="243"/>
      <c r="K48" s="243"/>
      <c r="L48" s="243">
        <f>G47</f>
        <v>0</v>
      </c>
      <c r="M48" s="243">
        <f>H47</f>
        <v>0</v>
      </c>
      <c r="N48" s="243">
        <f>I47+K47</f>
        <v>0</v>
      </c>
      <c r="O48" s="243">
        <f>L47</f>
        <v>0</v>
      </c>
      <c r="P48" s="304"/>
      <c r="Q48" s="304"/>
      <c r="R48" s="243">
        <f>M47</f>
        <v>0</v>
      </c>
      <c r="S48" s="243">
        <f t="shared" ref="S48:T48" si="221">N47</f>
        <v>0</v>
      </c>
      <c r="T48" s="243">
        <f t="shared" si="221"/>
        <v>0</v>
      </c>
      <c r="U48" s="243">
        <f>P47+R47</f>
        <v>0</v>
      </c>
      <c r="V48" s="243">
        <f>S47</f>
        <v>0</v>
      </c>
      <c r="W48" s="304"/>
      <c r="X48" s="304"/>
      <c r="Y48" s="243">
        <f>T47</f>
        <v>0</v>
      </c>
      <c r="Z48" s="243">
        <f t="shared" ref="Z48:AA48" si="222">U47</f>
        <v>0</v>
      </c>
      <c r="AA48" s="243">
        <f t="shared" si="222"/>
        <v>0</v>
      </c>
      <c r="AB48" s="243">
        <f>W47+Y47</f>
        <v>0</v>
      </c>
      <c r="AC48" s="243">
        <f>Z47</f>
        <v>0</v>
      </c>
      <c r="AD48" s="304"/>
      <c r="AE48" s="304"/>
      <c r="AF48" s="243">
        <f>AA47</f>
        <v>0</v>
      </c>
      <c r="AG48" s="243">
        <f t="shared" ref="AG48:AH48" si="223">AB47</f>
        <v>0</v>
      </c>
      <c r="AH48" s="243">
        <f t="shared" si="223"/>
        <v>0</v>
      </c>
      <c r="AI48" s="304"/>
      <c r="AJ48" s="229"/>
      <c r="AK48" s="147">
        <f>F46+G46+H46+I46+J46+K46+L46+M46+N46+O46+P46+Q46+R46+S46+T46+U46+V46+W46+X46+Y46+Z46+AA46+AB46+AC46+AD46+AE46+AF46+AG46+AH46+AI46+AJ46</f>
        <v>1600</v>
      </c>
      <c r="AL48" s="29">
        <v>1500</v>
      </c>
      <c r="AM48" s="29">
        <v>1015</v>
      </c>
      <c r="AN48" s="29">
        <v>1775</v>
      </c>
    </row>
    <row r="49" spans="1:40" ht="16.5" hidden="1" customHeight="1">
      <c r="A49" s="24"/>
      <c r="B49" s="74" t="s">
        <v>151</v>
      </c>
      <c r="C49" s="235" t="s">
        <v>200</v>
      </c>
      <c r="D49" s="244">
        <f>F49+G49+H49+I49+J49+K49+L49+M49+N49+O49+P49+Q49+R49+S49+T49+U49+V49+W49+X49+Y49+Z49+AA49+AB49+AC49+AD49+AE49+AF49+AG49+AH49+AI49+AJ49</f>
        <v>0</v>
      </c>
      <c r="E49" s="232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L49" s="29"/>
      <c r="AM49" s="29"/>
      <c r="AN49" s="29"/>
    </row>
    <row r="50" spans="1:40" ht="15" hidden="1" customHeight="1">
      <c r="A50" s="24"/>
      <c r="B50" s="74" t="s">
        <v>151</v>
      </c>
      <c r="C50" s="212" t="s">
        <v>196</v>
      </c>
      <c r="D50" s="213"/>
      <c r="E50" s="214"/>
      <c r="F50" s="214">
        <f>F49-F48</f>
        <v>0</v>
      </c>
      <c r="G50" s="214">
        <f>F50+G49-G48</f>
        <v>0</v>
      </c>
      <c r="H50" s="214">
        <f>G50+H49-H48</f>
        <v>0</v>
      </c>
      <c r="I50" s="214">
        <f t="shared" ref="I50" si="224">H50+I49-I48</f>
        <v>0</v>
      </c>
      <c r="J50" s="214">
        <f t="shared" ref="J50" si="225">I50+J49-J48</f>
        <v>0</v>
      </c>
      <c r="K50" s="214">
        <f t="shared" ref="K50" si="226">J50+K49-K48</f>
        <v>0</v>
      </c>
      <c r="L50" s="214">
        <f t="shared" ref="L50" si="227">K50+L49-L48</f>
        <v>0</v>
      </c>
      <c r="M50" s="214">
        <f t="shared" ref="M50" si="228">L50+M49-M48</f>
        <v>0</v>
      </c>
      <c r="N50" s="214">
        <f t="shared" ref="N50" si="229">M50+N49-N48</f>
        <v>0</v>
      </c>
      <c r="O50" s="214">
        <f t="shared" ref="O50" si="230">N50+O49-O48</f>
        <v>0</v>
      </c>
      <c r="P50" s="214">
        <f t="shared" ref="P50" si="231">O50+P49-P48</f>
        <v>0</v>
      </c>
      <c r="Q50" s="214">
        <f t="shared" ref="Q50" si="232">P50+Q49-Q48</f>
        <v>0</v>
      </c>
      <c r="R50" s="214">
        <f t="shared" ref="R50" si="233">Q50+R49-R48</f>
        <v>0</v>
      </c>
      <c r="S50" s="214">
        <f t="shared" ref="S50" si="234">R50+S49-S48</f>
        <v>0</v>
      </c>
      <c r="T50" s="214">
        <f t="shared" ref="T50" si="235">S50+T49-T48</f>
        <v>0</v>
      </c>
      <c r="U50" s="214">
        <f t="shared" ref="U50" si="236">T50+U49-U48</f>
        <v>0</v>
      </c>
      <c r="V50" s="214">
        <f t="shared" ref="V50" si="237">U50+V49-V48</f>
        <v>0</v>
      </c>
      <c r="W50" s="214">
        <f t="shared" ref="W50" si="238">V50+W49-W48</f>
        <v>0</v>
      </c>
      <c r="X50" s="214">
        <f t="shared" ref="X50" si="239">W50+X49-X48</f>
        <v>0</v>
      </c>
      <c r="Y50" s="214">
        <f t="shared" ref="Y50" si="240">X50+Y49-Y48</f>
        <v>0</v>
      </c>
      <c r="Z50" s="214">
        <f t="shared" ref="Z50" si="241">Y50+Z49-Z48</f>
        <v>0</v>
      </c>
      <c r="AA50" s="214">
        <f t="shared" ref="AA50" si="242">Z50+AA49-AA48</f>
        <v>0</v>
      </c>
      <c r="AB50" s="214">
        <f t="shared" ref="AB50" si="243">AA50+AB49-AB48</f>
        <v>0</v>
      </c>
      <c r="AC50" s="214">
        <f t="shared" ref="AC50" si="244">AB50+AC49-AC48</f>
        <v>0</v>
      </c>
      <c r="AD50" s="214">
        <f t="shared" ref="AD50" si="245">AC50+AD49-AD48</f>
        <v>0</v>
      </c>
      <c r="AE50" s="214">
        <f t="shared" ref="AE50" si="246">AD50+AE49-AE48</f>
        <v>0</v>
      </c>
      <c r="AF50" s="214">
        <f t="shared" ref="AF50" si="247">AE50+AF49-AF48</f>
        <v>0</v>
      </c>
      <c r="AG50" s="214">
        <f t="shared" ref="AG50" si="248">AF50+AG49-AG48</f>
        <v>0</v>
      </c>
      <c r="AH50" s="214">
        <f t="shared" ref="AH50" si="249">AG50+AH49-AH48</f>
        <v>0</v>
      </c>
      <c r="AI50" s="214">
        <f t="shared" ref="AI50" si="250">AH50+AI49-AI48</f>
        <v>0</v>
      </c>
      <c r="AJ50" s="214">
        <f t="shared" ref="AJ50" si="251">AI50+AJ49-AJ48</f>
        <v>0</v>
      </c>
      <c r="AK50" s="44"/>
      <c r="AL50" s="29"/>
      <c r="AM50" s="29"/>
      <c r="AN50" s="29"/>
    </row>
    <row r="51" spans="1:40" ht="15.75" hidden="1" customHeight="1" thickBot="1">
      <c r="A51" s="36"/>
      <c r="B51" s="49" t="s">
        <v>151</v>
      </c>
      <c r="C51" s="238" t="s">
        <v>197</v>
      </c>
      <c r="D51" s="38"/>
      <c r="E51" s="240">
        <v>0</v>
      </c>
      <c r="F51" s="242">
        <f>E51+F47-F49</f>
        <v>0</v>
      </c>
      <c r="G51" s="242">
        <f>F51+G47-G49</f>
        <v>0</v>
      </c>
      <c r="H51" s="242">
        <f t="shared" ref="H51:AJ51" si="252">G51+H47-H49</f>
        <v>0</v>
      </c>
      <c r="I51" s="242">
        <f t="shared" si="252"/>
        <v>0</v>
      </c>
      <c r="J51" s="242">
        <f t="shared" si="252"/>
        <v>0</v>
      </c>
      <c r="K51" s="242">
        <f t="shared" si="252"/>
        <v>0</v>
      </c>
      <c r="L51" s="242">
        <f t="shared" si="252"/>
        <v>0</v>
      </c>
      <c r="M51" s="242">
        <f t="shared" si="252"/>
        <v>0</v>
      </c>
      <c r="N51" s="242">
        <f t="shared" si="252"/>
        <v>0</v>
      </c>
      <c r="O51" s="242">
        <f t="shared" si="252"/>
        <v>0</v>
      </c>
      <c r="P51" s="242">
        <f t="shared" si="252"/>
        <v>0</v>
      </c>
      <c r="Q51" s="242">
        <f t="shared" si="252"/>
        <v>0</v>
      </c>
      <c r="R51" s="242">
        <f t="shared" si="252"/>
        <v>0</v>
      </c>
      <c r="S51" s="242">
        <f t="shared" si="252"/>
        <v>0</v>
      </c>
      <c r="T51" s="242">
        <f t="shared" si="252"/>
        <v>0</v>
      </c>
      <c r="U51" s="242">
        <f t="shared" si="252"/>
        <v>0</v>
      </c>
      <c r="V51" s="242">
        <f t="shared" si="252"/>
        <v>0</v>
      </c>
      <c r="W51" s="242">
        <f t="shared" si="252"/>
        <v>0</v>
      </c>
      <c r="X51" s="242">
        <f t="shared" si="252"/>
        <v>0</v>
      </c>
      <c r="Y51" s="242">
        <f t="shared" si="252"/>
        <v>0</v>
      </c>
      <c r="Z51" s="242">
        <f t="shared" si="252"/>
        <v>0</v>
      </c>
      <c r="AA51" s="242">
        <f t="shared" si="252"/>
        <v>0</v>
      </c>
      <c r="AB51" s="242">
        <f t="shared" si="252"/>
        <v>0</v>
      </c>
      <c r="AC51" s="242">
        <f t="shared" si="252"/>
        <v>0</v>
      </c>
      <c r="AD51" s="242">
        <f t="shared" si="252"/>
        <v>0</v>
      </c>
      <c r="AE51" s="242">
        <f t="shared" si="252"/>
        <v>0</v>
      </c>
      <c r="AF51" s="242">
        <f t="shared" si="252"/>
        <v>0</v>
      </c>
      <c r="AG51" s="242">
        <f t="shared" si="252"/>
        <v>0</v>
      </c>
      <c r="AH51" s="242">
        <f t="shared" si="252"/>
        <v>0</v>
      </c>
      <c r="AI51" s="242">
        <f t="shared" si="252"/>
        <v>0</v>
      </c>
      <c r="AJ51" s="242">
        <f t="shared" si="252"/>
        <v>0</v>
      </c>
      <c r="AK51" s="45"/>
      <c r="AL51" s="29"/>
      <c r="AM51" s="29"/>
      <c r="AN51" s="29"/>
    </row>
    <row r="52" spans="1:40" ht="15.75" hidden="1" customHeight="1" thickTop="1" thickBot="1">
      <c r="A52" s="24"/>
      <c r="B52" s="74" t="s">
        <v>152</v>
      </c>
      <c r="C52" s="220" t="s">
        <v>211</v>
      </c>
      <c r="D52" s="248">
        <f>F52+G52+H52+I52+J52+K52+L52+M52+N52+O52+P52+Q52+R52+S52+T52+U52+V52+W52+X52+Y52+Z52+AA52+AB52+AC52+AD52+AE52+AF52+AG52+AH52+AI52+AJ52</f>
        <v>1600</v>
      </c>
      <c r="E52" s="216"/>
      <c r="F52" s="217">
        <v>0</v>
      </c>
      <c r="G52" s="217">
        <v>80</v>
      </c>
      <c r="H52" s="217">
        <v>80</v>
      </c>
      <c r="I52" s="218">
        <v>0</v>
      </c>
      <c r="J52" s="218">
        <v>0</v>
      </c>
      <c r="K52" s="219">
        <v>80</v>
      </c>
      <c r="L52" s="219">
        <v>80</v>
      </c>
      <c r="M52" s="219">
        <v>80</v>
      </c>
      <c r="N52" s="219">
        <v>80</v>
      </c>
      <c r="O52" s="219">
        <v>80</v>
      </c>
      <c r="P52" s="217">
        <v>0</v>
      </c>
      <c r="Q52" s="217">
        <v>0</v>
      </c>
      <c r="R52" s="219">
        <v>80</v>
      </c>
      <c r="S52" s="219">
        <v>80</v>
      </c>
      <c r="T52" s="219">
        <v>80</v>
      </c>
      <c r="U52" s="219">
        <v>80</v>
      </c>
      <c r="V52" s="219">
        <v>80</v>
      </c>
      <c r="W52" s="217">
        <v>0</v>
      </c>
      <c r="X52" s="217"/>
      <c r="Y52" s="217">
        <v>80</v>
      </c>
      <c r="Z52" s="217">
        <v>80</v>
      </c>
      <c r="AA52" s="217">
        <v>80</v>
      </c>
      <c r="AB52" s="217">
        <v>80</v>
      </c>
      <c r="AC52" s="217">
        <v>80</v>
      </c>
      <c r="AD52" s="217">
        <v>0</v>
      </c>
      <c r="AE52" s="217">
        <v>0</v>
      </c>
      <c r="AF52" s="217">
        <v>80</v>
      </c>
      <c r="AG52" s="217">
        <v>80</v>
      </c>
      <c r="AH52" s="217">
        <v>80</v>
      </c>
      <c r="AI52" s="217">
        <v>0</v>
      </c>
      <c r="AJ52" s="217">
        <v>0</v>
      </c>
      <c r="AK52" s="22"/>
      <c r="AL52" s="157"/>
      <c r="AM52" s="157"/>
      <c r="AN52" s="157"/>
    </row>
    <row r="53" spans="1:40" ht="15" hidden="1" customHeight="1">
      <c r="A53" s="24"/>
      <c r="B53" s="74" t="s">
        <v>152</v>
      </c>
      <c r="C53" s="226" t="s">
        <v>199</v>
      </c>
      <c r="D53" s="193">
        <f>F53+G53+H53+I53+J53+K53+L53+M53+N53+O53+P53+Q53+R53+S53+T53+U53+V53+W53+X53+Y53+Z53+AA53+AB53+AC53+AD53+AE53+AF53+AG53+AH53+AI53+AJ53</f>
        <v>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L53" s="29"/>
      <c r="AM53" s="29"/>
      <c r="AN53" s="29"/>
    </row>
    <row r="54" spans="1:40" ht="16.5" customHeight="1">
      <c r="A54" s="24">
        <v>9</v>
      </c>
      <c r="B54" s="74" t="s">
        <v>152</v>
      </c>
      <c r="C54" s="230" t="s">
        <v>195</v>
      </c>
      <c r="D54" s="248">
        <f>F54+G54+H54+I54+J54+K54+L54+M54+N54+O54+P54+Q54+R54+S54+T54+U54+V54+W54+X54+Y54+Z54+AA54+AB54+AC54+AD54+AE54+AF54+AG54+AH54+AI54+AJ54</f>
        <v>0</v>
      </c>
      <c r="E54" s="227"/>
      <c r="F54" s="229"/>
      <c r="G54" s="229"/>
      <c r="H54" s="229"/>
      <c r="I54" s="243"/>
      <c r="J54" s="243"/>
      <c r="K54" s="243"/>
      <c r="L54" s="243">
        <f>G53</f>
        <v>0</v>
      </c>
      <c r="M54" s="243">
        <f>H53</f>
        <v>0</v>
      </c>
      <c r="N54" s="243">
        <f>I53+K53</f>
        <v>0</v>
      </c>
      <c r="O54" s="243">
        <f>L53</f>
        <v>0</v>
      </c>
      <c r="P54" s="304"/>
      <c r="Q54" s="304"/>
      <c r="R54" s="243">
        <f>M53</f>
        <v>0</v>
      </c>
      <c r="S54" s="243">
        <f t="shared" ref="S54:T54" si="253">N53</f>
        <v>0</v>
      </c>
      <c r="T54" s="243">
        <f t="shared" si="253"/>
        <v>0</v>
      </c>
      <c r="U54" s="243">
        <f>P53+R53</f>
        <v>0</v>
      </c>
      <c r="V54" s="243">
        <f>S53</f>
        <v>0</v>
      </c>
      <c r="W54" s="304"/>
      <c r="X54" s="304"/>
      <c r="Y54" s="243">
        <f>T53</f>
        <v>0</v>
      </c>
      <c r="Z54" s="243">
        <f t="shared" ref="Z54:AA54" si="254">U53</f>
        <v>0</v>
      </c>
      <c r="AA54" s="243">
        <f t="shared" si="254"/>
        <v>0</v>
      </c>
      <c r="AB54" s="243">
        <f>W53+Y53</f>
        <v>0</v>
      </c>
      <c r="AC54" s="243">
        <f>Z53</f>
        <v>0</v>
      </c>
      <c r="AD54" s="304"/>
      <c r="AE54" s="304"/>
      <c r="AF54" s="243">
        <f>AA53</f>
        <v>0</v>
      </c>
      <c r="AG54" s="243">
        <f t="shared" ref="AG54:AH54" si="255">AB53</f>
        <v>0</v>
      </c>
      <c r="AH54" s="243">
        <f t="shared" si="255"/>
        <v>0</v>
      </c>
      <c r="AI54" s="304"/>
      <c r="AJ54" s="229"/>
      <c r="AK54" s="147">
        <f>F52+G52+H52+I52+J52+K52+L52+M52+N52+O52+P52+Q52+R52+S52+T52+U52+V52+W52+X52+Y52+Z52+AA52+AB52+AC52+AD52+AE52+AF52+AG52+AH52+AI52+AJ52</f>
        <v>1600</v>
      </c>
      <c r="AL54" s="29">
        <v>1500</v>
      </c>
      <c r="AM54" s="29">
        <v>1015</v>
      </c>
      <c r="AN54" s="29">
        <v>1775</v>
      </c>
    </row>
    <row r="55" spans="1:40" ht="16.5" hidden="1" customHeight="1">
      <c r="A55" s="24"/>
      <c r="B55" s="74" t="s">
        <v>152</v>
      </c>
      <c r="C55" s="235" t="s">
        <v>200</v>
      </c>
      <c r="D55" s="244">
        <f>F55+G55+H55+I55+J55+K55+L55+M55+N55+O55+P55+Q55+R55+S55+T55+U55+V55+W55+X55+Y55+Z55+AA55+AB55+AC55+AD55+AE55+AF55+AG55+AH55+AI55+AJ55</f>
        <v>0</v>
      </c>
      <c r="E55" s="232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L55" s="29"/>
      <c r="AM55" s="29"/>
      <c r="AN55" s="29"/>
    </row>
    <row r="56" spans="1:40" ht="15" hidden="1" customHeight="1">
      <c r="A56" s="24"/>
      <c r="B56" s="74" t="s">
        <v>152</v>
      </c>
      <c r="C56" s="212" t="s">
        <v>196</v>
      </c>
      <c r="D56" s="213"/>
      <c r="E56" s="214"/>
      <c r="F56" s="214">
        <f>F55-F54</f>
        <v>0</v>
      </c>
      <c r="G56" s="214">
        <f>F56+G55-G54</f>
        <v>0</v>
      </c>
      <c r="H56" s="214">
        <f>G56+H55-H54</f>
        <v>0</v>
      </c>
      <c r="I56" s="214">
        <f t="shared" ref="I56" si="256">H56+I55-I54</f>
        <v>0</v>
      </c>
      <c r="J56" s="214">
        <f t="shared" ref="J56" si="257">I56+J55-J54</f>
        <v>0</v>
      </c>
      <c r="K56" s="214">
        <f t="shared" ref="K56" si="258">J56+K55-K54</f>
        <v>0</v>
      </c>
      <c r="L56" s="214">
        <f t="shared" ref="L56" si="259">K56+L55-L54</f>
        <v>0</v>
      </c>
      <c r="M56" s="214">
        <f t="shared" ref="M56" si="260">L56+M55-M54</f>
        <v>0</v>
      </c>
      <c r="N56" s="214">
        <f t="shared" ref="N56" si="261">M56+N55-N54</f>
        <v>0</v>
      </c>
      <c r="O56" s="214">
        <f t="shared" ref="O56" si="262">N56+O55-O54</f>
        <v>0</v>
      </c>
      <c r="P56" s="214">
        <f t="shared" ref="P56" si="263">O56+P55-P54</f>
        <v>0</v>
      </c>
      <c r="Q56" s="214">
        <f t="shared" ref="Q56" si="264">P56+Q55-Q54</f>
        <v>0</v>
      </c>
      <c r="R56" s="214">
        <f t="shared" ref="R56" si="265">Q56+R55-R54</f>
        <v>0</v>
      </c>
      <c r="S56" s="214">
        <f t="shared" ref="S56" si="266">R56+S55-S54</f>
        <v>0</v>
      </c>
      <c r="T56" s="214">
        <f t="shared" ref="T56" si="267">S56+T55-T54</f>
        <v>0</v>
      </c>
      <c r="U56" s="214">
        <f t="shared" ref="U56" si="268">T56+U55-U54</f>
        <v>0</v>
      </c>
      <c r="V56" s="214">
        <f t="shared" ref="V56" si="269">U56+V55-V54</f>
        <v>0</v>
      </c>
      <c r="W56" s="214">
        <f t="shared" ref="W56" si="270">V56+W55-W54</f>
        <v>0</v>
      </c>
      <c r="X56" s="214">
        <f t="shared" ref="X56" si="271">W56+X55-X54</f>
        <v>0</v>
      </c>
      <c r="Y56" s="214">
        <f t="shared" ref="Y56" si="272">X56+Y55-Y54</f>
        <v>0</v>
      </c>
      <c r="Z56" s="214">
        <f t="shared" ref="Z56" si="273">Y56+Z55-Z54</f>
        <v>0</v>
      </c>
      <c r="AA56" s="214">
        <f t="shared" ref="AA56" si="274">Z56+AA55-AA54</f>
        <v>0</v>
      </c>
      <c r="AB56" s="214">
        <f t="shared" ref="AB56" si="275">AA56+AB55-AB54</f>
        <v>0</v>
      </c>
      <c r="AC56" s="214">
        <f t="shared" ref="AC56" si="276">AB56+AC55-AC54</f>
        <v>0</v>
      </c>
      <c r="AD56" s="214">
        <f t="shared" ref="AD56" si="277">AC56+AD55-AD54</f>
        <v>0</v>
      </c>
      <c r="AE56" s="214">
        <f t="shared" ref="AE56" si="278">AD56+AE55-AE54</f>
        <v>0</v>
      </c>
      <c r="AF56" s="214">
        <f t="shared" ref="AF56" si="279">AE56+AF55-AF54</f>
        <v>0</v>
      </c>
      <c r="AG56" s="214">
        <f t="shared" ref="AG56" si="280">AF56+AG55-AG54</f>
        <v>0</v>
      </c>
      <c r="AH56" s="214">
        <f t="shared" ref="AH56" si="281">AG56+AH55-AH54</f>
        <v>0</v>
      </c>
      <c r="AI56" s="214">
        <f t="shared" ref="AI56" si="282">AH56+AI55-AI54</f>
        <v>0</v>
      </c>
      <c r="AJ56" s="214">
        <f t="shared" ref="AJ56" si="283">AI56+AJ55-AJ54</f>
        <v>0</v>
      </c>
      <c r="AL56" s="29"/>
      <c r="AM56" s="29"/>
      <c r="AN56" s="29"/>
    </row>
    <row r="57" spans="1:40" ht="15.75" hidden="1" customHeight="1" thickBot="1">
      <c r="A57" s="36"/>
      <c r="B57" s="48" t="s">
        <v>152</v>
      </c>
      <c r="C57" s="238" t="s">
        <v>197</v>
      </c>
      <c r="D57" s="38"/>
      <c r="E57" s="240">
        <v>0</v>
      </c>
      <c r="F57" s="242">
        <f>E57+F53-F55</f>
        <v>0</v>
      </c>
      <c r="G57" s="242">
        <f>F57+G53-G55</f>
        <v>0</v>
      </c>
      <c r="H57" s="242">
        <f t="shared" ref="H57:AJ57" si="284">G57+H53-H55</f>
        <v>0</v>
      </c>
      <c r="I57" s="242">
        <f t="shared" si="284"/>
        <v>0</v>
      </c>
      <c r="J57" s="242">
        <f t="shared" si="284"/>
        <v>0</v>
      </c>
      <c r="K57" s="242">
        <f t="shared" si="284"/>
        <v>0</v>
      </c>
      <c r="L57" s="242">
        <f t="shared" si="284"/>
        <v>0</v>
      </c>
      <c r="M57" s="242">
        <f t="shared" si="284"/>
        <v>0</v>
      </c>
      <c r="N57" s="242">
        <f t="shared" si="284"/>
        <v>0</v>
      </c>
      <c r="O57" s="242">
        <f t="shared" si="284"/>
        <v>0</v>
      </c>
      <c r="P57" s="242">
        <f t="shared" si="284"/>
        <v>0</v>
      </c>
      <c r="Q57" s="242">
        <f t="shared" si="284"/>
        <v>0</v>
      </c>
      <c r="R57" s="242">
        <f t="shared" si="284"/>
        <v>0</v>
      </c>
      <c r="S57" s="242">
        <f t="shared" si="284"/>
        <v>0</v>
      </c>
      <c r="T57" s="242">
        <f t="shared" si="284"/>
        <v>0</v>
      </c>
      <c r="U57" s="242">
        <f t="shared" si="284"/>
        <v>0</v>
      </c>
      <c r="V57" s="242">
        <f t="shared" si="284"/>
        <v>0</v>
      </c>
      <c r="W57" s="242">
        <f t="shared" si="284"/>
        <v>0</v>
      </c>
      <c r="X57" s="242">
        <f t="shared" si="284"/>
        <v>0</v>
      </c>
      <c r="Y57" s="242">
        <f t="shared" si="284"/>
        <v>0</v>
      </c>
      <c r="Z57" s="242">
        <f t="shared" si="284"/>
        <v>0</v>
      </c>
      <c r="AA57" s="242">
        <f t="shared" si="284"/>
        <v>0</v>
      </c>
      <c r="AB57" s="242">
        <f t="shared" si="284"/>
        <v>0</v>
      </c>
      <c r="AC57" s="242">
        <f t="shared" si="284"/>
        <v>0</v>
      </c>
      <c r="AD57" s="242">
        <f t="shared" si="284"/>
        <v>0</v>
      </c>
      <c r="AE57" s="242">
        <f t="shared" si="284"/>
        <v>0</v>
      </c>
      <c r="AF57" s="242">
        <f t="shared" si="284"/>
        <v>0</v>
      </c>
      <c r="AG57" s="242">
        <f t="shared" si="284"/>
        <v>0</v>
      </c>
      <c r="AH57" s="242">
        <f t="shared" si="284"/>
        <v>0</v>
      </c>
      <c r="AI57" s="242">
        <f t="shared" si="284"/>
        <v>0</v>
      </c>
      <c r="AJ57" s="242">
        <f t="shared" si="284"/>
        <v>0</v>
      </c>
      <c r="AL57" s="42"/>
      <c r="AM57" s="42"/>
      <c r="AN57" s="42"/>
    </row>
    <row r="58" spans="1:40" ht="15.75" hidden="1" customHeight="1" thickTop="1" thickBot="1">
      <c r="A58" s="24"/>
      <c r="B58" s="77" t="s">
        <v>38</v>
      </c>
      <c r="C58" s="220" t="s">
        <v>211</v>
      </c>
      <c r="D58" s="248">
        <f>F58+G58+H58+I58+J58+K58+L58+M58+N58+O58+P58+Q58+R58+S58+T58+U58+V58+W58+X58+Y58+Z58+AA58+AB58+AC58+AD58+AE58+AF58+AG58+AH58+AI58+AJ58</f>
        <v>400</v>
      </c>
      <c r="E58" s="216"/>
      <c r="F58" s="217">
        <v>0</v>
      </c>
      <c r="G58" s="217">
        <v>20</v>
      </c>
      <c r="H58" s="217">
        <v>20</v>
      </c>
      <c r="I58" s="218">
        <v>0</v>
      </c>
      <c r="J58" s="218">
        <v>0</v>
      </c>
      <c r="K58" s="219">
        <v>20</v>
      </c>
      <c r="L58" s="219">
        <v>20</v>
      </c>
      <c r="M58" s="219">
        <v>20</v>
      </c>
      <c r="N58" s="219">
        <v>20</v>
      </c>
      <c r="O58" s="219">
        <v>20</v>
      </c>
      <c r="P58" s="217">
        <v>0</v>
      </c>
      <c r="Q58" s="217">
        <v>0</v>
      </c>
      <c r="R58" s="219">
        <v>20</v>
      </c>
      <c r="S58" s="219">
        <v>20</v>
      </c>
      <c r="T58" s="219">
        <v>20</v>
      </c>
      <c r="U58" s="219">
        <v>20</v>
      </c>
      <c r="V58" s="219">
        <v>20</v>
      </c>
      <c r="W58" s="217">
        <v>0</v>
      </c>
      <c r="X58" s="217"/>
      <c r="Y58" s="217">
        <v>20</v>
      </c>
      <c r="Z58" s="217">
        <v>20</v>
      </c>
      <c r="AA58" s="217">
        <v>20</v>
      </c>
      <c r="AB58" s="217">
        <v>20</v>
      </c>
      <c r="AC58" s="217">
        <v>20</v>
      </c>
      <c r="AD58" s="217">
        <v>0</v>
      </c>
      <c r="AE58" s="217">
        <v>0</v>
      </c>
      <c r="AF58" s="217">
        <v>20</v>
      </c>
      <c r="AG58" s="217">
        <v>20</v>
      </c>
      <c r="AH58" s="217">
        <v>20</v>
      </c>
      <c r="AI58" s="217">
        <v>0</v>
      </c>
      <c r="AJ58" s="217">
        <v>0</v>
      </c>
      <c r="AK58" s="22"/>
      <c r="AL58" s="157"/>
      <c r="AM58" s="157"/>
      <c r="AN58" s="157"/>
    </row>
    <row r="59" spans="1:40" ht="15" hidden="1" customHeight="1">
      <c r="A59" s="24"/>
      <c r="B59" s="48" t="s">
        <v>38</v>
      </c>
      <c r="C59" s="226" t="s">
        <v>199</v>
      </c>
      <c r="D59" s="193">
        <f>F59+G59+H59+I59+J59+K59+L59+M59+N59+O59+P59+Q59+R59+S59+T59+U59+V59+W59+X59+Y59+Z59+AA59+AB59+AC59+AD59+AE59+AF59+AG59+AH59+AI59+AJ59</f>
        <v>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L59" s="29"/>
      <c r="AM59" s="29"/>
      <c r="AN59" s="29"/>
    </row>
    <row r="60" spans="1:40" ht="16.5" customHeight="1">
      <c r="A60" s="24">
        <v>10</v>
      </c>
      <c r="B60" s="48" t="s">
        <v>38</v>
      </c>
      <c r="C60" s="230" t="s">
        <v>195</v>
      </c>
      <c r="D60" s="248">
        <f>F60+G60+H60+I60+J60+K60+L60+M60+N60+O60+P60+Q60+R60+S60+T60+U60+V60+W60+X60+Y60+Z60+AA60+AB60+AC60+AD60+AE60+AF60+AG60+AH60+AI60+AJ60</f>
        <v>0</v>
      </c>
      <c r="E60" s="227"/>
      <c r="F60" s="229"/>
      <c r="G60" s="229"/>
      <c r="H60" s="229"/>
      <c r="I60" s="243"/>
      <c r="J60" s="243"/>
      <c r="K60" s="243"/>
      <c r="L60" s="243">
        <f>G59</f>
        <v>0</v>
      </c>
      <c r="M60" s="243">
        <f>H59</f>
        <v>0</v>
      </c>
      <c r="N60" s="243">
        <f>I59+K59</f>
        <v>0</v>
      </c>
      <c r="O60" s="243">
        <f>L59</f>
        <v>0</v>
      </c>
      <c r="P60" s="304"/>
      <c r="Q60" s="304"/>
      <c r="R60" s="243">
        <f>M59</f>
        <v>0</v>
      </c>
      <c r="S60" s="243">
        <f t="shared" ref="S60:T60" si="285">N59</f>
        <v>0</v>
      </c>
      <c r="T60" s="243">
        <f t="shared" si="285"/>
        <v>0</v>
      </c>
      <c r="U60" s="243">
        <f>P59+R59</f>
        <v>0</v>
      </c>
      <c r="V60" s="243">
        <f>S59</f>
        <v>0</v>
      </c>
      <c r="W60" s="304"/>
      <c r="X60" s="304"/>
      <c r="Y60" s="243">
        <f>T59</f>
        <v>0</v>
      </c>
      <c r="Z60" s="243">
        <f t="shared" ref="Z60:AA60" si="286">U59</f>
        <v>0</v>
      </c>
      <c r="AA60" s="243">
        <f t="shared" si="286"/>
        <v>0</v>
      </c>
      <c r="AB60" s="243">
        <f>W59+Y59</f>
        <v>0</v>
      </c>
      <c r="AC60" s="243">
        <f>Z59</f>
        <v>0</v>
      </c>
      <c r="AD60" s="304"/>
      <c r="AE60" s="304"/>
      <c r="AF60" s="243">
        <f>AA59</f>
        <v>0</v>
      </c>
      <c r="AG60" s="243">
        <f t="shared" ref="AG60:AH60" si="287">AB59</f>
        <v>0</v>
      </c>
      <c r="AH60" s="243">
        <f t="shared" si="287"/>
        <v>0</v>
      </c>
      <c r="AI60" s="304"/>
      <c r="AJ60" s="229"/>
      <c r="AK60" s="147">
        <f>F58+G58+H58+I58+J58+K58+L58+M58+N58+O58+P58+Q58+R58+S58+T58+U58+V58+W58+X58+Y58+Z58+AA58+AB58+AC58+AD58+AE58+AF58+AG58+AH58+AI58+AJ58</f>
        <v>400</v>
      </c>
      <c r="AL60" s="29">
        <v>260</v>
      </c>
      <c r="AM60" s="29">
        <v>260</v>
      </c>
      <c r="AN60" s="29">
        <v>370</v>
      </c>
    </row>
    <row r="61" spans="1:40" ht="16.5" hidden="1" customHeight="1">
      <c r="A61" s="24"/>
      <c r="B61" s="48" t="s">
        <v>38</v>
      </c>
      <c r="C61" s="235" t="s">
        <v>200</v>
      </c>
      <c r="D61" s="244">
        <f>F61+G61+H61+I61+J61+K61+L61+M61+N61+O61+P61+Q61+R61+S61+T61+U61+V61+W61+X61+Y61+Z61+AA61+AB61+AC61+AD61+AE61+AF61+AG61+AH61+AI61+AJ61</f>
        <v>0</v>
      </c>
      <c r="E61" s="232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43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  <c r="AL61" s="29"/>
      <c r="AM61" s="29"/>
      <c r="AN61" s="29"/>
    </row>
    <row r="62" spans="1:40" ht="15" hidden="1" customHeight="1">
      <c r="A62" s="24"/>
      <c r="B62" s="48" t="s">
        <v>38</v>
      </c>
      <c r="C62" s="212" t="s">
        <v>196</v>
      </c>
      <c r="D62" s="213"/>
      <c r="E62" s="214"/>
      <c r="F62" s="214">
        <f>F61-F60</f>
        <v>0</v>
      </c>
      <c r="G62" s="214">
        <f>F62+G61-G60</f>
        <v>0</v>
      </c>
      <c r="H62" s="214">
        <f>G62+H61-H60</f>
        <v>0</v>
      </c>
      <c r="I62" s="214">
        <f t="shared" ref="I62" si="288">H62+I61-I60</f>
        <v>0</v>
      </c>
      <c r="J62" s="214">
        <f t="shared" ref="J62" si="289">I62+J61-J60</f>
        <v>0</v>
      </c>
      <c r="K62" s="214">
        <f t="shared" ref="K62" si="290">J62+K61-K60</f>
        <v>0</v>
      </c>
      <c r="L62" s="214">
        <f t="shared" ref="L62" si="291">K62+L61-L60</f>
        <v>0</v>
      </c>
      <c r="M62" s="214">
        <f t="shared" ref="M62" si="292">L62+M61-M60</f>
        <v>0</v>
      </c>
      <c r="N62" s="214">
        <f t="shared" ref="N62" si="293">M62+N61-N60</f>
        <v>0</v>
      </c>
      <c r="O62" s="214">
        <f t="shared" ref="O62" si="294">N62+O61-O60</f>
        <v>0</v>
      </c>
      <c r="P62" s="214">
        <f t="shared" ref="P62" si="295">O62+P61-P60</f>
        <v>0</v>
      </c>
      <c r="Q62" s="214">
        <f t="shared" ref="Q62" si="296">P62+Q61-Q60</f>
        <v>0</v>
      </c>
      <c r="R62" s="214">
        <f t="shared" ref="R62" si="297">Q62+R61-R60</f>
        <v>0</v>
      </c>
      <c r="S62" s="214">
        <f t="shared" ref="S62" si="298">R62+S61-S60</f>
        <v>0</v>
      </c>
      <c r="T62" s="214">
        <f t="shared" ref="T62" si="299">S62+T61-T60</f>
        <v>0</v>
      </c>
      <c r="U62" s="214">
        <f t="shared" ref="U62" si="300">T62+U61-U60</f>
        <v>0</v>
      </c>
      <c r="V62" s="214">
        <f t="shared" ref="V62" si="301">U62+V61-V60</f>
        <v>0</v>
      </c>
      <c r="W62" s="214">
        <f t="shared" ref="W62" si="302">V62+W61-W60</f>
        <v>0</v>
      </c>
      <c r="X62" s="214">
        <f t="shared" ref="X62" si="303">W62+X61-X60</f>
        <v>0</v>
      </c>
      <c r="Y62" s="214">
        <f t="shared" ref="Y62" si="304">X62+Y61-Y60</f>
        <v>0</v>
      </c>
      <c r="Z62" s="214">
        <f t="shared" ref="Z62" si="305">Y62+Z61-Z60</f>
        <v>0</v>
      </c>
      <c r="AA62" s="214">
        <f t="shared" ref="AA62" si="306">Z62+AA61-AA60</f>
        <v>0</v>
      </c>
      <c r="AB62" s="214">
        <f t="shared" ref="AB62" si="307">AA62+AB61-AB60</f>
        <v>0</v>
      </c>
      <c r="AC62" s="214">
        <f t="shared" ref="AC62" si="308">AB62+AC61-AC60</f>
        <v>0</v>
      </c>
      <c r="AD62" s="214">
        <f t="shared" ref="AD62" si="309">AC62+AD61-AD60</f>
        <v>0</v>
      </c>
      <c r="AE62" s="214">
        <f t="shared" ref="AE62" si="310">AD62+AE61-AE60</f>
        <v>0</v>
      </c>
      <c r="AF62" s="214">
        <f t="shared" ref="AF62" si="311">AE62+AF61-AF60</f>
        <v>0</v>
      </c>
      <c r="AG62" s="214">
        <f t="shared" ref="AG62" si="312">AF62+AG61-AG60</f>
        <v>0</v>
      </c>
      <c r="AH62" s="214">
        <f t="shared" ref="AH62" si="313">AG62+AH61-AH60</f>
        <v>0</v>
      </c>
      <c r="AI62" s="214">
        <f t="shared" ref="AI62" si="314">AH62+AI61-AI60</f>
        <v>0</v>
      </c>
      <c r="AJ62" s="214">
        <f t="shared" ref="AJ62" si="315">AI62+AJ61-AJ60</f>
        <v>0</v>
      </c>
      <c r="AL62" s="29"/>
      <c r="AM62" s="29"/>
      <c r="AN62" s="29"/>
    </row>
    <row r="63" spans="1:40" ht="15.75" hidden="1" customHeight="1" thickBot="1">
      <c r="A63" s="36"/>
      <c r="B63" s="49" t="s">
        <v>38</v>
      </c>
      <c r="C63" s="238" t="s">
        <v>197</v>
      </c>
      <c r="D63" s="38"/>
      <c r="E63" s="240">
        <v>0</v>
      </c>
      <c r="F63" s="242">
        <f>E63+F59-F61</f>
        <v>0</v>
      </c>
      <c r="G63" s="242">
        <f>F63+G59-G61</f>
        <v>0</v>
      </c>
      <c r="H63" s="242">
        <f t="shared" ref="H63:AJ63" si="316">G63+H59-H61</f>
        <v>0</v>
      </c>
      <c r="I63" s="242">
        <f t="shared" si="316"/>
        <v>0</v>
      </c>
      <c r="J63" s="242">
        <f t="shared" si="316"/>
        <v>0</v>
      </c>
      <c r="K63" s="242">
        <f t="shared" si="316"/>
        <v>0</v>
      </c>
      <c r="L63" s="242">
        <f t="shared" si="316"/>
        <v>0</v>
      </c>
      <c r="M63" s="242">
        <f t="shared" si="316"/>
        <v>0</v>
      </c>
      <c r="N63" s="242">
        <f t="shared" si="316"/>
        <v>0</v>
      </c>
      <c r="O63" s="242">
        <f t="shared" si="316"/>
        <v>0</v>
      </c>
      <c r="P63" s="242">
        <f t="shared" si="316"/>
        <v>0</v>
      </c>
      <c r="Q63" s="242">
        <f t="shared" si="316"/>
        <v>0</v>
      </c>
      <c r="R63" s="242">
        <f t="shared" si="316"/>
        <v>0</v>
      </c>
      <c r="S63" s="242">
        <f t="shared" si="316"/>
        <v>0</v>
      </c>
      <c r="T63" s="242">
        <f t="shared" si="316"/>
        <v>0</v>
      </c>
      <c r="U63" s="242">
        <f t="shared" si="316"/>
        <v>0</v>
      </c>
      <c r="V63" s="242">
        <f t="shared" si="316"/>
        <v>0</v>
      </c>
      <c r="W63" s="242">
        <f t="shared" si="316"/>
        <v>0</v>
      </c>
      <c r="X63" s="242">
        <f t="shared" si="316"/>
        <v>0</v>
      </c>
      <c r="Y63" s="242">
        <f t="shared" si="316"/>
        <v>0</v>
      </c>
      <c r="Z63" s="242">
        <f t="shared" si="316"/>
        <v>0</v>
      </c>
      <c r="AA63" s="242">
        <f t="shared" si="316"/>
        <v>0</v>
      </c>
      <c r="AB63" s="242">
        <f t="shared" si="316"/>
        <v>0</v>
      </c>
      <c r="AC63" s="242">
        <f t="shared" si="316"/>
        <v>0</v>
      </c>
      <c r="AD63" s="242">
        <f t="shared" si="316"/>
        <v>0</v>
      </c>
      <c r="AE63" s="242">
        <f t="shared" si="316"/>
        <v>0</v>
      </c>
      <c r="AF63" s="242">
        <f t="shared" si="316"/>
        <v>0</v>
      </c>
      <c r="AG63" s="242">
        <f t="shared" si="316"/>
        <v>0</v>
      </c>
      <c r="AH63" s="242">
        <f t="shared" si="316"/>
        <v>0</v>
      </c>
      <c r="AI63" s="242">
        <f t="shared" si="316"/>
        <v>0</v>
      </c>
      <c r="AJ63" s="242">
        <f t="shared" si="316"/>
        <v>0</v>
      </c>
      <c r="AL63" s="29"/>
      <c r="AM63" s="29"/>
      <c r="AN63" s="29"/>
    </row>
    <row r="64" spans="1:40" ht="15.75" hidden="1" customHeight="1" thickTop="1" thickBot="1">
      <c r="A64" s="24"/>
      <c r="B64" s="74" t="s">
        <v>39</v>
      </c>
      <c r="C64" s="220" t="s">
        <v>211</v>
      </c>
      <c r="D64" s="248">
        <f>F64+G64+H64+I64+J64+K64+L64+M64+N64+O64+P64+Q64+R64+S64+T64+U64+V64+W64+X64+Y64+Z64+AA64+AB64+AC64+AD64+AE64+AF64+AG64+AH64+AI64+AJ64</f>
        <v>400</v>
      </c>
      <c r="E64" s="216"/>
      <c r="F64" s="217">
        <v>0</v>
      </c>
      <c r="G64" s="217">
        <v>20</v>
      </c>
      <c r="H64" s="217">
        <v>20</v>
      </c>
      <c r="I64" s="218">
        <v>0</v>
      </c>
      <c r="J64" s="218">
        <v>0</v>
      </c>
      <c r="K64" s="219">
        <v>20</v>
      </c>
      <c r="L64" s="219">
        <v>20</v>
      </c>
      <c r="M64" s="219">
        <v>20</v>
      </c>
      <c r="N64" s="219">
        <v>20</v>
      </c>
      <c r="O64" s="219">
        <v>20</v>
      </c>
      <c r="P64" s="217">
        <v>0</v>
      </c>
      <c r="Q64" s="217">
        <v>0</v>
      </c>
      <c r="R64" s="219">
        <v>20</v>
      </c>
      <c r="S64" s="219">
        <v>20</v>
      </c>
      <c r="T64" s="219">
        <v>20</v>
      </c>
      <c r="U64" s="219">
        <v>20</v>
      </c>
      <c r="V64" s="219">
        <v>20</v>
      </c>
      <c r="W64" s="217">
        <v>0</v>
      </c>
      <c r="X64" s="217"/>
      <c r="Y64" s="217">
        <v>20</v>
      </c>
      <c r="Z64" s="217">
        <v>20</v>
      </c>
      <c r="AA64" s="217">
        <v>20</v>
      </c>
      <c r="AB64" s="217">
        <v>20</v>
      </c>
      <c r="AC64" s="217">
        <v>20</v>
      </c>
      <c r="AD64" s="217">
        <v>0</v>
      </c>
      <c r="AE64" s="217">
        <v>0</v>
      </c>
      <c r="AF64" s="217">
        <v>20</v>
      </c>
      <c r="AG64" s="217">
        <v>20</v>
      </c>
      <c r="AH64" s="217">
        <v>20</v>
      </c>
      <c r="AI64" s="217">
        <v>0</v>
      </c>
      <c r="AJ64" s="217">
        <v>0</v>
      </c>
      <c r="AK64" s="22"/>
      <c r="AL64" s="157"/>
      <c r="AM64" s="157"/>
      <c r="AN64" s="157"/>
    </row>
    <row r="65" spans="1:40" ht="15" hidden="1" customHeight="1">
      <c r="A65" s="24"/>
      <c r="B65" s="74" t="s">
        <v>39</v>
      </c>
      <c r="C65" s="226" t="s">
        <v>199</v>
      </c>
      <c r="D65" s="193">
        <f>F65+G65+H65+I65+J65+K65+L65+M65+N65+O65+P65+Q65+R65+S65+T65+U65+V65+W65+X65+Y65+Z65+AA65+AB65+AC65+AD65+AE65+AF65+AG65+AH65+AI65+AJ65</f>
        <v>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L65" s="29"/>
      <c r="AM65" s="29"/>
      <c r="AN65" s="29"/>
    </row>
    <row r="66" spans="1:40" ht="16.5" customHeight="1">
      <c r="A66" s="24">
        <v>11</v>
      </c>
      <c r="B66" s="74" t="s">
        <v>39</v>
      </c>
      <c r="C66" s="230" t="s">
        <v>195</v>
      </c>
      <c r="D66" s="248">
        <f>F66+G66+H66+I66+J66+K66+L66+M66+N66+O66+P66+Q66+R66+S66+T66+U66+V66+W66+X66+Y66+Z66+AA66+AB66+AC66+AD66+AE66+AF66+AG66+AH66+AI66+AJ66</f>
        <v>0</v>
      </c>
      <c r="E66" s="227"/>
      <c r="F66" s="229"/>
      <c r="G66" s="229"/>
      <c r="H66" s="229"/>
      <c r="I66" s="243"/>
      <c r="J66" s="243"/>
      <c r="K66" s="243"/>
      <c r="L66" s="243">
        <f>G65</f>
        <v>0</v>
      </c>
      <c r="M66" s="243">
        <f>H65</f>
        <v>0</v>
      </c>
      <c r="N66" s="243">
        <f>I65+K65</f>
        <v>0</v>
      </c>
      <c r="O66" s="243">
        <f>L65</f>
        <v>0</v>
      </c>
      <c r="P66" s="304"/>
      <c r="Q66" s="304"/>
      <c r="R66" s="243">
        <f>M65</f>
        <v>0</v>
      </c>
      <c r="S66" s="243">
        <f t="shared" ref="S66:T66" si="317">N65</f>
        <v>0</v>
      </c>
      <c r="T66" s="243">
        <f t="shared" si="317"/>
        <v>0</v>
      </c>
      <c r="U66" s="243">
        <f>P65+R65</f>
        <v>0</v>
      </c>
      <c r="V66" s="243">
        <f>S65</f>
        <v>0</v>
      </c>
      <c r="W66" s="304"/>
      <c r="X66" s="304"/>
      <c r="Y66" s="243">
        <f>T65</f>
        <v>0</v>
      </c>
      <c r="Z66" s="243">
        <f t="shared" ref="Z66:AA66" si="318">U65</f>
        <v>0</v>
      </c>
      <c r="AA66" s="243">
        <f t="shared" si="318"/>
        <v>0</v>
      </c>
      <c r="AB66" s="243">
        <f>W65+Y65</f>
        <v>0</v>
      </c>
      <c r="AC66" s="243">
        <f>Z65</f>
        <v>0</v>
      </c>
      <c r="AD66" s="304"/>
      <c r="AE66" s="304"/>
      <c r="AF66" s="243">
        <f>AA65</f>
        <v>0</v>
      </c>
      <c r="AG66" s="243">
        <f t="shared" ref="AG66:AH66" si="319">AB65</f>
        <v>0</v>
      </c>
      <c r="AH66" s="243">
        <f t="shared" si="319"/>
        <v>0</v>
      </c>
      <c r="AI66" s="304"/>
      <c r="AJ66" s="229"/>
      <c r="AK66" s="147">
        <f>F64+G64+H64+I64+J64+K64+L64+M64+N64+O64+P64+Q64+R64+S64+T64+U64+V64+W64+X64+Y64+Z64+AA64+AB64+AC64+AD64+AE64+AF64+AG64+AH64+AI64+AJ64</f>
        <v>400</v>
      </c>
      <c r="AL66" s="29">
        <v>260</v>
      </c>
      <c r="AM66" s="29">
        <v>260</v>
      </c>
      <c r="AN66" s="29">
        <v>370</v>
      </c>
    </row>
    <row r="67" spans="1:40" ht="16.5" hidden="1" customHeight="1">
      <c r="A67" s="24"/>
      <c r="B67" s="74" t="s">
        <v>39</v>
      </c>
      <c r="C67" s="235" t="s">
        <v>200</v>
      </c>
      <c r="D67" s="244">
        <f>F67+G67+H67+I67+J67+K67+L67+M67+N67+O67+P67+Q67+R67+S67+T67+U67+V67+W67+X67+Y67+Z67+AA67+AB67+AC67+AD67+AE67+AF67+AG67+AH67+AI67+AJ67</f>
        <v>0</v>
      </c>
      <c r="E67" s="232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  <c r="AG67" s="234"/>
      <c r="AH67" s="234"/>
      <c r="AI67" s="234"/>
      <c r="AJ67" s="234"/>
      <c r="AL67" s="29"/>
      <c r="AM67" s="29"/>
      <c r="AN67" s="29"/>
    </row>
    <row r="68" spans="1:40" ht="15" hidden="1" customHeight="1">
      <c r="A68" s="24"/>
      <c r="B68" s="74" t="s">
        <v>39</v>
      </c>
      <c r="C68" s="212" t="s">
        <v>196</v>
      </c>
      <c r="D68" s="213"/>
      <c r="E68" s="214"/>
      <c r="F68" s="214">
        <f>F67-F66</f>
        <v>0</v>
      </c>
      <c r="G68" s="214">
        <f>F68+G67-G66</f>
        <v>0</v>
      </c>
      <c r="H68" s="214">
        <f>G68+H67-H66</f>
        <v>0</v>
      </c>
      <c r="I68" s="214">
        <f t="shared" ref="I68" si="320">H68+I67-I66</f>
        <v>0</v>
      </c>
      <c r="J68" s="214">
        <f t="shared" ref="J68" si="321">I68+J67-J66</f>
        <v>0</v>
      </c>
      <c r="K68" s="214">
        <f t="shared" ref="K68" si="322">J68+K67-K66</f>
        <v>0</v>
      </c>
      <c r="L68" s="214">
        <f t="shared" ref="L68" si="323">K68+L67-L66</f>
        <v>0</v>
      </c>
      <c r="M68" s="214">
        <f t="shared" ref="M68" si="324">L68+M67-M66</f>
        <v>0</v>
      </c>
      <c r="N68" s="214">
        <f t="shared" ref="N68" si="325">M68+N67-N66</f>
        <v>0</v>
      </c>
      <c r="O68" s="214">
        <f t="shared" ref="O68" si="326">N68+O67-O66</f>
        <v>0</v>
      </c>
      <c r="P68" s="214">
        <f t="shared" ref="P68" si="327">O68+P67-P66</f>
        <v>0</v>
      </c>
      <c r="Q68" s="214">
        <f t="shared" ref="Q68" si="328">P68+Q67-Q66</f>
        <v>0</v>
      </c>
      <c r="R68" s="214">
        <f t="shared" ref="R68" si="329">Q68+R67-R66</f>
        <v>0</v>
      </c>
      <c r="S68" s="214">
        <f t="shared" ref="S68" si="330">R68+S67-S66</f>
        <v>0</v>
      </c>
      <c r="T68" s="214">
        <f t="shared" ref="T68" si="331">S68+T67-T66</f>
        <v>0</v>
      </c>
      <c r="U68" s="214">
        <f t="shared" ref="U68" si="332">T68+U67-U66</f>
        <v>0</v>
      </c>
      <c r="V68" s="214">
        <f t="shared" ref="V68" si="333">U68+V67-V66</f>
        <v>0</v>
      </c>
      <c r="W68" s="214">
        <f t="shared" ref="W68" si="334">V68+W67-W66</f>
        <v>0</v>
      </c>
      <c r="X68" s="214">
        <f t="shared" ref="X68" si="335">W68+X67-X66</f>
        <v>0</v>
      </c>
      <c r="Y68" s="214">
        <f t="shared" ref="Y68" si="336">X68+Y67-Y66</f>
        <v>0</v>
      </c>
      <c r="Z68" s="214">
        <f t="shared" ref="Z68" si="337">Y68+Z67-Z66</f>
        <v>0</v>
      </c>
      <c r="AA68" s="214">
        <f t="shared" ref="AA68" si="338">Z68+AA67-AA66</f>
        <v>0</v>
      </c>
      <c r="AB68" s="214">
        <f t="shared" ref="AB68" si="339">AA68+AB67-AB66</f>
        <v>0</v>
      </c>
      <c r="AC68" s="214">
        <f t="shared" ref="AC68" si="340">AB68+AC67-AC66</f>
        <v>0</v>
      </c>
      <c r="AD68" s="214">
        <f t="shared" ref="AD68" si="341">AC68+AD67-AD66</f>
        <v>0</v>
      </c>
      <c r="AE68" s="214">
        <f t="shared" ref="AE68" si="342">AD68+AE67-AE66</f>
        <v>0</v>
      </c>
      <c r="AF68" s="214">
        <f t="shared" ref="AF68" si="343">AE68+AF67-AF66</f>
        <v>0</v>
      </c>
      <c r="AG68" s="214">
        <f t="shared" ref="AG68" si="344">AF68+AG67-AG66</f>
        <v>0</v>
      </c>
      <c r="AH68" s="214">
        <f t="shared" ref="AH68" si="345">AG68+AH67-AH66</f>
        <v>0</v>
      </c>
      <c r="AI68" s="214">
        <f t="shared" ref="AI68" si="346">AH68+AI67-AI66</f>
        <v>0</v>
      </c>
      <c r="AJ68" s="214">
        <f t="shared" ref="AJ68" si="347">AI68+AJ67-AJ66</f>
        <v>0</v>
      </c>
      <c r="AL68" s="29"/>
      <c r="AM68" s="29"/>
      <c r="AN68" s="29"/>
    </row>
    <row r="69" spans="1:40" ht="15.75" hidden="1" customHeight="1" thickBot="1">
      <c r="A69" s="36"/>
      <c r="B69" s="48" t="s">
        <v>39</v>
      </c>
      <c r="C69" s="238" t="s">
        <v>197</v>
      </c>
      <c r="D69" s="38"/>
      <c r="E69" s="240">
        <v>0</v>
      </c>
      <c r="F69" s="242">
        <f>E69+F65-F67</f>
        <v>0</v>
      </c>
      <c r="G69" s="242">
        <f>F69+G65-G67</f>
        <v>0</v>
      </c>
      <c r="H69" s="242">
        <f t="shared" ref="H69:AJ69" si="348">G69+H65-H67</f>
        <v>0</v>
      </c>
      <c r="I69" s="242">
        <f t="shared" si="348"/>
        <v>0</v>
      </c>
      <c r="J69" s="242">
        <f t="shared" si="348"/>
        <v>0</v>
      </c>
      <c r="K69" s="242">
        <f t="shared" si="348"/>
        <v>0</v>
      </c>
      <c r="L69" s="242">
        <f t="shared" si="348"/>
        <v>0</v>
      </c>
      <c r="M69" s="242">
        <f t="shared" si="348"/>
        <v>0</v>
      </c>
      <c r="N69" s="242">
        <f t="shared" si="348"/>
        <v>0</v>
      </c>
      <c r="O69" s="242">
        <f t="shared" si="348"/>
        <v>0</v>
      </c>
      <c r="P69" s="242">
        <f t="shared" si="348"/>
        <v>0</v>
      </c>
      <c r="Q69" s="242">
        <f t="shared" si="348"/>
        <v>0</v>
      </c>
      <c r="R69" s="242">
        <f t="shared" si="348"/>
        <v>0</v>
      </c>
      <c r="S69" s="242">
        <f t="shared" si="348"/>
        <v>0</v>
      </c>
      <c r="T69" s="242">
        <f t="shared" si="348"/>
        <v>0</v>
      </c>
      <c r="U69" s="242">
        <f t="shared" si="348"/>
        <v>0</v>
      </c>
      <c r="V69" s="242">
        <f t="shared" si="348"/>
        <v>0</v>
      </c>
      <c r="W69" s="242">
        <f t="shared" si="348"/>
        <v>0</v>
      </c>
      <c r="X69" s="242">
        <f t="shared" si="348"/>
        <v>0</v>
      </c>
      <c r="Y69" s="242">
        <f t="shared" si="348"/>
        <v>0</v>
      </c>
      <c r="Z69" s="242">
        <f t="shared" si="348"/>
        <v>0</v>
      </c>
      <c r="AA69" s="242">
        <f t="shared" si="348"/>
        <v>0</v>
      </c>
      <c r="AB69" s="242">
        <f t="shared" si="348"/>
        <v>0</v>
      </c>
      <c r="AC69" s="242">
        <f t="shared" si="348"/>
        <v>0</v>
      </c>
      <c r="AD69" s="242">
        <f t="shared" si="348"/>
        <v>0</v>
      </c>
      <c r="AE69" s="242">
        <f t="shared" si="348"/>
        <v>0</v>
      </c>
      <c r="AF69" s="242">
        <f t="shared" si="348"/>
        <v>0</v>
      </c>
      <c r="AG69" s="242">
        <f t="shared" si="348"/>
        <v>0</v>
      </c>
      <c r="AH69" s="242">
        <f t="shared" si="348"/>
        <v>0</v>
      </c>
      <c r="AI69" s="242">
        <f t="shared" si="348"/>
        <v>0</v>
      </c>
      <c r="AJ69" s="242">
        <f t="shared" si="348"/>
        <v>0</v>
      </c>
      <c r="AL69" s="42"/>
      <c r="AM69" s="42"/>
      <c r="AN69" s="42"/>
    </row>
    <row r="70" spans="1:40" ht="15.75" hidden="1" customHeight="1" thickTop="1" thickBot="1">
      <c r="A70" s="24"/>
      <c r="B70" s="76" t="s">
        <v>40</v>
      </c>
      <c r="C70" s="220" t="s">
        <v>211</v>
      </c>
      <c r="D70" s="248">
        <f>F70+G70+H70+I70+J70+K70+L70+M70+N70+O70+P70+Q70+R70+S70+T70+U70+V70+W70+X70+Y70+Z70+AA70+AB70+AC70+AD70+AE70+AF70+AG70+AH70+AI70+AJ70</f>
        <v>1600</v>
      </c>
      <c r="E70" s="216"/>
      <c r="F70" s="217">
        <v>0</v>
      </c>
      <c r="G70" s="217">
        <v>80</v>
      </c>
      <c r="H70" s="217">
        <v>80</v>
      </c>
      <c r="I70" s="218">
        <v>0</v>
      </c>
      <c r="J70" s="218">
        <v>0</v>
      </c>
      <c r="K70" s="219">
        <v>80</v>
      </c>
      <c r="L70" s="219">
        <v>80</v>
      </c>
      <c r="M70" s="219">
        <v>80</v>
      </c>
      <c r="N70" s="219">
        <v>80</v>
      </c>
      <c r="O70" s="219">
        <v>80</v>
      </c>
      <c r="P70" s="217">
        <v>0</v>
      </c>
      <c r="Q70" s="217">
        <v>0</v>
      </c>
      <c r="R70" s="219">
        <v>80</v>
      </c>
      <c r="S70" s="219">
        <v>80</v>
      </c>
      <c r="T70" s="219">
        <v>80</v>
      </c>
      <c r="U70" s="219">
        <v>80</v>
      </c>
      <c r="V70" s="219">
        <v>80</v>
      </c>
      <c r="W70" s="217">
        <v>0</v>
      </c>
      <c r="X70" s="217"/>
      <c r="Y70" s="217">
        <v>80</v>
      </c>
      <c r="Z70" s="217">
        <v>80</v>
      </c>
      <c r="AA70" s="217">
        <v>80</v>
      </c>
      <c r="AB70" s="217">
        <v>80</v>
      </c>
      <c r="AC70" s="217">
        <v>80</v>
      </c>
      <c r="AD70" s="217">
        <v>0</v>
      </c>
      <c r="AE70" s="217">
        <v>0</v>
      </c>
      <c r="AF70" s="217">
        <v>80</v>
      </c>
      <c r="AG70" s="217">
        <v>80</v>
      </c>
      <c r="AH70" s="217">
        <v>80</v>
      </c>
      <c r="AI70" s="217">
        <v>0</v>
      </c>
      <c r="AJ70" s="217">
        <v>0</v>
      </c>
      <c r="AK70" s="22"/>
      <c r="AL70" s="157"/>
      <c r="AM70" s="157"/>
      <c r="AN70" s="157"/>
    </row>
    <row r="71" spans="1:40" ht="15" hidden="1" customHeight="1">
      <c r="A71" s="24"/>
      <c r="B71" s="74" t="s">
        <v>40</v>
      </c>
      <c r="C71" s="226" t="s">
        <v>199</v>
      </c>
      <c r="D71" s="193">
        <f>F71+G71+H71+I71+J71+K71+L71+M71+N71+O71+P71+Q71+R71+S71+T71+U71+V71+W71+X71+Y71+Z71+AA71+AB71+AC71+AD71+AE71+AF71+AG71+AH71+AI71+AJ71</f>
        <v>0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L71" s="29"/>
      <c r="AM71" s="29"/>
      <c r="AN71" s="29"/>
    </row>
    <row r="72" spans="1:40" ht="16.5" customHeight="1">
      <c r="A72" s="24">
        <v>12</v>
      </c>
      <c r="B72" s="74" t="s">
        <v>40</v>
      </c>
      <c r="C72" s="230" t="s">
        <v>195</v>
      </c>
      <c r="D72" s="248">
        <f>F72+G72+H72+I72+J72+K72+L72+M72+N72+O72+P72+Q72+R72+S72+T72+U72+V72+W72+X72+Y72+Z72+AA72+AB72+AC72+AD72+AE72+AF72+AG72+AH72+AI72+AJ72</f>
        <v>0</v>
      </c>
      <c r="E72" s="227"/>
      <c r="F72" s="229"/>
      <c r="G72" s="229"/>
      <c r="H72" s="229"/>
      <c r="I72" s="243"/>
      <c r="J72" s="243"/>
      <c r="K72" s="243"/>
      <c r="L72" s="243">
        <f>G71</f>
        <v>0</v>
      </c>
      <c r="M72" s="243">
        <f>H71</f>
        <v>0</v>
      </c>
      <c r="N72" s="243">
        <f>I71+K71</f>
        <v>0</v>
      </c>
      <c r="O72" s="243">
        <f>L71</f>
        <v>0</v>
      </c>
      <c r="P72" s="304"/>
      <c r="Q72" s="304"/>
      <c r="R72" s="243">
        <f>M71</f>
        <v>0</v>
      </c>
      <c r="S72" s="243">
        <f t="shared" ref="S72:T72" si="349">N71</f>
        <v>0</v>
      </c>
      <c r="T72" s="243">
        <f t="shared" si="349"/>
        <v>0</v>
      </c>
      <c r="U72" s="243">
        <f>P71+R71</f>
        <v>0</v>
      </c>
      <c r="V72" s="243">
        <f>S71</f>
        <v>0</v>
      </c>
      <c r="W72" s="304"/>
      <c r="X72" s="304"/>
      <c r="Y72" s="243">
        <f>T71</f>
        <v>0</v>
      </c>
      <c r="Z72" s="243">
        <f t="shared" ref="Z72:AA72" si="350">U71</f>
        <v>0</v>
      </c>
      <c r="AA72" s="243">
        <f t="shared" si="350"/>
        <v>0</v>
      </c>
      <c r="AB72" s="243">
        <f>W71+Y71</f>
        <v>0</v>
      </c>
      <c r="AC72" s="243">
        <f>Z71</f>
        <v>0</v>
      </c>
      <c r="AD72" s="304"/>
      <c r="AE72" s="304"/>
      <c r="AF72" s="243">
        <f>AA71</f>
        <v>0</v>
      </c>
      <c r="AG72" s="243">
        <f t="shared" ref="AG72:AH72" si="351">AB71</f>
        <v>0</v>
      </c>
      <c r="AH72" s="243">
        <f t="shared" si="351"/>
        <v>0</v>
      </c>
      <c r="AI72" s="304"/>
      <c r="AJ72" s="229"/>
      <c r="AK72" s="147">
        <f>F70+G70+H70+I70+J70+K70+L70+M70+N70+O70+P70+Q70+R70+S70+T70+U70+V70+W70+X70+Y70+Z70+AA70+AB70+AC70+AD70+AE70+AF70+AG70+AH70+AI70+AJ70</f>
        <v>1600</v>
      </c>
      <c r="AL72" s="29">
        <v>1500</v>
      </c>
      <c r="AM72" s="29">
        <v>1015</v>
      </c>
      <c r="AN72" s="29">
        <v>1775</v>
      </c>
    </row>
    <row r="73" spans="1:40" ht="16.5" hidden="1" customHeight="1">
      <c r="A73" s="24"/>
      <c r="B73" s="74" t="s">
        <v>40</v>
      </c>
      <c r="C73" s="235" t="s">
        <v>200</v>
      </c>
      <c r="D73" s="244">
        <f>F73+G73+H73+I73+J73+K73+L73+M73+N73+O73+P73+Q73+R73+S73+T73+U73+V73+W73+X73+Y73+Z73+AA73+AB73+AC73+AD73+AE73+AF73+AG73+AH73+AI73+AJ73</f>
        <v>0</v>
      </c>
      <c r="E73" s="232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  <c r="AL73" s="29"/>
      <c r="AM73" s="29"/>
      <c r="AN73" s="29"/>
    </row>
    <row r="74" spans="1:40" ht="15" hidden="1" customHeight="1">
      <c r="A74" s="24"/>
      <c r="B74" s="74" t="s">
        <v>40</v>
      </c>
      <c r="C74" s="212" t="s">
        <v>196</v>
      </c>
      <c r="D74" s="213"/>
      <c r="E74" s="214"/>
      <c r="F74" s="214">
        <f>F73-F72</f>
        <v>0</v>
      </c>
      <c r="G74" s="214">
        <f>F74+G73-G72</f>
        <v>0</v>
      </c>
      <c r="H74" s="214">
        <f>G74+H73-H72</f>
        <v>0</v>
      </c>
      <c r="I74" s="214">
        <f t="shared" ref="I74" si="352">H74+I73-I72</f>
        <v>0</v>
      </c>
      <c r="J74" s="214">
        <f t="shared" ref="J74" si="353">I74+J73-J72</f>
        <v>0</v>
      </c>
      <c r="K74" s="214">
        <f t="shared" ref="K74" si="354">J74+K73-K72</f>
        <v>0</v>
      </c>
      <c r="L74" s="214">
        <f t="shared" ref="L74" si="355">K74+L73-L72</f>
        <v>0</v>
      </c>
      <c r="M74" s="214">
        <f t="shared" ref="M74" si="356">L74+M73-M72</f>
        <v>0</v>
      </c>
      <c r="N74" s="214">
        <f t="shared" ref="N74" si="357">M74+N73-N72</f>
        <v>0</v>
      </c>
      <c r="O74" s="214">
        <f t="shared" ref="O74" si="358">N74+O73-O72</f>
        <v>0</v>
      </c>
      <c r="P74" s="214">
        <f t="shared" ref="P74" si="359">O74+P73-P72</f>
        <v>0</v>
      </c>
      <c r="Q74" s="214">
        <f t="shared" ref="Q74" si="360">P74+Q73-Q72</f>
        <v>0</v>
      </c>
      <c r="R74" s="214">
        <f t="shared" ref="R74" si="361">Q74+R73-R72</f>
        <v>0</v>
      </c>
      <c r="S74" s="214">
        <f t="shared" ref="S74" si="362">R74+S73-S72</f>
        <v>0</v>
      </c>
      <c r="T74" s="214">
        <f t="shared" ref="T74" si="363">S74+T73-T72</f>
        <v>0</v>
      </c>
      <c r="U74" s="214">
        <f t="shared" ref="U74" si="364">T74+U73-U72</f>
        <v>0</v>
      </c>
      <c r="V74" s="214">
        <f t="shared" ref="V74" si="365">U74+V73-V72</f>
        <v>0</v>
      </c>
      <c r="W74" s="214">
        <f t="shared" ref="W74" si="366">V74+W73-W72</f>
        <v>0</v>
      </c>
      <c r="X74" s="214">
        <f t="shared" ref="X74" si="367">W74+X73-X72</f>
        <v>0</v>
      </c>
      <c r="Y74" s="214">
        <f t="shared" ref="Y74" si="368">X74+Y73-Y72</f>
        <v>0</v>
      </c>
      <c r="Z74" s="214">
        <f t="shared" ref="Z74" si="369">Y74+Z73-Z72</f>
        <v>0</v>
      </c>
      <c r="AA74" s="214">
        <f t="shared" ref="AA74" si="370">Z74+AA73-AA72</f>
        <v>0</v>
      </c>
      <c r="AB74" s="214">
        <f t="shared" ref="AB74" si="371">AA74+AB73-AB72</f>
        <v>0</v>
      </c>
      <c r="AC74" s="214">
        <f t="shared" ref="AC74" si="372">AB74+AC73-AC72</f>
        <v>0</v>
      </c>
      <c r="AD74" s="214">
        <f t="shared" ref="AD74" si="373">AC74+AD73-AD72</f>
        <v>0</v>
      </c>
      <c r="AE74" s="214">
        <f t="shared" ref="AE74" si="374">AD74+AE73-AE72</f>
        <v>0</v>
      </c>
      <c r="AF74" s="214">
        <f t="shared" ref="AF74" si="375">AE74+AF73-AF72</f>
        <v>0</v>
      </c>
      <c r="AG74" s="214">
        <f t="shared" ref="AG74" si="376">AF74+AG73-AG72</f>
        <v>0</v>
      </c>
      <c r="AH74" s="214">
        <f t="shared" ref="AH74" si="377">AG74+AH73-AH72</f>
        <v>0</v>
      </c>
      <c r="AI74" s="214">
        <f t="shared" ref="AI74" si="378">AH74+AI73-AI72</f>
        <v>0</v>
      </c>
      <c r="AJ74" s="214">
        <f t="shared" ref="AJ74" si="379">AI74+AJ73-AJ72</f>
        <v>0</v>
      </c>
      <c r="AL74" s="29"/>
      <c r="AM74" s="29"/>
      <c r="AN74" s="29"/>
    </row>
    <row r="75" spans="1:40" ht="15.75" hidden="1" customHeight="1" thickBot="1">
      <c r="A75" s="36"/>
      <c r="B75" s="49" t="s">
        <v>40</v>
      </c>
      <c r="C75" s="238" t="s">
        <v>197</v>
      </c>
      <c r="D75" s="38"/>
      <c r="E75" s="240">
        <v>0</v>
      </c>
      <c r="F75" s="242">
        <f>E75+F71-F73</f>
        <v>0</v>
      </c>
      <c r="G75" s="242">
        <f>F75+G71-G73</f>
        <v>0</v>
      </c>
      <c r="H75" s="242">
        <f t="shared" ref="H75:AJ75" si="380">G75+H71-H73</f>
        <v>0</v>
      </c>
      <c r="I75" s="242">
        <f t="shared" si="380"/>
        <v>0</v>
      </c>
      <c r="J75" s="242">
        <f t="shared" si="380"/>
        <v>0</v>
      </c>
      <c r="K75" s="242">
        <f t="shared" si="380"/>
        <v>0</v>
      </c>
      <c r="L75" s="242">
        <f t="shared" si="380"/>
        <v>0</v>
      </c>
      <c r="M75" s="242">
        <f t="shared" si="380"/>
        <v>0</v>
      </c>
      <c r="N75" s="242">
        <f t="shared" si="380"/>
        <v>0</v>
      </c>
      <c r="O75" s="242">
        <f t="shared" si="380"/>
        <v>0</v>
      </c>
      <c r="P75" s="242">
        <f t="shared" si="380"/>
        <v>0</v>
      </c>
      <c r="Q75" s="242">
        <f t="shared" si="380"/>
        <v>0</v>
      </c>
      <c r="R75" s="242">
        <f t="shared" si="380"/>
        <v>0</v>
      </c>
      <c r="S75" s="242">
        <f t="shared" si="380"/>
        <v>0</v>
      </c>
      <c r="T75" s="242">
        <f t="shared" si="380"/>
        <v>0</v>
      </c>
      <c r="U75" s="242">
        <f t="shared" si="380"/>
        <v>0</v>
      </c>
      <c r="V75" s="242">
        <f t="shared" si="380"/>
        <v>0</v>
      </c>
      <c r="W75" s="242">
        <f t="shared" si="380"/>
        <v>0</v>
      </c>
      <c r="X75" s="242">
        <f t="shared" si="380"/>
        <v>0</v>
      </c>
      <c r="Y75" s="242">
        <f t="shared" si="380"/>
        <v>0</v>
      </c>
      <c r="Z75" s="242">
        <f t="shared" si="380"/>
        <v>0</v>
      </c>
      <c r="AA75" s="242">
        <f t="shared" si="380"/>
        <v>0</v>
      </c>
      <c r="AB75" s="242">
        <f t="shared" si="380"/>
        <v>0</v>
      </c>
      <c r="AC75" s="242">
        <f t="shared" si="380"/>
        <v>0</v>
      </c>
      <c r="AD75" s="242">
        <f t="shared" si="380"/>
        <v>0</v>
      </c>
      <c r="AE75" s="242">
        <f t="shared" si="380"/>
        <v>0</v>
      </c>
      <c r="AF75" s="242">
        <f t="shared" si="380"/>
        <v>0</v>
      </c>
      <c r="AG75" s="242">
        <f t="shared" si="380"/>
        <v>0</v>
      </c>
      <c r="AH75" s="242">
        <f t="shared" si="380"/>
        <v>0</v>
      </c>
      <c r="AI75" s="242">
        <f t="shared" si="380"/>
        <v>0</v>
      </c>
      <c r="AJ75" s="242">
        <f t="shared" si="380"/>
        <v>0</v>
      </c>
      <c r="AL75" s="42"/>
      <c r="AM75" s="42"/>
      <c r="AN75" s="42"/>
    </row>
    <row r="76" spans="1:40" ht="15.75" hidden="1" customHeight="1" thickTop="1" thickBot="1">
      <c r="A76" s="24"/>
      <c r="B76" s="74" t="s">
        <v>41</v>
      </c>
      <c r="C76" s="220" t="s">
        <v>211</v>
      </c>
      <c r="D76" s="248">
        <f>F76+G76+H76+I76+J76+K76+L76+M76+N76+O76+P76+Q76+R76+S76+T76+U76+V76+W76+X76+Y76+Z76+AA76+AB76+AC76+AD76+AE76+AF76+AG76+AH76+AI76+AJ76</f>
        <v>1600</v>
      </c>
      <c r="E76" s="216"/>
      <c r="F76" s="217">
        <v>0</v>
      </c>
      <c r="G76" s="217">
        <v>80</v>
      </c>
      <c r="H76" s="217">
        <v>80</v>
      </c>
      <c r="I76" s="218">
        <v>0</v>
      </c>
      <c r="J76" s="218">
        <v>0</v>
      </c>
      <c r="K76" s="219">
        <v>80</v>
      </c>
      <c r="L76" s="219">
        <v>80</v>
      </c>
      <c r="M76" s="219">
        <v>80</v>
      </c>
      <c r="N76" s="219">
        <v>80</v>
      </c>
      <c r="O76" s="219">
        <v>80</v>
      </c>
      <c r="P76" s="217">
        <v>0</v>
      </c>
      <c r="Q76" s="217">
        <v>0</v>
      </c>
      <c r="R76" s="219">
        <v>80</v>
      </c>
      <c r="S76" s="219">
        <v>80</v>
      </c>
      <c r="T76" s="219">
        <v>80</v>
      </c>
      <c r="U76" s="219">
        <v>80</v>
      </c>
      <c r="V76" s="219">
        <v>80</v>
      </c>
      <c r="W76" s="217">
        <v>0</v>
      </c>
      <c r="X76" s="217"/>
      <c r="Y76" s="217">
        <v>80</v>
      </c>
      <c r="Z76" s="217">
        <v>80</v>
      </c>
      <c r="AA76" s="217">
        <v>80</v>
      </c>
      <c r="AB76" s="217">
        <v>80</v>
      </c>
      <c r="AC76" s="217">
        <v>80</v>
      </c>
      <c r="AD76" s="217">
        <v>0</v>
      </c>
      <c r="AE76" s="217">
        <v>0</v>
      </c>
      <c r="AF76" s="217">
        <v>80</v>
      </c>
      <c r="AG76" s="217">
        <v>80</v>
      </c>
      <c r="AH76" s="217">
        <v>80</v>
      </c>
      <c r="AI76" s="217">
        <v>0</v>
      </c>
      <c r="AJ76" s="217">
        <v>0</v>
      </c>
      <c r="AK76" s="22"/>
      <c r="AL76" s="157"/>
      <c r="AM76" s="157"/>
      <c r="AN76" s="157"/>
    </row>
    <row r="77" spans="1:40" ht="15" hidden="1" customHeight="1">
      <c r="A77" s="24"/>
      <c r="B77" s="74" t="s">
        <v>41</v>
      </c>
      <c r="C77" s="226" t="s">
        <v>199</v>
      </c>
      <c r="D77" s="193">
        <f>F77+G77+H77+I77+J77+K77+L77+M77+N77+O77+P77+Q77+R77+S77+T77+U77+V77+W77+X77+Y77+Z77+AA77+AB77+AC77+AD77+AE77+AF77+AG77+AH77+AI77+AJ77</f>
        <v>0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L77" s="29"/>
      <c r="AM77" s="29"/>
      <c r="AN77" s="29"/>
    </row>
    <row r="78" spans="1:40" ht="16.5" customHeight="1">
      <c r="A78" s="24">
        <v>13</v>
      </c>
      <c r="B78" s="74" t="s">
        <v>41</v>
      </c>
      <c r="C78" s="230" t="s">
        <v>195</v>
      </c>
      <c r="D78" s="248">
        <f>F78+G78+H78+I78+J78+K78+L78+M78+N78+O78+P78+Q78+R78+S78+T78+U78+V78+W78+X78+Y78+Z78+AA78+AB78+AC78+AD78+AE78+AF78+AG78+AH78+AI78+AJ78</f>
        <v>0</v>
      </c>
      <c r="E78" s="227"/>
      <c r="F78" s="229"/>
      <c r="G78" s="229"/>
      <c r="H78" s="229"/>
      <c r="I78" s="243"/>
      <c r="J78" s="243"/>
      <c r="K78" s="243"/>
      <c r="L78" s="243">
        <f>G77</f>
        <v>0</v>
      </c>
      <c r="M78" s="243">
        <f>H77</f>
        <v>0</v>
      </c>
      <c r="N78" s="243">
        <f>I77+K77</f>
        <v>0</v>
      </c>
      <c r="O78" s="243">
        <f>L77</f>
        <v>0</v>
      </c>
      <c r="P78" s="304"/>
      <c r="Q78" s="304"/>
      <c r="R78" s="243">
        <f>M77</f>
        <v>0</v>
      </c>
      <c r="S78" s="243">
        <f t="shared" ref="S78:T78" si="381">N77</f>
        <v>0</v>
      </c>
      <c r="T78" s="243">
        <f t="shared" si="381"/>
        <v>0</v>
      </c>
      <c r="U78" s="243">
        <f>P77+R77</f>
        <v>0</v>
      </c>
      <c r="V78" s="243">
        <f>S77</f>
        <v>0</v>
      </c>
      <c r="W78" s="304"/>
      <c r="X78" s="304"/>
      <c r="Y78" s="243">
        <f>T77</f>
        <v>0</v>
      </c>
      <c r="Z78" s="243">
        <f t="shared" ref="Z78:AA78" si="382">U77</f>
        <v>0</v>
      </c>
      <c r="AA78" s="243">
        <f t="shared" si="382"/>
        <v>0</v>
      </c>
      <c r="AB78" s="243">
        <f>W77+Y77</f>
        <v>0</v>
      </c>
      <c r="AC78" s="243">
        <f>Z77</f>
        <v>0</v>
      </c>
      <c r="AD78" s="304"/>
      <c r="AE78" s="304"/>
      <c r="AF78" s="243">
        <f>AA77</f>
        <v>0</v>
      </c>
      <c r="AG78" s="243">
        <f t="shared" ref="AG78:AH78" si="383">AB77</f>
        <v>0</v>
      </c>
      <c r="AH78" s="243">
        <f t="shared" si="383"/>
        <v>0</v>
      </c>
      <c r="AI78" s="304"/>
      <c r="AJ78" s="229"/>
      <c r="AK78" s="147">
        <f>F76+G76+H76+I76+J76+K76+L76+M76+N76+O76+P76+Q76+R76+S76+T76+U76+V76+W76+X76+Y76+Z76+AA76+AB76+AC76+AD76+AE76+AF76+AG76+AH76+AI76+AJ76</f>
        <v>1600</v>
      </c>
      <c r="AL78" s="29">
        <v>1500</v>
      </c>
      <c r="AM78" s="29">
        <v>1015</v>
      </c>
      <c r="AN78" s="29">
        <v>1775</v>
      </c>
    </row>
    <row r="79" spans="1:40" ht="16.5" hidden="1" customHeight="1">
      <c r="A79" s="24"/>
      <c r="B79" s="74" t="s">
        <v>41</v>
      </c>
      <c r="C79" s="235" t="s">
        <v>200</v>
      </c>
      <c r="D79" s="244">
        <f>F79+G79+H79+I79+J79+K79+L79+M79+N79+O79+P79+Q79+R79+S79+T79+U79+V79+W79+X79+Y79+Z79+AA79+AB79+AC79+AD79+AE79+AF79+AG79+AH79+AI79+AJ79</f>
        <v>0</v>
      </c>
      <c r="E79" s="232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L79" s="29"/>
      <c r="AM79" s="29"/>
      <c r="AN79" s="29"/>
    </row>
    <row r="80" spans="1:40" ht="15" hidden="1" customHeight="1">
      <c r="A80" s="24"/>
      <c r="B80" s="74" t="s">
        <v>41</v>
      </c>
      <c r="C80" s="212" t="s">
        <v>196</v>
      </c>
      <c r="D80" s="213"/>
      <c r="E80" s="214"/>
      <c r="F80" s="214">
        <f>F79-F78</f>
        <v>0</v>
      </c>
      <c r="G80" s="214">
        <f>F80+G79-G78</f>
        <v>0</v>
      </c>
      <c r="H80" s="214">
        <f>G80+H79-H78</f>
        <v>0</v>
      </c>
      <c r="I80" s="214">
        <f t="shared" ref="I80" si="384">H80+I79-I78</f>
        <v>0</v>
      </c>
      <c r="J80" s="214">
        <f t="shared" ref="J80" si="385">I80+J79-J78</f>
        <v>0</v>
      </c>
      <c r="K80" s="214">
        <f t="shared" ref="K80" si="386">J80+K79-K78</f>
        <v>0</v>
      </c>
      <c r="L80" s="214">
        <f t="shared" ref="L80" si="387">K80+L79-L78</f>
        <v>0</v>
      </c>
      <c r="M80" s="214">
        <f t="shared" ref="M80" si="388">L80+M79-M78</f>
        <v>0</v>
      </c>
      <c r="N80" s="214">
        <f t="shared" ref="N80" si="389">M80+N79-N78</f>
        <v>0</v>
      </c>
      <c r="O80" s="214">
        <f t="shared" ref="O80" si="390">N80+O79-O78</f>
        <v>0</v>
      </c>
      <c r="P80" s="214">
        <f t="shared" ref="P80" si="391">O80+P79-P78</f>
        <v>0</v>
      </c>
      <c r="Q80" s="214">
        <f t="shared" ref="Q80" si="392">P80+Q79-Q78</f>
        <v>0</v>
      </c>
      <c r="R80" s="214">
        <f t="shared" ref="R80" si="393">Q80+R79-R78</f>
        <v>0</v>
      </c>
      <c r="S80" s="214">
        <f t="shared" ref="S80" si="394">R80+S79-S78</f>
        <v>0</v>
      </c>
      <c r="T80" s="214">
        <f t="shared" ref="T80" si="395">S80+T79-T78</f>
        <v>0</v>
      </c>
      <c r="U80" s="214">
        <f t="shared" ref="U80" si="396">T80+U79-U78</f>
        <v>0</v>
      </c>
      <c r="V80" s="214">
        <f t="shared" ref="V80" si="397">U80+V79-V78</f>
        <v>0</v>
      </c>
      <c r="W80" s="214">
        <f t="shared" ref="W80" si="398">V80+W79-W78</f>
        <v>0</v>
      </c>
      <c r="X80" s="214">
        <f t="shared" ref="X80" si="399">W80+X79-X78</f>
        <v>0</v>
      </c>
      <c r="Y80" s="214">
        <f t="shared" ref="Y80" si="400">X80+Y79-Y78</f>
        <v>0</v>
      </c>
      <c r="Z80" s="214">
        <f t="shared" ref="Z80" si="401">Y80+Z79-Z78</f>
        <v>0</v>
      </c>
      <c r="AA80" s="214">
        <f t="shared" ref="AA80" si="402">Z80+AA79-AA78</f>
        <v>0</v>
      </c>
      <c r="AB80" s="214">
        <f t="shared" ref="AB80" si="403">AA80+AB79-AB78</f>
        <v>0</v>
      </c>
      <c r="AC80" s="214">
        <f t="shared" ref="AC80" si="404">AB80+AC79-AC78</f>
        <v>0</v>
      </c>
      <c r="AD80" s="214">
        <f t="shared" ref="AD80" si="405">AC80+AD79-AD78</f>
        <v>0</v>
      </c>
      <c r="AE80" s="214">
        <f t="shared" ref="AE80" si="406">AD80+AE79-AE78</f>
        <v>0</v>
      </c>
      <c r="AF80" s="214">
        <f t="shared" ref="AF80" si="407">AE80+AF79-AF78</f>
        <v>0</v>
      </c>
      <c r="AG80" s="214">
        <f t="shared" ref="AG80" si="408">AF80+AG79-AG78</f>
        <v>0</v>
      </c>
      <c r="AH80" s="214">
        <f t="shared" ref="AH80" si="409">AG80+AH79-AH78</f>
        <v>0</v>
      </c>
      <c r="AI80" s="214">
        <f t="shared" ref="AI80" si="410">AH80+AI79-AI78</f>
        <v>0</v>
      </c>
      <c r="AJ80" s="214">
        <f t="shared" ref="AJ80" si="411">AI80+AJ79-AJ78</f>
        <v>0</v>
      </c>
      <c r="AK80" s="44"/>
      <c r="AL80" s="29"/>
      <c r="AM80" s="29"/>
      <c r="AN80" s="29"/>
    </row>
    <row r="81" spans="1:40" ht="15.75" hidden="1" customHeight="1" thickBot="1">
      <c r="A81" s="36"/>
      <c r="B81" s="48" t="s">
        <v>41</v>
      </c>
      <c r="C81" s="238" t="s">
        <v>197</v>
      </c>
      <c r="D81" s="38"/>
      <c r="E81" s="240">
        <v>0</v>
      </c>
      <c r="F81" s="242">
        <f>E81+F77-F79</f>
        <v>0</v>
      </c>
      <c r="G81" s="242">
        <f>F81+G77-G79</f>
        <v>0</v>
      </c>
      <c r="H81" s="242">
        <f t="shared" ref="H81:AJ81" si="412">G81+H77-H79</f>
        <v>0</v>
      </c>
      <c r="I81" s="242">
        <f t="shared" si="412"/>
        <v>0</v>
      </c>
      <c r="J81" s="242">
        <f t="shared" si="412"/>
        <v>0</v>
      </c>
      <c r="K81" s="242">
        <f t="shared" si="412"/>
        <v>0</v>
      </c>
      <c r="L81" s="242">
        <f t="shared" si="412"/>
        <v>0</v>
      </c>
      <c r="M81" s="242">
        <f t="shared" si="412"/>
        <v>0</v>
      </c>
      <c r="N81" s="242">
        <f t="shared" si="412"/>
        <v>0</v>
      </c>
      <c r="O81" s="242">
        <f t="shared" si="412"/>
        <v>0</v>
      </c>
      <c r="P81" s="242">
        <f t="shared" si="412"/>
        <v>0</v>
      </c>
      <c r="Q81" s="242">
        <f t="shared" si="412"/>
        <v>0</v>
      </c>
      <c r="R81" s="242">
        <f t="shared" si="412"/>
        <v>0</v>
      </c>
      <c r="S81" s="242">
        <f t="shared" si="412"/>
        <v>0</v>
      </c>
      <c r="T81" s="242">
        <f t="shared" si="412"/>
        <v>0</v>
      </c>
      <c r="U81" s="242">
        <f t="shared" si="412"/>
        <v>0</v>
      </c>
      <c r="V81" s="242">
        <f t="shared" si="412"/>
        <v>0</v>
      </c>
      <c r="W81" s="242">
        <f t="shared" si="412"/>
        <v>0</v>
      </c>
      <c r="X81" s="242">
        <f t="shared" si="412"/>
        <v>0</v>
      </c>
      <c r="Y81" s="242">
        <f t="shared" si="412"/>
        <v>0</v>
      </c>
      <c r="Z81" s="242">
        <f t="shared" si="412"/>
        <v>0</v>
      </c>
      <c r="AA81" s="242">
        <f t="shared" si="412"/>
        <v>0</v>
      </c>
      <c r="AB81" s="242">
        <f t="shared" si="412"/>
        <v>0</v>
      </c>
      <c r="AC81" s="242">
        <f t="shared" si="412"/>
        <v>0</v>
      </c>
      <c r="AD81" s="242">
        <f t="shared" si="412"/>
        <v>0</v>
      </c>
      <c r="AE81" s="242">
        <f t="shared" si="412"/>
        <v>0</v>
      </c>
      <c r="AF81" s="242">
        <f t="shared" si="412"/>
        <v>0</v>
      </c>
      <c r="AG81" s="242">
        <f t="shared" si="412"/>
        <v>0</v>
      </c>
      <c r="AH81" s="242">
        <f t="shared" si="412"/>
        <v>0</v>
      </c>
      <c r="AI81" s="242">
        <f t="shared" si="412"/>
        <v>0</v>
      </c>
      <c r="AJ81" s="242">
        <f t="shared" si="412"/>
        <v>0</v>
      </c>
      <c r="AK81" s="45"/>
      <c r="AL81" s="29"/>
      <c r="AM81" s="29"/>
      <c r="AN81" s="29"/>
    </row>
    <row r="82" spans="1:40" ht="15.75" hidden="1" customHeight="1" thickTop="1" thickBot="1">
      <c r="A82" s="24"/>
      <c r="B82" s="76" t="s">
        <v>42</v>
      </c>
      <c r="C82" s="220" t="s">
        <v>211</v>
      </c>
      <c r="D82" s="248">
        <f>F82+G82+H82+I82+J82+K82+L82+M82+N82+O82+P82+Q82+R82+S82+T82+U82+V82+W82+X82+Y82+Z82+AA82+AB82+AC82+AD82+AE82+AF82+AG82+AH82+AI82+AJ82</f>
        <v>1600</v>
      </c>
      <c r="E82" s="216"/>
      <c r="F82" s="217">
        <v>0</v>
      </c>
      <c r="G82" s="217">
        <v>80</v>
      </c>
      <c r="H82" s="217">
        <v>80</v>
      </c>
      <c r="I82" s="218">
        <v>0</v>
      </c>
      <c r="J82" s="218">
        <v>0</v>
      </c>
      <c r="K82" s="219">
        <v>80</v>
      </c>
      <c r="L82" s="219">
        <v>80</v>
      </c>
      <c r="M82" s="219">
        <v>80</v>
      </c>
      <c r="N82" s="219">
        <v>80</v>
      </c>
      <c r="O82" s="219">
        <v>80</v>
      </c>
      <c r="P82" s="217">
        <v>0</v>
      </c>
      <c r="Q82" s="217">
        <v>0</v>
      </c>
      <c r="R82" s="219">
        <v>80</v>
      </c>
      <c r="S82" s="219">
        <v>80</v>
      </c>
      <c r="T82" s="219">
        <v>80</v>
      </c>
      <c r="U82" s="219">
        <v>80</v>
      </c>
      <c r="V82" s="219">
        <v>80</v>
      </c>
      <c r="W82" s="217">
        <v>0</v>
      </c>
      <c r="X82" s="217"/>
      <c r="Y82" s="217">
        <v>80</v>
      </c>
      <c r="Z82" s="217">
        <v>80</v>
      </c>
      <c r="AA82" s="217">
        <v>80</v>
      </c>
      <c r="AB82" s="217">
        <v>80</v>
      </c>
      <c r="AC82" s="217">
        <v>80</v>
      </c>
      <c r="AD82" s="217">
        <v>0</v>
      </c>
      <c r="AE82" s="217">
        <v>0</v>
      </c>
      <c r="AF82" s="217">
        <v>80</v>
      </c>
      <c r="AG82" s="217">
        <v>80</v>
      </c>
      <c r="AH82" s="217">
        <v>80</v>
      </c>
      <c r="AI82" s="217">
        <v>0</v>
      </c>
      <c r="AJ82" s="217">
        <v>0</v>
      </c>
      <c r="AK82" s="22"/>
      <c r="AL82" s="157"/>
      <c r="AM82" s="157"/>
      <c r="AN82" s="157"/>
    </row>
    <row r="83" spans="1:40" ht="15" hidden="1" customHeight="1">
      <c r="A83" s="24"/>
      <c r="B83" s="74" t="s">
        <v>42</v>
      </c>
      <c r="C83" s="226" t="s">
        <v>199</v>
      </c>
      <c r="D83" s="193">
        <f>F83+G83+H83+I83+J83+K83+L83+M83+N83+O83+P83+Q83+R83+S83+T83+U83+V83+W83+X83+Y83+Z83+AA83+AB83+AC83+AD83+AE83+AF83+AG83+AH83+AI83+AJ83</f>
        <v>0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L83" s="29"/>
      <c r="AM83" s="29"/>
      <c r="AN83" s="29"/>
    </row>
    <row r="84" spans="1:40" ht="16.5" customHeight="1">
      <c r="A84" s="24">
        <v>14</v>
      </c>
      <c r="B84" s="74" t="s">
        <v>42</v>
      </c>
      <c r="C84" s="230" t="s">
        <v>195</v>
      </c>
      <c r="D84" s="248">
        <f>F84+G84+H84+I84+J84+K84+L84+M84+N84+O84+P84+Q84+R84+S84+T84+U84+V84+W84+X84+Y84+Z84+AA84+AB84+AC84+AD84+AE84+AF84+AG84+AH84+AI84+AJ84</f>
        <v>0</v>
      </c>
      <c r="E84" s="227"/>
      <c r="F84" s="229"/>
      <c r="G84" s="229"/>
      <c r="H84" s="229"/>
      <c r="I84" s="243"/>
      <c r="J84" s="243"/>
      <c r="K84" s="243"/>
      <c r="L84" s="243">
        <f>G83</f>
        <v>0</v>
      </c>
      <c r="M84" s="243">
        <f>H83</f>
        <v>0</v>
      </c>
      <c r="N84" s="243">
        <f>I83+K83</f>
        <v>0</v>
      </c>
      <c r="O84" s="243">
        <f>L83</f>
        <v>0</v>
      </c>
      <c r="P84" s="304"/>
      <c r="Q84" s="304"/>
      <c r="R84" s="243">
        <f>M83</f>
        <v>0</v>
      </c>
      <c r="S84" s="243">
        <f t="shared" ref="S84:T84" si="413">N83</f>
        <v>0</v>
      </c>
      <c r="T84" s="243">
        <f t="shared" si="413"/>
        <v>0</v>
      </c>
      <c r="U84" s="243">
        <f>P83+R83</f>
        <v>0</v>
      </c>
      <c r="V84" s="243">
        <f>S83</f>
        <v>0</v>
      </c>
      <c r="W84" s="304"/>
      <c r="X84" s="304"/>
      <c r="Y84" s="243">
        <f>T83</f>
        <v>0</v>
      </c>
      <c r="Z84" s="243">
        <f t="shared" ref="Z84:AA84" si="414">U83</f>
        <v>0</v>
      </c>
      <c r="AA84" s="243">
        <f t="shared" si="414"/>
        <v>0</v>
      </c>
      <c r="AB84" s="243">
        <f>W83+Y83</f>
        <v>0</v>
      </c>
      <c r="AC84" s="243">
        <f>Z83</f>
        <v>0</v>
      </c>
      <c r="AD84" s="304"/>
      <c r="AE84" s="304"/>
      <c r="AF84" s="243">
        <f>AA83</f>
        <v>0</v>
      </c>
      <c r="AG84" s="243">
        <f t="shared" ref="AG84:AH84" si="415">AB83</f>
        <v>0</v>
      </c>
      <c r="AH84" s="243">
        <f t="shared" si="415"/>
        <v>0</v>
      </c>
      <c r="AI84" s="304"/>
      <c r="AJ84" s="229"/>
      <c r="AK84" s="147">
        <f>F82+G82+H82+I82+J82+K82+L82+M82+N82+O82+P82+Q82+R82+S82+T82+U82+V82+W82+X82+Y82+Z82+AA82+AB82+AC82+AD82+AE82+AF82+AG82+AH82+AI82+AJ82</f>
        <v>1600</v>
      </c>
      <c r="AL84" s="29">
        <v>1500</v>
      </c>
      <c r="AM84" s="29">
        <v>1015</v>
      </c>
      <c r="AN84" s="29">
        <v>1775</v>
      </c>
    </row>
    <row r="85" spans="1:40" ht="16.5" hidden="1" customHeight="1">
      <c r="A85" s="24"/>
      <c r="B85" s="74" t="s">
        <v>42</v>
      </c>
      <c r="C85" s="235" t="s">
        <v>200</v>
      </c>
      <c r="D85" s="244">
        <f>F85+G85+H85+I85+J85+K85+L85+M85+N85+O85+P85+Q85+R85+S85+T85+U85+V85+W85+X85+Y85+Z85+AA85+AB85+AC85+AD85+AE85+AF85+AG85+AH85+AI85+AJ85</f>
        <v>0</v>
      </c>
      <c r="E85" s="232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2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L85" s="29"/>
      <c r="AM85" s="29"/>
      <c r="AN85" s="29"/>
    </row>
    <row r="86" spans="1:40" ht="15" hidden="1" customHeight="1">
      <c r="A86" s="24"/>
      <c r="B86" s="74" t="s">
        <v>42</v>
      </c>
      <c r="C86" s="212" t="s">
        <v>196</v>
      </c>
      <c r="D86" s="213"/>
      <c r="E86" s="214"/>
      <c r="F86" s="214">
        <f>F85-F84</f>
        <v>0</v>
      </c>
      <c r="G86" s="214">
        <f>F86+G85-G84</f>
        <v>0</v>
      </c>
      <c r="H86" s="214">
        <f>G86+H85-H84</f>
        <v>0</v>
      </c>
      <c r="I86" s="214">
        <f t="shared" ref="I86" si="416">H86+I85-I84</f>
        <v>0</v>
      </c>
      <c r="J86" s="214">
        <f t="shared" ref="J86" si="417">I86+J85-J84</f>
        <v>0</v>
      </c>
      <c r="K86" s="214">
        <f t="shared" ref="K86" si="418">J86+K85-K84</f>
        <v>0</v>
      </c>
      <c r="L86" s="214">
        <f t="shared" ref="L86" si="419">K86+L85-L84</f>
        <v>0</v>
      </c>
      <c r="M86" s="214">
        <f t="shared" ref="M86" si="420">L86+M85-M84</f>
        <v>0</v>
      </c>
      <c r="N86" s="214">
        <f t="shared" ref="N86" si="421">M86+N85-N84</f>
        <v>0</v>
      </c>
      <c r="O86" s="214">
        <f t="shared" ref="O86" si="422">N86+O85-O84</f>
        <v>0</v>
      </c>
      <c r="P86" s="214">
        <f t="shared" ref="P86" si="423">O86+P85-P84</f>
        <v>0</v>
      </c>
      <c r="Q86" s="214">
        <f t="shared" ref="Q86" si="424">P86+Q85-Q84</f>
        <v>0</v>
      </c>
      <c r="R86" s="214">
        <f t="shared" ref="R86" si="425">Q86+R85-R84</f>
        <v>0</v>
      </c>
      <c r="S86" s="214">
        <f t="shared" ref="S86" si="426">R86+S85-S84</f>
        <v>0</v>
      </c>
      <c r="T86" s="214">
        <f t="shared" ref="T86" si="427">S86+T85-T84</f>
        <v>0</v>
      </c>
      <c r="U86" s="214">
        <f t="shared" ref="U86" si="428">T86+U85-U84</f>
        <v>0</v>
      </c>
      <c r="V86" s="214">
        <f t="shared" ref="V86" si="429">U86+V85-V84</f>
        <v>0</v>
      </c>
      <c r="W86" s="214">
        <f t="shared" ref="W86" si="430">V86+W85-W84</f>
        <v>0</v>
      </c>
      <c r="X86" s="214">
        <f t="shared" ref="X86" si="431">W86+X85-X84</f>
        <v>0</v>
      </c>
      <c r="Y86" s="214">
        <f t="shared" ref="Y86" si="432">X86+Y85-Y84</f>
        <v>0</v>
      </c>
      <c r="Z86" s="214">
        <f t="shared" ref="Z86" si="433">Y86+Z85-Z84</f>
        <v>0</v>
      </c>
      <c r="AA86" s="214">
        <f t="shared" ref="AA86" si="434">Z86+AA85-AA84</f>
        <v>0</v>
      </c>
      <c r="AB86" s="214">
        <f t="shared" ref="AB86" si="435">AA86+AB85-AB84</f>
        <v>0</v>
      </c>
      <c r="AC86" s="214">
        <f t="shared" ref="AC86" si="436">AB86+AC85-AC84</f>
        <v>0</v>
      </c>
      <c r="AD86" s="214">
        <f t="shared" ref="AD86" si="437">AC86+AD85-AD84</f>
        <v>0</v>
      </c>
      <c r="AE86" s="214">
        <f t="shared" ref="AE86" si="438">AD86+AE85-AE84</f>
        <v>0</v>
      </c>
      <c r="AF86" s="214">
        <f t="shared" ref="AF86" si="439">AE86+AF85-AF84</f>
        <v>0</v>
      </c>
      <c r="AG86" s="214">
        <f t="shared" ref="AG86" si="440">AF86+AG85-AG84</f>
        <v>0</v>
      </c>
      <c r="AH86" s="214">
        <f t="shared" ref="AH86" si="441">AG86+AH85-AH84</f>
        <v>0</v>
      </c>
      <c r="AI86" s="214">
        <f t="shared" ref="AI86" si="442">AH86+AI85-AI84</f>
        <v>0</v>
      </c>
      <c r="AJ86" s="214">
        <f t="shared" ref="AJ86" si="443">AI86+AJ85-AJ84</f>
        <v>0</v>
      </c>
      <c r="AL86" s="29"/>
      <c r="AM86" s="29"/>
      <c r="AN86" s="29"/>
    </row>
    <row r="87" spans="1:40" ht="15.75" hidden="1" customHeight="1" thickBot="1">
      <c r="A87" s="36"/>
      <c r="B87" s="49" t="s">
        <v>42</v>
      </c>
      <c r="C87" s="238" t="s">
        <v>197</v>
      </c>
      <c r="D87" s="38"/>
      <c r="E87" s="240">
        <v>0</v>
      </c>
      <c r="F87" s="242">
        <f>E87+F83-F85</f>
        <v>0</v>
      </c>
      <c r="G87" s="242">
        <f>F87+G83-G85</f>
        <v>0</v>
      </c>
      <c r="H87" s="242">
        <f t="shared" ref="H87:AJ87" si="444">G87+H83-H85</f>
        <v>0</v>
      </c>
      <c r="I87" s="242">
        <f t="shared" si="444"/>
        <v>0</v>
      </c>
      <c r="J87" s="242">
        <f t="shared" si="444"/>
        <v>0</v>
      </c>
      <c r="K87" s="242">
        <f t="shared" si="444"/>
        <v>0</v>
      </c>
      <c r="L87" s="242">
        <f t="shared" si="444"/>
        <v>0</v>
      </c>
      <c r="M87" s="242">
        <f t="shared" si="444"/>
        <v>0</v>
      </c>
      <c r="N87" s="242">
        <f t="shared" si="444"/>
        <v>0</v>
      </c>
      <c r="O87" s="242">
        <f t="shared" si="444"/>
        <v>0</v>
      </c>
      <c r="P87" s="242">
        <f t="shared" si="444"/>
        <v>0</v>
      </c>
      <c r="Q87" s="242">
        <f t="shared" si="444"/>
        <v>0</v>
      </c>
      <c r="R87" s="242">
        <f t="shared" si="444"/>
        <v>0</v>
      </c>
      <c r="S87" s="242">
        <f t="shared" si="444"/>
        <v>0</v>
      </c>
      <c r="T87" s="242">
        <f t="shared" si="444"/>
        <v>0</v>
      </c>
      <c r="U87" s="242">
        <f t="shared" si="444"/>
        <v>0</v>
      </c>
      <c r="V87" s="242">
        <f t="shared" si="444"/>
        <v>0</v>
      </c>
      <c r="W87" s="242">
        <f t="shared" si="444"/>
        <v>0</v>
      </c>
      <c r="X87" s="242">
        <f t="shared" si="444"/>
        <v>0</v>
      </c>
      <c r="Y87" s="242">
        <f t="shared" si="444"/>
        <v>0</v>
      </c>
      <c r="Z87" s="242">
        <f t="shared" si="444"/>
        <v>0</v>
      </c>
      <c r="AA87" s="242">
        <f t="shared" si="444"/>
        <v>0</v>
      </c>
      <c r="AB87" s="242">
        <f t="shared" si="444"/>
        <v>0</v>
      </c>
      <c r="AC87" s="242">
        <f t="shared" si="444"/>
        <v>0</v>
      </c>
      <c r="AD87" s="242">
        <f t="shared" si="444"/>
        <v>0</v>
      </c>
      <c r="AE87" s="242">
        <f t="shared" si="444"/>
        <v>0</v>
      </c>
      <c r="AF87" s="242">
        <f t="shared" si="444"/>
        <v>0</v>
      </c>
      <c r="AG87" s="242">
        <f t="shared" si="444"/>
        <v>0</v>
      </c>
      <c r="AH87" s="242">
        <f t="shared" si="444"/>
        <v>0</v>
      </c>
      <c r="AI87" s="242">
        <f t="shared" si="444"/>
        <v>0</v>
      </c>
      <c r="AJ87" s="242">
        <f t="shared" si="444"/>
        <v>0</v>
      </c>
      <c r="AL87" s="42"/>
      <c r="AM87" s="42"/>
      <c r="AN87" s="42"/>
    </row>
    <row r="88" spans="1:40" ht="15.75" hidden="1" customHeight="1" thickTop="1" thickBot="1">
      <c r="A88" s="24"/>
      <c r="B88" s="74" t="s">
        <v>43</v>
      </c>
      <c r="C88" s="220" t="s">
        <v>211</v>
      </c>
      <c r="D88" s="248">
        <f>F88+G88+H88+I88+J88+K88+L88+M88+N88+O88+P88+Q88+R88+S88+T88+U88+V88+W88+X88+Y88+Z88+AA88+AB88+AC88+AD88+AE88+AF88+AG88+AH88+AI88+AJ88</f>
        <v>1600</v>
      </c>
      <c r="E88" s="216"/>
      <c r="F88" s="217">
        <v>0</v>
      </c>
      <c r="G88" s="217">
        <v>80</v>
      </c>
      <c r="H88" s="217">
        <v>80</v>
      </c>
      <c r="I88" s="218">
        <v>0</v>
      </c>
      <c r="J88" s="218">
        <v>0</v>
      </c>
      <c r="K88" s="219">
        <v>80</v>
      </c>
      <c r="L88" s="219">
        <v>80</v>
      </c>
      <c r="M88" s="219">
        <v>80</v>
      </c>
      <c r="N88" s="219">
        <v>80</v>
      </c>
      <c r="O88" s="219">
        <v>80</v>
      </c>
      <c r="P88" s="217">
        <v>0</v>
      </c>
      <c r="Q88" s="217">
        <v>0</v>
      </c>
      <c r="R88" s="219">
        <v>80</v>
      </c>
      <c r="S88" s="219">
        <v>80</v>
      </c>
      <c r="T88" s="219">
        <v>80</v>
      </c>
      <c r="U88" s="219">
        <v>80</v>
      </c>
      <c r="V88" s="219">
        <v>80</v>
      </c>
      <c r="W88" s="217">
        <v>0</v>
      </c>
      <c r="X88" s="217"/>
      <c r="Y88" s="217">
        <v>80</v>
      </c>
      <c r="Z88" s="217">
        <v>80</v>
      </c>
      <c r="AA88" s="217">
        <v>80</v>
      </c>
      <c r="AB88" s="217">
        <v>80</v>
      </c>
      <c r="AC88" s="217">
        <v>80</v>
      </c>
      <c r="AD88" s="217">
        <v>0</v>
      </c>
      <c r="AE88" s="217">
        <v>0</v>
      </c>
      <c r="AF88" s="217">
        <v>80</v>
      </c>
      <c r="AG88" s="217">
        <v>80</v>
      </c>
      <c r="AH88" s="217">
        <v>80</v>
      </c>
      <c r="AI88" s="217">
        <v>0</v>
      </c>
      <c r="AJ88" s="217">
        <v>0</v>
      </c>
      <c r="AK88" s="22"/>
      <c r="AL88" s="157"/>
      <c r="AM88" s="157"/>
      <c r="AN88" s="157"/>
    </row>
    <row r="89" spans="1:40" ht="15" hidden="1" customHeight="1">
      <c r="A89" s="24"/>
      <c r="B89" s="74" t="s">
        <v>43</v>
      </c>
      <c r="C89" s="226" t="s">
        <v>199</v>
      </c>
      <c r="D89" s="193">
        <f>F89+G89+H89+I89+J89+K89+L89+M89+N89+O89+P89+Q89+R89+S89+T89+U89+V89+W89+X89+Y89+Z89+AA89+AB89+AC89+AD89+AE89+AF89+AG89+AH89+AI89+AJ89</f>
        <v>0</v>
      </c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L89" s="29"/>
      <c r="AM89" s="29"/>
      <c r="AN89" s="29"/>
    </row>
    <row r="90" spans="1:40" ht="16.5" customHeight="1">
      <c r="A90" s="24">
        <v>15</v>
      </c>
      <c r="B90" s="74" t="s">
        <v>43</v>
      </c>
      <c r="C90" s="230" t="s">
        <v>195</v>
      </c>
      <c r="D90" s="248">
        <f>F90+G90+H90+I90+J90+K90+L90+M90+N90+O90+P90+Q90+R90+S90+T90+U90+V90+W90+X90+Y90+Z90+AA90+AB90+AC90+AD90+AE90+AF90+AG90+AH90+AI90+AJ90</f>
        <v>0</v>
      </c>
      <c r="E90" s="227"/>
      <c r="F90" s="229"/>
      <c r="G90" s="229"/>
      <c r="H90" s="229"/>
      <c r="I90" s="243"/>
      <c r="J90" s="243"/>
      <c r="K90" s="243"/>
      <c r="L90" s="243">
        <f>G89</f>
        <v>0</v>
      </c>
      <c r="M90" s="243">
        <f>H89</f>
        <v>0</v>
      </c>
      <c r="N90" s="243">
        <f>I89+K89</f>
        <v>0</v>
      </c>
      <c r="O90" s="243">
        <f>L89</f>
        <v>0</v>
      </c>
      <c r="P90" s="304"/>
      <c r="Q90" s="304"/>
      <c r="R90" s="243">
        <f>M89</f>
        <v>0</v>
      </c>
      <c r="S90" s="243">
        <f t="shared" ref="S90:T90" si="445">N89</f>
        <v>0</v>
      </c>
      <c r="T90" s="243">
        <f t="shared" si="445"/>
        <v>0</v>
      </c>
      <c r="U90" s="243">
        <f>P89+R89</f>
        <v>0</v>
      </c>
      <c r="V90" s="243">
        <f>S89</f>
        <v>0</v>
      </c>
      <c r="W90" s="304"/>
      <c r="X90" s="304"/>
      <c r="Y90" s="243">
        <f>T89</f>
        <v>0</v>
      </c>
      <c r="Z90" s="243">
        <f t="shared" ref="Z90:AA90" si="446">U89</f>
        <v>0</v>
      </c>
      <c r="AA90" s="243">
        <f t="shared" si="446"/>
        <v>0</v>
      </c>
      <c r="AB90" s="243">
        <f>W89+Y89</f>
        <v>0</v>
      </c>
      <c r="AC90" s="243">
        <f>Z89</f>
        <v>0</v>
      </c>
      <c r="AD90" s="304"/>
      <c r="AE90" s="304"/>
      <c r="AF90" s="243">
        <f>AA89</f>
        <v>0</v>
      </c>
      <c r="AG90" s="243">
        <f t="shared" ref="AG90:AH90" si="447">AB89</f>
        <v>0</v>
      </c>
      <c r="AH90" s="243">
        <f t="shared" si="447"/>
        <v>0</v>
      </c>
      <c r="AI90" s="304"/>
      <c r="AJ90" s="229"/>
      <c r="AK90" s="147">
        <f>F88+G88+H88+I88+J88+K88+L88+M88+N88+O88+P88+Q88+R88+S88+T88+U88+V88+W88+X88+Y88+Z88+AA88+AB88+AC88+AD88+AE88+AF88+AG88+AH88+AI88+AJ88</f>
        <v>1600</v>
      </c>
      <c r="AL90" s="29">
        <v>1500</v>
      </c>
      <c r="AM90" s="29">
        <v>1015</v>
      </c>
      <c r="AN90" s="29">
        <v>1775</v>
      </c>
    </row>
    <row r="91" spans="1:40" ht="16.5" hidden="1" customHeight="1">
      <c r="A91" s="24"/>
      <c r="B91" s="74" t="s">
        <v>43</v>
      </c>
      <c r="C91" s="235" t="s">
        <v>200</v>
      </c>
      <c r="D91" s="244">
        <f>F91+G91+H91+I91+J91+K91+L91+M91+N91+O91+P91+Q91+R91+S91+T91+U91+V91+W91+X91+Y91+Z91+AA91+AB91+AC91+AD91+AE91+AF91+AG91+AH91+AI91+AJ91</f>
        <v>0</v>
      </c>
      <c r="E91" s="232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L91" s="29"/>
      <c r="AM91" s="29"/>
      <c r="AN91" s="29"/>
    </row>
    <row r="92" spans="1:40" ht="15" hidden="1" customHeight="1">
      <c r="A92" s="24"/>
      <c r="B92" s="74" t="s">
        <v>43</v>
      </c>
      <c r="C92" s="212" t="s">
        <v>196</v>
      </c>
      <c r="D92" s="213"/>
      <c r="E92" s="214"/>
      <c r="F92" s="214">
        <f>F91-F90</f>
        <v>0</v>
      </c>
      <c r="G92" s="214">
        <f>F92+G91-G90</f>
        <v>0</v>
      </c>
      <c r="H92" s="214">
        <f>G92+H91-H90</f>
        <v>0</v>
      </c>
      <c r="I92" s="214">
        <f t="shared" ref="I92" si="448">H92+I91-I90</f>
        <v>0</v>
      </c>
      <c r="J92" s="214">
        <f t="shared" ref="J92" si="449">I92+J91-J90</f>
        <v>0</v>
      </c>
      <c r="K92" s="214">
        <f t="shared" ref="K92" si="450">J92+K91-K90</f>
        <v>0</v>
      </c>
      <c r="L92" s="214">
        <f t="shared" ref="L92" si="451">K92+L91-L90</f>
        <v>0</v>
      </c>
      <c r="M92" s="214">
        <f t="shared" ref="M92" si="452">L92+M91-M90</f>
        <v>0</v>
      </c>
      <c r="N92" s="214">
        <f t="shared" ref="N92" si="453">M92+N91-N90</f>
        <v>0</v>
      </c>
      <c r="O92" s="214">
        <f t="shared" ref="O92" si="454">N92+O91-O90</f>
        <v>0</v>
      </c>
      <c r="P92" s="214">
        <f t="shared" ref="P92" si="455">O92+P91-P90</f>
        <v>0</v>
      </c>
      <c r="Q92" s="214">
        <f t="shared" ref="Q92" si="456">P92+Q91-Q90</f>
        <v>0</v>
      </c>
      <c r="R92" s="214">
        <f t="shared" ref="R92" si="457">Q92+R91-R90</f>
        <v>0</v>
      </c>
      <c r="S92" s="214">
        <f t="shared" ref="S92" si="458">R92+S91-S90</f>
        <v>0</v>
      </c>
      <c r="T92" s="214">
        <f t="shared" ref="T92" si="459">S92+T91-T90</f>
        <v>0</v>
      </c>
      <c r="U92" s="214">
        <f t="shared" ref="U92" si="460">T92+U91-U90</f>
        <v>0</v>
      </c>
      <c r="V92" s="214">
        <f t="shared" ref="V92" si="461">U92+V91-V90</f>
        <v>0</v>
      </c>
      <c r="W92" s="214">
        <f t="shared" ref="W92" si="462">V92+W91-W90</f>
        <v>0</v>
      </c>
      <c r="X92" s="214">
        <f t="shared" ref="X92" si="463">W92+X91-X90</f>
        <v>0</v>
      </c>
      <c r="Y92" s="214">
        <f t="shared" ref="Y92" si="464">X92+Y91-Y90</f>
        <v>0</v>
      </c>
      <c r="Z92" s="214">
        <f t="shared" ref="Z92" si="465">Y92+Z91-Z90</f>
        <v>0</v>
      </c>
      <c r="AA92" s="214">
        <f t="shared" ref="AA92" si="466">Z92+AA91-AA90</f>
        <v>0</v>
      </c>
      <c r="AB92" s="214">
        <f t="shared" ref="AB92" si="467">AA92+AB91-AB90</f>
        <v>0</v>
      </c>
      <c r="AC92" s="214">
        <f t="shared" ref="AC92" si="468">AB92+AC91-AC90</f>
        <v>0</v>
      </c>
      <c r="AD92" s="214">
        <f t="shared" ref="AD92" si="469">AC92+AD91-AD90</f>
        <v>0</v>
      </c>
      <c r="AE92" s="214">
        <f t="shared" ref="AE92" si="470">AD92+AE91-AE90</f>
        <v>0</v>
      </c>
      <c r="AF92" s="214">
        <f t="shared" ref="AF92" si="471">AE92+AF91-AF90</f>
        <v>0</v>
      </c>
      <c r="AG92" s="214">
        <f t="shared" ref="AG92" si="472">AF92+AG91-AG90</f>
        <v>0</v>
      </c>
      <c r="AH92" s="214">
        <f t="shared" ref="AH92" si="473">AG92+AH91-AH90</f>
        <v>0</v>
      </c>
      <c r="AI92" s="214">
        <f t="shared" ref="AI92" si="474">AH92+AI91-AI90</f>
        <v>0</v>
      </c>
      <c r="AJ92" s="214">
        <f t="shared" ref="AJ92" si="475">AI92+AJ91-AJ90</f>
        <v>0</v>
      </c>
      <c r="AL92" s="29"/>
      <c r="AM92" s="29"/>
      <c r="AN92" s="29"/>
    </row>
    <row r="93" spans="1:40" ht="15.75" hidden="1" customHeight="1" thickBot="1">
      <c r="A93" s="36"/>
      <c r="B93" s="48" t="s">
        <v>43</v>
      </c>
      <c r="C93" s="238" t="s">
        <v>197</v>
      </c>
      <c r="D93" s="38"/>
      <c r="E93" s="240">
        <v>0</v>
      </c>
      <c r="F93" s="242">
        <f>E93+F89-F91</f>
        <v>0</v>
      </c>
      <c r="G93" s="242">
        <f>F93+G89-G91</f>
        <v>0</v>
      </c>
      <c r="H93" s="242">
        <f t="shared" ref="H93:AJ93" si="476">G93+H89-H91</f>
        <v>0</v>
      </c>
      <c r="I93" s="242">
        <f t="shared" si="476"/>
        <v>0</v>
      </c>
      <c r="J93" s="242">
        <f t="shared" si="476"/>
        <v>0</v>
      </c>
      <c r="K93" s="242">
        <f t="shared" si="476"/>
        <v>0</v>
      </c>
      <c r="L93" s="242">
        <f t="shared" si="476"/>
        <v>0</v>
      </c>
      <c r="M93" s="242">
        <f t="shared" si="476"/>
        <v>0</v>
      </c>
      <c r="N93" s="242">
        <f t="shared" si="476"/>
        <v>0</v>
      </c>
      <c r="O93" s="242">
        <f t="shared" si="476"/>
        <v>0</v>
      </c>
      <c r="P93" s="242">
        <f t="shared" si="476"/>
        <v>0</v>
      </c>
      <c r="Q93" s="242">
        <f t="shared" si="476"/>
        <v>0</v>
      </c>
      <c r="R93" s="242">
        <f t="shared" si="476"/>
        <v>0</v>
      </c>
      <c r="S93" s="242">
        <f t="shared" si="476"/>
        <v>0</v>
      </c>
      <c r="T93" s="242">
        <f t="shared" si="476"/>
        <v>0</v>
      </c>
      <c r="U93" s="242">
        <f t="shared" si="476"/>
        <v>0</v>
      </c>
      <c r="V93" s="242">
        <f t="shared" si="476"/>
        <v>0</v>
      </c>
      <c r="W93" s="242">
        <f t="shared" si="476"/>
        <v>0</v>
      </c>
      <c r="X93" s="242">
        <f t="shared" si="476"/>
        <v>0</v>
      </c>
      <c r="Y93" s="242">
        <f t="shared" si="476"/>
        <v>0</v>
      </c>
      <c r="Z93" s="242">
        <f t="shared" si="476"/>
        <v>0</v>
      </c>
      <c r="AA93" s="242">
        <f t="shared" si="476"/>
        <v>0</v>
      </c>
      <c r="AB93" s="242">
        <f t="shared" si="476"/>
        <v>0</v>
      </c>
      <c r="AC93" s="242">
        <f t="shared" si="476"/>
        <v>0</v>
      </c>
      <c r="AD93" s="242">
        <f t="shared" si="476"/>
        <v>0</v>
      </c>
      <c r="AE93" s="242">
        <f t="shared" si="476"/>
        <v>0</v>
      </c>
      <c r="AF93" s="242">
        <f t="shared" si="476"/>
        <v>0</v>
      </c>
      <c r="AG93" s="242">
        <f t="shared" si="476"/>
        <v>0</v>
      </c>
      <c r="AH93" s="242">
        <f t="shared" si="476"/>
        <v>0</v>
      </c>
      <c r="AI93" s="242">
        <f t="shared" si="476"/>
        <v>0</v>
      </c>
      <c r="AJ93" s="242">
        <f t="shared" si="476"/>
        <v>0</v>
      </c>
      <c r="AL93" s="29"/>
      <c r="AM93" s="29"/>
      <c r="AN93" s="29"/>
    </row>
    <row r="94" spans="1:40" ht="15.75" hidden="1" customHeight="1" thickTop="1" thickBot="1">
      <c r="A94" s="24"/>
      <c r="B94" s="76" t="s">
        <v>44</v>
      </c>
      <c r="C94" s="220" t="s">
        <v>211</v>
      </c>
      <c r="D94" s="248">
        <f>F94+G94+H94+I94+J94+K94+L94+M94+N94+O94+P94+Q94+R94+S94+T94+U94+V94+W94+X94+Y94+Z94+AA94+AB94+AC94+AD94+AE94+AF94+AG94+AH94+AI94+AJ94</f>
        <v>1600</v>
      </c>
      <c r="E94" s="216"/>
      <c r="F94" s="217">
        <v>0</v>
      </c>
      <c r="G94" s="217">
        <v>80</v>
      </c>
      <c r="H94" s="217">
        <v>80</v>
      </c>
      <c r="I94" s="218">
        <v>0</v>
      </c>
      <c r="J94" s="218">
        <v>0</v>
      </c>
      <c r="K94" s="219">
        <v>80</v>
      </c>
      <c r="L94" s="219">
        <v>80</v>
      </c>
      <c r="M94" s="219">
        <v>80</v>
      </c>
      <c r="N94" s="219">
        <v>80</v>
      </c>
      <c r="O94" s="219">
        <v>80</v>
      </c>
      <c r="P94" s="217">
        <v>0</v>
      </c>
      <c r="Q94" s="217">
        <v>0</v>
      </c>
      <c r="R94" s="219">
        <v>80</v>
      </c>
      <c r="S94" s="219">
        <v>80</v>
      </c>
      <c r="T94" s="219">
        <v>80</v>
      </c>
      <c r="U94" s="219">
        <v>80</v>
      </c>
      <c r="V94" s="219">
        <v>80</v>
      </c>
      <c r="W94" s="217">
        <v>0</v>
      </c>
      <c r="X94" s="217"/>
      <c r="Y94" s="217">
        <v>80</v>
      </c>
      <c r="Z94" s="217">
        <v>80</v>
      </c>
      <c r="AA94" s="217">
        <v>80</v>
      </c>
      <c r="AB94" s="217">
        <v>80</v>
      </c>
      <c r="AC94" s="217">
        <v>80</v>
      </c>
      <c r="AD94" s="217">
        <v>0</v>
      </c>
      <c r="AE94" s="217">
        <v>0</v>
      </c>
      <c r="AF94" s="217">
        <v>80</v>
      </c>
      <c r="AG94" s="217">
        <v>80</v>
      </c>
      <c r="AH94" s="217">
        <v>80</v>
      </c>
      <c r="AI94" s="217">
        <v>0</v>
      </c>
      <c r="AJ94" s="217">
        <v>0</v>
      </c>
      <c r="AK94" s="22"/>
      <c r="AL94" s="157"/>
      <c r="AM94" s="157"/>
      <c r="AN94" s="157"/>
    </row>
    <row r="95" spans="1:40" ht="15" hidden="1" customHeight="1">
      <c r="A95" s="24"/>
      <c r="B95" s="74" t="s">
        <v>44</v>
      </c>
      <c r="C95" s="226" t="s">
        <v>199</v>
      </c>
      <c r="D95" s="193">
        <f>F95+G95+H95+I95+J95+K95+L95+M95+N95+O95+P95+Q95+R95+S95+T95+U95+V95+W95+X95+Y95+Z95+AA95+AB95+AC95+AD95+AE95+AF95+AG95+AH95+AI95+AJ95</f>
        <v>0</v>
      </c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L95" s="29"/>
      <c r="AM95" s="29"/>
      <c r="AN95" s="29"/>
    </row>
    <row r="96" spans="1:40" ht="16.5" customHeight="1">
      <c r="A96" s="24">
        <v>16</v>
      </c>
      <c r="B96" s="74" t="s">
        <v>44</v>
      </c>
      <c r="C96" s="230" t="s">
        <v>195</v>
      </c>
      <c r="D96" s="248">
        <f>F96+G96+H96+I96+J96+K96+L96+M96+N96+O96+P96+Q96+R96+S96+T96+U96+V96+W96+X96+Y96+Z96+AA96+AB96+AC96+AD96+AE96+AF96+AG96+AH96+AI96+AJ96</f>
        <v>0</v>
      </c>
      <c r="E96" s="227"/>
      <c r="F96" s="229"/>
      <c r="G96" s="229"/>
      <c r="H96" s="229"/>
      <c r="I96" s="243"/>
      <c r="J96" s="243"/>
      <c r="K96" s="243"/>
      <c r="L96" s="243">
        <f>G95</f>
        <v>0</v>
      </c>
      <c r="M96" s="243">
        <f>H95</f>
        <v>0</v>
      </c>
      <c r="N96" s="243">
        <f>I95+K95</f>
        <v>0</v>
      </c>
      <c r="O96" s="243">
        <f>L95</f>
        <v>0</v>
      </c>
      <c r="P96" s="304"/>
      <c r="Q96" s="304"/>
      <c r="R96" s="243">
        <f>M95</f>
        <v>0</v>
      </c>
      <c r="S96" s="243">
        <f t="shared" ref="S96:T96" si="477">N95</f>
        <v>0</v>
      </c>
      <c r="T96" s="243">
        <f t="shared" si="477"/>
        <v>0</v>
      </c>
      <c r="U96" s="243">
        <f>P95+R95</f>
        <v>0</v>
      </c>
      <c r="V96" s="243">
        <f>S95</f>
        <v>0</v>
      </c>
      <c r="W96" s="304"/>
      <c r="X96" s="304"/>
      <c r="Y96" s="243">
        <f>T95</f>
        <v>0</v>
      </c>
      <c r="Z96" s="243">
        <f t="shared" ref="Z96:AA96" si="478">U95</f>
        <v>0</v>
      </c>
      <c r="AA96" s="243">
        <f t="shared" si="478"/>
        <v>0</v>
      </c>
      <c r="AB96" s="243">
        <f>W95+Y95</f>
        <v>0</v>
      </c>
      <c r="AC96" s="243">
        <f>Z95</f>
        <v>0</v>
      </c>
      <c r="AD96" s="304"/>
      <c r="AE96" s="304"/>
      <c r="AF96" s="243">
        <f>AA95</f>
        <v>0</v>
      </c>
      <c r="AG96" s="243">
        <f t="shared" ref="AG96:AH96" si="479">AB95</f>
        <v>0</v>
      </c>
      <c r="AH96" s="243">
        <f t="shared" si="479"/>
        <v>0</v>
      </c>
      <c r="AI96" s="304"/>
      <c r="AJ96" s="229"/>
      <c r="AK96" s="147">
        <f>F94+G94+H94+I94+J94+K94+L94+M94+N94+O94+P94+Q94+R94+S94+T94+U94+V94+W94+X94+Y94+Z94+AA94+AB94+AC94+AD94+AE94+AF94+AG94+AH94+AI94+AJ94</f>
        <v>1600</v>
      </c>
      <c r="AL96" s="29">
        <v>1500</v>
      </c>
      <c r="AM96" s="29">
        <v>1015</v>
      </c>
      <c r="AN96" s="29">
        <v>1775</v>
      </c>
    </row>
    <row r="97" spans="1:40" ht="16.5" hidden="1" customHeight="1">
      <c r="A97" s="24"/>
      <c r="B97" s="74" t="s">
        <v>202</v>
      </c>
      <c r="C97" s="235" t="s">
        <v>200</v>
      </c>
      <c r="D97" s="244">
        <f>F97+G97+H97+I97+J97+K97+L97+M97+N97+O97+P97+Q97+R97+S97+T97+U97+V97+W97+X97+Y97+Z97+AA97+AB97+AC97+AD97+AE97+AF97+AG97+AH97+AI97+AJ97</f>
        <v>0</v>
      </c>
      <c r="E97" s="232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  <c r="AG97" s="234"/>
      <c r="AH97" s="234"/>
      <c r="AI97" s="234"/>
      <c r="AJ97" s="234"/>
      <c r="AL97" s="29"/>
      <c r="AM97" s="29"/>
      <c r="AN97" s="29"/>
    </row>
    <row r="98" spans="1:40" ht="15" hidden="1" customHeight="1">
      <c r="A98" s="24"/>
      <c r="B98" s="74" t="s">
        <v>44</v>
      </c>
      <c r="C98" s="212" t="s">
        <v>196</v>
      </c>
      <c r="D98" s="213"/>
      <c r="E98" s="214"/>
      <c r="F98" s="214">
        <f>F97-F96</f>
        <v>0</v>
      </c>
      <c r="G98" s="214">
        <f>F98+G97-G96</f>
        <v>0</v>
      </c>
      <c r="H98" s="214">
        <f>G98+H97-H96</f>
        <v>0</v>
      </c>
      <c r="I98" s="214">
        <f t="shared" ref="I98" si="480">H98+I97-I96</f>
        <v>0</v>
      </c>
      <c r="J98" s="214">
        <f t="shared" ref="J98" si="481">I98+J97-J96</f>
        <v>0</v>
      </c>
      <c r="K98" s="214">
        <f t="shared" ref="K98" si="482">J98+K97-K96</f>
        <v>0</v>
      </c>
      <c r="L98" s="214">
        <f t="shared" ref="L98" si="483">K98+L97-L96</f>
        <v>0</v>
      </c>
      <c r="M98" s="214">
        <f t="shared" ref="M98" si="484">L98+M97-M96</f>
        <v>0</v>
      </c>
      <c r="N98" s="214">
        <f t="shared" ref="N98" si="485">M98+N97-N96</f>
        <v>0</v>
      </c>
      <c r="O98" s="214">
        <f t="shared" ref="O98" si="486">N98+O97-O96</f>
        <v>0</v>
      </c>
      <c r="P98" s="214">
        <f t="shared" ref="P98" si="487">O98+P97-P96</f>
        <v>0</v>
      </c>
      <c r="Q98" s="214">
        <f t="shared" ref="Q98" si="488">P98+Q97-Q96</f>
        <v>0</v>
      </c>
      <c r="R98" s="214">
        <f t="shared" ref="R98" si="489">Q98+R97-R96</f>
        <v>0</v>
      </c>
      <c r="S98" s="214">
        <f t="shared" ref="S98" si="490">R98+S97-S96</f>
        <v>0</v>
      </c>
      <c r="T98" s="214">
        <f t="shared" ref="T98" si="491">S98+T97-T96</f>
        <v>0</v>
      </c>
      <c r="U98" s="214">
        <f t="shared" ref="U98" si="492">T98+U97-U96</f>
        <v>0</v>
      </c>
      <c r="V98" s="214">
        <f t="shared" ref="V98" si="493">U98+V97-V96</f>
        <v>0</v>
      </c>
      <c r="W98" s="214">
        <f t="shared" ref="W98" si="494">V98+W97-W96</f>
        <v>0</v>
      </c>
      <c r="X98" s="214">
        <f t="shared" ref="X98" si="495">W98+X97-X96</f>
        <v>0</v>
      </c>
      <c r="Y98" s="214">
        <f t="shared" ref="Y98" si="496">X98+Y97-Y96</f>
        <v>0</v>
      </c>
      <c r="Z98" s="214">
        <f t="shared" ref="Z98" si="497">Y98+Z97-Z96</f>
        <v>0</v>
      </c>
      <c r="AA98" s="214">
        <f t="shared" ref="AA98" si="498">Z98+AA97-AA96</f>
        <v>0</v>
      </c>
      <c r="AB98" s="214">
        <f t="shared" ref="AB98" si="499">AA98+AB97-AB96</f>
        <v>0</v>
      </c>
      <c r="AC98" s="214">
        <f t="shared" ref="AC98" si="500">AB98+AC97-AC96</f>
        <v>0</v>
      </c>
      <c r="AD98" s="214">
        <f t="shared" ref="AD98" si="501">AC98+AD97-AD96</f>
        <v>0</v>
      </c>
      <c r="AE98" s="214">
        <f t="shared" ref="AE98" si="502">AD98+AE97-AE96</f>
        <v>0</v>
      </c>
      <c r="AF98" s="214">
        <f t="shared" ref="AF98" si="503">AE98+AF97-AF96</f>
        <v>0</v>
      </c>
      <c r="AG98" s="214">
        <f t="shared" ref="AG98" si="504">AF98+AG97-AG96</f>
        <v>0</v>
      </c>
      <c r="AH98" s="214">
        <f t="shared" ref="AH98" si="505">AG98+AH97-AH96</f>
        <v>0</v>
      </c>
      <c r="AI98" s="214">
        <f t="shared" ref="AI98" si="506">AH98+AI97-AI96</f>
        <v>0</v>
      </c>
      <c r="AJ98" s="214">
        <f t="shared" ref="AJ98" si="507">AI98+AJ97-AJ96</f>
        <v>0</v>
      </c>
      <c r="AL98" s="29"/>
      <c r="AM98" s="29"/>
      <c r="AN98" s="29"/>
    </row>
    <row r="99" spans="1:40" ht="15.75" hidden="1" customHeight="1" thickBot="1">
      <c r="A99" s="36"/>
      <c r="B99" s="49" t="s">
        <v>44</v>
      </c>
      <c r="C99" s="238" t="s">
        <v>197</v>
      </c>
      <c r="D99" s="38"/>
      <c r="E99" s="240">
        <v>0</v>
      </c>
      <c r="F99" s="242">
        <f>E99+F95-F97</f>
        <v>0</v>
      </c>
      <c r="G99" s="242">
        <f>F99+G95-G97</f>
        <v>0</v>
      </c>
      <c r="H99" s="242">
        <f t="shared" ref="H99:AJ99" si="508">G99+H95-H97</f>
        <v>0</v>
      </c>
      <c r="I99" s="242">
        <f t="shared" si="508"/>
        <v>0</v>
      </c>
      <c r="J99" s="242">
        <f t="shared" si="508"/>
        <v>0</v>
      </c>
      <c r="K99" s="242">
        <f t="shared" si="508"/>
        <v>0</v>
      </c>
      <c r="L99" s="242">
        <f t="shared" si="508"/>
        <v>0</v>
      </c>
      <c r="M99" s="242">
        <f t="shared" si="508"/>
        <v>0</v>
      </c>
      <c r="N99" s="242">
        <f t="shared" si="508"/>
        <v>0</v>
      </c>
      <c r="O99" s="242">
        <f t="shared" si="508"/>
        <v>0</v>
      </c>
      <c r="P99" s="242">
        <f t="shared" si="508"/>
        <v>0</v>
      </c>
      <c r="Q99" s="242">
        <f t="shared" si="508"/>
        <v>0</v>
      </c>
      <c r="R99" s="242">
        <f t="shared" si="508"/>
        <v>0</v>
      </c>
      <c r="S99" s="242">
        <f t="shared" si="508"/>
        <v>0</v>
      </c>
      <c r="T99" s="242">
        <f t="shared" si="508"/>
        <v>0</v>
      </c>
      <c r="U99" s="242">
        <f t="shared" si="508"/>
        <v>0</v>
      </c>
      <c r="V99" s="242">
        <f t="shared" si="508"/>
        <v>0</v>
      </c>
      <c r="W99" s="242">
        <f t="shared" si="508"/>
        <v>0</v>
      </c>
      <c r="X99" s="242">
        <f t="shared" si="508"/>
        <v>0</v>
      </c>
      <c r="Y99" s="242">
        <f t="shared" si="508"/>
        <v>0</v>
      </c>
      <c r="Z99" s="242">
        <f t="shared" si="508"/>
        <v>0</v>
      </c>
      <c r="AA99" s="242">
        <f t="shared" si="508"/>
        <v>0</v>
      </c>
      <c r="AB99" s="242">
        <f t="shared" si="508"/>
        <v>0</v>
      </c>
      <c r="AC99" s="242">
        <f t="shared" si="508"/>
        <v>0</v>
      </c>
      <c r="AD99" s="242">
        <f t="shared" si="508"/>
        <v>0</v>
      </c>
      <c r="AE99" s="242">
        <f t="shared" si="508"/>
        <v>0</v>
      </c>
      <c r="AF99" s="242">
        <f t="shared" si="508"/>
        <v>0</v>
      </c>
      <c r="AG99" s="242">
        <f t="shared" si="508"/>
        <v>0</v>
      </c>
      <c r="AH99" s="242">
        <f t="shared" si="508"/>
        <v>0</v>
      </c>
      <c r="AI99" s="242">
        <f t="shared" si="508"/>
        <v>0</v>
      </c>
      <c r="AJ99" s="242">
        <f t="shared" si="508"/>
        <v>0</v>
      </c>
      <c r="AL99" s="42"/>
      <c r="AM99" s="42"/>
      <c r="AN99" s="42"/>
    </row>
    <row r="100" spans="1:40" ht="15.75" hidden="1" customHeight="1" thickTop="1" thickBot="1">
      <c r="A100" s="24"/>
      <c r="B100" s="76" t="s">
        <v>45</v>
      </c>
      <c r="C100" s="220" t="s">
        <v>211</v>
      </c>
      <c r="D100" s="248">
        <f>F100+G100+H100+I100+J100+K100+L100+M100+N100+O100+P100+Q100+R100+S100+T100+U100+V100+W100+X100+Y100+Z100+AA100+AB100+AC100+AD100+AE100+AF100+AG100+AH100+AI100+AJ100</f>
        <v>1200</v>
      </c>
      <c r="E100" s="216"/>
      <c r="F100" s="217">
        <v>0</v>
      </c>
      <c r="G100" s="217">
        <v>60</v>
      </c>
      <c r="H100" s="217">
        <v>60</v>
      </c>
      <c r="I100" s="218">
        <v>0</v>
      </c>
      <c r="J100" s="218">
        <v>0</v>
      </c>
      <c r="K100" s="219">
        <v>60</v>
      </c>
      <c r="L100" s="219">
        <v>60</v>
      </c>
      <c r="M100" s="219">
        <v>60</v>
      </c>
      <c r="N100" s="219">
        <v>60</v>
      </c>
      <c r="O100" s="219">
        <v>60</v>
      </c>
      <c r="P100" s="217">
        <v>0</v>
      </c>
      <c r="Q100" s="217">
        <v>0</v>
      </c>
      <c r="R100" s="219">
        <v>60</v>
      </c>
      <c r="S100" s="219">
        <v>60</v>
      </c>
      <c r="T100" s="219">
        <v>60</v>
      </c>
      <c r="U100" s="219">
        <v>60</v>
      </c>
      <c r="V100" s="219">
        <v>60</v>
      </c>
      <c r="W100" s="217">
        <v>0</v>
      </c>
      <c r="X100" s="217"/>
      <c r="Y100" s="217">
        <v>60</v>
      </c>
      <c r="Z100" s="217">
        <v>60</v>
      </c>
      <c r="AA100" s="217">
        <v>60</v>
      </c>
      <c r="AB100" s="217">
        <v>60</v>
      </c>
      <c r="AC100" s="217">
        <v>60</v>
      </c>
      <c r="AD100" s="217">
        <v>0</v>
      </c>
      <c r="AE100" s="217">
        <v>0</v>
      </c>
      <c r="AF100" s="217">
        <v>60</v>
      </c>
      <c r="AG100" s="217">
        <v>60</v>
      </c>
      <c r="AH100" s="217">
        <v>60</v>
      </c>
      <c r="AI100" s="217">
        <v>0</v>
      </c>
      <c r="AJ100" s="217">
        <v>0</v>
      </c>
      <c r="AK100" s="22"/>
      <c r="AL100" s="157"/>
      <c r="AM100" s="157"/>
      <c r="AN100" s="157"/>
    </row>
    <row r="101" spans="1:40" ht="15" hidden="1" customHeight="1">
      <c r="A101" s="24"/>
      <c r="B101" s="74" t="s">
        <v>45</v>
      </c>
      <c r="C101" s="226" t="s">
        <v>199</v>
      </c>
      <c r="D101" s="193">
        <f>F101+G101+H101+I101+J101+K101+L101+M101+N101+O101+P101+Q101+R101+S101+T101+U101+V101+W101+X101+Y101+Z101+AA101+AB101+AC101+AD101+AE101+AF101+AG101+AH101+AI101+AJ101</f>
        <v>0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L101" s="29"/>
      <c r="AM101" s="29"/>
      <c r="AN101" s="29"/>
    </row>
    <row r="102" spans="1:40" ht="16.5" customHeight="1">
      <c r="A102" s="24">
        <v>17</v>
      </c>
      <c r="B102" s="74" t="s">
        <v>45</v>
      </c>
      <c r="C102" s="230" t="s">
        <v>195</v>
      </c>
      <c r="D102" s="248">
        <f>F102+G102+H102+I102+J102+K102+L102+M102+N102+O102+P102+Q102+R102+S102+T102+U102+V102+W102+X102+Y102+Z102+AA102+AB102+AC102+AD102+AE102+AF102+AG102+AH102+AI102+AJ102</f>
        <v>0</v>
      </c>
      <c r="E102" s="227"/>
      <c r="F102" s="229"/>
      <c r="G102" s="229"/>
      <c r="H102" s="229"/>
      <c r="I102" s="243"/>
      <c r="J102" s="243"/>
      <c r="K102" s="243"/>
      <c r="L102" s="243">
        <f>G101</f>
        <v>0</v>
      </c>
      <c r="M102" s="243">
        <f>H101</f>
        <v>0</v>
      </c>
      <c r="N102" s="243">
        <f>I101+K101</f>
        <v>0</v>
      </c>
      <c r="O102" s="243">
        <f>L101</f>
        <v>0</v>
      </c>
      <c r="P102" s="304"/>
      <c r="Q102" s="304"/>
      <c r="R102" s="243">
        <f>M101</f>
        <v>0</v>
      </c>
      <c r="S102" s="243">
        <f t="shared" ref="S102:T102" si="509">N101</f>
        <v>0</v>
      </c>
      <c r="T102" s="243">
        <f t="shared" si="509"/>
        <v>0</v>
      </c>
      <c r="U102" s="243">
        <f>P101+R101</f>
        <v>0</v>
      </c>
      <c r="V102" s="243">
        <f>S101</f>
        <v>0</v>
      </c>
      <c r="W102" s="304"/>
      <c r="X102" s="304"/>
      <c r="Y102" s="243">
        <f>T101</f>
        <v>0</v>
      </c>
      <c r="Z102" s="243">
        <f t="shared" ref="Z102:AA102" si="510">U101</f>
        <v>0</v>
      </c>
      <c r="AA102" s="243">
        <f t="shared" si="510"/>
        <v>0</v>
      </c>
      <c r="AB102" s="243">
        <f>W101+Y101</f>
        <v>0</v>
      </c>
      <c r="AC102" s="243">
        <f>Z101</f>
        <v>0</v>
      </c>
      <c r="AD102" s="304"/>
      <c r="AE102" s="304"/>
      <c r="AF102" s="243">
        <f>AA101</f>
        <v>0</v>
      </c>
      <c r="AG102" s="243">
        <f t="shared" ref="AG102:AH102" si="511">AB101</f>
        <v>0</v>
      </c>
      <c r="AH102" s="243">
        <f t="shared" si="511"/>
        <v>0</v>
      </c>
      <c r="AI102" s="304"/>
      <c r="AJ102" s="229"/>
      <c r="AK102" s="147">
        <f>F100+G100+H100+I100+J100+K100+L100+M100+N100+O100+P100+Q100+R100+S100+T100+U100+V100+W100+X100+Y100+Z100+AA100+AB100+AC100+AD100+AE100+AF100+AG100+AH100+AI100+AJ100</f>
        <v>1200</v>
      </c>
      <c r="AL102" s="29">
        <v>1427</v>
      </c>
      <c r="AM102" s="29">
        <v>1033</v>
      </c>
      <c r="AN102" s="29">
        <v>1075</v>
      </c>
    </row>
    <row r="103" spans="1:40" ht="16.5" hidden="1" customHeight="1">
      <c r="A103" s="24"/>
      <c r="B103" s="74" t="s">
        <v>45</v>
      </c>
      <c r="C103" s="235" t="s">
        <v>200</v>
      </c>
      <c r="D103" s="244">
        <f>F103+G103+H103+I103+J103+K103+L103+M103+N103+O103+P103+Q103+R103+S103+T103+U103+V103+W103+X103+Y103+Z103+AA103+AB103+AC103+AD103+AE103+AF103+AG103+AH103+AI103+AJ103</f>
        <v>0</v>
      </c>
      <c r="E103" s="232"/>
      <c r="F103" s="332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  <c r="AF103" s="234"/>
      <c r="AG103" s="234"/>
      <c r="AH103" s="234"/>
      <c r="AI103" s="234"/>
      <c r="AJ103" s="234"/>
      <c r="AL103" s="29"/>
      <c r="AM103" s="29"/>
      <c r="AN103" s="29"/>
    </row>
    <row r="104" spans="1:40" ht="15" hidden="1" customHeight="1">
      <c r="A104" s="24"/>
      <c r="B104" s="74" t="s">
        <v>45</v>
      </c>
      <c r="C104" s="212" t="s">
        <v>196</v>
      </c>
      <c r="D104" s="213"/>
      <c r="E104" s="214"/>
      <c r="F104" s="214">
        <f>F103-F102</f>
        <v>0</v>
      </c>
      <c r="G104" s="214">
        <f>F104+G103-G102</f>
        <v>0</v>
      </c>
      <c r="H104" s="214">
        <f>G104+H103-H102</f>
        <v>0</v>
      </c>
      <c r="I104" s="214">
        <f t="shared" ref="I104" si="512">H104+I103-I102</f>
        <v>0</v>
      </c>
      <c r="J104" s="214">
        <f t="shared" ref="J104" si="513">I104+J103-J102</f>
        <v>0</v>
      </c>
      <c r="K104" s="214">
        <f t="shared" ref="K104" si="514">J104+K103-K102</f>
        <v>0</v>
      </c>
      <c r="L104" s="214">
        <f t="shared" ref="L104" si="515">K104+L103-L102</f>
        <v>0</v>
      </c>
      <c r="M104" s="214">
        <f t="shared" ref="M104" si="516">L104+M103-M102</f>
        <v>0</v>
      </c>
      <c r="N104" s="214">
        <f t="shared" ref="N104" si="517">M104+N103-N102</f>
        <v>0</v>
      </c>
      <c r="O104" s="214">
        <f t="shared" ref="O104" si="518">N104+O103-O102</f>
        <v>0</v>
      </c>
      <c r="P104" s="214">
        <f t="shared" ref="P104" si="519">O104+P103-P102</f>
        <v>0</v>
      </c>
      <c r="Q104" s="214">
        <f t="shared" ref="Q104" si="520">P104+Q103-Q102</f>
        <v>0</v>
      </c>
      <c r="R104" s="214">
        <f t="shared" ref="R104" si="521">Q104+R103-R102</f>
        <v>0</v>
      </c>
      <c r="S104" s="214">
        <f t="shared" ref="S104" si="522">R104+S103-S102</f>
        <v>0</v>
      </c>
      <c r="T104" s="214">
        <f t="shared" ref="T104" si="523">S104+T103-T102</f>
        <v>0</v>
      </c>
      <c r="U104" s="214">
        <f t="shared" ref="U104" si="524">T104+U103-U102</f>
        <v>0</v>
      </c>
      <c r="V104" s="214">
        <f t="shared" ref="V104" si="525">U104+V103-V102</f>
        <v>0</v>
      </c>
      <c r="W104" s="214">
        <f t="shared" ref="W104" si="526">V104+W103-W102</f>
        <v>0</v>
      </c>
      <c r="X104" s="214">
        <f t="shared" ref="X104" si="527">W104+X103-X102</f>
        <v>0</v>
      </c>
      <c r="Y104" s="214">
        <f t="shared" ref="Y104" si="528">X104+Y103-Y102</f>
        <v>0</v>
      </c>
      <c r="Z104" s="214">
        <f t="shared" ref="Z104" si="529">Y104+Z103-Z102</f>
        <v>0</v>
      </c>
      <c r="AA104" s="214">
        <f t="shared" ref="AA104" si="530">Z104+AA103-AA102</f>
        <v>0</v>
      </c>
      <c r="AB104" s="214">
        <f t="shared" ref="AB104" si="531">AA104+AB103-AB102</f>
        <v>0</v>
      </c>
      <c r="AC104" s="214">
        <f t="shared" ref="AC104" si="532">AB104+AC103-AC102</f>
        <v>0</v>
      </c>
      <c r="AD104" s="214">
        <f t="shared" ref="AD104" si="533">AC104+AD103-AD102</f>
        <v>0</v>
      </c>
      <c r="AE104" s="214">
        <f t="shared" ref="AE104" si="534">AD104+AE103-AE102</f>
        <v>0</v>
      </c>
      <c r="AF104" s="214">
        <f t="shared" ref="AF104" si="535">AE104+AF103-AF102</f>
        <v>0</v>
      </c>
      <c r="AG104" s="214">
        <f t="shared" ref="AG104" si="536">AF104+AG103-AG102</f>
        <v>0</v>
      </c>
      <c r="AH104" s="214">
        <f t="shared" ref="AH104" si="537">AG104+AH103-AH102</f>
        <v>0</v>
      </c>
      <c r="AI104" s="214">
        <f t="shared" ref="AI104" si="538">AH104+AI103-AI102</f>
        <v>0</v>
      </c>
      <c r="AJ104" s="214">
        <f t="shared" ref="AJ104" si="539">AI104+AJ103-AJ102</f>
        <v>0</v>
      </c>
      <c r="AL104" s="29"/>
      <c r="AM104" s="29"/>
      <c r="AN104" s="29"/>
    </row>
    <row r="105" spans="1:40" ht="15.75" hidden="1" customHeight="1" thickBot="1">
      <c r="A105" s="36"/>
      <c r="B105" s="49" t="s">
        <v>45</v>
      </c>
      <c r="C105" s="238" t="s">
        <v>197</v>
      </c>
      <c r="D105" s="38"/>
      <c r="E105" s="240">
        <v>0</v>
      </c>
      <c r="F105" s="242">
        <f>E105+F101-F103</f>
        <v>0</v>
      </c>
      <c r="G105" s="242">
        <f>F105+G101-G103</f>
        <v>0</v>
      </c>
      <c r="H105" s="242">
        <f t="shared" ref="H105:AJ105" si="540">G105+H101-H103</f>
        <v>0</v>
      </c>
      <c r="I105" s="242">
        <f t="shared" si="540"/>
        <v>0</v>
      </c>
      <c r="J105" s="242">
        <f t="shared" si="540"/>
        <v>0</v>
      </c>
      <c r="K105" s="242">
        <f t="shared" si="540"/>
        <v>0</v>
      </c>
      <c r="L105" s="242">
        <f t="shared" si="540"/>
        <v>0</v>
      </c>
      <c r="M105" s="242">
        <f t="shared" si="540"/>
        <v>0</v>
      </c>
      <c r="N105" s="242">
        <f t="shared" si="540"/>
        <v>0</v>
      </c>
      <c r="O105" s="242">
        <f t="shared" si="540"/>
        <v>0</v>
      </c>
      <c r="P105" s="242">
        <f t="shared" si="540"/>
        <v>0</v>
      </c>
      <c r="Q105" s="242">
        <f t="shared" si="540"/>
        <v>0</v>
      </c>
      <c r="R105" s="242">
        <f t="shared" si="540"/>
        <v>0</v>
      </c>
      <c r="S105" s="242">
        <f t="shared" si="540"/>
        <v>0</v>
      </c>
      <c r="T105" s="242">
        <f t="shared" si="540"/>
        <v>0</v>
      </c>
      <c r="U105" s="242">
        <f t="shared" si="540"/>
        <v>0</v>
      </c>
      <c r="V105" s="242">
        <f t="shared" si="540"/>
        <v>0</v>
      </c>
      <c r="W105" s="242">
        <f t="shared" si="540"/>
        <v>0</v>
      </c>
      <c r="X105" s="242">
        <f t="shared" si="540"/>
        <v>0</v>
      </c>
      <c r="Y105" s="242">
        <f t="shared" si="540"/>
        <v>0</v>
      </c>
      <c r="Z105" s="242">
        <f t="shared" si="540"/>
        <v>0</v>
      </c>
      <c r="AA105" s="242">
        <f t="shared" si="540"/>
        <v>0</v>
      </c>
      <c r="AB105" s="242">
        <f t="shared" si="540"/>
        <v>0</v>
      </c>
      <c r="AC105" s="242">
        <f t="shared" si="540"/>
        <v>0</v>
      </c>
      <c r="AD105" s="242">
        <f t="shared" si="540"/>
        <v>0</v>
      </c>
      <c r="AE105" s="242">
        <f t="shared" si="540"/>
        <v>0</v>
      </c>
      <c r="AF105" s="242">
        <f t="shared" si="540"/>
        <v>0</v>
      </c>
      <c r="AG105" s="242">
        <f t="shared" si="540"/>
        <v>0</v>
      </c>
      <c r="AH105" s="242">
        <f t="shared" si="540"/>
        <v>0</v>
      </c>
      <c r="AI105" s="242">
        <f t="shared" si="540"/>
        <v>0</v>
      </c>
      <c r="AJ105" s="242">
        <f t="shared" si="540"/>
        <v>0</v>
      </c>
      <c r="AL105" s="29"/>
      <c r="AM105" s="29"/>
      <c r="AN105" s="29"/>
    </row>
    <row r="106" spans="1:40" ht="15.75" hidden="1" customHeight="1" thickTop="1" thickBot="1">
      <c r="A106" s="24"/>
      <c r="B106" s="74" t="s">
        <v>46</v>
      </c>
      <c r="C106" s="220" t="s">
        <v>211</v>
      </c>
      <c r="D106" s="248">
        <f>F106+G106+H106+I106+J106+K106+L106+M106+N106+O106+P106+Q106+R106+S106+T106+U106+V106+W106+X106+Y106+Z106+AA106+AB106+AC106+AD106+AE106+AF106+AG106+AH106+AI106+AJ106</f>
        <v>6000</v>
      </c>
      <c r="E106" s="216"/>
      <c r="F106" s="217">
        <v>0</v>
      </c>
      <c r="G106" s="217">
        <v>300</v>
      </c>
      <c r="H106" s="217">
        <v>300</v>
      </c>
      <c r="I106" s="218">
        <v>0</v>
      </c>
      <c r="J106" s="218">
        <v>0</v>
      </c>
      <c r="K106" s="219">
        <v>300</v>
      </c>
      <c r="L106" s="219">
        <v>300</v>
      </c>
      <c r="M106" s="219">
        <v>300</v>
      </c>
      <c r="N106" s="219">
        <v>300</v>
      </c>
      <c r="O106" s="219">
        <v>300</v>
      </c>
      <c r="P106" s="217">
        <v>0</v>
      </c>
      <c r="Q106" s="217">
        <v>0</v>
      </c>
      <c r="R106" s="219">
        <v>300</v>
      </c>
      <c r="S106" s="219">
        <v>300</v>
      </c>
      <c r="T106" s="219">
        <v>300</v>
      </c>
      <c r="U106" s="219">
        <v>300</v>
      </c>
      <c r="V106" s="219">
        <v>300</v>
      </c>
      <c r="W106" s="217">
        <v>0</v>
      </c>
      <c r="X106" s="217"/>
      <c r="Y106" s="217">
        <v>300</v>
      </c>
      <c r="Z106" s="217">
        <v>300</v>
      </c>
      <c r="AA106" s="217">
        <v>300</v>
      </c>
      <c r="AB106" s="217">
        <v>300</v>
      </c>
      <c r="AC106" s="217">
        <v>300</v>
      </c>
      <c r="AD106" s="217">
        <v>0</v>
      </c>
      <c r="AE106" s="217">
        <v>0</v>
      </c>
      <c r="AF106" s="217">
        <v>300</v>
      </c>
      <c r="AG106" s="217">
        <v>300</v>
      </c>
      <c r="AH106" s="217">
        <v>300</v>
      </c>
      <c r="AI106" s="217">
        <v>0</v>
      </c>
      <c r="AJ106" s="217">
        <v>0</v>
      </c>
      <c r="AK106" s="22"/>
      <c r="AL106" s="23"/>
      <c r="AM106" s="23"/>
      <c r="AN106" s="23"/>
    </row>
    <row r="107" spans="1:40" ht="15" hidden="1" customHeight="1">
      <c r="A107" s="24"/>
      <c r="B107" s="78" t="s">
        <v>46</v>
      </c>
      <c r="C107" s="226" t="s">
        <v>199</v>
      </c>
      <c r="D107" s="193">
        <f>F107+G107+H107+I107+J107+K107+L107+M107+N107+O107+P107+Q107+R107+S107+T107+U107+V107+W107+X107+Y107+Z107+AA107+AB107+AC107+AD107+AE107+AF107+AG107+AH107+AI107+AJ107</f>
        <v>0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L107" s="29"/>
      <c r="AM107" s="29"/>
      <c r="AN107" s="29"/>
    </row>
    <row r="108" spans="1:40" ht="16.5" customHeight="1">
      <c r="A108" s="24">
        <v>18</v>
      </c>
      <c r="B108" s="78" t="s">
        <v>46</v>
      </c>
      <c r="C108" s="230" t="s">
        <v>195</v>
      </c>
      <c r="D108" s="248">
        <f>F108+G108+H108+I108+J108+K108+L108+M108+N108+O108+P108+Q108+R108+S108+T108+U108+V108+W108+X108+Y108+Z108+AA108+AB108+AC108+AD108+AE108+AF108+AG108+AH108+AI108+AJ108</f>
        <v>0</v>
      </c>
      <c r="E108" s="227"/>
      <c r="F108" s="229"/>
      <c r="G108" s="229"/>
      <c r="H108" s="229"/>
      <c r="I108" s="243"/>
      <c r="J108" s="243"/>
      <c r="K108" s="243"/>
      <c r="L108" s="243">
        <f>G107</f>
        <v>0</v>
      </c>
      <c r="M108" s="243">
        <f>H107</f>
        <v>0</v>
      </c>
      <c r="N108" s="243">
        <f>I107+K107</f>
        <v>0</v>
      </c>
      <c r="O108" s="243">
        <f>L107</f>
        <v>0</v>
      </c>
      <c r="P108" s="304"/>
      <c r="Q108" s="304"/>
      <c r="R108" s="243">
        <f>M107</f>
        <v>0</v>
      </c>
      <c r="S108" s="243">
        <f t="shared" ref="S108:T108" si="541">N107</f>
        <v>0</v>
      </c>
      <c r="T108" s="243">
        <f t="shared" si="541"/>
        <v>0</v>
      </c>
      <c r="U108" s="243">
        <f>P107+R107</f>
        <v>0</v>
      </c>
      <c r="V108" s="243">
        <f>S107</f>
        <v>0</v>
      </c>
      <c r="W108" s="304"/>
      <c r="X108" s="304"/>
      <c r="Y108" s="243">
        <f>T107</f>
        <v>0</v>
      </c>
      <c r="Z108" s="243">
        <f t="shared" ref="Z108:AA108" si="542">U107</f>
        <v>0</v>
      </c>
      <c r="AA108" s="243">
        <f t="shared" si="542"/>
        <v>0</v>
      </c>
      <c r="AB108" s="243">
        <f>W107+Y107</f>
        <v>0</v>
      </c>
      <c r="AC108" s="243">
        <f>Z107</f>
        <v>0</v>
      </c>
      <c r="AD108" s="304"/>
      <c r="AE108" s="304"/>
      <c r="AF108" s="243">
        <f>AA107</f>
        <v>0</v>
      </c>
      <c r="AG108" s="243">
        <f t="shared" ref="AG108:AH108" si="543">AB107</f>
        <v>0</v>
      </c>
      <c r="AH108" s="243">
        <f t="shared" si="543"/>
        <v>0</v>
      </c>
      <c r="AI108" s="304"/>
      <c r="AJ108" s="229"/>
      <c r="AK108" s="147">
        <f>F106+G106+H106+I106+J106+K106+L106+M106+N106+O106+P106+Q106+R106+S106+T106+U106+V106+W106+X106+Y106+Z106+AA106+AB106+AC106+AD106+AE106+AF106+AG106+AH106+AI106+AJ106</f>
        <v>6000</v>
      </c>
      <c r="AL108" s="29">
        <v>5874</v>
      </c>
      <c r="AM108" s="29">
        <v>5851</v>
      </c>
      <c r="AN108" s="29">
        <v>0</v>
      </c>
    </row>
    <row r="109" spans="1:40" ht="16.5" hidden="1" customHeight="1">
      <c r="A109" s="24"/>
      <c r="B109" s="78" t="s">
        <v>46</v>
      </c>
      <c r="C109" s="235" t="s">
        <v>200</v>
      </c>
      <c r="D109" s="244">
        <f>F109+G109+H109+I109+J109+K109+L109+M109+N109+O109+P109+Q109+R109+S109+T109+U109+V109+W109+X109+Y109+Z109+AA109+AB109+AC109+AD109+AE109+AF109+AG109+AH109+AI109+AJ109</f>
        <v>0</v>
      </c>
      <c r="E109" s="232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45"/>
      <c r="Q109" s="234"/>
      <c r="R109" s="237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  <c r="AG109" s="234"/>
      <c r="AH109" s="234"/>
      <c r="AI109" s="234"/>
      <c r="AJ109" s="234"/>
      <c r="AL109" s="29"/>
      <c r="AM109" s="29"/>
      <c r="AN109" s="29"/>
    </row>
    <row r="110" spans="1:40" ht="15" hidden="1" customHeight="1">
      <c r="A110" s="24"/>
      <c r="B110" s="78" t="s">
        <v>46</v>
      </c>
      <c r="C110" s="212" t="s">
        <v>196</v>
      </c>
      <c r="D110" s="213"/>
      <c r="E110" s="214"/>
      <c r="F110" s="214">
        <f>F109-F108</f>
        <v>0</v>
      </c>
      <c r="G110" s="214">
        <f>F110+G109-G108</f>
        <v>0</v>
      </c>
      <c r="H110" s="214">
        <f>G110+H109-H108</f>
        <v>0</v>
      </c>
      <c r="I110" s="214">
        <f t="shared" ref="I110" si="544">H110+I109-I108</f>
        <v>0</v>
      </c>
      <c r="J110" s="214">
        <f t="shared" ref="J110" si="545">I110+J109-J108</f>
        <v>0</v>
      </c>
      <c r="K110" s="214">
        <f t="shared" ref="K110" si="546">J110+K109-K108</f>
        <v>0</v>
      </c>
      <c r="L110" s="214">
        <f t="shared" ref="L110" si="547">K110+L109-L108</f>
        <v>0</v>
      </c>
      <c r="M110" s="214">
        <f t="shared" ref="M110" si="548">L110+M109-M108</f>
        <v>0</v>
      </c>
      <c r="N110" s="214">
        <f t="shared" ref="N110" si="549">M110+N109-N108</f>
        <v>0</v>
      </c>
      <c r="O110" s="214">
        <f t="shared" ref="O110" si="550">N110+O109-O108</f>
        <v>0</v>
      </c>
      <c r="P110" s="214">
        <f t="shared" ref="P110" si="551">O110+P109-P108</f>
        <v>0</v>
      </c>
      <c r="Q110" s="214">
        <f t="shared" ref="Q110" si="552">P110+Q109-Q108</f>
        <v>0</v>
      </c>
      <c r="R110" s="214">
        <f t="shared" ref="R110" si="553">Q110+R109-R108</f>
        <v>0</v>
      </c>
      <c r="S110" s="214">
        <f t="shared" ref="S110" si="554">R110+S109-S108</f>
        <v>0</v>
      </c>
      <c r="T110" s="214">
        <f t="shared" ref="T110" si="555">S110+T109-T108</f>
        <v>0</v>
      </c>
      <c r="U110" s="214">
        <f t="shared" ref="U110" si="556">T110+U109-U108</f>
        <v>0</v>
      </c>
      <c r="V110" s="214">
        <f t="shared" ref="V110" si="557">U110+V109-V108</f>
        <v>0</v>
      </c>
      <c r="W110" s="214">
        <f t="shared" ref="W110" si="558">V110+W109-W108</f>
        <v>0</v>
      </c>
      <c r="X110" s="214">
        <f t="shared" ref="X110" si="559">W110+X109-X108</f>
        <v>0</v>
      </c>
      <c r="Y110" s="214">
        <f t="shared" ref="Y110" si="560">X110+Y109-Y108</f>
        <v>0</v>
      </c>
      <c r="Z110" s="214">
        <f t="shared" ref="Z110" si="561">Y110+Z109-Z108</f>
        <v>0</v>
      </c>
      <c r="AA110" s="214">
        <f t="shared" ref="AA110" si="562">Z110+AA109-AA108</f>
        <v>0</v>
      </c>
      <c r="AB110" s="214">
        <f t="shared" ref="AB110" si="563">AA110+AB109-AB108</f>
        <v>0</v>
      </c>
      <c r="AC110" s="214">
        <f t="shared" ref="AC110" si="564">AB110+AC109-AC108</f>
        <v>0</v>
      </c>
      <c r="AD110" s="214">
        <f t="shared" ref="AD110" si="565">AC110+AD109-AD108</f>
        <v>0</v>
      </c>
      <c r="AE110" s="214">
        <f t="shared" ref="AE110" si="566">AD110+AE109-AE108</f>
        <v>0</v>
      </c>
      <c r="AF110" s="214">
        <f t="shared" ref="AF110" si="567">AE110+AF109-AF108</f>
        <v>0</v>
      </c>
      <c r="AG110" s="214">
        <f t="shared" ref="AG110" si="568">AF110+AG109-AG108</f>
        <v>0</v>
      </c>
      <c r="AH110" s="214">
        <f t="shared" ref="AH110" si="569">AG110+AH109-AH108</f>
        <v>0</v>
      </c>
      <c r="AI110" s="214">
        <f t="shared" ref="AI110" si="570">AH110+AI109-AI108</f>
        <v>0</v>
      </c>
      <c r="AJ110" s="214">
        <f t="shared" ref="AJ110" si="571">AI110+AJ109-AJ108</f>
        <v>0</v>
      </c>
      <c r="AL110" s="29"/>
      <c r="AM110" s="29"/>
      <c r="AN110" s="29"/>
    </row>
    <row r="111" spans="1:40" ht="15.75" hidden="1" customHeight="1" thickBot="1">
      <c r="A111" s="36"/>
      <c r="B111" s="81" t="s">
        <v>46</v>
      </c>
      <c r="C111" s="238" t="s">
        <v>197</v>
      </c>
      <c r="D111" s="38"/>
      <c r="E111" s="240">
        <v>0</v>
      </c>
      <c r="F111" s="242">
        <f>E111+F107-F109</f>
        <v>0</v>
      </c>
      <c r="G111" s="242">
        <f>F111+G107-G109</f>
        <v>0</v>
      </c>
      <c r="H111" s="242">
        <f t="shared" ref="H111:AJ111" si="572">G111+H107-H109</f>
        <v>0</v>
      </c>
      <c r="I111" s="242">
        <f t="shared" si="572"/>
        <v>0</v>
      </c>
      <c r="J111" s="242">
        <f t="shared" si="572"/>
        <v>0</v>
      </c>
      <c r="K111" s="242">
        <f t="shared" si="572"/>
        <v>0</v>
      </c>
      <c r="L111" s="242">
        <f t="shared" si="572"/>
        <v>0</v>
      </c>
      <c r="M111" s="242">
        <f t="shared" si="572"/>
        <v>0</v>
      </c>
      <c r="N111" s="242">
        <f t="shared" si="572"/>
        <v>0</v>
      </c>
      <c r="O111" s="242">
        <f t="shared" si="572"/>
        <v>0</v>
      </c>
      <c r="P111" s="242">
        <f t="shared" si="572"/>
        <v>0</v>
      </c>
      <c r="Q111" s="242">
        <f t="shared" si="572"/>
        <v>0</v>
      </c>
      <c r="R111" s="242">
        <f t="shared" si="572"/>
        <v>0</v>
      </c>
      <c r="S111" s="242">
        <f t="shared" si="572"/>
        <v>0</v>
      </c>
      <c r="T111" s="242">
        <f t="shared" si="572"/>
        <v>0</v>
      </c>
      <c r="U111" s="242">
        <f t="shared" si="572"/>
        <v>0</v>
      </c>
      <c r="V111" s="242">
        <f t="shared" si="572"/>
        <v>0</v>
      </c>
      <c r="W111" s="242">
        <f t="shared" si="572"/>
        <v>0</v>
      </c>
      <c r="X111" s="242">
        <f t="shared" si="572"/>
        <v>0</v>
      </c>
      <c r="Y111" s="242">
        <f t="shared" si="572"/>
        <v>0</v>
      </c>
      <c r="Z111" s="242">
        <f t="shared" si="572"/>
        <v>0</v>
      </c>
      <c r="AA111" s="242">
        <f t="shared" si="572"/>
        <v>0</v>
      </c>
      <c r="AB111" s="242">
        <f t="shared" si="572"/>
        <v>0</v>
      </c>
      <c r="AC111" s="242">
        <f t="shared" si="572"/>
        <v>0</v>
      </c>
      <c r="AD111" s="242">
        <f t="shared" si="572"/>
        <v>0</v>
      </c>
      <c r="AE111" s="242">
        <f t="shared" si="572"/>
        <v>0</v>
      </c>
      <c r="AF111" s="242">
        <f t="shared" si="572"/>
        <v>0</v>
      </c>
      <c r="AG111" s="242">
        <f t="shared" si="572"/>
        <v>0</v>
      </c>
      <c r="AH111" s="242">
        <f t="shared" si="572"/>
        <v>0</v>
      </c>
      <c r="AI111" s="242">
        <f t="shared" si="572"/>
        <v>0</v>
      </c>
      <c r="AJ111" s="242">
        <f t="shared" si="572"/>
        <v>0</v>
      </c>
      <c r="AL111" s="42"/>
      <c r="AM111" s="42"/>
      <c r="AN111" s="42"/>
    </row>
    <row r="112" spans="1:40" ht="16.5" hidden="1" customHeight="1" thickTop="1" thickBot="1">
      <c r="A112" s="24"/>
      <c r="B112" s="82" t="s">
        <v>47</v>
      </c>
      <c r="C112" s="220" t="s">
        <v>211</v>
      </c>
      <c r="D112" s="248">
        <f>F112+G112+H112+I112+J112+K112+L112+M112+N112+O112+P112+Q112+R112+S112+T112+U112+V112+W112+X112+Y112+Z112+AA112+AB112+AC112+AD112+AE112+AF112+AG112+AH112+AI112+AJ112</f>
        <v>1200</v>
      </c>
      <c r="E112" s="216"/>
      <c r="F112" s="217">
        <v>0</v>
      </c>
      <c r="G112" s="217">
        <v>60</v>
      </c>
      <c r="H112" s="217">
        <v>60</v>
      </c>
      <c r="I112" s="218">
        <v>0</v>
      </c>
      <c r="J112" s="218">
        <v>0</v>
      </c>
      <c r="K112" s="219">
        <v>60</v>
      </c>
      <c r="L112" s="219">
        <v>60</v>
      </c>
      <c r="M112" s="219">
        <v>60</v>
      </c>
      <c r="N112" s="219">
        <v>60</v>
      </c>
      <c r="O112" s="219">
        <v>60</v>
      </c>
      <c r="P112" s="217">
        <v>0</v>
      </c>
      <c r="Q112" s="217">
        <v>0</v>
      </c>
      <c r="R112" s="219">
        <v>60</v>
      </c>
      <c r="S112" s="219">
        <v>60</v>
      </c>
      <c r="T112" s="219">
        <v>60</v>
      </c>
      <c r="U112" s="219">
        <v>60</v>
      </c>
      <c r="V112" s="219">
        <v>60</v>
      </c>
      <c r="W112" s="217">
        <v>0</v>
      </c>
      <c r="X112" s="217"/>
      <c r="Y112" s="219">
        <v>60</v>
      </c>
      <c r="Z112" s="219">
        <v>60</v>
      </c>
      <c r="AA112" s="217">
        <v>60</v>
      </c>
      <c r="AB112" s="217">
        <v>60</v>
      </c>
      <c r="AC112" s="217">
        <v>60</v>
      </c>
      <c r="AD112" s="217">
        <v>0</v>
      </c>
      <c r="AE112" s="217">
        <v>0</v>
      </c>
      <c r="AF112" s="219">
        <v>60</v>
      </c>
      <c r="AG112" s="219">
        <v>60</v>
      </c>
      <c r="AH112" s="217">
        <v>60</v>
      </c>
      <c r="AI112" s="217">
        <v>0</v>
      </c>
      <c r="AJ112" s="217">
        <v>0</v>
      </c>
      <c r="AK112" s="22"/>
      <c r="AL112" s="158"/>
      <c r="AM112" s="158"/>
      <c r="AN112" s="158"/>
    </row>
    <row r="113" spans="1:40" ht="15.75" hidden="1" customHeight="1">
      <c r="A113" s="24"/>
      <c r="B113" s="79" t="s">
        <v>47</v>
      </c>
      <c r="C113" s="226" t="s">
        <v>199</v>
      </c>
      <c r="D113" s="193">
        <f>F113+G113+H113+I113+J113+K113+L113+M113+N113+O113+P113+Q113+R113+S113+T113+U113+V113+W113+X113+Y113+Z113+AA113+AB113+AC113+AD113+AE113+AF113+AG113+AH113+AI113+AJ113</f>
        <v>0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L113" s="29"/>
      <c r="AM113" s="29"/>
      <c r="AN113" s="29"/>
    </row>
    <row r="114" spans="1:40" ht="16.5" customHeight="1">
      <c r="A114" s="24">
        <v>19</v>
      </c>
      <c r="B114" s="79" t="s">
        <v>47</v>
      </c>
      <c r="C114" s="230" t="s">
        <v>195</v>
      </c>
      <c r="D114" s="248">
        <f>F114+G114+H114+I114+J114+K114+L114+M114+N114+O114+P114+Q114+R114+S114+T114+U114+V114+W114+X114+Y114+Z114+AA114+AB114+AC114+AD114+AE114+AF114+AG114+AH114+AI114+AJ114</f>
        <v>0</v>
      </c>
      <c r="E114" s="227"/>
      <c r="F114" s="229"/>
      <c r="G114" s="229"/>
      <c r="H114" s="229"/>
      <c r="I114" s="243"/>
      <c r="J114" s="243"/>
      <c r="K114" s="243"/>
      <c r="L114" s="243">
        <f>G113</f>
        <v>0</v>
      </c>
      <c r="M114" s="243">
        <f>H113</f>
        <v>0</v>
      </c>
      <c r="N114" s="243">
        <f>I113+K113</f>
        <v>0</v>
      </c>
      <c r="O114" s="243">
        <f>L113</f>
        <v>0</v>
      </c>
      <c r="P114" s="304"/>
      <c r="Q114" s="304"/>
      <c r="R114" s="243">
        <f>M113</f>
        <v>0</v>
      </c>
      <c r="S114" s="243">
        <f t="shared" ref="S114:T114" si="573">N113</f>
        <v>0</v>
      </c>
      <c r="T114" s="243">
        <f t="shared" si="573"/>
        <v>0</v>
      </c>
      <c r="U114" s="243">
        <f>P113+R113</f>
        <v>0</v>
      </c>
      <c r="V114" s="243">
        <f>S113</f>
        <v>0</v>
      </c>
      <c r="W114" s="304"/>
      <c r="X114" s="304"/>
      <c r="Y114" s="243">
        <f>T113</f>
        <v>0</v>
      </c>
      <c r="Z114" s="243">
        <f t="shared" ref="Z114:AA114" si="574">U113</f>
        <v>0</v>
      </c>
      <c r="AA114" s="243">
        <f t="shared" si="574"/>
        <v>0</v>
      </c>
      <c r="AB114" s="243">
        <f>W113+Y113</f>
        <v>0</v>
      </c>
      <c r="AC114" s="243">
        <f>Z113</f>
        <v>0</v>
      </c>
      <c r="AD114" s="304"/>
      <c r="AE114" s="304"/>
      <c r="AF114" s="243">
        <f>AA113</f>
        <v>0</v>
      </c>
      <c r="AG114" s="243">
        <f t="shared" ref="AG114:AH114" si="575">AB113</f>
        <v>0</v>
      </c>
      <c r="AH114" s="243">
        <f t="shared" si="575"/>
        <v>0</v>
      </c>
      <c r="AI114" s="304"/>
      <c r="AJ114" s="229"/>
      <c r="AK114" s="147">
        <f>F112+G112+H112+I112+J112+K112+L112+M112+N112+O112+P112+Q112+R112+S112+T112+U112+V112+W112+X112+Y112+Z112+AA112+AB112+AC112+AD112+AE112+AF112+AG112+AH112+AI112+AJ112</f>
        <v>1200</v>
      </c>
      <c r="AL114" s="29">
        <v>1010</v>
      </c>
      <c r="AM114" s="29">
        <v>1128</v>
      </c>
      <c r="AN114" s="29">
        <v>0</v>
      </c>
    </row>
    <row r="115" spans="1:40" ht="16.5" hidden="1" customHeight="1">
      <c r="A115" s="24"/>
      <c r="B115" s="79" t="s">
        <v>47</v>
      </c>
      <c r="C115" s="235" t="s">
        <v>200</v>
      </c>
      <c r="D115" s="244">
        <f>F115+G115+H115+I115+J115+K115+L115+M115+N115+O115+P115+Q115+R115+S115+T115+U115+V115+W115+X115+Y115+Z115+AA115+AB115+AC115+AD115+AE115+AF115+AG115+AH115+AI115+AJ115</f>
        <v>0</v>
      </c>
      <c r="E115" s="232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  <c r="AF115" s="234"/>
      <c r="AG115" s="234"/>
      <c r="AH115" s="234"/>
      <c r="AI115" s="234"/>
      <c r="AJ115" s="234"/>
      <c r="AL115" s="29"/>
      <c r="AM115" s="29"/>
      <c r="AN115" s="29"/>
    </row>
    <row r="116" spans="1:40" ht="15.75" hidden="1" customHeight="1">
      <c r="A116" s="24"/>
      <c r="B116" s="79" t="s">
        <v>47</v>
      </c>
      <c r="C116" s="212" t="s">
        <v>196</v>
      </c>
      <c r="D116" s="213"/>
      <c r="E116" s="214"/>
      <c r="F116" s="214">
        <f>F115-F114</f>
        <v>0</v>
      </c>
      <c r="G116" s="214">
        <f>F116+G115-G114</f>
        <v>0</v>
      </c>
      <c r="H116" s="214">
        <f>G116+H115-H114</f>
        <v>0</v>
      </c>
      <c r="I116" s="214">
        <f t="shared" ref="I116" si="576">H116+I115-I114</f>
        <v>0</v>
      </c>
      <c r="J116" s="214">
        <f t="shared" ref="J116" si="577">I116+J115-J114</f>
        <v>0</v>
      </c>
      <c r="K116" s="214">
        <f t="shared" ref="K116" si="578">J116+K115-K114</f>
        <v>0</v>
      </c>
      <c r="L116" s="214">
        <f t="shared" ref="L116" si="579">K116+L115-L114</f>
        <v>0</v>
      </c>
      <c r="M116" s="214">
        <f t="shared" ref="M116" si="580">L116+M115-M114</f>
        <v>0</v>
      </c>
      <c r="N116" s="214">
        <f t="shared" ref="N116" si="581">M116+N115-N114</f>
        <v>0</v>
      </c>
      <c r="O116" s="214">
        <f t="shared" ref="O116" si="582">N116+O115-O114</f>
        <v>0</v>
      </c>
      <c r="P116" s="214">
        <f t="shared" ref="P116" si="583">O116+P115-P114</f>
        <v>0</v>
      </c>
      <c r="Q116" s="214">
        <f t="shared" ref="Q116" si="584">P116+Q115-Q114</f>
        <v>0</v>
      </c>
      <c r="R116" s="214">
        <f t="shared" ref="R116" si="585">Q116+R115-R114</f>
        <v>0</v>
      </c>
      <c r="S116" s="214">
        <f t="shared" ref="S116" si="586">R116+S115-S114</f>
        <v>0</v>
      </c>
      <c r="T116" s="214">
        <f t="shared" ref="T116" si="587">S116+T115-T114</f>
        <v>0</v>
      </c>
      <c r="U116" s="214">
        <f t="shared" ref="U116" si="588">T116+U115-U114</f>
        <v>0</v>
      </c>
      <c r="V116" s="214">
        <f t="shared" ref="V116" si="589">U116+V115-V114</f>
        <v>0</v>
      </c>
      <c r="W116" s="214">
        <f t="shared" ref="W116" si="590">V116+W115-W114</f>
        <v>0</v>
      </c>
      <c r="X116" s="214">
        <f t="shared" ref="X116" si="591">W116+X115-X114</f>
        <v>0</v>
      </c>
      <c r="Y116" s="214">
        <f t="shared" ref="Y116" si="592">X116+Y115-Y114</f>
        <v>0</v>
      </c>
      <c r="Z116" s="214">
        <f t="shared" ref="Z116" si="593">Y116+Z115-Z114</f>
        <v>0</v>
      </c>
      <c r="AA116" s="214">
        <f t="shared" ref="AA116" si="594">Z116+AA115-AA114</f>
        <v>0</v>
      </c>
      <c r="AB116" s="214">
        <f t="shared" ref="AB116" si="595">AA116+AB115-AB114</f>
        <v>0</v>
      </c>
      <c r="AC116" s="214">
        <f t="shared" ref="AC116" si="596">AB116+AC115-AC114</f>
        <v>0</v>
      </c>
      <c r="AD116" s="214">
        <f t="shared" ref="AD116" si="597">AC116+AD115-AD114</f>
        <v>0</v>
      </c>
      <c r="AE116" s="214">
        <f t="shared" ref="AE116" si="598">AD116+AE115-AE114</f>
        <v>0</v>
      </c>
      <c r="AF116" s="214">
        <f t="shared" ref="AF116" si="599">AE116+AF115-AF114</f>
        <v>0</v>
      </c>
      <c r="AG116" s="214">
        <f t="shared" ref="AG116" si="600">AF116+AG115-AG114</f>
        <v>0</v>
      </c>
      <c r="AH116" s="214">
        <f t="shared" ref="AH116" si="601">AG116+AH115-AH114</f>
        <v>0</v>
      </c>
      <c r="AI116" s="214">
        <f t="shared" ref="AI116" si="602">AH116+AI115-AI114</f>
        <v>0</v>
      </c>
      <c r="AJ116" s="214">
        <f t="shared" ref="AJ116" si="603">AI116+AJ115-AJ114</f>
        <v>0</v>
      </c>
      <c r="AK116" s="44"/>
      <c r="AL116" s="29"/>
      <c r="AM116" s="29"/>
      <c r="AN116" s="29"/>
    </row>
    <row r="117" spans="1:40" ht="16.5" hidden="1" customHeight="1" thickBot="1">
      <c r="A117" s="36"/>
      <c r="B117" s="83" t="s">
        <v>47</v>
      </c>
      <c r="C117" s="238" t="s">
        <v>197</v>
      </c>
      <c r="D117" s="38"/>
      <c r="E117" s="240">
        <v>0</v>
      </c>
      <c r="F117" s="242">
        <f>E117+F113-F115</f>
        <v>0</v>
      </c>
      <c r="G117" s="242">
        <f>F117+G113-G115</f>
        <v>0</v>
      </c>
      <c r="H117" s="242">
        <f t="shared" ref="H117:AJ117" si="604">G117+H113-H115</f>
        <v>0</v>
      </c>
      <c r="I117" s="242">
        <f t="shared" si="604"/>
        <v>0</v>
      </c>
      <c r="J117" s="242">
        <f t="shared" si="604"/>
        <v>0</v>
      </c>
      <c r="K117" s="242">
        <f t="shared" si="604"/>
        <v>0</v>
      </c>
      <c r="L117" s="242">
        <f t="shared" si="604"/>
        <v>0</v>
      </c>
      <c r="M117" s="242">
        <f t="shared" si="604"/>
        <v>0</v>
      </c>
      <c r="N117" s="242">
        <f t="shared" si="604"/>
        <v>0</v>
      </c>
      <c r="O117" s="242">
        <f t="shared" si="604"/>
        <v>0</v>
      </c>
      <c r="P117" s="242">
        <f t="shared" si="604"/>
        <v>0</v>
      </c>
      <c r="Q117" s="242">
        <f t="shared" si="604"/>
        <v>0</v>
      </c>
      <c r="R117" s="242">
        <f t="shared" si="604"/>
        <v>0</v>
      </c>
      <c r="S117" s="242">
        <f t="shared" si="604"/>
        <v>0</v>
      </c>
      <c r="T117" s="242">
        <f t="shared" si="604"/>
        <v>0</v>
      </c>
      <c r="U117" s="242">
        <f t="shared" si="604"/>
        <v>0</v>
      </c>
      <c r="V117" s="242">
        <f t="shared" si="604"/>
        <v>0</v>
      </c>
      <c r="W117" s="242">
        <f t="shared" si="604"/>
        <v>0</v>
      </c>
      <c r="X117" s="242">
        <f t="shared" si="604"/>
        <v>0</v>
      </c>
      <c r="Y117" s="242">
        <f t="shared" si="604"/>
        <v>0</v>
      </c>
      <c r="Z117" s="242">
        <f t="shared" si="604"/>
        <v>0</v>
      </c>
      <c r="AA117" s="242">
        <f t="shared" si="604"/>
        <v>0</v>
      </c>
      <c r="AB117" s="242">
        <f t="shared" si="604"/>
        <v>0</v>
      </c>
      <c r="AC117" s="242">
        <f t="shared" si="604"/>
        <v>0</v>
      </c>
      <c r="AD117" s="242">
        <f t="shared" si="604"/>
        <v>0</v>
      </c>
      <c r="AE117" s="242">
        <f t="shared" si="604"/>
        <v>0</v>
      </c>
      <c r="AF117" s="242">
        <f t="shared" si="604"/>
        <v>0</v>
      </c>
      <c r="AG117" s="242">
        <f t="shared" si="604"/>
        <v>0</v>
      </c>
      <c r="AH117" s="242">
        <f t="shared" si="604"/>
        <v>0</v>
      </c>
      <c r="AI117" s="242">
        <f t="shared" si="604"/>
        <v>0</v>
      </c>
      <c r="AJ117" s="242">
        <f t="shared" si="604"/>
        <v>0</v>
      </c>
      <c r="AK117" s="45"/>
      <c r="AL117" s="29"/>
      <c r="AM117" s="29"/>
      <c r="AN117" s="29"/>
    </row>
    <row r="118" spans="1:40" ht="16.5" hidden="1" customHeight="1" thickTop="1" thickBot="1">
      <c r="A118" s="24"/>
      <c r="B118" s="80" t="s">
        <v>48</v>
      </c>
      <c r="C118" s="220" t="s">
        <v>211</v>
      </c>
      <c r="D118" s="248">
        <f>F118+G118+H118+I118+J118+K118+L118+M118+N118+O118+P118+Q118+R118+S118+T118+U118+V118+W118+X118+Y118+Z118+AA118+AB118+AC118+AD118+AE118+AF118+AG118+AH118+AI118+AJ118</f>
        <v>1200</v>
      </c>
      <c r="E118" s="216"/>
      <c r="F118" s="217">
        <v>0</v>
      </c>
      <c r="G118" s="217">
        <v>60</v>
      </c>
      <c r="H118" s="217">
        <v>60</v>
      </c>
      <c r="I118" s="218">
        <v>0</v>
      </c>
      <c r="J118" s="218">
        <v>0</v>
      </c>
      <c r="K118" s="219">
        <v>60</v>
      </c>
      <c r="L118" s="219">
        <v>60</v>
      </c>
      <c r="M118" s="219">
        <v>60</v>
      </c>
      <c r="N118" s="219">
        <v>60</v>
      </c>
      <c r="O118" s="219">
        <v>60</v>
      </c>
      <c r="P118" s="217">
        <v>0</v>
      </c>
      <c r="Q118" s="217">
        <v>0</v>
      </c>
      <c r="R118" s="219">
        <v>60</v>
      </c>
      <c r="S118" s="219">
        <v>60</v>
      </c>
      <c r="T118" s="219">
        <v>60</v>
      </c>
      <c r="U118" s="219">
        <v>60</v>
      </c>
      <c r="V118" s="219">
        <v>60</v>
      </c>
      <c r="W118" s="217">
        <v>0</v>
      </c>
      <c r="X118" s="217"/>
      <c r="Y118" s="219">
        <v>60</v>
      </c>
      <c r="Z118" s="219">
        <v>60</v>
      </c>
      <c r="AA118" s="217">
        <v>60</v>
      </c>
      <c r="AB118" s="217">
        <v>60</v>
      </c>
      <c r="AC118" s="217">
        <v>60</v>
      </c>
      <c r="AD118" s="217">
        <v>0</v>
      </c>
      <c r="AE118" s="217">
        <v>0</v>
      </c>
      <c r="AF118" s="219">
        <v>60</v>
      </c>
      <c r="AG118" s="219">
        <v>60</v>
      </c>
      <c r="AH118" s="217">
        <v>60</v>
      </c>
      <c r="AI118" s="217">
        <v>0</v>
      </c>
      <c r="AJ118" s="217">
        <v>0</v>
      </c>
      <c r="AK118" s="22"/>
      <c r="AL118" s="158"/>
      <c r="AM118" s="158"/>
      <c r="AN118" s="158"/>
    </row>
    <row r="119" spans="1:40" ht="15.75" hidden="1" customHeight="1">
      <c r="A119" s="24"/>
      <c r="B119" s="80" t="s">
        <v>48</v>
      </c>
      <c r="C119" s="226" t="s">
        <v>199</v>
      </c>
      <c r="D119" s="193">
        <f>F119+G119+H119+I119+J119+K119+L119+M119+N119+O119+P119+Q119+R119+S119+T119+U119+V119+W119+X119+Y119+Z119+AA119+AB119+AC119+AD119+AE119+AF119+AG119+AH119+AI119+AJ119</f>
        <v>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L119" s="29"/>
      <c r="AM119" s="29"/>
      <c r="AN119" s="29"/>
    </row>
    <row r="120" spans="1:40" ht="16.5" customHeight="1">
      <c r="A120" s="24">
        <v>20</v>
      </c>
      <c r="B120" s="80" t="s">
        <v>48</v>
      </c>
      <c r="C120" s="230" t="s">
        <v>195</v>
      </c>
      <c r="D120" s="248">
        <f>F120+G120+H120+I120+J120+K120+L120+M120+N120+O120+P120+Q120+R120+S120+T120+U120+V120+W120+X120+Y120+Z120+AA120+AB120+AC120+AD120+AE120+AF120+AG120+AH120+AI120+AJ120</f>
        <v>0</v>
      </c>
      <c r="E120" s="227"/>
      <c r="F120" s="229"/>
      <c r="G120" s="229"/>
      <c r="H120" s="229"/>
      <c r="I120" s="243"/>
      <c r="J120" s="243"/>
      <c r="K120" s="243"/>
      <c r="L120" s="243">
        <f>G119</f>
        <v>0</v>
      </c>
      <c r="M120" s="243">
        <f>H119</f>
        <v>0</v>
      </c>
      <c r="N120" s="243">
        <f>I119+K119</f>
        <v>0</v>
      </c>
      <c r="O120" s="243">
        <f>L119</f>
        <v>0</v>
      </c>
      <c r="P120" s="304"/>
      <c r="Q120" s="304"/>
      <c r="R120" s="243">
        <f>M119</f>
        <v>0</v>
      </c>
      <c r="S120" s="243">
        <f t="shared" ref="S120:T120" si="605">N119</f>
        <v>0</v>
      </c>
      <c r="T120" s="243">
        <f t="shared" si="605"/>
        <v>0</v>
      </c>
      <c r="U120" s="243">
        <f>P119+R119</f>
        <v>0</v>
      </c>
      <c r="V120" s="243">
        <f>S119</f>
        <v>0</v>
      </c>
      <c r="W120" s="304"/>
      <c r="X120" s="304"/>
      <c r="Y120" s="243">
        <f>T119</f>
        <v>0</v>
      </c>
      <c r="Z120" s="243">
        <f t="shared" ref="Z120:AA120" si="606">U119</f>
        <v>0</v>
      </c>
      <c r="AA120" s="243">
        <f t="shared" si="606"/>
        <v>0</v>
      </c>
      <c r="AB120" s="243">
        <f>W119+Y119</f>
        <v>0</v>
      </c>
      <c r="AC120" s="243">
        <f>Z119</f>
        <v>0</v>
      </c>
      <c r="AD120" s="304"/>
      <c r="AE120" s="304"/>
      <c r="AF120" s="243">
        <f>AA119</f>
        <v>0</v>
      </c>
      <c r="AG120" s="243">
        <f t="shared" ref="AG120:AH120" si="607">AB119</f>
        <v>0</v>
      </c>
      <c r="AH120" s="243">
        <f t="shared" si="607"/>
        <v>0</v>
      </c>
      <c r="AI120" s="304"/>
      <c r="AJ120" s="229"/>
      <c r="AK120" s="147">
        <f>F118+G118+H118+I118+J118+K118+L118+M118+N118+O118+P118+Q118+R118+S118+T118+U118+V118+W118+X118+Y118+Z118+AA118+AB118+AC118+AD118+AE118+AF118+AG118+AH118+AI118+AJ118</f>
        <v>1200</v>
      </c>
      <c r="AL120" s="29">
        <v>1010</v>
      </c>
      <c r="AM120" s="29">
        <v>1128</v>
      </c>
      <c r="AN120" s="29">
        <v>0</v>
      </c>
    </row>
    <row r="121" spans="1:40" ht="16.5" hidden="1" customHeight="1">
      <c r="A121" s="24"/>
      <c r="B121" s="80" t="s">
        <v>48</v>
      </c>
      <c r="C121" s="235" t="s">
        <v>200</v>
      </c>
      <c r="D121" s="244">
        <f>F121+G121+H121+I121+J121+K121+L121+M121+N121+O121+P121+Q121+R121+S121+T121+U121+V121+W121+X121+Y121+Z121+AA121+AB121+AC121+AD121+AE121+AF121+AG121+AH121+AI121+AJ121</f>
        <v>0</v>
      </c>
      <c r="E121" s="232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  <c r="AG121" s="234"/>
      <c r="AH121" s="234"/>
      <c r="AI121" s="234"/>
      <c r="AJ121" s="234"/>
      <c r="AL121" s="29"/>
      <c r="AM121" s="29"/>
      <c r="AN121" s="29"/>
    </row>
    <row r="122" spans="1:40" ht="15.75" hidden="1" customHeight="1">
      <c r="A122" s="24"/>
      <c r="B122" s="80" t="s">
        <v>48</v>
      </c>
      <c r="C122" s="212" t="s">
        <v>196</v>
      </c>
      <c r="D122" s="213"/>
      <c r="E122" s="214"/>
      <c r="F122" s="214">
        <f>F121-F120</f>
        <v>0</v>
      </c>
      <c r="G122" s="214">
        <f>F122+G121-G120</f>
        <v>0</v>
      </c>
      <c r="H122" s="214">
        <f>G122+H121-H120</f>
        <v>0</v>
      </c>
      <c r="I122" s="214">
        <f t="shared" ref="I122" si="608">H122+I121-I120</f>
        <v>0</v>
      </c>
      <c r="J122" s="214">
        <f t="shared" ref="J122" si="609">I122+J121-J120</f>
        <v>0</v>
      </c>
      <c r="K122" s="214">
        <f t="shared" ref="K122" si="610">J122+K121-K120</f>
        <v>0</v>
      </c>
      <c r="L122" s="214">
        <f t="shared" ref="L122" si="611">K122+L121-L120</f>
        <v>0</v>
      </c>
      <c r="M122" s="214">
        <f t="shared" ref="M122" si="612">L122+M121-M120</f>
        <v>0</v>
      </c>
      <c r="N122" s="214">
        <f t="shared" ref="N122" si="613">M122+N121-N120</f>
        <v>0</v>
      </c>
      <c r="O122" s="214">
        <f t="shared" ref="O122" si="614">N122+O121-O120</f>
        <v>0</v>
      </c>
      <c r="P122" s="214">
        <f t="shared" ref="P122" si="615">O122+P121-P120</f>
        <v>0</v>
      </c>
      <c r="Q122" s="214">
        <f t="shared" ref="Q122" si="616">P122+Q121-Q120</f>
        <v>0</v>
      </c>
      <c r="R122" s="214">
        <f t="shared" ref="R122" si="617">Q122+R121-R120</f>
        <v>0</v>
      </c>
      <c r="S122" s="214">
        <f t="shared" ref="S122" si="618">R122+S121-S120</f>
        <v>0</v>
      </c>
      <c r="T122" s="214">
        <f t="shared" ref="T122" si="619">S122+T121-T120</f>
        <v>0</v>
      </c>
      <c r="U122" s="214">
        <f t="shared" ref="U122" si="620">T122+U121-U120</f>
        <v>0</v>
      </c>
      <c r="V122" s="214">
        <f t="shared" ref="V122" si="621">U122+V121-V120</f>
        <v>0</v>
      </c>
      <c r="W122" s="214">
        <f t="shared" ref="W122" si="622">V122+W121-W120</f>
        <v>0</v>
      </c>
      <c r="X122" s="214">
        <f t="shared" ref="X122" si="623">W122+X121-X120</f>
        <v>0</v>
      </c>
      <c r="Y122" s="214">
        <f t="shared" ref="Y122" si="624">X122+Y121-Y120</f>
        <v>0</v>
      </c>
      <c r="Z122" s="214">
        <f t="shared" ref="Z122" si="625">Y122+Z121-Z120</f>
        <v>0</v>
      </c>
      <c r="AA122" s="214">
        <f t="shared" ref="AA122" si="626">Z122+AA121-AA120</f>
        <v>0</v>
      </c>
      <c r="AB122" s="214">
        <f t="shared" ref="AB122" si="627">AA122+AB121-AB120</f>
        <v>0</v>
      </c>
      <c r="AC122" s="214">
        <f t="shared" ref="AC122" si="628">AB122+AC121-AC120</f>
        <v>0</v>
      </c>
      <c r="AD122" s="214">
        <f t="shared" ref="AD122" si="629">AC122+AD121-AD120</f>
        <v>0</v>
      </c>
      <c r="AE122" s="214">
        <f t="shared" ref="AE122" si="630">AD122+AE121-AE120</f>
        <v>0</v>
      </c>
      <c r="AF122" s="214">
        <f t="shared" ref="AF122" si="631">AE122+AF121-AF120</f>
        <v>0</v>
      </c>
      <c r="AG122" s="214">
        <f t="shared" ref="AG122" si="632">AF122+AG121-AG120</f>
        <v>0</v>
      </c>
      <c r="AH122" s="214">
        <f t="shared" ref="AH122" si="633">AG122+AH121-AH120</f>
        <v>0</v>
      </c>
      <c r="AI122" s="214">
        <f t="shared" ref="AI122" si="634">AH122+AI121-AI120</f>
        <v>0</v>
      </c>
      <c r="AJ122" s="214">
        <f t="shared" ref="AJ122" si="635">AI122+AJ121-AJ120</f>
        <v>0</v>
      </c>
      <c r="AL122" s="29"/>
      <c r="AM122" s="29"/>
      <c r="AN122" s="29"/>
    </row>
    <row r="123" spans="1:40" ht="16.5" hidden="1" customHeight="1" thickBot="1">
      <c r="A123" s="36"/>
      <c r="B123" s="30" t="s">
        <v>48</v>
      </c>
      <c r="C123" s="238" t="s">
        <v>197</v>
      </c>
      <c r="D123" s="38"/>
      <c r="E123" s="240">
        <v>0</v>
      </c>
      <c r="F123" s="242">
        <f>E123+F119-F121</f>
        <v>0</v>
      </c>
      <c r="G123" s="242">
        <f>F123+G119-G121</f>
        <v>0</v>
      </c>
      <c r="H123" s="242">
        <f t="shared" ref="H123:AJ123" si="636">G123+H119-H121</f>
        <v>0</v>
      </c>
      <c r="I123" s="242">
        <f t="shared" si="636"/>
        <v>0</v>
      </c>
      <c r="J123" s="242">
        <f t="shared" si="636"/>
        <v>0</v>
      </c>
      <c r="K123" s="242">
        <f t="shared" si="636"/>
        <v>0</v>
      </c>
      <c r="L123" s="242">
        <f t="shared" si="636"/>
        <v>0</v>
      </c>
      <c r="M123" s="242">
        <f t="shared" si="636"/>
        <v>0</v>
      </c>
      <c r="N123" s="242">
        <f t="shared" si="636"/>
        <v>0</v>
      </c>
      <c r="O123" s="242">
        <f t="shared" si="636"/>
        <v>0</v>
      </c>
      <c r="P123" s="242">
        <f t="shared" si="636"/>
        <v>0</v>
      </c>
      <c r="Q123" s="242">
        <f t="shared" si="636"/>
        <v>0</v>
      </c>
      <c r="R123" s="242">
        <f t="shared" si="636"/>
        <v>0</v>
      </c>
      <c r="S123" s="242">
        <f t="shared" si="636"/>
        <v>0</v>
      </c>
      <c r="T123" s="242">
        <f t="shared" si="636"/>
        <v>0</v>
      </c>
      <c r="U123" s="242">
        <f t="shared" si="636"/>
        <v>0</v>
      </c>
      <c r="V123" s="242">
        <f t="shared" si="636"/>
        <v>0</v>
      </c>
      <c r="W123" s="242">
        <f t="shared" si="636"/>
        <v>0</v>
      </c>
      <c r="X123" s="242">
        <f t="shared" si="636"/>
        <v>0</v>
      </c>
      <c r="Y123" s="242">
        <f t="shared" si="636"/>
        <v>0</v>
      </c>
      <c r="Z123" s="242">
        <f t="shared" si="636"/>
        <v>0</v>
      </c>
      <c r="AA123" s="242">
        <f t="shared" si="636"/>
        <v>0</v>
      </c>
      <c r="AB123" s="242">
        <f t="shared" si="636"/>
        <v>0</v>
      </c>
      <c r="AC123" s="242">
        <f t="shared" si="636"/>
        <v>0</v>
      </c>
      <c r="AD123" s="242">
        <f t="shared" si="636"/>
        <v>0</v>
      </c>
      <c r="AE123" s="242">
        <f t="shared" si="636"/>
        <v>0</v>
      </c>
      <c r="AF123" s="242">
        <f t="shared" si="636"/>
        <v>0</v>
      </c>
      <c r="AG123" s="242">
        <f t="shared" si="636"/>
        <v>0</v>
      </c>
      <c r="AH123" s="242">
        <f t="shared" si="636"/>
        <v>0</v>
      </c>
      <c r="AI123" s="242">
        <f t="shared" si="636"/>
        <v>0</v>
      </c>
      <c r="AJ123" s="242">
        <f t="shared" si="636"/>
        <v>0</v>
      </c>
      <c r="AL123" s="42"/>
      <c r="AM123" s="42"/>
      <c r="AN123" s="42"/>
    </row>
    <row r="124" spans="1:40" ht="16.5" hidden="1" customHeight="1" thickTop="1" thickBot="1">
      <c r="A124" s="24"/>
      <c r="B124" s="82" t="s">
        <v>49</v>
      </c>
      <c r="C124" s="220" t="s">
        <v>211</v>
      </c>
      <c r="D124" s="248">
        <f>F124+G124+H124+I124+J124+K124+L124+M124+N124+O124+P124+Q124+R124+S124+T124+U124+V124+W124+X124+Y124+Z124+AA124+AB124+AC124+AD124+AE124+AF124+AG124+AH124+AI124+AJ124</f>
        <v>0</v>
      </c>
      <c r="E124" s="216"/>
      <c r="F124" s="223">
        <v>0</v>
      </c>
      <c r="G124" s="223"/>
      <c r="H124" s="223"/>
      <c r="I124" s="224"/>
      <c r="J124" s="224">
        <v>0</v>
      </c>
      <c r="K124" s="225"/>
      <c r="L124" s="225"/>
      <c r="M124" s="225"/>
      <c r="N124" s="225"/>
      <c r="O124" s="225"/>
      <c r="P124" s="223">
        <v>0</v>
      </c>
      <c r="Q124" s="223">
        <v>0</v>
      </c>
      <c r="R124" s="225"/>
      <c r="S124" s="225"/>
      <c r="T124" s="225"/>
      <c r="U124" s="225"/>
      <c r="V124" s="225"/>
      <c r="W124" s="223">
        <v>0</v>
      </c>
      <c r="X124" s="223"/>
      <c r="Y124" s="223"/>
      <c r="Z124" s="223"/>
      <c r="AA124" s="223"/>
      <c r="AB124" s="223"/>
      <c r="AC124" s="223"/>
      <c r="AD124" s="223">
        <v>0</v>
      </c>
      <c r="AE124" s="223">
        <v>0</v>
      </c>
      <c r="AF124" s="223"/>
      <c r="AG124" s="223"/>
      <c r="AH124" s="217"/>
      <c r="AI124" s="217">
        <v>0</v>
      </c>
      <c r="AJ124" s="217">
        <v>0</v>
      </c>
      <c r="AK124" s="22"/>
      <c r="AL124" s="157"/>
      <c r="AM124" s="157"/>
      <c r="AN124" s="157"/>
    </row>
    <row r="125" spans="1:40" ht="15.75" hidden="1" customHeight="1">
      <c r="A125" s="24"/>
      <c r="B125" s="80" t="s">
        <v>49</v>
      </c>
      <c r="C125" s="226" t="s">
        <v>199</v>
      </c>
      <c r="D125" s="193">
        <f>F125+G125+H125+I125+J125+K125+L125+M125+N125+O125+P125+Q125+R125+S125+T125+U125+V125+W125+X125+Y125+Z125+AA125+AB125+AC125+AD125+AE125+AF125+AG125+AH125+AI125+AJ125</f>
        <v>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L125" s="29"/>
      <c r="AM125" s="29"/>
      <c r="AN125" s="29"/>
    </row>
    <row r="126" spans="1:40" ht="16.5" customHeight="1">
      <c r="A126" s="24">
        <v>21</v>
      </c>
      <c r="B126" s="80" t="s">
        <v>49</v>
      </c>
      <c r="C126" s="230" t="s">
        <v>195</v>
      </c>
      <c r="D126" s="248">
        <f>F126+G126+H126+I126+J126+K126+L126+M126+N126+O126+P126+Q126+R126+S126+T126+U126+V126+W126+X126+Y126+Z126+AA126+AB126+AC126+AD126+AE126+AF126+AG126+AH126+AI126+AJ126</f>
        <v>0</v>
      </c>
      <c r="E126" s="227"/>
      <c r="F126" s="229"/>
      <c r="G126" s="229"/>
      <c r="H126" s="229"/>
      <c r="I126" s="243"/>
      <c r="J126" s="243"/>
      <c r="K126" s="243"/>
      <c r="L126" s="243">
        <f>G125</f>
        <v>0</v>
      </c>
      <c r="M126" s="243">
        <f>H125</f>
        <v>0</v>
      </c>
      <c r="N126" s="243">
        <f>I125+K125</f>
        <v>0</v>
      </c>
      <c r="O126" s="243">
        <f>L125</f>
        <v>0</v>
      </c>
      <c r="P126" s="304"/>
      <c r="Q126" s="304"/>
      <c r="R126" s="243">
        <f>M125</f>
        <v>0</v>
      </c>
      <c r="S126" s="243">
        <f t="shared" ref="S126:T126" si="637">N125</f>
        <v>0</v>
      </c>
      <c r="T126" s="243">
        <f t="shared" si="637"/>
        <v>0</v>
      </c>
      <c r="U126" s="243">
        <f>P125+R125</f>
        <v>0</v>
      </c>
      <c r="V126" s="243">
        <f>S125</f>
        <v>0</v>
      </c>
      <c r="W126" s="304"/>
      <c r="X126" s="304"/>
      <c r="Y126" s="243">
        <f>T125</f>
        <v>0</v>
      </c>
      <c r="Z126" s="243">
        <f t="shared" ref="Z126:AA126" si="638">U125</f>
        <v>0</v>
      </c>
      <c r="AA126" s="243">
        <f t="shared" si="638"/>
        <v>0</v>
      </c>
      <c r="AB126" s="243">
        <f>W125+Y125</f>
        <v>0</v>
      </c>
      <c r="AC126" s="243">
        <f>Z125</f>
        <v>0</v>
      </c>
      <c r="AD126" s="304"/>
      <c r="AE126" s="304"/>
      <c r="AF126" s="243">
        <f>AA125</f>
        <v>0</v>
      </c>
      <c r="AG126" s="243">
        <f t="shared" ref="AG126:AH126" si="639">AB125</f>
        <v>0</v>
      </c>
      <c r="AH126" s="243">
        <f t="shared" si="639"/>
        <v>0</v>
      </c>
      <c r="AI126" s="304"/>
      <c r="AJ126" s="229"/>
      <c r="AK126" s="147">
        <f>F124+G124+H124+I124+J124+K124+L124+M124+N124+O124+P124+Q124+R124+S124+T124+U124+V124+W124+X124+Y124+Z124+AA124+AB124+AC124+AD124+AE124+AF124+AG124+AH124+AI124+AJ124</f>
        <v>0</v>
      </c>
      <c r="AL126" s="29">
        <v>0</v>
      </c>
      <c r="AM126" s="29">
        <v>0</v>
      </c>
      <c r="AN126" s="29">
        <v>0</v>
      </c>
    </row>
    <row r="127" spans="1:40" ht="16.5" hidden="1" customHeight="1" thickTop="1">
      <c r="A127" s="24"/>
      <c r="B127" s="82" t="s">
        <v>49</v>
      </c>
      <c r="C127" s="235" t="s">
        <v>200</v>
      </c>
      <c r="D127" s="244">
        <f>F127+G127+H127+I127+J127+K127+L127+M127+N127+O127+P127+Q127+R127+S127+T127+U127+V127+W127+X127+Y127+Z127+AA127+AB127+AC127+AD127+AE127+AF127+AG127+AH127+AI127+AJ127</f>
        <v>0</v>
      </c>
      <c r="E127" s="232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  <c r="AD127" s="234"/>
      <c r="AE127" s="234"/>
      <c r="AF127" s="234"/>
      <c r="AG127" s="234"/>
      <c r="AH127" s="234"/>
      <c r="AI127" s="234"/>
      <c r="AJ127" s="234"/>
      <c r="AL127" s="29"/>
      <c r="AM127" s="29"/>
      <c r="AN127" s="29"/>
    </row>
    <row r="128" spans="1:40" ht="15.75" hidden="1" customHeight="1">
      <c r="A128" s="24"/>
      <c r="B128" s="80" t="s">
        <v>49</v>
      </c>
      <c r="C128" s="212" t="s">
        <v>196</v>
      </c>
      <c r="D128" s="213"/>
      <c r="E128" s="214"/>
      <c r="F128" s="214">
        <f>F127-F126</f>
        <v>0</v>
      </c>
      <c r="G128" s="214">
        <f>F128+G127-G126</f>
        <v>0</v>
      </c>
      <c r="H128" s="214">
        <f>G128+H127-H126</f>
        <v>0</v>
      </c>
      <c r="I128" s="214">
        <f t="shared" ref="I128" si="640">H128+I127-I126</f>
        <v>0</v>
      </c>
      <c r="J128" s="214">
        <f t="shared" ref="J128" si="641">I128+J127-J126</f>
        <v>0</v>
      </c>
      <c r="K128" s="214">
        <f t="shared" ref="K128" si="642">J128+K127-K126</f>
        <v>0</v>
      </c>
      <c r="L128" s="214">
        <f t="shared" ref="L128" si="643">K128+L127-L126</f>
        <v>0</v>
      </c>
      <c r="M128" s="214">
        <f t="shared" ref="M128" si="644">L128+M127-M126</f>
        <v>0</v>
      </c>
      <c r="N128" s="214">
        <f t="shared" ref="N128" si="645">M128+N127-N126</f>
        <v>0</v>
      </c>
      <c r="O128" s="214">
        <f t="shared" ref="O128" si="646">N128+O127-O126</f>
        <v>0</v>
      </c>
      <c r="P128" s="214">
        <f t="shared" ref="P128" si="647">O128+P127-P126</f>
        <v>0</v>
      </c>
      <c r="Q128" s="214">
        <f t="shared" ref="Q128" si="648">P128+Q127-Q126</f>
        <v>0</v>
      </c>
      <c r="R128" s="214">
        <f t="shared" ref="R128" si="649">Q128+R127-R126</f>
        <v>0</v>
      </c>
      <c r="S128" s="214">
        <f t="shared" ref="S128" si="650">R128+S127-S126</f>
        <v>0</v>
      </c>
      <c r="T128" s="214">
        <f t="shared" ref="T128" si="651">S128+T127-T126</f>
        <v>0</v>
      </c>
      <c r="U128" s="214">
        <f t="shared" ref="U128" si="652">T128+U127-U126</f>
        <v>0</v>
      </c>
      <c r="V128" s="214">
        <f t="shared" ref="V128" si="653">U128+V127-V126</f>
        <v>0</v>
      </c>
      <c r="W128" s="214">
        <f t="shared" ref="W128" si="654">V128+W127-W126</f>
        <v>0</v>
      </c>
      <c r="X128" s="214">
        <f t="shared" ref="X128" si="655">W128+X127-X126</f>
        <v>0</v>
      </c>
      <c r="Y128" s="214">
        <f t="shared" ref="Y128" si="656">X128+Y127-Y126</f>
        <v>0</v>
      </c>
      <c r="Z128" s="214">
        <f t="shared" ref="Z128" si="657">Y128+Z127-Z126</f>
        <v>0</v>
      </c>
      <c r="AA128" s="214">
        <f t="shared" ref="AA128" si="658">Z128+AA127-AA126</f>
        <v>0</v>
      </c>
      <c r="AB128" s="214">
        <f t="shared" ref="AB128" si="659">AA128+AB127-AB126</f>
        <v>0</v>
      </c>
      <c r="AC128" s="214">
        <f t="shared" ref="AC128" si="660">AB128+AC127-AC126</f>
        <v>0</v>
      </c>
      <c r="AD128" s="214">
        <f t="shared" ref="AD128" si="661">AC128+AD127-AD126</f>
        <v>0</v>
      </c>
      <c r="AE128" s="214">
        <f t="shared" ref="AE128" si="662">AD128+AE127-AE126</f>
        <v>0</v>
      </c>
      <c r="AF128" s="214">
        <f t="shared" ref="AF128" si="663">AE128+AF127-AF126</f>
        <v>0</v>
      </c>
      <c r="AG128" s="214">
        <f t="shared" ref="AG128" si="664">AF128+AG127-AG126</f>
        <v>0</v>
      </c>
      <c r="AH128" s="214">
        <f t="shared" ref="AH128" si="665">AG128+AH127-AH126</f>
        <v>0</v>
      </c>
      <c r="AI128" s="214">
        <f t="shared" ref="AI128" si="666">AH128+AI127-AI126</f>
        <v>0</v>
      </c>
      <c r="AJ128" s="214">
        <f t="shared" ref="AJ128" si="667">AI128+AJ127-AJ126</f>
        <v>0</v>
      </c>
      <c r="AL128" s="29"/>
      <c r="AM128" s="29"/>
      <c r="AN128" s="29"/>
    </row>
    <row r="129" spans="1:40" ht="16.5" hidden="1" customHeight="1" thickBot="1">
      <c r="A129" s="36"/>
      <c r="B129" s="30" t="s">
        <v>49</v>
      </c>
      <c r="C129" s="238" t="s">
        <v>197</v>
      </c>
      <c r="D129" s="38"/>
      <c r="E129" s="240">
        <v>0</v>
      </c>
      <c r="F129" s="242">
        <f>E129+F125-F127</f>
        <v>0</v>
      </c>
      <c r="G129" s="242">
        <f>F129+G125-G127</f>
        <v>0</v>
      </c>
      <c r="H129" s="242">
        <f t="shared" ref="H129:AJ129" si="668">G129+H125-H127</f>
        <v>0</v>
      </c>
      <c r="I129" s="242">
        <f t="shared" si="668"/>
        <v>0</v>
      </c>
      <c r="J129" s="242">
        <f t="shared" si="668"/>
        <v>0</v>
      </c>
      <c r="K129" s="242">
        <f t="shared" si="668"/>
        <v>0</v>
      </c>
      <c r="L129" s="242">
        <f t="shared" si="668"/>
        <v>0</v>
      </c>
      <c r="M129" s="242">
        <f t="shared" si="668"/>
        <v>0</v>
      </c>
      <c r="N129" s="242">
        <f t="shared" si="668"/>
        <v>0</v>
      </c>
      <c r="O129" s="242">
        <f t="shared" si="668"/>
        <v>0</v>
      </c>
      <c r="P129" s="242">
        <f t="shared" si="668"/>
        <v>0</v>
      </c>
      <c r="Q129" s="242">
        <f t="shared" si="668"/>
        <v>0</v>
      </c>
      <c r="R129" s="242">
        <f t="shared" si="668"/>
        <v>0</v>
      </c>
      <c r="S129" s="242">
        <f t="shared" si="668"/>
        <v>0</v>
      </c>
      <c r="T129" s="242">
        <f t="shared" si="668"/>
        <v>0</v>
      </c>
      <c r="U129" s="242">
        <f t="shared" si="668"/>
        <v>0</v>
      </c>
      <c r="V129" s="242">
        <f t="shared" si="668"/>
        <v>0</v>
      </c>
      <c r="W129" s="242">
        <f t="shared" si="668"/>
        <v>0</v>
      </c>
      <c r="X129" s="242">
        <f t="shared" si="668"/>
        <v>0</v>
      </c>
      <c r="Y129" s="242">
        <f t="shared" si="668"/>
        <v>0</v>
      </c>
      <c r="Z129" s="242">
        <f t="shared" si="668"/>
        <v>0</v>
      </c>
      <c r="AA129" s="242">
        <f t="shared" si="668"/>
        <v>0</v>
      </c>
      <c r="AB129" s="242">
        <f t="shared" si="668"/>
        <v>0</v>
      </c>
      <c r="AC129" s="242">
        <f t="shared" si="668"/>
        <v>0</v>
      </c>
      <c r="AD129" s="242">
        <f t="shared" si="668"/>
        <v>0</v>
      </c>
      <c r="AE129" s="242">
        <f t="shared" si="668"/>
        <v>0</v>
      </c>
      <c r="AF129" s="242">
        <f t="shared" si="668"/>
        <v>0</v>
      </c>
      <c r="AG129" s="242">
        <f t="shared" si="668"/>
        <v>0</v>
      </c>
      <c r="AH129" s="242">
        <f t="shared" si="668"/>
        <v>0</v>
      </c>
      <c r="AI129" s="242">
        <f t="shared" si="668"/>
        <v>0</v>
      </c>
      <c r="AJ129" s="242">
        <f t="shared" si="668"/>
        <v>0</v>
      </c>
      <c r="AL129" s="42"/>
      <c r="AM129" s="42"/>
      <c r="AN129" s="42"/>
    </row>
    <row r="130" spans="1:40" ht="16.5" hidden="1" customHeight="1" thickTop="1" thickBot="1">
      <c r="A130" s="24"/>
      <c r="B130" s="82" t="s">
        <v>50</v>
      </c>
      <c r="C130" s="220" t="s">
        <v>211</v>
      </c>
      <c r="D130" s="248">
        <f>F130+G130+H130+I130+J130+K130+L130+M130+N130+O130+P130+Q130+R130+S130+T130+U130+V130+W130+X130+Y130+Z130+AA130+AB130+AC130+AD130+AE130+AF130+AG130+AH130+AI130+AJ130</f>
        <v>0</v>
      </c>
      <c r="E130" s="216"/>
      <c r="F130" s="223">
        <v>0</v>
      </c>
      <c r="G130" s="223"/>
      <c r="H130" s="223"/>
      <c r="I130" s="224">
        <v>0</v>
      </c>
      <c r="J130" s="224">
        <v>0</v>
      </c>
      <c r="K130" s="225"/>
      <c r="L130" s="225"/>
      <c r="M130" s="225"/>
      <c r="N130" s="225"/>
      <c r="O130" s="225"/>
      <c r="P130" s="223">
        <v>0</v>
      </c>
      <c r="Q130" s="223">
        <v>0</v>
      </c>
      <c r="R130" s="225"/>
      <c r="S130" s="225"/>
      <c r="T130" s="225"/>
      <c r="U130" s="225"/>
      <c r="V130" s="225"/>
      <c r="W130" s="223">
        <v>0</v>
      </c>
      <c r="X130" s="223"/>
      <c r="Y130" s="223"/>
      <c r="Z130" s="223"/>
      <c r="AA130" s="223"/>
      <c r="AB130" s="223"/>
      <c r="AC130" s="223"/>
      <c r="AD130" s="223">
        <v>0</v>
      </c>
      <c r="AE130" s="223">
        <v>0</v>
      </c>
      <c r="AF130" s="223"/>
      <c r="AG130" s="223"/>
      <c r="AH130" s="217"/>
      <c r="AI130" s="217">
        <v>0</v>
      </c>
      <c r="AJ130" s="217">
        <v>0</v>
      </c>
      <c r="AK130" s="22"/>
      <c r="AL130" s="43"/>
      <c r="AM130" s="43"/>
      <c r="AN130" s="43"/>
    </row>
    <row r="131" spans="1:40" ht="15.75" hidden="1" customHeight="1">
      <c r="A131" s="24"/>
      <c r="B131" s="80" t="s">
        <v>50</v>
      </c>
      <c r="C131" s="226" t="s">
        <v>199</v>
      </c>
      <c r="D131" s="193">
        <f>F131+G131+H131+I131+J131+K131+L131+M131+N131+O131+P131+Q131+R131+S131+T131+U131+V131+W131+X131+Y131+Z131+AA131+AB131+AC131+AD131+AE131+AF131+AG131+AH131+AI131+AJ131</f>
        <v>0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L131" s="29"/>
      <c r="AM131" s="29"/>
      <c r="AN131" s="29"/>
    </row>
    <row r="132" spans="1:40" ht="16.5" customHeight="1">
      <c r="A132" s="24">
        <v>22</v>
      </c>
      <c r="B132" s="80" t="s">
        <v>50</v>
      </c>
      <c r="C132" s="230" t="s">
        <v>195</v>
      </c>
      <c r="D132" s="248">
        <f>F132+G132+H132+I132+J132+K132+L132+M132+N132+O132+P132+Q132+R132+S132+T132+U132+V132+W132+X132+Y132+Z132+AA132+AB132+AC132+AD132+AE132+AF132+AG132+AH132+AI132+AJ132</f>
        <v>0</v>
      </c>
      <c r="E132" s="227"/>
      <c r="F132" s="229"/>
      <c r="G132" s="229"/>
      <c r="H132" s="229"/>
      <c r="I132" s="243"/>
      <c r="J132" s="243"/>
      <c r="K132" s="243"/>
      <c r="L132" s="243">
        <f>G131</f>
        <v>0</v>
      </c>
      <c r="M132" s="243">
        <f>H131</f>
        <v>0</v>
      </c>
      <c r="N132" s="243">
        <f>I131+K131</f>
        <v>0</v>
      </c>
      <c r="O132" s="243">
        <f>L131</f>
        <v>0</v>
      </c>
      <c r="P132" s="304"/>
      <c r="Q132" s="304"/>
      <c r="R132" s="243">
        <f>M131</f>
        <v>0</v>
      </c>
      <c r="S132" s="243">
        <f t="shared" ref="S132:T132" si="669">N131</f>
        <v>0</v>
      </c>
      <c r="T132" s="243">
        <f t="shared" si="669"/>
        <v>0</v>
      </c>
      <c r="U132" s="243">
        <f>P131+R131</f>
        <v>0</v>
      </c>
      <c r="V132" s="243">
        <f>S131</f>
        <v>0</v>
      </c>
      <c r="W132" s="304"/>
      <c r="X132" s="304"/>
      <c r="Y132" s="243">
        <f>T131</f>
        <v>0</v>
      </c>
      <c r="Z132" s="243">
        <f t="shared" ref="Z132:AA132" si="670">U131</f>
        <v>0</v>
      </c>
      <c r="AA132" s="243">
        <f t="shared" si="670"/>
        <v>0</v>
      </c>
      <c r="AB132" s="243">
        <f>W131+Y131</f>
        <v>0</v>
      </c>
      <c r="AC132" s="243">
        <f>Z131</f>
        <v>0</v>
      </c>
      <c r="AD132" s="304"/>
      <c r="AE132" s="304"/>
      <c r="AF132" s="243">
        <f>AA131</f>
        <v>0</v>
      </c>
      <c r="AG132" s="243">
        <f t="shared" ref="AG132:AH132" si="671">AB131</f>
        <v>0</v>
      </c>
      <c r="AH132" s="243">
        <f t="shared" si="671"/>
        <v>0</v>
      </c>
      <c r="AI132" s="304"/>
      <c r="AJ132" s="229"/>
      <c r="AK132" s="147">
        <f>F130+G130+H130+I130+J130+K130+L130+M130+N130+O130+P130+Q130+R130+S130+T130+U130+V130+W130+X130+Y130+Z130+AA130+AB130+AC130+AD130+AE130+AF130+AG130+AH130+AI130+AJ130</f>
        <v>0</v>
      </c>
      <c r="AL132" s="29">
        <v>0</v>
      </c>
      <c r="AM132" s="29">
        <v>0</v>
      </c>
      <c r="AN132" s="29">
        <v>0</v>
      </c>
    </row>
    <row r="133" spans="1:40" ht="16.5" hidden="1" customHeight="1">
      <c r="A133" s="24"/>
      <c r="B133" s="80" t="s">
        <v>50</v>
      </c>
      <c r="C133" s="235" t="s">
        <v>200</v>
      </c>
      <c r="D133" s="244">
        <f>F133+G133+H133+I133+J133+K133+L133+M133+N133+O133+P133+Q133+R133+S133+T133+U133+V133+W133+X133+Y133+Z133+AA133+AB133+AC133+AD133+AE133+AF133+AG133+AH133+AI133+AJ133</f>
        <v>0</v>
      </c>
      <c r="E133" s="232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  <c r="AB133" s="234"/>
      <c r="AC133" s="234"/>
      <c r="AD133" s="234"/>
      <c r="AE133" s="234"/>
      <c r="AF133" s="234"/>
      <c r="AG133" s="234"/>
      <c r="AH133" s="234"/>
      <c r="AI133" s="234"/>
      <c r="AJ133" s="234"/>
      <c r="AL133" s="29"/>
      <c r="AM133" s="29"/>
      <c r="AN133" s="29"/>
    </row>
    <row r="134" spans="1:40" ht="15.75" hidden="1" customHeight="1">
      <c r="A134" s="24"/>
      <c r="B134" s="80" t="s">
        <v>50</v>
      </c>
      <c r="C134" s="212" t="s">
        <v>196</v>
      </c>
      <c r="D134" s="213"/>
      <c r="E134" s="214"/>
      <c r="F134" s="214">
        <f>F133-F132</f>
        <v>0</v>
      </c>
      <c r="G134" s="214">
        <f>F134+G133-G132</f>
        <v>0</v>
      </c>
      <c r="H134" s="214">
        <f>G134+H133-H132</f>
        <v>0</v>
      </c>
      <c r="I134" s="214">
        <f t="shared" ref="I134" si="672">H134+I133-I132</f>
        <v>0</v>
      </c>
      <c r="J134" s="214">
        <f t="shared" ref="J134" si="673">I134+J133-J132</f>
        <v>0</v>
      </c>
      <c r="K134" s="214">
        <f t="shared" ref="K134" si="674">J134+K133-K132</f>
        <v>0</v>
      </c>
      <c r="L134" s="214">
        <f t="shared" ref="L134" si="675">K134+L133-L132</f>
        <v>0</v>
      </c>
      <c r="M134" s="214">
        <f t="shared" ref="M134" si="676">L134+M133-M132</f>
        <v>0</v>
      </c>
      <c r="N134" s="214">
        <f t="shared" ref="N134" si="677">M134+N133-N132</f>
        <v>0</v>
      </c>
      <c r="O134" s="214">
        <f t="shared" ref="O134" si="678">N134+O133-O132</f>
        <v>0</v>
      </c>
      <c r="P134" s="214">
        <f t="shared" ref="P134" si="679">O134+P133-P132</f>
        <v>0</v>
      </c>
      <c r="Q134" s="214">
        <f t="shared" ref="Q134" si="680">P134+Q133-Q132</f>
        <v>0</v>
      </c>
      <c r="R134" s="214">
        <f t="shared" ref="R134" si="681">Q134+R133-R132</f>
        <v>0</v>
      </c>
      <c r="S134" s="214">
        <f t="shared" ref="S134" si="682">R134+S133-S132</f>
        <v>0</v>
      </c>
      <c r="T134" s="214">
        <f t="shared" ref="T134" si="683">S134+T133-T132</f>
        <v>0</v>
      </c>
      <c r="U134" s="214">
        <f t="shared" ref="U134" si="684">T134+U133-U132</f>
        <v>0</v>
      </c>
      <c r="V134" s="214">
        <f t="shared" ref="V134" si="685">U134+V133-V132</f>
        <v>0</v>
      </c>
      <c r="W134" s="214">
        <f t="shared" ref="W134" si="686">V134+W133-W132</f>
        <v>0</v>
      </c>
      <c r="X134" s="214">
        <f t="shared" ref="X134" si="687">W134+X133-X132</f>
        <v>0</v>
      </c>
      <c r="Y134" s="214">
        <f t="shared" ref="Y134" si="688">X134+Y133-Y132</f>
        <v>0</v>
      </c>
      <c r="Z134" s="214">
        <f t="shared" ref="Z134" si="689">Y134+Z133-Z132</f>
        <v>0</v>
      </c>
      <c r="AA134" s="214">
        <f t="shared" ref="AA134" si="690">Z134+AA133-AA132</f>
        <v>0</v>
      </c>
      <c r="AB134" s="214">
        <f t="shared" ref="AB134" si="691">AA134+AB133-AB132</f>
        <v>0</v>
      </c>
      <c r="AC134" s="214">
        <f t="shared" ref="AC134" si="692">AB134+AC133-AC132</f>
        <v>0</v>
      </c>
      <c r="AD134" s="214">
        <f t="shared" ref="AD134" si="693">AC134+AD133-AD132</f>
        <v>0</v>
      </c>
      <c r="AE134" s="214">
        <f t="shared" ref="AE134" si="694">AD134+AE133-AE132</f>
        <v>0</v>
      </c>
      <c r="AF134" s="214">
        <f t="shared" ref="AF134" si="695">AE134+AF133-AF132</f>
        <v>0</v>
      </c>
      <c r="AG134" s="214">
        <f t="shared" ref="AG134" si="696">AF134+AG133-AG132</f>
        <v>0</v>
      </c>
      <c r="AH134" s="214">
        <f t="shared" ref="AH134" si="697">AG134+AH133-AH132</f>
        <v>0</v>
      </c>
      <c r="AI134" s="214">
        <f t="shared" ref="AI134" si="698">AH134+AI133-AI132</f>
        <v>0</v>
      </c>
      <c r="AJ134" s="214">
        <f t="shared" ref="AJ134" si="699">AI134+AJ133-AJ132</f>
        <v>0</v>
      </c>
      <c r="AK134" s="44"/>
      <c r="AL134" s="29"/>
      <c r="AM134" s="29"/>
      <c r="AN134" s="29"/>
    </row>
    <row r="135" spans="1:40" ht="16.5" hidden="1" customHeight="1" thickBot="1">
      <c r="A135" s="36"/>
      <c r="B135" s="68" t="s">
        <v>50</v>
      </c>
      <c r="C135" s="238" t="s">
        <v>197</v>
      </c>
      <c r="D135" s="38"/>
      <c r="E135" s="240">
        <v>0</v>
      </c>
      <c r="F135" s="242">
        <f>E135+F131-F133</f>
        <v>0</v>
      </c>
      <c r="G135" s="242">
        <f>F135+G131-G133</f>
        <v>0</v>
      </c>
      <c r="H135" s="242">
        <f t="shared" ref="H135:AJ135" si="700">G135+H131-H133</f>
        <v>0</v>
      </c>
      <c r="I135" s="242">
        <f t="shared" si="700"/>
        <v>0</v>
      </c>
      <c r="J135" s="242">
        <f t="shared" si="700"/>
        <v>0</v>
      </c>
      <c r="K135" s="242">
        <f t="shared" si="700"/>
        <v>0</v>
      </c>
      <c r="L135" s="242">
        <f t="shared" si="700"/>
        <v>0</v>
      </c>
      <c r="M135" s="242">
        <f t="shared" si="700"/>
        <v>0</v>
      </c>
      <c r="N135" s="242">
        <f t="shared" si="700"/>
        <v>0</v>
      </c>
      <c r="O135" s="242">
        <f t="shared" si="700"/>
        <v>0</v>
      </c>
      <c r="P135" s="242">
        <f t="shared" si="700"/>
        <v>0</v>
      </c>
      <c r="Q135" s="242">
        <f t="shared" si="700"/>
        <v>0</v>
      </c>
      <c r="R135" s="242">
        <f t="shared" si="700"/>
        <v>0</v>
      </c>
      <c r="S135" s="242">
        <f t="shared" si="700"/>
        <v>0</v>
      </c>
      <c r="T135" s="242">
        <f t="shared" si="700"/>
        <v>0</v>
      </c>
      <c r="U135" s="242">
        <f t="shared" si="700"/>
        <v>0</v>
      </c>
      <c r="V135" s="242">
        <f t="shared" si="700"/>
        <v>0</v>
      </c>
      <c r="W135" s="242">
        <f t="shared" si="700"/>
        <v>0</v>
      </c>
      <c r="X135" s="242">
        <f t="shared" si="700"/>
        <v>0</v>
      </c>
      <c r="Y135" s="242">
        <f t="shared" si="700"/>
        <v>0</v>
      </c>
      <c r="Z135" s="242">
        <f t="shared" si="700"/>
        <v>0</v>
      </c>
      <c r="AA135" s="242">
        <f t="shared" si="700"/>
        <v>0</v>
      </c>
      <c r="AB135" s="242">
        <f t="shared" si="700"/>
        <v>0</v>
      </c>
      <c r="AC135" s="242">
        <f t="shared" si="700"/>
        <v>0</v>
      </c>
      <c r="AD135" s="242">
        <f t="shared" si="700"/>
        <v>0</v>
      </c>
      <c r="AE135" s="242">
        <f t="shared" si="700"/>
        <v>0</v>
      </c>
      <c r="AF135" s="242">
        <f t="shared" si="700"/>
        <v>0</v>
      </c>
      <c r="AG135" s="242">
        <f t="shared" si="700"/>
        <v>0</v>
      </c>
      <c r="AH135" s="242">
        <f t="shared" si="700"/>
        <v>0</v>
      </c>
      <c r="AI135" s="242">
        <f t="shared" si="700"/>
        <v>0</v>
      </c>
      <c r="AJ135" s="242">
        <f t="shared" si="700"/>
        <v>0</v>
      </c>
      <c r="AK135" s="45"/>
      <c r="AL135" s="29"/>
      <c r="AM135" s="29"/>
      <c r="AN135" s="29"/>
    </row>
    <row r="136" spans="1:40" ht="17.25" hidden="1" customHeight="1" thickTop="1" thickBot="1">
      <c r="A136" s="24"/>
      <c r="B136" s="274" t="s">
        <v>51</v>
      </c>
      <c r="C136" s="220" t="s">
        <v>211</v>
      </c>
      <c r="D136" s="248">
        <f>F136+G136+H136+I136+J136+K136+L136+M136+N136+O136+P136+Q136+R136+S136+T136+U136+V136+W136+X136+Y136+Z136+AA136+AB136+AC136+AD136+AE136+AF136+AG136+AH136+AI136+AJ136</f>
        <v>5000</v>
      </c>
      <c r="E136" s="216"/>
      <c r="F136" s="223">
        <v>0</v>
      </c>
      <c r="G136" s="223">
        <v>250</v>
      </c>
      <c r="H136" s="223">
        <v>250</v>
      </c>
      <c r="I136" s="224">
        <v>0</v>
      </c>
      <c r="J136" s="224">
        <v>0</v>
      </c>
      <c r="K136" s="225">
        <v>250</v>
      </c>
      <c r="L136" s="225">
        <v>250</v>
      </c>
      <c r="M136" s="225">
        <v>250</v>
      </c>
      <c r="N136" s="225">
        <v>250</v>
      </c>
      <c r="O136" s="225">
        <v>250</v>
      </c>
      <c r="P136" s="223">
        <v>0</v>
      </c>
      <c r="Q136" s="223">
        <v>0</v>
      </c>
      <c r="R136" s="225">
        <v>250</v>
      </c>
      <c r="S136" s="225">
        <v>250</v>
      </c>
      <c r="T136" s="225">
        <v>250</v>
      </c>
      <c r="U136" s="225">
        <v>250</v>
      </c>
      <c r="V136" s="225">
        <v>250</v>
      </c>
      <c r="W136" s="223">
        <v>0</v>
      </c>
      <c r="X136" s="223"/>
      <c r="Y136" s="225">
        <v>250</v>
      </c>
      <c r="Z136" s="225">
        <v>250</v>
      </c>
      <c r="AA136" s="225">
        <v>250</v>
      </c>
      <c r="AB136" s="223">
        <v>250</v>
      </c>
      <c r="AC136" s="223">
        <v>250</v>
      </c>
      <c r="AD136" s="223">
        <v>0</v>
      </c>
      <c r="AE136" s="223">
        <v>0</v>
      </c>
      <c r="AF136" s="225">
        <v>250</v>
      </c>
      <c r="AG136" s="225">
        <v>250</v>
      </c>
      <c r="AH136" s="225">
        <v>250</v>
      </c>
      <c r="AI136" s="223">
        <v>0</v>
      </c>
      <c r="AJ136" s="223">
        <v>0</v>
      </c>
      <c r="AK136" s="22"/>
      <c r="AL136" s="47"/>
      <c r="AM136" s="47"/>
      <c r="AN136" s="47"/>
    </row>
    <row r="137" spans="1:40" ht="16.5" hidden="1" customHeight="1">
      <c r="A137" s="24"/>
      <c r="B137" s="272" t="s">
        <v>51</v>
      </c>
      <c r="C137" s="226" t="s">
        <v>199</v>
      </c>
      <c r="D137" s="193">
        <f>F137+G137+H137+I137+J137+K137+L137+M137+N137+O137+P137+Q137+R137+S137+T137+U137+V137+W137+X137+Y137+Z137+AA137+AB137+AC137+AD137+AE137+AF137+AG137+AH137+AI137+AJ137</f>
        <v>0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L137" s="29"/>
      <c r="AM137" s="29"/>
      <c r="AN137" s="29"/>
    </row>
    <row r="138" spans="1:40" ht="17.25" customHeight="1">
      <c r="A138" s="24">
        <v>23</v>
      </c>
      <c r="B138" s="272" t="s">
        <v>51</v>
      </c>
      <c r="C138" s="230" t="s">
        <v>195</v>
      </c>
      <c r="D138" s="248">
        <f>F138+G138+H138+I138+J138+K138+L138+M138+N138+O138+P138+Q138+R138+S138+T138+U138+V138+W138+X138+Y138+Z138+AA138+AB138+AC138+AD138+AE138+AF138+AG138+AH138+AI138+AJ138</f>
        <v>0</v>
      </c>
      <c r="E138" s="227"/>
      <c r="F138" s="229"/>
      <c r="G138" s="229"/>
      <c r="H138" s="229"/>
      <c r="I138" s="243"/>
      <c r="J138" s="243"/>
      <c r="K138" s="243"/>
      <c r="L138" s="243">
        <f>G137</f>
        <v>0</v>
      </c>
      <c r="M138" s="243">
        <f>H137</f>
        <v>0</v>
      </c>
      <c r="N138" s="243">
        <f>I137+K137</f>
        <v>0</v>
      </c>
      <c r="O138" s="243">
        <f>L137</f>
        <v>0</v>
      </c>
      <c r="P138" s="304"/>
      <c r="Q138" s="304"/>
      <c r="R138" s="243">
        <f>M137</f>
        <v>0</v>
      </c>
      <c r="S138" s="243">
        <f t="shared" ref="S138:T138" si="701">N137</f>
        <v>0</v>
      </c>
      <c r="T138" s="243">
        <f t="shared" si="701"/>
        <v>0</v>
      </c>
      <c r="U138" s="243">
        <f>P137+R137</f>
        <v>0</v>
      </c>
      <c r="V138" s="243">
        <f>S137</f>
        <v>0</v>
      </c>
      <c r="W138" s="304"/>
      <c r="X138" s="304"/>
      <c r="Y138" s="243">
        <f>T137</f>
        <v>0</v>
      </c>
      <c r="Z138" s="243">
        <f t="shared" ref="Z138:AA138" si="702">U137</f>
        <v>0</v>
      </c>
      <c r="AA138" s="243">
        <f t="shared" si="702"/>
        <v>0</v>
      </c>
      <c r="AB138" s="243">
        <f>W137+Y137</f>
        <v>0</v>
      </c>
      <c r="AC138" s="243">
        <f>Z137</f>
        <v>0</v>
      </c>
      <c r="AD138" s="304"/>
      <c r="AE138" s="304"/>
      <c r="AF138" s="243">
        <f>AA137</f>
        <v>0</v>
      </c>
      <c r="AG138" s="243">
        <f t="shared" ref="AG138:AH138" si="703">AB137</f>
        <v>0</v>
      </c>
      <c r="AH138" s="243">
        <f t="shared" si="703"/>
        <v>0</v>
      </c>
      <c r="AI138" s="304"/>
      <c r="AJ138" s="229"/>
      <c r="AK138" s="147">
        <f>F136+G136+H136+I136+J136+K136+L136+M136+N136+O136+P136+Q136+R136+S136+T136+U136+V136+W136+X136+Y136+Z136+AA136+AB136+AC136+AD136+AE136+AF136+AG136+AH136+AI136+AJ136</f>
        <v>5000</v>
      </c>
      <c r="AL138" s="29">
        <v>4800</v>
      </c>
      <c r="AM138" s="29">
        <v>4800</v>
      </c>
      <c r="AN138" s="29">
        <v>4800</v>
      </c>
    </row>
    <row r="139" spans="1:40" ht="17.25" hidden="1" customHeight="1">
      <c r="A139" s="24"/>
      <c r="B139" s="272" t="s">
        <v>51</v>
      </c>
      <c r="C139" s="235" t="s">
        <v>200</v>
      </c>
      <c r="D139" s="244">
        <f>F139+G139+H139+I139+J139+K139+L139+M139+N139+O139+P139+Q139+R139+S139+T139+U139+V139+W139+X139+Y139+Z139+AA139+AB139+AC139+AD139+AE139+AF139+AG139+AH139+AI139+AJ139</f>
        <v>0</v>
      </c>
      <c r="E139" s="232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  <c r="AB139" s="234"/>
      <c r="AC139" s="234"/>
      <c r="AD139" s="234"/>
      <c r="AE139" s="234"/>
      <c r="AF139" s="234"/>
      <c r="AG139" s="234"/>
      <c r="AH139" s="234"/>
      <c r="AI139" s="234"/>
      <c r="AJ139" s="234"/>
      <c r="AL139" s="29"/>
      <c r="AM139" s="29"/>
      <c r="AN139" s="29"/>
    </row>
    <row r="140" spans="1:40" ht="16.5" hidden="1" customHeight="1">
      <c r="A140" s="24"/>
      <c r="B140" s="272" t="s">
        <v>51</v>
      </c>
      <c r="C140" s="212" t="s">
        <v>196</v>
      </c>
      <c r="D140" s="213"/>
      <c r="E140" s="214"/>
      <c r="F140" s="214">
        <f>F139-F138</f>
        <v>0</v>
      </c>
      <c r="G140" s="214">
        <f>F140+G139-G138</f>
        <v>0</v>
      </c>
      <c r="H140" s="214">
        <f>G140+H139-H138</f>
        <v>0</v>
      </c>
      <c r="I140" s="214">
        <f t="shared" ref="I140" si="704">H140+I139-I138</f>
        <v>0</v>
      </c>
      <c r="J140" s="214">
        <f t="shared" ref="J140" si="705">I140+J139-J138</f>
        <v>0</v>
      </c>
      <c r="K140" s="214">
        <f t="shared" ref="K140" si="706">J140+K139-K138</f>
        <v>0</v>
      </c>
      <c r="L140" s="214">
        <f t="shared" ref="L140" si="707">K140+L139-L138</f>
        <v>0</v>
      </c>
      <c r="M140" s="214">
        <f t="shared" ref="M140" si="708">L140+M139-M138</f>
        <v>0</v>
      </c>
      <c r="N140" s="214">
        <f t="shared" ref="N140" si="709">M140+N139-N138</f>
        <v>0</v>
      </c>
      <c r="O140" s="214">
        <f t="shared" ref="O140" si="710">N140+O139-O138</f>
        <v>0</v>
      </c>
      <c r="P140" s="214">
        <f t="shared" ref="P140" si="711">O140+P139-P138</f>
        <v>0</v>
      </c>
      <c r="Q140" s="214">
        <f t="shared" ref="Q140" si="712">P140+Q139-Q138</f>
        <v>0</v>
      </c>
      <c r="R140" s="214">
        <f t="shared" ref="R140" si="713">Q140+R139-R138</f>
        <v>0</v>
      </c>
      <c r="S140" s="214">
        <f t="shared" ref="S140" si="714">R140+S139-S138</f>
        <v>0</v>
      </c>
      <c r="T140" s="214">
        <f t="shared" ref="T140" si="715">S140+T139-T138</f>
        <v>0</v>
      </c>
      <c r="U140" s="214">
        <f t="shared" ref="U140" si="716">T140+U139-U138</f>
        <v>0</v>
      </c>
      <c r="V140" s="214">
        <f t="shared" ref="V140" si="717">U140+V139-V138</f>
        <v>0</v>
      </c>
      <c r="W140" s="214">
        <f t="shared" ref="W140" si="718">V140+W139-W138</f>
        <v>0</v>
      </c>
      <c r="X140" s="214">
        <f t="shared" ref="X140" si="719">W140+X139-X138</f>
        <v>0</v>
      </c>
      <c r="Y140" s="214">
        <f t="shared" ref="Y140" si="720">X140+Y139-Y138</f>
        <v>0</v>
      </c>
      <c r="Z140" s="214">
        <f t="shared" ref="Z140" si="721">Y140+Z139-Z138</f>
        <v>0</v>
      </c>
      <c r="AA140" s="214">
        <f t="shared" ref="AA140" si="722">Z140+AA139-AA138</f>
        <v>0</v>
      </c>
      <c r="AB140" s="214">
        <f t="shared" ref="AB140" si="723">AA140+AB139-AB138</f>
        <v>0</v>
      </c>
      <c r="AC140" s="214">
        <f t="shared" ref="AC140" si="724">AB140+AC139-AC138</f>
        <v>0</v>
      </c>
      <c r="AD140" s="214">
        <f t="shared" ref="AD140" si="725">AC140+AD139-AD138</f>
        <v>0</v>
      </c>
      <c r="AE140" s="214">
        <f t="shared" ref="AE140" si="726">AD140+AE139-AE138</f>
        <v>0</v>
      </c>
      <c r="AF140" s="214">
        <f t="shared" ref="AF140" si="727">AE140+AF139-AF138</f>
        <v>0</v>
      </c>
      <c r="AG140" s="214">
        <f t="shared" ref="AG140" si="728">AF140+AG139-AG138</f>
        <v>0</v>
      </c>
      <c r="AH140" s="214">
        <f t="shared" ref="AH140" si="729">AG140+AH139-AH138</f>
        <v>0</v>
      </c>
      <c r="AI140" s="214">
        <f t="shared" ref="AI140" si="730">AH140+AI139-AI138</f>
        <v>0</v>
      </c>
      <c r="AJ140" s="214">
        <f t="shared" ref="AJ140" si="731">AI140+AJ139-AJ138</f>
        <v>0</v>
      </c>
      <c r="AL140" s="29"/>
      <c r="AM140" s="29"/>
      <c r="AN140" s="29"/>
    </row>
    <row r="141" spans="1:40" ht="17.25" hidden="1" customHeight="1" thickBot="1">
      <c r="A141" s="36"/>
      <c r="B141" s="275" t="s">
        <v>51</v>
      </c>
      <c r="C141" s="238" t="s">
        <v>197</v>
      </c>
      <c r="D141" s="38"/>
      <c r="E141" s="240">
        <v>0</v>
      </c>
      <c r="F141" s="242">
        <f>E141+F137-F139</f>
        <v>0</v>
      </c>
      <c r="G141" s="242">
        <f>F141+G137-G139</f>
        <v>0</v>
      </c>
      <c r="H141" s="242">
        <f t="shared" ref="H141:AJ141" si="732">G141+H137-H139</f>
        <v>0</v>
      </c>
      <c r="I141" s="242">
        <f t="shared" si="732"/>
        <v>0</v>
      </c>
      <c r="J141" s="242">
        <f t="shared" si="732"/>
        <v>0</v>
      </c>
      <c r="K141" s="242">
        <f t="shared" si="732"/>
        <v>0</v>
      </c>
      <c r="L141" s="242">
        <f t="shared" si="732"/>
        <v>0</v>
      </c>
      <c r="M141" s="242">
        <f t="shared" si="732"/>
        <v>0</v>
      </c>
      <c r="N141" s="242">
        <f t="shared" si="732"/>
        <v>0</v>
      </c>
      <c r="O141" s="242">
        <f t="shared" si="732"/>
        <v>0</v>
      </c>
      <c r="P141" s="242">
        <f t="shared" si="732"/>
        <v>0</v>
      </c>
      <c r="Q141" s="242">
        <f t="shared" si="732"/>
        <v>0</v>
      </c>
      <c r="R141" s="242">
        <f t="shared" si="732"/>
        <v>0</v>
      </c>
      <c r="S141" s="242">
        <f t="shared" si="732"/>
        <v>0</v>
      </c>
      <c r="T141" s="242">
        <f t="shared" si="732"/>
        <v>0</v>
      </c>
      <c r="U141" s="242">
        <f t="shared" si="732"/>
        <v>0</v>
      </c>
      <c r="V141" s="242">
        <f t="shared" si="732"/>
        <v>0</v>
      </c>
      <c r="W141" s="242">
        <f t="shared" si="732"/>
        <v>0</v>
      </c>
      <c r="X141" s="242">
        <f t="shared" si="732"/>
        <v>0</v>
      </c>
      <c r="Y141" s="242">
        <f t="shared" si="732"/>
        <v>0</v>
      </c>
      <c r="Z141" s="242">
        <f t="shared" si="732"/>
        <v>0</v>
      </c>
      <c r="AA141" s="242">
        <f t="shared" si="732"/>
        <v>0</v>
      </c>
      <c r="AB141" s="242">
        <f t="shared" si="732"/>
        <v>0</v>
      </c>
      <c r="AC141" s="242">
        <f t="shared" si="732"/>
        <v>0</v>
      </c>
      <c r="AD141" s="242">
        <f t="shared" si="732"/>
        <v>0</v>
      </c>
      <c r="AE141" s="242">
        <f t="shared" si="732"/>
        <v>0</v>
      </c>
      <c r="AF141" s="242">
        <f t="shared" si="732"/>
        <v>0</v>
      </c>
      <c r="AG141" s="242">
        <f t="shared" si="732"/>
        <v>0</v>
      </c>
      <c r="AH141" s="242">
        <f t="shared" si="732"/>
        <v>0</v>
      </c>
      <c r="AI141" s="242">
        <f t="shared" si="732"/>
        <v>0</v>
      </c>
      <c r="AJ141" s="242">
        <f t="shared" si="732"/>
        <v>0</v>
      </c>
      <c r="AL141" s="42"/>
      <c r="AM141" s="42"/>
      <c r="AN141" s="42"/>
    </row>
    <row r="142" spans="1:40" ht="17.25" hidden="1" customHeight="1" thickTop="1" thickBot="1">
      <c r="A142" s="24"/>
      <c r="B142" s="276" t="s">
        <v>52</v>
      </c>
      <c r="C142" s="220" t="s">
        <v>211</v>
      </c>
      <c r="D142" s="248">
        <f>F142+G142+H142+I142+J142+K142+L142+M142+N142+O142+P142+Q142+R142+S142+T142+U142+V142+W142+X142+Y142+Z142+AA142+AB142+AC142+AD142+AE142+AF142+AG142+AH142+AI142+AJ142</f>
        <v>5000</v>
      </c>
      <c r="E142" s="216"/>
      <c r="F142" s="223">
        <v>0</v>
      </c>
      <c r="G142" s="223">
        <v>250</v>
      </c>
      <c r="H142" s="223">
        <v>250</v>
      </c>
      <c r="I142" s="224">
        <v>0</v>
      </c>
      <c r="J142" s="224">
        <v>0</v>
      </c>
      <c r="K142" s="225">
        <v>250</v>
      </c>
      <c r="L142" s="225">
        <v>250</v>
      </c>
      <c r="M142" s="225">
        <v>250</v>
      </c>
      <c r="N142" s="225">
        <v>250</v>
      </c>
      <c r="O142" s="225">
        <v>250</v>
      </c>
      <c r="P142" s="223">
        <v>0</v>
      </c>
      <c r="Q142" s="223">
        <v>0</v>
      </c>
      <c r="R142" s="225">
        <v>250</v>
      </c>
      <c r="S142" s="225">
        <v>250</v>
      </c>
      <c r="T142" s="225">
        <v>250</v>
      </c>
      <c r="U142" s="225">
        <v>250</v>
      </c>
      <c r="V142" s="225">
        <v>250</v>
      </c>
      <c r="W142" s="223">
        <v>0</v>
      </c>
      <c r="X142" s="223"/>
      <c r="Y142" s="225">
        <v>250</v>
      </c>
      <c r="Z142" s="225">
        <v>250</v>
      </c>
      <c r="AA142" s="225">
        <v>250</v>
      </c>
      <c r="AB142" s="223">
        <v>250</v>
      </c>
      <c r="AC142" s="223">
        <v>250</v>
      </c>
      <c r="AD142" s="223">
        <v>0</v>
      </c>
      <c r="AE142" s="223">
        <v>0</v>
      </c>
      <c r="AF142" s="225">
        <v>250</v>
      </c>
      <c r="AG142" s="225">
        <v>250</v>
      </c>
      <c r="AH142" s="225">
        <v>250</v>
      </c>
      <c r="AI142" s="223">
        <v>0</v>
      </c>
      <c r="AJ142" s="223">
        <v>0</v>
      </c>
      <c r="AK142" s="22"/>
      <c r="AL142" s="47"/>
      <c r="AM142" s="47"/>
      <c r="AN142" s="47"/>
    </row>
    <row r="143" spans="1:40" ht="16.5" hidden="1" customHeight="1">
      <c r="A143" s="24"/>
      <c r="B143" s="273" t="s">
        <v>52</v>
      </c>
      <c r="C143" s="226" t="s">
        <v>199</v>
      </c>
      <c r="D143" s="193">
        <f>F143+G143+H143+I143+J143+K143+L143+M143+N143+O143+P143+Q143+R143+S143+T143+U143+V143+W143+X143+Y143+Z143+AA143+AB143+AC143+AD143+AE143+AF143+AG143+AH143+AI143+AJ143</f>
        <v>0</v>
      </c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L143" s="29"/>
      <c r="AM143" s="29"/>
      <c r="AN143" s="29"/>
    </row>
    <row r="144" spans="1:40" ht="17.25" customHeight="1">
      <c r="A144" s="24">
        <v>24</v>
      </c>
      <c r="B144" s="273" t="s">
        <v>52</v>
      </c>
      <c r="C144" s="230" t="s">
        <v>195</v>
      </c>
      <c r="D144" s="248">
        <f>F144+G144+H144+I144+J144+K144+L144+M144+N144+O144+P144+Q144+R144+S144+T144+U144+V144+W144+X144+Y144+Z144+AA144+AB144+AC144+AD144+AE144+AF144+AG144+AH144+AI144+AJ144</f>
        <v>0</v>
      </c>
      <c r="E144" s="227"/>
      <c r="F144" s="229"/>
      <c r="G144" s="229"/>
      <c r="H144" s="229"/>
      <c r="I144" s="243"/>
      <c r="J144" s="243"/>
      <c r="K144" s="243"/>
      <c r="L144" s="243">
        <f>G143</f>
        <v>0</v>
      </c>
      <c r="M144" s="243">
        <f>H143</f>
        <v>0</v>
      </c>
      <c r="N144" s="243">
        <f>I143+K143</f>
        <v>0</v>
      </c>
      <c r="O144" s="243">
        <f>L143</f>
        <v>0</v>
      </c>
      <c r="P144" s="304"/>
      <c r="Q144" s="304"/>
      <c r="R144" s="243">
        <f>M143</f>
        <v>0</v>
      </c>
      <c r="S144" s="243">
        <f t="shared" ref="S144:T144" si="733">N143</f>
        <v>0</v>
      </c>
      <c r="T144" s="243">
        <f t="shared" si="733"/>
        <v>0</v>
      </c>
      <c r="U144" s="243">
        <f>P143+R143</f>
        <v>0</v>
      </c>
      <c r="V144" s="243">
        <f>S143</f>
        <v>0</v>
      </c>
      <c r="W144" s="304"/>
      <c r="X144" s="304"/>
      <c r="Y144" s="243">
        <f>T143</f>
        <v>0</v>
      </c>
      <c r="Z144" s="243">
        <f t="shared" ref="Z144:AA144" si="734">U143</f>
        <v>0</v>
      </c>
      <c r="AA144" s="243">
        <f t="shared" si="734"/>
        <v>0</v>
      </c>
      <c r="AB144" s="243">
        <f>W143+Y143</f>
        <v>0</v>
      </c>
      <c r="AC144" s="243">
        <f>Z143</f>
        <v>0</v>
      </c>
      <c r="AD144" s="304"/>
      <c r="AE144" s="304"/>
      <c r="AF144" s="243">
        <f>AA143</f>
        <v>0</v>
      </c>
      <c r="AG144" s="243">
        <f t="shared" ref="AG144:AH144" si="735">AB143</f>
        <v>0</v>
      </c>
      <c r="AH144" s="243">
        <f t="shared" si="735"/>
        <v>0</v>
      </c>
      <c r="AI144" s="304"/>
      <c r="AJ144" s="229"/>
      <c r="AK144" s="147">
        <f>F142+G142+H142+I142+J142+K142+L142+M142+N142+O142+P142+Q142+R142+S142+T142+U142+V142+W142+X142+Y142+Z142+AA142+AB142+AC142+AD142+AE142+AF142+AG142+AH142+AI142+AJ142</f>
        <v>5000</v>
      </c>
      <c r="AL144" s="29">
        <v>4800</v>
      </c>
      <c r="AM144" s="29">
        <v>4800</v>
      </c>
      <c r="AN144" s="29">
        <v>4800</v>
      </c>
    </row>
    <row r="145" spans="1:40" ht="17.25" hidden="1" customHeight="1">
      <c r="A145" s="24"/>
      <c r="B145" s="273" t="s">
        <v>52</v>
      </c>
      <c r="C145" s="235" t="s">
        <v>200</v>
      </c>
      <c r="D145" s="244">
        <f>F145+G145+H145+I145+J145+K145+L145+M145+N145+O145+P145+Q145+R145+S145+T145+U145+V145+W145+X145+Y145+Z145+AA145+AB145+AC145+AD145+AE145+AF145+AG145+AH145+AI145+AJ145</f>
        <v>0</v>
      </c>
      <c r="E145" s="232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  <c r="AB145" s="234"/>
      <c r="AC145" s="234"/>
      <c r="AD145" s="234"/>
      <c r="AE145" s="234"/>
      <c r="AF145" s="234"/>
      <c r="AG145" s="234"/>
      <c r="AH145" s="234"/>
      <c r="AI145" s="234"/>
      <c r="AJ145" s="234"/>
      <c r="AL145" s="29"/>
      <c r="AM145" s="29"/>
      <c r="AN145" s="29"/>
    </row>
    <row r="146" spans="1:40" ht="16.5" hidden="1" customHeight="1">
      <c r="A146" s="24"/>
      <c r="B146" s="273" t="s">
        <v>52</v>
      </c>
      <c r="C146" s="212" t="s">
        <v>196</v>
      </c>
      <c r="D146" s="213"/>
      <c r="E146" s="214"/>
      <c r="F146" s="214">
        <f>F145-F144</f>
        <v>0</v>
      </c>
      <c r="G146" s="214">
        <f>F146+G145-G144</f>
        <v>0</v>
      </c>
      <c r="H146" s="214">
        <f>G146+H145-H144</f>
        <v>0</v>
      </c>
      <c r="I146" s="214">
        <f t="shared" ref="I146" si="736">H146+I145-I144</f>
        <v>0</v>
      </c>
      <c r="J146" s="214">
        <f t="shared" ref="J146" si="737">I146+J145-J144</f>
        <v>0</v>
      </c>
      <c r="K146" s="214">
        <f t="shared" ref="K146" si="738">J146+K145-K144</f>
        <v>0</v>
      </c>
      <c r="L146" s="214">
        <f t="shared" ref="L146" si="739">K146+L145-L144</f>
        <v>0</v>
      </c>
      <c r="M146" s="214">
        <f t="shared" ref="M146" si="740">L146+M145-M144</f>
        <v>0</v>
      </c>
      <c r="N146" s="214">
        <f t="shared" ref="N146" si="741">M146+N145-N144</f>
        <v>0</v>
      </c>
      <c r="O146" s="214">
        <f t="shared" ref="O146" si="742">N146+O145-O144</f>
        <v>0</v>
      </c>
      <c r="P146" s="214">
        <f t="shared" ref="P146" si="743">O146+P145-P144</f>
        <v>0</v>
      </c>
      <c r="Q146" s="214">
        <f t="shared" ref="Q146" si="744">P146+Q145-Q144</f>
        <v>0</v>
      </c>
      <c r="R146" s="214">
        <f t="shared" ref="R146" si="745">Q146+R145-R144</f>
        <v>0</v>
      </c>
      <c r="S146" s="214">
        <f t="shared" ref="S146" si="746">R146+S145-S144</f>
        <v>0</v>
      </c>
      <c r="T146" s="214">
        <f t="shared" ref="T146" si="747">S146+T145-T144</f>
        <v>0</v>
      </c>
      <c r="U146" s="214">
        <f t="shared" ref="U146" si="748">T146+U145-U144</f>
        <v>0</v>
      </c>
      <c r="V146" s="214">
        <f t="shared" ref="V146" si="749">U146+V145-V144</f>
        <v>0</v>
      </c>
      <c r="W146" s="214">
        <f t="shared" ref="W146" si="750">V146+W145-W144</f>
        <v>0</v>
      </c>
      <c r="X146" s="214">
        <f t="shared" ref="X146" si="751">W146+X145-X144</f>
        <v>0</v>
      </c>
      <c r="Y146" s="214">
        <f t="shared" ref="Y146" si="752">X146+Y145-Y144</f>
        <v>0</v>
      </c>
      <c r="Z146" s="214">
        <f t="shared" ref="Z146" si="753">Y146+Z145-Z144</f>
        <v>0</v>
      </c>
      <c r="AA146" s="214">
        <f t="shared" ref="AA146" si="754">Z146+AA145-AA144</f>
        <v>0</v>
      </c>
      <c r="AB146" s="214">
        <f t="shared" ref="AB146" si="755">AA146+AB145-AB144</f>
        <v>0</v>
      </c>
      <c r="AC146" s="214">
        <f t="shared" ref="AC146" si="756">AB146+AC145-AC144</f>
        <v>0</v>
      </c>
      <c r="AD146" s="214">
        <f t="shared" ref="AD146" si="757">AC146+AD145-AD144</f>
        <v>0</v>
      </c>
      <c r="AE146" s="214">
        <f t="shared" ref="AE146" si="758">AD146+AE145-AE144</f>
        <v>0</v>
      </c>
      <c r="AF146" s="214">
        <f t="shared" ref="AF146" si="759">AE146+AF145-AF144</f>
        <v>0</v>
      </c>
      <c r="AG146" s="214">
        <f t="shared" ref="AG146" si="760">AF146+AG145-AG144</f>
        <v>0</v>
      </c>
      <c r="AH146" s="214">
        <f t="shared" ref="AH146" si="761">AG146+AH145-AH144</f>
        <v>0</v>
      </c>
      <c r="AI146" s="214">
        <f t="shared" ref="AI146" si="762">AH146+AI145-AI144</f>
        <v>0</v>
      </c>
      <c r="AJ146" s="214">
        <f t="shared" ref="AJ146" si="763">AI146+AJ145-AJ144</f>
        <v>0</v>
      </c>
      <c r="AL146" s="29"/>
      <c r="AM146" s="29"/>
      <c r="AN146" s="29"/>
    </row>
    <row r="147" spans="1:40" ht="17.25" hidden="1" customHeight="1" thickBot="1">
      <c r="A147" s="36"/>
      <c r="B147" s="277" t="s">
        <v>52</v>
      </c>
      <c r="C147" s="238" t="s">
        <v>197</v>
      </c>
      <c r="D147" s="38"/>
      <c r="E147" s="240">
        <v>0</v>
      </c>
      <c r="F147" s="242">
        <f>E147+F143-F145</f>
        <v>0</v>
      </c>
      <c r="G147" s="242">
        <f>F147+G143-G145</f>
        <v>0</v>
      </c>
      <c r="H147" s="242">
        <f t="shared" ref="H147:AJ147" si="764">G147+H143-H145</f>
        <v>0</v>
      </c>
      <c r="I147" s="242">
        <f t="shared" si="764"/>
        <v>0</v>
      </c>
      <c r="J147" s="242">
        <f t="shared" si="764"/>
        <v>0</v>
      </c>
      <c r="K147" s="242">
        <f t="shared" si="764"/>
        <v>0</v>
      </c>
      <c r="L147" s="242">
        <f t="shared" si="764"/>
        <v>0</v>
      </c>
      <c r="M147" s="242">
        <f t="shared" si="764"/>
        <v>0</v>
      </c>
      <c r="N147" s="242">
        <f t="shared" si="764"/>
        <v>0</v>
      </c>
      <c r="O147" s="242">
        <f t="shared" si="764"/>
        <v>0</v>
      </c>
      <c r="P147" s="242">
        <f t="shared" si="764"/>
        <v>0</v>
      </c>
      <c r="Q147" s="242">
        <f t="shared" si="764"/>
        <v>0</v>
      </c>
      <c r="R147" s="242">
        <f t="shared" si="764"/>
        <v>0</v>
      </c>
      <c r="S147" s="242">
        <f t="shared" si="764"/>
        <v>0</v>
      </c>
      <c r="T147" s="242">
        <f t="shared" si="764"/>
        <v>0</v>
      </c>
      <c r="U147" s="242">
        <f t="shared" si="764"/>
        <v>0</v>
      </c>
      <c r="V147" s="242">
        <f t="shared" si="764"/>
        <v>0</v>
      </c>
      <c r="W147" s="242">
        <f t="shared" si="764"/>
        <v>0</v>
      </c>
      <c r="X147" s="242">
        <f t="shared" si="764"/>
        <v>0</v>
      </c>
      <c r="Y147" s="242">
        <f t="shared" si="764"/>
        <v>0</v>
      </c>
      <c r="Z147" s="242">
        <f t="shared" si="764"/>
        <v>0</v>
      </c>
      <c r="AA147" s="242">
        <f t="shared" si="764"/>
        <v>0</v>
      </c>
      <c r="AB147" s="242">
        <f t="shared" si="764"/>
        <v>0</v>
      </c>
      <c r="AC147" s="242">
        <f t="shared" si="764"/>
        <v>0</v>
      </c>
      <c r="AD147" s="242">
        <f t="shared" si="764"/>
        <v>0</v>
      </c>
      <c r="AE147" s="242">
        <f t="shared" si="764"/>
        <v>0</v>
      </c>
      <c r="AF147" s="242">
        <f t="shared" si="764"/>
        <v>0</v>
      </c>
      <c r="AG147" s="242">
        <f t="shared" si="764"/>
        <v>0</v>
      </c>
      <c r="AH147" s="242">
        <f t="shared" si="764"/>
        <v>0</v>
      </c>
      <c r="AI147" s="242">
        <f t="shared" si="764"/>
        <v>0</v>
      </c>
      <c r="AJ147" s="242">
        <f t="shared" si="764"/>
        <v>0</v>
      </c>
      <c r="AL147" s="29"/>
      <c r="AM147" s="29"/>
      <c r="AN147" s="29"/>
    </row>
    <row r="148" spans="1:40" ht="17.25" hidden="1" customHeight="1" thickTop="1" thickBot="1">
      <c r="A148" s="24"/>
      <c r="B148" s="278" t="s">
        <v>53</v>
      </c>
      <c r="C148" s="220" t="s">
        <v>211</v>
      </c>
      <c r="D148" s="248">
        <f>F148+G148+H148+I148+J148+K148+L148+M148+N148+O148+P148+Q148+R148+S148+T148+U148+V148+W148+X148+Y148+Z148+AA148+AB148+AC148+AD148+AE148+AF148+AG148+AH148+AI148+AJ148</f>
        <v>5000</v>
      </c>
      <c r="E148" s="216"/>
      <c r="F148" s="223">
        <v>0</v>
      </c>
      <c r="G148" s="223">
        <v>250</v>
      </c>
      <c r="H148" s="223">
        <v>250</v>
      </c>
      <c r="I148" s="224">
        <v>0</v>
      </c>
      <c r="J148" s="224">
        <v>0</v>
      </c>
      <c r="K148" s="225">
        <v>250</v>
      </c>
      <c r="L148" s="225">
        <v>250</v>
      </c>
      <c r="M148" s="225">
        <v>250</v>
      </c>
      <c r="N148" s="225">
        <v>250</v>
      </c>
      <c r="O148" s="225">
        <v>250</v>
      </c>
      <c r="P148" s="223">
        <v>0</v>
      </c>
      <c r="Q148" s="223">
        <v>0</v>
      </c>
      <c r="R148" s="225">
        <v>250</v>
      </c>
      <c r="S148" s="225">
        <v>250</v>
      </c>
      <c r="T148" s="225">
        <v>250</v>
      </c>
      <c r="U148" s="225">
        <v>250</v>
      </c>
      <c r="V148" s="225">
        <v>250</v>
      </c>
      <c r="W148" s="223">
        <v>0</v>
      </c>
      <c r="X148" s="223"/>
      <c r="Y148" s="225">
        <v>250</v>
      </c>
      <c r="Z148" s="225">
        <v>250</v>
      </c>
      <c r="AA148" s="225">
        <v>250</v>
      </c>
      <c r="AB148" s="223">
        <v>250</v>
      </c>
      <c r="AC148" s="223">
        <v>250</v>
      </c>
      <c r="AD148" s="223">
        <v>0</v>
      </c>
      <c r="AE148" s="223">
        <v>0</v>
      </c>
      <c r="AF148" s="225">
        <v>250</v>
      </c>
      <c r="AG148" s="225">
        <v>250</v>
      </c>
      <c r="AH148" s="225">
        <v>250</v>
      </c>
      <c r="AI148" s="223">
        <v>0</v>
      </c>
      <c r="AJ148" s="223">
        <v>0</v>
      </c>
      <c r="AK148" s="22"/>
      <c r="AL148" s="47"/>
      <c r="AM148" s="47"/>
      <c r="AN148" s="47"/>
    </row>
    <row r="149" spans="1:40" ht="16.5" hidden="1" customHeight="1">
      <c r="A149" s="24"/>
      <c r="B149" s="273" t="s">
        <v>53</v>
      </c>
      <c r="C149" s="226" t="s">
        <v>199</v>
      </c>
      <c r="D149" s="193">
        <f>F149+G149+H149+I149+J149+K149+L149+M149+N149+O149+P149+Q149+R149+S149+T149+U149+V149+W149+X149+Y149+Z149+AA149+AB149+AC149+AD149+AE149+AF149+AG149+AH149+AI149+AJ149</f>
        <v>0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L149" s="29"/>
      <c r="AM149" s="29"/>
      <c r="AN149" s="29"/>
    </row>
    <row r="150" spans="1:40" ht="17.25" customHeight="1">
      <c r="A150" s="24">
        <v>25</v>
      </c>
      <c r="B150" s="273" t="s">
        <v>53</v>
      </c>
      <c r="C150" s="230" t="s">
        <v>195</v>
      </c>
      <c r="D150" s="248">
        <f>F150+G150+H150+I150+J150+K150+L150+M150+N150+O150+P150+Q150+R150+S150+T150+U150+V150+W150+X150+Y150+Z150+AA150+AB150+AC150+AD150+AE150+AF150+AG150+AH150+AI150+AJ150</f>
        <v>0</v>
      </c>
      <c r="E150" s="227"/>
      <c r="F150" s="229"/>
      <c r="G150" s="229"/>
      <c r="H150" s="229"/>
      <c r="I150" s="243"/>
      <c r="J150" s="243"/>
      <c r="K150" s="243"/>
      <c r="L150" s="243">
        <f>G149</f>
        <v>0</v>
      </c>
      <c r="M150" s="243">
        <f>H149</f>
        <v>0</v>
      </c>
      <c r="N150" s="243">
        <f>I149+K149</f>
        <v>0</v>
      </c>
      <c r="O150" s="243">
        <f>L149</f>
        <v>0</v>
      </c>
      <c r="P150" s="304"/>
      <c r="Q150" s="304"/>
      <c r="R150" s="243">
        <f>M149</f>
        <v>0</v>
      </c>
      <c r="S150" s="243">
        <f t="shared" ref="S150:T150" si="765">N149</f>
        <v>0</v>
      </c>
      <c r="T150" s="243">
        <f t="shared" si="765"/>
        <v>0</v>
      </c>
      <c r="U150" s="243">
        <f>P149+R149</f>
        <v>0</v>
      </c>
      <c r="V150" s="243">
        <f>S149</f>
        <v>0</v>
      </c>
      <c r="W150" s="304"/>
      <c r="X150" s="304"/>
      <c r="Y150" s="243">
        <f>T149</f>
        <v>0</v>
      </c>
      <c r="Z150" s="243">
        <f t="shared" ref="Z150:AA150" si="766">U149</f>
        <v>0</v>
      </c>
      <c r="AA150" s="243">
        <f t="shared" si="766"/>
        <v>0</v>
      </c>
      <c r="AB150" s="243">
        <f>W149+Y149</f>
        <v>0</v>
      </c>
      <c r="AC150" s="243">
        <f>Z149</f>
        <v>0</v>
      </c>
      <c r="AD150" s="304"/>
      <c r="AE150" s="304"/>
      <c r="AF150" s="243">
        <f>AA149</f>
        <v>0</v>
      </c>
      <c r="AG150" s="243">
        <f t="shared" ref="AG150:AH150" si="767">AB149</f>
        <v>0</v>
      </c>
      <c r="AH150" s="243">
        <f t="shared" si="767"/>
        <v>0</v>
      </c>
      <c r="AI150" s="304"/>
      <c r="AJ150" s="229"/>
      <c r="AK150" s="147">
        <f>F148+G148+H148+I148+J148+K148+L148+M148+N148+O148+P148+Q148+R148+S148+T148+U148+V148+W148+X148+Y148+Z148+AA148+AB148+AC148+AD148+AE148+AF148+AG148+AH148+AI148+AJ148</f>
        <v>5000</v>
      </c>
      <c r="AL150" s="29">
        <v>4800</v>
      </c>
      <c r="AM150" s="29">
        <v>4800</v>
      </c>
      <c r="AN150" s="29">
        <v>4800</v>
      </c>
    </row>
    <row r="151" spans="1:40" ht="17.25" hidden="1" customHeight="1">
      <c r="A151" s="24"/>
      <c r="B151" s="273" t="s">
        <v>53</v>
      </c>
      <c r="C151" s="235" t="s">
        <v>200</v>
      </c>
      <c r="D151" s="244">
        <f>F151+G151+H151+I151+J151+K151+L151+M151+N151+O151+P151+Q151+R151+S151+T151+U151+V151+W151+X151+Y151+Z151+AA151+AB151+AC151+AD151+AE151+AF151+AG151+AH151+AI151+AJ151</f>
        <v>0</v>
      </c>
      <c r="E151" s="232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43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  <c r="AG151" s="234"/>
      <c r="AH151" s="234"/>
      <c r="AI151" s="234"/>
      <c r="AJ151" s="234"/>
      <c r="AL151" s="29"/>
      <c r="AM151" s="29"/>
      <c r="AN151" s="29"/>
    </row>
    <row r="152" spans="1:40" ht="16.5" hidden="1" customHeight="1">
      <c r="A152" s="24"/>
      <c r="B152" s="273" t="s">
        <v>53</v>
      </c>
      <c r="C152" s="212" t="s">
        <v>196</v>
      </c>
      <c r="D152" s="213"/>
      <c r="E152" s="214"/>
      <c r="F152" s="214">
        <f>F151-F150</f>
        <v>0</v>
      </c>
      <c r="G152" s="214">
        <f>F152+G151-G150</f>
        <v>0</v>
      </c>
      <c r="H152" s="214">
        <f>G152+H151-H150</f>
        <v>0</v>
      </c>
      <c r="I152" s="214">
        <f t="shared" ref="I152" si="768">H152+I151-I150</f>
        <v>0</v>
      </c>
      <c r="J152" s="214">
        <f t="shared" ref="J152" si="769">I152+J151-J150</f>
        <v>0</v>
      </c>
      <c r="K152" s="214">
        <f t="shared" ref="K152" si="770">J152+K151-K150</f>
        <v>0</v>
      </c>
      <c r="L152" s="214">
        <f t="shared" ref="L152" si="771">K152+L151-L150</f>
        <v>0</v>
      </c>
      <c r="M152" s="214">
        <f t="shared" ref="M152" si="772">L152+M151-M150</f>
        <v>0</v>
      </c>
      <c r="N152" s="214">
        <f t="shared" ref="N152" si="773">M152+N151-N150</f>
        <v>0</v>
      </c>
      <c r="O152" s="214">
        <f t="shared" ref="O152" si="774">N152+O151-O150</f>
        <v>0</v>
      </c>
      <c r="P152" s="214">
        <f t="shared" ref="P152" si="775">O152+P151-P150</f>
        <v>0</v>
      </c>
      <c r="Q152" s="214">
        <f t="shared" ref="Q152" si="776">P152+Q151-Q150</f>
        <v>0</v>
      </c>
      <c r="R152" s="214">
        <f t="shared" ref="R152" si="777">Q152+R151-R150</f>
        <v>0</v>
      </c>
      <c r="S152" s="214">
        <f t="shared" ref="S152" si="778">R152+S151-S150</f>
        <v>0</v>
      </c>
      <c r="T152" s="214">
        <f t="shared" ref="T152" si="779">S152+T151-T150</f>
        <v>0</v>
      </c>
      <c r="U152" s="214">
        <f t="shared" ref="U152" si="780">T152+U151-U150</f>
        <v>0</v>
      </c>
      <c r="V152" s="214">
        <f t="shared" ref="V152" si="781">U152+V151-V150</f>
        <v>0</v>
      </c>
      <c r="W152" s="214">
        <f t="shared" ref="W152" si="782">V152+W151-W150</f>
        <v>0</v>
      </c>
      <c r="X152" s="214">
        <f t="shared" ref="X152" si="783">W152+X151-X150</f>
        <v>0</v>
      </c>
      <c r="Y152" s="214">
        <f t="shared" ref="Y152" si="784">X152+Y151-Y150</f>
        <v>0</v>
      </c>
      <c r="Z152" s="214">
        <f t="shared" ref="Z152" si="785">Y152+Z151-Z150</f>
        <v>0</v>
      </c>
      <c r="AA152" s="214">
        <f t="shared" ref="AA152" si="786">Z152+AA151-AA150</f>
        <v>0</v>
      </c>
      <c r="AB152" s="214">
        <f t="shared" ref="AB152" si="787">AA152+AB151-AB150</f>
        <v>0</v>
      </c>
      <c r="AC152" s="214">
        <f t="shared" ref="AC152" si="788">AB152+AC151-AC150</f>
        <v>0</v>
      </c>
      <c r="AD152" s="214">
        <f t="shared" ref="AD152" si="789">AC152+AD151-AD150</f>
        <v>0</v>
      </c>
      <c r="AE152" s="214">
        <f t="shared" ref="AE152" si="790">AD152+AE151-AE150</f>
        <v>0</v>
      </c>
      <c r="AF152" s="214">
        <f t="shared" ref="AF152" si="791">AE152+AF151-AF150</f>
        <v>0</v>
      </c>
      <c r="AG152" s="214">
        <f t="shared" ref="AG152" si="792">AF152+AG151-AG150</f>
        <v>0</v>
      </c>
      <c r="AH152" s="214">
        <f t="shared" ref="AH152" si="793">AG152+AH151-AH150</f>
        <v>0</v>
      </c>
      <c r="AI152" s="214">
        <f t="shared" ref="AI152" si="794">AH152+AI151-AI150</f>
        <v>0</v>
      </c>
      <c r="AJ152" s="214">
        <f t="shared" ref="AJ152" si="795">AI152+AJ151-AJ150</f>
        <v>0</v>
      </c>
      <c r="AL152" s="29"/>
      <c r="AM152" s="29"/>
      <c r="AN152" s="29"/>
    </row>
    <row r="153" spans="1:40" ht="17.25" hidden="1" customHeight="1" thickBot="1">
      <c r="A153" s="36"/>
      <c r="B153" s="279" t="s">
        <v>53</v>
      </c>
      <c r="C153" s="238" t="s">
        <v>197</v>
      </c>
      <c r="D153" s="38"/>
      <c r="E153" s="240">
        <v>0</v>
      </c>
      <c r="F153" s="242">
        <f>E153+F149-F151</f>
        <v>0</v>
      </c>
      <c r="G153" s="242">
        <f>F153+G149-G151</f>
        <v>0</v>
      </c>
      <c r="H153" s="242">
        <f t="shared" ref="H153:AJ153" si="796">G153+H149-H151</f>
        <v>0</v>
      </c>
      <c r="I153" s="242">
        <f t="shared" si="796"/>
        <v>0</v>
      </c>
      <c r="J153" s="242">
        <f t="shared" si="796"/>
        <v>0</v>
      </c>
      <c r="K153" s="242">
        <f t="shared" si="796"/>
        <v>0</v>
      </c>
      <c r="L153" s="242">
        <f t="shared" si="796"/>
        <v>0</v>
      </c>
      <c r="M153" s="242">
        <f t="shared" si="796"/>
        <v>0</v>
      </c>
      <c r="N153" s="242">
        <f t="shared" si="796"/>
        <v>0</v>
      </c>
      <c r="O153" s="242">
        <f t="shared" si="796"/>
        <v>0</v>
      </c>
      <c r="P153" s="242">
        <f t="shared" si="796"/>
        <v>0</v>
      </c>
      <c r="Q153" s="242">
        <f t="shared" si="796"/>
        <v>0</v>
      </c>
      <c r="R153" s="242">
        <f t="shared" si="796"/>
        <v>0</v>
      </c>
      <c r="S153" s="242">
        <f t="shared" si="796"/>
        <v>0</v>
      </c>
      <c r="T153" s="242">
        <f t="shared" si="796"/>
        <v>0</v>
      </c>
      <c r="U153" s="242">
        <f t="shared" si="796"/>
        <v>0</v>
      </c>
      <c r="V153" s="242">
        <f t="shared" si="796"/>
        <v>0</v>
      </c>
      <c r="W153" s="242">
        <f t="shared" si="796"/>
        <v>0</v>
      </c>
      <c r="X153" s="242">
        <f t="shared" si="796"/>
        <v>0</v>
      </c>
      <c r="Y153" s="242">
        <f t="shared" si="796"/>
        <v>0</v>
      </c>
      <c r="Z153" s="242">
        <f t="shared" si="796"/>
        <v>0</v>
      </c>
      <c r="AA153" s="242">
        <f t="shared" si="796"/>
        <v>0</v>
      </c>
      <c r="AB153" s="242">
        <f t="shared" si="796"/>
        <v>0</v>
      </c>
      <c r="AC153" s="242">
        <f t="shared" si="796"/>
        <v>0</v>
      </c>
      <c r="AD153" s="242">
        <f t="shared" si="796"/>
        <v>0</v>
      </c>
      <c r="AE153" s="242">
        <f t="shared" si="796"/>
        <v>0</v>
      </c>
      <c r="AF153" s="242">
        <f t="shared" si="796"/>
        <v>0</v>
      </c>
      <c r="AG153" s="242">
        <f t="shared" si="796"/>
        <v>0</v>
      </c>
      <c r="AH153" s="242">
        <f t="shared" si="796"/>
        <v>0</v>
      </c>
      <c r="AI153" s="242">
        <f t="shared" si="796"/>
        <v>0</v>
      </c>
      <c r="AJ153" s="242">
        <f t="shared" si="796"/>
        <v>0</v>
      </c>
      <c r="AL153" s="42"/>
      <c r="AM153" s="42"/>
      <c r="AN153" s="42"/>
    </row>
    <row r="154" spans="1:40" ht="17.25" hidden="1" customHeight="1" thickTop="1" thickBot="1">
      <c r="A154" s="24"/>
      <c r="B154" s="276" t="s">
        <v>17</v>
      </c>
      <c r="C154" s="220" t="s">
        <v>211</v>
      </c>
      <c r="D154" s="248">
        <f>F154+G154+H154+I154+J154+K154+L154+M154+N154+O154+P154+Q154+R154+S154+T154+U154+V154+W154+X154+Y154+Z154+AA154+AB154+AC154+AD154+AE154+AF154+AG154+AH154+AI154+AJ154</f>
        <v>5000</v>
      </c>
      <c r="E154" s="216"/>
      <c r="F154" s="223">
        <v>0</v>
      </c>
      <c r="G154" s="223">
        <v>250</v>
      </c>
      <c r="H154" s="223">
        <v>250</v>
      </c>
      <c r="I154" s="224">
        <v>0</v>
      </c>
      <c r="J154" s="224">
        <v>0</v>
      </c>
      <c r="K154" s="225">
        <v>250</v>
      </c>
      <c r="L154" s="225">
        <v>250</v>
      </c>
      <c r="M154" s="225">
        <v>250</v>
      </c>
      <c r="N154" s="225">
        <v>250</v>
      </c>
      <c r="O154" s="225">
        <v>250</v>
      </c>
      <c r="P154" s="223">
        <v>0</v>
      </c>
      <c r="Q154" s="223">
        <v>0</v>
      </c>
      <c r="R154" s="225">
        <v>250</v>
      </c>
      <c r="S154" s="225">
        <v>250</v>
      </c>
      <c r="T154" s="225">
        <v>250</v>
      </c>
      <c r="U154" s="225">
        <v>250</v>
      </c>
      <c r="V154" s="225">
        <v>250</v>
      </c>
      <c r="W154" s="223">
        <v>0</v>
      </c>
      <c r="X154" s="223"/>
      <c r="Y154" s="225">
        <v>250</v>
      </c>
      <c r="Z154" s="225">
        <v>250</v>
      </c>
      <c r="AA154" s="225">
        <v>250</v>
      </c>
      <c r="AB154" s="223">
        <v>250</v>
      </c>
      <c r="AC154" s="223">
        <v>250</v>
      </c>
      <c r="AD154" s="223">
        <v>0</v>
      </c>
      <c r="AE154" s="223">
        <v>0</v>
      </c>
      <c r="AF154" s="225">
        <v>250</v>
      </c>
      <c r="AG154" s="225">
        <v>250</v>
      </c>
      <c r="AH154" s="225">
        <v>250</v>
      </c>
      <c r="AI154" s="223">
        <v>0</v>
      </c>
      <c r="AJ154" s="223">
        <v>0</v>
      </c>
      <c r="AK154" s="22"/>
      <c r="AL154" s="47"/>
      <c r="AM154" s="47"/>
      <c r="AN154" s="47"/>
    </row>
    <row r="155" spans="1:40" ht="16.5" hidden="1" customHeight="1">
      <c r="A155" s="24"/>
      <c r="B155" s="273" t="s">
        <v>17</v>
      </c>
      <c r="C155" s="226" t="s">
        <v>199</v>
      </c>
      <c r="D155" s="193">
        <f>F155+G155+H155+I155+J155+K155+L155+M155+N155+O155+P155+Q155+R155+S155+T155+U155+V155+W155+X155+Y155+Z155+AA155+AB155+AC155+AD155+AE155+AF155+AG155+AH155+AI155+AJ155</f>
        <v>0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L155" s="29"/>
      <c r="AM155" s="29"/>
      <c r="AN155" s="29"/>
    </row>
    <row r="156" spans="1:40" ht="17.25" customHeight="1">
      <c r="A156" s="24">
        <v>26</v>
      </c>
      <c r="B156" s="273" t="s">
        <v>17</v>
      </c>
      <c r="C156" s="230" t="s">
        <v>195</v>
      </c>
      <c r="D156" s="248">
        <f>F156+G156+H156+I156+J156+K156+L156+M156+N156+O156+P156+Q156+R156+S156+T156+U156+V156+W156+X156+Y156+Z156+AA156+AB156+AC156+AD156+AE156+AF156+AG156+AH156+AI156+AJ156</f>
        <v>0</v>
      </c>
      <c r="E156" s="227"/>
      <c r="F156" s="229"/>
      <c r="G156" s="229"/>
      <c r="H156" s="229"/>
      <c r="I156" s="243"/>
      <c r="J156" s="243"/>
      <c r="K156" s="243"/>
      <c r="L156" s="243">
        <f>G155</f>
        <v>0</v>
      </c>
      <c r="M156" s="243">
        <f>H155</f>
        <v>0</v>
      </c>
      <c r="N156" s="243">
        <f>I155+K155</f>
        <v>0</v>
      </c>
      <c r="O156" s="243">
        <f>L155</f>
        <v>0</v>
      </c>
      <c r="P156" s="304"/>
      <c r="Q156" s="304"/>
      <c r="R156" s="243">
        <f>M155</f>
        <v>0</v>
      </c>
      <c r="S156" s="243">
        <f t="shared" ref="S156:T156" si="797">N155</f>
        <v>0</v>
      </c>
      <c r="T156" s="243">
        <f t="shared" si="797"/>
        <v>0</v>
      </c>
      <c r="U156" s="243">
        <f>P155+R155</f>
        <v>0</v>
      </c>
      <c r="V156" s="243">
        <f>S155</f>
        <v>0</v>
      </c>
      <c r="W156" s="304"/>
      <c r="X156" s="304"/>
      <c r="Y156" s="243">
        <f>T155</f>
        <v>0</v>
      </c>
      <c r="Z156" s="243">
        <f t="shared" ref="Z156:AA156" si="798">U155</f>
        <v>0</v>
      </c>
      <c r="AA156" s="243">
        <f t="shared" si="798"/>
        <v>0</v>
      </c>
      <c r="AB156" s="243">
        <f>W155+Y155</f>
        <v>0</v>
      </c>
      <c r="AC156" s="243">
        <f>Z155</f>
        <v>0</v>
      </c>
      <c r="AD156" s="304"/>
      <c r="AE156" s="304"/>
      <c r="AF156" s="243">
        <f>AA155</f>
        <v>0</v>
      </c>
      <c r="AG156" s="243">
        <f t="shared" ref="AG156:AH156" si="799">AB155</f>
        <v>0</v>
      </c>
      <c r="AH156" s="243">
        <f t="shared" si="799"/>
        <v>0</v>
      </c>
      <c r="AI156" s="304"/>
      <c r="AJ156" s="229"/>
      <c r="AK156" s="147">
        <f>F154+G154+H154+I154+J154+K154+L154+M154+N154+O154+P154+Q154+R154+S154+T154+U154+V154+W154+X154+Y154+Z154+AA154+AB154+AC154+AD154+AE154+AF154+AG154+AH154+AI154+AJ154</f>
        <v>5000</v>
      </c>
      <c r="AL156" s="29">
        <v>4800</v>
      </c>
      <c r="AM156" s="29">
        <v>4800</v>
      </c>
      <c r="AN156" s="29">
        <v>4800</v>
      </c>
    </row>
    <row r="157" spans="1:40" ht="17.25" hidden="1" customHeight="1">
      <c r="A157" s="24"/>
      <c r="B157" s="273" t="s">
        <v>17</v>
      </c>
      <c r="C157" s="235" t="s">
        <v>200</v>
      </c>
      <c r="D157" s="244">
        <f>F157+G157+H157+I157+J157+K157+L157+M157+N157+O157+P157+Q157+R157+S157+T157+U157+V157+W157+X157+Y157+Z157+AA157+AB157+AC157+AD157+AE157+AF157+AG157+AH157+AI157+AJ157</f>
        <v>0</v>
      </c>
      <c r="E157" s="232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234"/>
      <c r="AI157" s="234"/>
      <c r="AJ157" s="234"/>
      <c r="AL157" s="29"/>
      <c r="AM157" s="29"/>
      <c r="AN157" s="29"/>
    </row>
    <row r="158" spans="1:40" ht="16.5" hidden="1" customHeight="1">
      <c r="A158" s="24"/>
      <c r="B158" s="273" t="s">
        <v>17</v>
      </c>
      <c r="C158" s="212" t="s">
        <v>196</v>
      </c>
      <c r="D158" s="213"/>
      <c r="E158" s="214"/>
      <c r="F158" s="214">
        <f>F157-F156</f>
        <v>0</v>
      </c>
      <c r="G158" s="214">
        <f>F158+G157-G156</f>
        <v>0</v>
      </c>
      <c r="H158" s="214">
        <f>G158+H157-H156</f>
        <v>0</v>
      </c>
      <c r="I158" s="214">
        <f t="shared" ref="I158" si="800">H158+I157-I156</f>
        <v>0</v>
      </c>
      <c r="J158" s="214">
        <f t="shared" ref="J158" si="801">I158+J157-J156</f>
        <v>0</v>
      </c>
      <c r="K158" s="214">
        <f t="shared" ref="K158" si="802">J158+K157-K156</f>
        <v>0</v>
      </c>
      <c r="L158" s="214">
        <f t="shared" ref="L158" si="803">K158+L157-L156</f>
        <v>0</v>
      </c>
      <c r="M158" s="214">
        <f t="shared" ref="M158" si="804">L158+M157-M156</f>
        <v>0</v>
      </c>
      <c r="N158" s="214">
        <f t="shared" ref="N158" si="805">M158+N157-N156</f>
        <v>0</v>
      </c>
      <c r="O158" s="214">
        <f t="shared" ref="O158" si="806">N158+O157-O156</f>
        <v>0</v>
      </c>
      <c r="P158" s="214">
        <f t="shared" ref="P158" si="807">O158+P157-P156</f>
        <v>0</v>
      </c>
      <c r="Q158" s="214">
        <f t="shared" ref="Q158" si="808">P158+Q157-Q156</f>
        <v>0</v>
      </c>
      <c r="R158" s="214">
        <f t="shared" ref="R158" si="809">Q158+R157-R156</f>
        <v>0</v>
      </c>
      <c r="S158" s="214">
        <f t="shared" ref="S158" si="810">R158+S157-S156</f>
        <v>0</v>
      </c>
      <c r="T158" s="214">
        <f t="shared" ref="T158" si="811">S158+T157-T156</f>
        <v>0</v>
      </c>
      <c r="U158" s="214">
        <f t="shared" ref="U158" si="812">T158+U157-U156</f>
        <v>0</v>
      </c>
      <c r="V158" s="214">
        <f t="shared" ref="V158" si="813">U158+V157-V156</f>
        <v>0</v>
      </c>
      <c r="W158" s="214">
        <f t="shared" ref="W158" si="814">V158+W157-W156</f>
        <v>0</v>
      </c>
      <c r="X158" s="214">
        <f t="shared" ref="X158" si="815">W158+X157-X156</f>
        <v>0</v>
      </c>
      <c r="Y158" s="214">
        <f t="shared" ref="Y158" si="816">X158+Y157-Y156</f>
        <v>0</v>
      </c>
      <c r="Z158" s="214">
        <f t="shared" ref="Z158" si="817">Y158+Z157-Z156</f>
        <v>0</v>
      </c>
      <c r="AA158" s="214">
        <f t="shared" ref="AA158" si="818">Z158+AA157-AA156</f>
        <v>0</v>
      </c>
      <c r="AB158" s="214">
        <f t="shared" ref="AB158" si="819">AA158+AB157-AB156</f>
        <v>0</v>
      </c>
      <c r="AC158" s="214">
        <f t="shared" ref="AC158" si="820">AB158+AC157-AC156</f>
        <v>0</v>
      </c>
      <c r="AD158" s="214">
        <f t="shared" ref="AD158" si="821">AC158+AD157-AD156</f>
        <v>0</v>
      </c>
      <c r="AE158" s="214">
        <f t="shared" ref="AE158" si="822">AD158+AE157-AE156</f>
        <v>0</v>
      </c>
      <c r="AF158" s="214">
        <f t="shared" ref="AF158" si="823">AE158+AF157-AF156</f>
        <v>0</v>
      </c>
      <c r="AG158" s="214">
        <f t="shared" ref="AG158" si="824">AF158+AG157-AG156</f>
        <v>0</v>
      </c>
      <c r="AH158" s="214">
        <f t="shared" ref="AH158" si="825">AG158+AH157-AH156</f>
        <v>0</v>
      </c>
      <c r="AI158" s="214">
        <f t="shared" ref="AI158" si="826">AH158+AI157-AI156</f>
        <v>0</v>
      </c>
      <c r="AJ158" s="214">
        <f t="shared" ref="AJ158" si="827">AI158+AJ157-AJ156</f>
        <v>0</v>
      </c>
      <c r="AL158" s="29"/>
      <c r="AM158" s="29"/>
      <c r="AN158" s="29"/>
    </row>
    <row r="159" spans="1:40" ht="17.25" hidden="1" customHeight="1" thickBot="1">
      <c r="A159" s="36"/>
      <c r="B159" s="277" t="s">
        <v>17</v>
      </c>
      <c r="C159" s="238" t="s">
        <v>197</v>
      </c>
      <c r="D159" s="38"/>
      <c r="E159" s="240">
        <v>0</v>
      </c>
      <c r="F159" s="242">
        <f>E159+F155-F157</f>
        <v>0</v>
      </c>
      <c r="G159" s="242">
        <f>F159+G155-G157</f>
        <v>0</v>
      </c>
      <c r="H159" s="242">
        <f t="shared" ref="H159:AJ159" si="828">G159+H155-H157</f>
        <v>0</v>
      </c>
      <c r="I159" s="242">
        <f t="shared" si="828"/>
        <v>0</v>
      </c>
      <c r="J159" s="242">
        <f t="shared" si="828"/>
        <v>0</v>
      </c>
      <c r="K159" s="242">
        <f t="shared" si="828"/>
        <v>0</v>
      </c>
      <c r="L159" s="242">
        <f t="shared" si="828"/>
        <v>0</v>
      </c>
      <c r="M159" s="242">
        <f t="shared" si="828"/>
        <v>0</v>
      </c>
      <c r="N159" s="242">
        <f t="shared" si="828"/>
        <v>0</v>
      </c>
      <c r="O159" s="242">
        <f t="shared" si="828"/>
        <v>0</v>
      </c>
      <c r="P159" s="242">
        <f t="shared" si="828"/>
        <v>0</v>
      </c>
      <c r="Q159" s="242">
        <f t="shared" si="828"/>
        <v>0</v>
      </c>
      <c r="R159" s="242">
        <f t="shared" si="828"/>
        <v>0</v>
      </c>
      <c r="S159" s="242">
        <f t="shared" si="828"/>
        <v>0</v>
      </c>
      <c r="T159" s="242">
        <f t="shared" si="828"/>
        <v>0</v>
      </c>
      <c r="U159" s="242">
        <f t="shared" si="828"/>
        <v>0</v>
      </c>
      <c r="V159" s="242">
        <f t="shared" si="828"/>
        <v>0</v>
      </c>
      <c r="W159" s="242">
        <f t="shared" si="828"/>
        <v>0</v>
      </c>
      <c r="X159" s="242">
        <f t="shared" si="828"/>
        <v>0</v>
      </c>
      <c r="Y159" s="242">
        <f t="shared" si="828"/>
        <v>0</v>
      </c>
      <c r="Z159" s="242">
        <f t="shared" si="828"/>
        <v>0</v>
      </c>
      <c r="AA159" s="242">
        <f t="shared" si="828"/>
        <v>0</v>
      </c>
      <c r="AB159" s="242">
        <f t="shared" si="828"/>
        <v>0</v>
      </c>
      <c r="AC159" s="242">
        <f t="shared" si="828"/>
        <v>0</v>
      </c>
      <c r="AD159" s="242">
        <f t="shared" si="828"/>
        <v>0</v>
      </c>
      <c r="AE159" s="242">
        <f t="shared" si="828"/>
        <v>0</v>
      </c>
      <c r="AF159" s="242">
        <f t="shared" si="828"/>
        <v>0</v>
      </c>
      <c r="AG159" s="242">
        <f t="shared" si="828"/>
        <v>0</v>
      </c>
      <c r="AH159" s="242">
        <f t="shared" si="828"/>
        <v>0</v>
      </c>
      <c r="AI159" s="242">
        <f t="shared" si="828"/>
        <v>0</v>
      </c>
      <c r="AJ159" s="242">
        <f t="shared" si="828"/>
        <v>0</v>
      </c>
      <c r="AL159" s="42"/>
      <c r="AM159" s="42"/>
      <c r="AN159" s="42"/>
    </row>
    <row r="160" spans="1:40" ht="17.25" hidden="1" customHeight="1" thickTop="1" thickBot="1">
      <c r="A160" s="24"/>
      <c r="B160" s="278" t="s">
        <v>15</v>
      </c>
      <c r="C160" s="220" t="s">
        <v>211</v>
      </c>
      <c r="D160" s="248">
        <f>F160+G160+H160+I160+J160+K160+L160+M160+N160+O160+P160+Q160+R160+S160+T160+U160+V160+W160+X160+Y160+Z160+AA160+AB160+AC160+AD160+AE160+AF160+AG160+AH160+AI160+AJ160</f>
        <v>5000</v>
      </c>
      <c r="E160" s="216"/>
      <c r="F160" s="223">
        <v>0</v>
      </c>
      <c r="G160" s="223">
        <v>250</v>
      </c>
      <c r="H160" s="223">
        <v>250</v>
      </c>
      <c r="I160" s="224">
        <v>0</v>
      </c>
      <c r="J160" s="224">
        <v>0</v>
      </c>
      <c r="K160" s="225">
        <v>250</v>
      </c>
      <c r="L160" s="225">
        <v>250</v>
      </c>
      <c r="M160" s="225">
        <v>250</v>
      </c>
      <c r="N160" s="225">
        <v>250</v>
      </c>
      <c r="O160" s="225">
        <v>250</v>
      </c>
      <c r="P160" s="223">
        <v>0</v>
      </c>
      <c r="Q160" s="223">
        <v>0</v>
      </c>
      <c r="R160" s="225">
        <v>250</v>
      </c>
      <c r="S160" s="225">
        <v>250</v>
      </c>
      <c r="T160" s="225">
        <v>250</v>
      </c>
      <c r="U160" s="225">
        <v>250</v>
      </c>
      <c r="V160" s="225">
        <v>250</v>
      </c>
      <c r="W160" s="223">
        <v>0</v>
      </c>
      <c r="X160" s="223"/>
      <c r="Y160" s="225">
        <v>250</v>
      </c>
      <c r="Z160" s="225">
        <v>250</v>
      </c>
      <c r="AA160" s="225">
        <v>250</v>
      </c>
      <c r="AB160" s="223">
        <v>250</v>
      </c>
      <c r="AC160" s="223">
        <v>250</v>
      </c>
      <c r="AD160" s="223">
        <v>0</v>
      </c>
      <c r="AE160" s="223">
        <v>0</v>
      </c>
      <c r="AF160" s="225">
        <v>250</v>
      </c>
      <c r="AG160" s="225">
        <v>250</v>
      </c>
      <c r="AH160" s="225">
        <v>250</v>
      </c>
      <c r="AI160" s="223">
        <v>0</v>
      </c>
      <c r="AJ160" s="223">
        <v>0</v>
      </c>
      <c r="AK160" s="22"/>
      <c r="AL160" s="47"/>
      <c r="AM160" s="47"/>
      <c r="AN160" s="47"/>
    </row>
    <row r="161" spans="1:40" ht="16.5" hidden="1" customHeight="1">
      <c r="A161" s="24"/>
      <c r="B161" s="273" t="s">
        <v>15</v>
      </c>
      <c r="C161" s="226" t="s">
        <v>199</v>
      </c>
      <c r="D161" s="193">
        <f>F161+G161+H161+I161+J161+K161+L161+M161+N161+O161+P161+Q161+R161+S161+T161+U161+V161+W161+X161+Y161+Z161+AA161+AB161+AC161+AD161+AE161+AF161+AG161+AH161+AI161+AJ161</f>
        <v>0</v>
      </c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L161" s="29"/>
      <c r="AM161" s="29"/>
      <c r="AN161" s="29"/>
    </row>
    <row r="162" spans="1:40" ht="17.25" customHeight="1">
      <c r="A162" s="24">
        <v>27</v>
      </c>
      <c r="B162" s="273" t="s">
        <v>15</v>
      </c>
      <c r="C162" s="230" t="s">
        <v>195</v>
      </c>
      <c r="D162" s="248">
        <f>F162+G162+H162+I162+J162+K162+L162+M162+N162+O162+P162+Q162+R162+S162+T162+U162+V162+W162+X162+Y162+Z162+AA162+AB162+AC162+AD162+AE162+AF162+AG162+AH162+AI162+AJ162</f>
        <v>0</v>
      </c>
      <c r="E162" s="227"/>
      <c r="F162" s="229"/>
      <c r="G162" s="229"/>
      <c r="H162" s="229"/>
      <c r="I162" s="243"/>
      <c r="J162" s="243"/>
      <c r="K162" s="243"/>
      <c r="L162" s="243">
        <f>G161</f>
        <v>0</v>
      </c>
      <c r="M162" s="243">
        <f>H161</f>
        <v>0</v>
      </c>
      <c r="N162" s="243">
        <f>I161+K161</f>
        <v>0</v>
      </c>
      <c r="O162" s="243">
        <f>L161</f>
        <v>0</v>
      </c>
      <c r="P162" s="304"/>
      <c r="Q162" s="304"/>
      <c r="R162" s="243">
        <f>M161</f>
        <v>0</v>
      </c>
      <c r="S162" s="243">
        <f t="shared" ref="S162:T162" si="829">N161</f>
        <v>0</v>
      </c>
      <c r="T162" s="243">
        <f t="shared" si="829"/>
        <v>0</v>
      </c>
      <c r="U162" s="243">
        <f>P161+R161</f>
        <v>0</v>
      </c>
      <c r="V162" s="243">
        <f>S161</f>
        <v>0</v>
      </c>
      <c r="W162" s="304"/>
      <c r="X162" s="304"/>
      <c r="Y162" s="243">
        <f>T161</f>
        <v>0</v>
      </c>
      <c r="Z162" s="243">
        <f t="shared" ref="Z162:AA162" si="830">U161</f>
        <v>0</v>
      </c>
      <c r="AA162" s="243">
        <f t="shared" si="830"/>
        <v>0</v>
      </c>
      <c r="AB162" s="243">
        <f>W161+Y161</f>
        <v>0</v>
      </c>
      <c r="AC162" s="243">
        <f>Z161</f>
        <v>0</v>
      </c>
      <c r="AD162" s="304"/>
      <c r="AE162" s="304"/>
      <c r="AF162" s="243">
        <f>AA161</f>
        <v>0</v>
      </c>
      <c r="AG162" s="243">
        <f t="shared" ref="AG162:AH162" si="831">AB161</f>
        <v>0</v>
      </c>
      <c r="AH162" s="243">
        <f t="shared" si="831"/>
        <v>0</v>
      </c>
      <c r="AI162" s="304"/>
      <c r="AJ162" s="229"/>
      <c r="AK162" s="147">
        <f>F160+G160+H160+I160+J160+K160+L160+M160+N160+O160+P160+Q160+R160+S160+T160+U160+V160+W160+X160+Y160+Z160+AA160+AB160+AC160+AD160+AE160+AF160+AG160+AH160+AI160+AJ160</f>
        <v>5000</v>
      </c>
      <c r="AL162" s="29">
        <v>4800</v>
      </c>
      <c r="AM162" s="29">
        <v>4800</v>
      </c>
      <c r="AN162" s="29">
        <v>4800</v>
      </c>
    </row>
    <row r="163" spans="1:40" ht="17.25" hidden="1" customHeight="1">
      <c r="A163" s="24"/>
      <c r="B163" s="273" t="s">
        <v>15</v>
      </c>
      <c r="C163" s="235" t="s">
        <v>200</v>
      </c>
      <c r="D163" s="244">
        <f>F163+G163+H163+I163+J163+K163+L163+M163+N163+O163+P163+Q163+R163+S163+T163+U163+V163+W163+X163+Y163+Z163+AA163+AB163+AC163+AD163+AE163+AF163+AG163+AH163+AI163+AJ163</f>
        <v>0</v>
      </c>
      <c r="E163" s="232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  <c r="AE163" s="234"/>
      <c r="AF163" s="234"/>
      <c r="AG163" s="234"/>
      <c r="AH163" s="234"/>
      <c r="AI163" s="234"/>
      <c r="AJ163" s="234"/>
      <c r="AL163" s="29"/>
      <c r="AM163" s="29"/>
      <c r="AN163" s="29"/>
    </row>
    <row r="164" spans="1:40" ht="16.5" hidden="1" customHeight="1">
      <c r="A164" s="24"/>
      <c r="B164" s="273" t="s">
        <v>15</v>
      </c>
      <c r="C164" s="212" t="s">
        <v>196</v>
      </c>
      <c r="D164" s="213"/>
      <c r="E164" s="214"/>
      <c r="F164" s="214">
        <f>F163-F162</f>
        <v>0</v>
      </c>
      <c r="G164" s="214">
        <f>F164+G163-G162</f>
        <v>0</v>
      </c>
      <c r="H164" s="214">
        <f>G164+H163-H162</f>
        <v>0</v>
      </c>
      <c r="I164" s="214">
        <f t="shared" ref="I164" si="832">H164+I163-I162</f>
        <v>0</v>
      </c>
      <c r="J164" s="214">
        <f t="shared" ref="J164" si="833">I164+J163-J162</f>
        <v>0</v>
      </c>
      <c r="K164" s="214">
        <f t="shared" ref="K164" si="834">J164+K163-K162</f>
        <v>0</v>
      </c>
      <c r="L164" s="214">
        <f t="shared" ref="L164" si="835">K164+L163-L162</f>
        <v>0</v>
      </c>
      <c r="M164" s="214">
        <f t="shared" ref="M164" si="836">L164+M163-M162</f>
        <v>0</v>
      </c>
      <c r="N164" s="214">
        <f t="shared" ref="N164" si="837">M164+N163-N162</f>
        <v>0</v>
      </c>
      <c r="O164" s="214">
        <f t="shared" ref="O164" si="838">N164+O163-O162</f>
        <v>0</v>
      </c>
      <c r="P164" s="214">
        <f t="shared" ref="P164" si="839">O164+P163-P162</f>
        <v>0</v>
      </c>
      <c r="Q164" s="214">
        <f t="shared" ref="Q164" si="840">P164+Q163-Q162</f>
        <v>0</v>
      </c>
      <c r="R164" s="214">
        <f t="shared" ref="R164" si="841">Q164+R163-R162</f>
        <v>0</v>
      </c>
      <c r="S164" s="214">
        <f t="shared" ref="S164" si="842">R164+S163-S162</f>
        <v>0</v>
      </c>
      <c r="T164" s="214">
        <f t="shared" ref="T164" si="843">S164+T163-T162</f>
        <v>0</v>
      </c>
      <c r="U164" s="214">
        <f t="shared" ref="U164" si="844">T164+U163-U162</f>
        <v>0</v>
      </c>
      <c r="V164" s="214">
        <f t="shared" ref="V164" si="845">U164+V163-V162</f>
        <v>0</v>
      </c>
      <c r="W164" s="214">
        <f t="shared" ref="W164" si="846">V164+W163-W162</f>
        <v>0</v>
      </c>
      <c r="X164" s="214">
        <f t="shared" ref="X164" si="847">W164+X163-X162</f>
        <v>0</v>
      </c>
      <c r="Y164" s="214">
        <f t="shared" ref="Y164" si="848">X164+Y163-Y162</f>
        <v>0</v>
      </c>
      <c r="Z164" s="214">
        <f t="shared" ref="Z164" si="849">Y164+Z163-Z162</f>
        <v>0</v>
      </c>
      <c r="AA164" s="214">
        <f t="shared" ref="AA164" si="850">Z164+AA163-AA162</f>
        <v>0</v>
      </c>
      <c r="AB164" s="214">
        <f t="shared" ref="AB164" si="851">AA164+AB163-AB162</f>
        <v>0</v>
      </c>
      <c r="AC164" s="214">
        <f t="shared" ref="AC164" si="852">AB164+AC163-AC162</f>
        <v>0</v>
      </c>
      <c r="AD164" s="214">
        <f t="shared" ref="AD164" si="853">AC164+AD163-AD162</f>
        <v>0</v>
      </c>
      <c r="AE164" s="214">
        <f t="shared" ref="AE164" si="854">AD164+AE163-AE162</f>
        <v>0</v>
      </c>
      <c r="AF164" s="214">
        <f t="shared" ref="AF164" si="855">AE164+AF163-AF162</f>
        <v>0</v>
      </c>
      <c r="AG164" s="214">
        <f t="shared" ref="AG164" si="856">AF164+AG163-AG162</f>
        <v>0</v>
      </c>
      <c r="AH164" s="214">
        <f t="shared" ref="AH164" si="857">AG164+AH163-AH162</f>
        <v>0</v>
      </c>
      <c r="AI164" s="214">
        <f t="shared" ref="AI164" si="858">AH164+AI163-AI162</f>
        <v>0</v>
      </c>
      <c r="AJ164" s="214">
        <f t="shared" ref="AJ164" si="859">AI164+AJ163-AJ162</f>
        <v>0</v>
      </c>
      <c r="AK164" s="44"/>
      <c r="AL164" s="29"/>
      <c r="AM164" s="29"/>
      <c r="AN164" s="29"/>
    </row>
    <row r="165" spans="1:40" ht="17.25" hidden="1" customHeight="1" thickBot="1">
      <c r="A165" s="36"/>
      <c r="B165" s="279" t="s">
        <v>15</v>
      </c>
      <c r="C165" s="238" t="s">
        <v>197</v>
      </c>
      <c r="D165" s="38"/>
      <c r="E165" s="240">
        <v>0</v>
      </c>
      <c r="F165" s="242">
        <f>E165+F161-F163</f>
        <v>0</v>
      </c>
      <c r="G165" s="242">
        <f>F165+G161-G163</f>
        <v>0</v>
      </c>
      <c r="H165" s="242">
        <f t="shared" ref="H165:AJ165" si="860">G165+H161-H163</f>
        <v>0</v>
      </c>
      <c r="I165" s="242">
        <f t="shared" si="860"/>
        <v>0</v>
      </c>
      <c r="J165" s="242">
        <f t="shared" si="860"/>
        <v>0</v>
      </c>
      <c r="K165" s="242">
        <f t="shared" si="860"/>
        <v>0</v>
      </c>
      <c r="L165" s="242">
        <f t="shared" si="860"/>
        <v>0</v>
      </c>
      <c r="M165" s="242">
        <f t="shared" si="860"/>
        <v>0</v>
      </c>
      <c r="N165" s="242">
        <f t="shared" si="860"/>
        <v>0</v>
      </c>
      <c r="O165" s="242">
        <f t="shared" si="860"/>
        <v>0</v>
      </c>
      <c r="P165" s="242">
        <f t="shared" si="860"/>
        <v>0</v>
      </c>
      <c r="Q165" s="242">
        <f t="shared" si="860"/>
        <v>0</v>
      </c>
      <c r="R165" s="242">
        <f t="shared" si="860"/>
        <v>0</v>
      </c>
      <c r="S165" s="242">
        <f t="shared" si="860"/>
        <v>0</v>
      </c>
      <c r="T165" s="242">
        <f t="shared" si="860"/>
        <v>0</v>
      </c>
      <c r="U165" s="242">
        <f t="shared" si="860"/>
        <v>0</v>
      </c>
      <c r="V165" s="242">
        <f t="shared" si="860"/>
        <v>0</v>
      </c>
      <c r="W165" s="242">
        <f t="shared" si="860"/>
        <v>0</v>
      </c>
      <c r="X165" s="242">
        <f t="shared" si="860"/>
        <v>0</v>
      </c>
      <c r="Y165" s="242">
        <f t="shared" si="860"/>
        <v>0</v>
      </c>
      <c r="Z165" s="242">
        <f t="shared" si="860"/>
        <v>0</v>
      </c>
      <c r="AA165" s="242">
        <f t="shared" si="860"/>
        <v>0</v>
      </c>
      <c r="AB165" s="242">
        <f t="shared" si="860"/>
        <v>0</v>
      </c>
      <c r="AC165" s="242">
        <f t="shared" si="860"/>
        <v>0</v>
      </c>
      <c r="AD165" s="242">
        <f t="shared" si="860"/>
        <v>0</v>
      </c>
      <c r="AE165" s="242">
        <f t="shared" si="860"/>
        <v>0</v>
      </c>
      <c r="AF165" s="242">
        <f t="shared" si="860"/>
        <v>0</v>
      </c>
      <c r="AG165" s="242">
        <f t="shared" si="860"/>
        <v>0</v>
      </c>
      <c r="AH165" s="242">
        <f t="shared" si="860"/>
        <v>0</v>
      </c>
      <c r="AI165" s="242">
        <f t="shared" si="860"/>
        <v>0</v>
      </c>
      <c r="AJ165" s="242">
        <f t="shared" si="860"/>
        <v>0</v>
      </c>
      <c r="AK165" s="45"/>
      <c r="AL165" s="29"/>
      <c r="AM165" s="29"/>
      <c r="AN165" s="29"/>
    </row>
    <row r="166" spans="1:40" ht="17.25" hidden="1" customHeight="1" thickTop="1" thickBot="1">
      <c r="A166" s="24"/>
      <c r="B166" s="276" t="s">
        <v>54</v>
      </c>
      <c r="C166" s="220" t="s">
        <v>211</v>
      </c>
      <c r="D166" s="248">
        <f>F166+G166+H166+I166+J166+K166+L166+M166+N166+O166+P166+Q166+R166+S166+T166+U166+V166+W166+X166+Y166+Z166+AA166+AB166+AC166+AD166+AE166+AF166+AG166+AH166+AI166+AJ166</f>
        <v>5000</v>
      </c>
      <c r="E166" s="216"/>
      <c r="F166" s="223">
        <v>0</v>
      </c>
      <c r="G166" s="223">
        <v>250</v>
      </c>
      <c r="H166" s="223">
        <v>250</v>
      </c>
      <c r="I166" s="224">
        <v>0</v>
      </c>
      <c r="J166" s="224">
        <v>0</v>
      </c>
      <c r="K166" s="225">
        <v>250</v>
      </c>
      <c r="L166" s="225">
        <v>250</v>
      </c>
      <c r="M166" s="225">
        <v>250</v>
      </c>
      <c r="N166" s="225">
        <v>250</v>
      </c>
      <c r="O166" s="225">
        <v>250</v>
      </c>
      <c r="P166" s="223">
        <v>0</v>
      </c>
      <c r="Q166" s="223">
        <v>0</v>
      </c>
      <c r="R166" s="225">
        <v>250</v>
      </c>
      <c r="S166" s="225">
        <v>250</v>
      </c>
      <c r="T166" s="225">
        <v>250</v>
      </c>
      <c r="U166" s="225">
        <v>250</v>
      </c>
      <c r="V166" s="225">
        <v>250</v>
      </c>
      <c r="W166" s="223">
        <v>0</v>
      </c>
      <c r="X166" s="223"/>
      <c r="Y166" s="225">
        <v>250</v>
      </c>
      <c r="Z166" s="225">
        <v>250</v>
      </c>
      <c r="AA166" s="225">
        <v>250</v>
      </c>
      <c r="AB166" s="223">
        <v>250</v>
      </c>
      <c r="AC166" s="223">
        <v>250</v>
      </c>
      <c r="AD166" s="223">
        <v>0</v>
      </c>
      <c r="AE166" s="223">
        <v>0</v>
      </c>
      <c r="AF166" s="225">
        <v>250</v>
      </c>
      <c r="AG166" s="225">
        <v>250</v>
      </c>
      <c r="AH166" s="225">
        <v>250</v>
      </c>
      <c r="AI166" s="223">
        <v>0</v>
      </c>
      <c r="AJ166" s="223">
        <v>0</v>
      </c>
      <c r="AK166" s="22"/>
      <c r="AL166" s="47"/>
      <c r="AM166" s="47"/>
      <c r="AN166" s="47"/>
    </row>
    <row r="167" spans="1:40" ht="16.5" hidden="1" customHeight="1">
      <c r="A167" s="24"/>
      <c r="B167" s="273" t="s">
        <v>54</v>
      </c>
      <c r="C167" s="226" t="s">
        <v>199</v>
      </c>
      <c r="D167" s="193">
        <f>F167+G167+H167+I167+J167+K167+L167+M167+N167+O167+P167+Q167+R167+S167+T167+U167+V167+W167+X167+Y167+Z167+AA167+AB167+AC167+AD167+AE167+AF167+AG167+AH167+AI167+AJ167</f>
        <v>0</v>
      </c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L167" s="29"/>
      <c r="AM167" s="29"/>
      <c r="AN167" s="29"/>
    </row>
    <row r="168" spans="1:40" ht="17.25" customHeight="1">
      <c r="A168" s="24">
        <v>28</v>
      </c>
      <c r="B168" s="273" t="s">
        <v>54</v>
      </c>
      <c r="C168" s="230" t="s">
        <v>195</v>
      </c>
      <c r="D168" s="248">
        <f>F168+G168+H168+I168+J168+K168+L168+M168+N168+O168+P168+Q168+R168+S168+T168+U168+V168+W168+X168+Y168+Z168+AA168+AB168+AC168+AD168+AE168+AF168+AG168+AH168+AI168+AJ168</f>
        <v>0</v>
      </c>
      <c r="E168" s="227"/>
      <c r="F168" s="229"/>
      <c r="G168" s="229"/>
      <c r="H168" s="229"/>
      <c r="I168" s="243"/>
      <c r="J168" s="243"/>
      <c r="K168" s="243"/>
      <c r="L168" s="243">
        <f>G167</f>
        <v>0</v>
      </c>
      <c r="M168" s="243">
        <f>H167</f>
        <v>0</v>
      </c>
      <c r="N168" s="243">
        <f>I167+K167</f>
        <v>0</v>
      </c>
      <c r="O168" s="243">
        <f>L167</f>
        <v>0</v>
      </c>
      <c r="P168" s="304"/>
      <c r="Q168" s="304"/>
      <c r="R168" s="243">
        <f>M167</f>
        <v>0</v>
      </c>
      <c r="S168" s="243">
        <f t="shared" ref="S168:T168" si="861">N167</f>
        <v>0</v>
      </c>
      <c r="T168" s="243">
        <f t="shared" si="861"/>
        <v>0</v>
      </c>
      <c r="U168" s="243">
        <f>P167+R167</f>
        <v>0</v>
      </c>
      <c r="V168" s="243">
        <f>S167</f>
        <v>0</v>
      </c>
      <c r="W168" s="304"/>
      <c r="X168" s="304"/>
      <c r="Y168" s="243">
        <f>T167</f>
        <v>0</v>
      </c>
      <c r="Z168" s="243">
        <f t="shared" ref="Z168:AA168" si="862">U167</f>
        <v>0</v>
      </c>
      <c r="AA168" s="243">
        <f t="shared" si="862"/>
        <v>0</v>
      </c>
      <c r="AB168" s="243">
        <f>W167+Y167</f>
        <v>0</v>
      </c>
      <c r="AC168" s="243">
        <f>Z167</f>
        <v>0</v>
      </c>
      <c r="AD168" s="304"/>
      <c r="AE168" s="304"/>
      <c r="AF168" s="243">
        <f>AA167</f>
        <v>0</v>
      </c>
      <c r="AG168" s="243">
        <f t="shared" ref="AG168:AH168" si="863">AB167</f>
        <v>0</v>
      </c>
      <c r="AH168" s="243">
        <f t="shared" si="863"/>
        <v>0</v>
      </c>
      <c r="AI168" s="304"/>
      <c r="AJ168" s="229"/>
      <c r="AK168" s="147">
        <f>F166+G166+H166+I166+J166+K166+L166+M166+N166+O166+P166+Q166+R166+S166+T166+U166+V166+W166+X166+Y166+Z166+AA166+AB166+AC166+AD166+AE166+AF166+AG166+AH166+AI166+AJ166</f>
        <v>5000</v>
      </c>
      <c r="AL168" s="29">
        <v>4800</v>
      </c>
      <c r="AM168" s="29">
        <v>4800</v>
      </c>
      <c r="AN168" s="29">
        <v>4800</v>
      </c>
    </row>
    <row r="169" spans="1:40" ht="17.25" hidden="1" customHeight="1">
      <c r="A169" s="24"/>
      <c r="B169" s="273" t="s">
        <v>54</v>
      </c>
      <c r="C169" s="235" t="s">
        <v>200</v>
      </c>
      <c r="D169" s="244">
        <f>F169+G169+H169+I169+J169+K169+L169+M169+N169+O169+P169+Q169+R169+S169+T169+U169+V169+W169+X169+Y169+Z169+AA169+AB169+AC169+AD169+AE169+AF169+AG169+AH169+AI169+AJ169</f>
        <v>0</v>
      </c>
      <c r="E169" s="232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  <c r="AG169" s="234"/>
      <c r="AH169" s="234"/>
      <c r="AI169" s="234"/>
      <c r="AJ169" s="234"/>
      <c r="AL169" s="29"/>
      <c r="AM169" s="29"/>
      <c r="AN169" s="29"/>
    </row>
    <row r="170" spans="1:40" ht="16.5" hidden="1" customHeight="1">
      <c r="A170" s="24"/>
      <c r="B170" s="273" t="s">
        <v>54</v>
      </c>
      <c r="C170" s="212" t="s">
        <v>196</v>
      </c>
      <c r="D170" s="213"/>
      <c r="E170" s="214"/>
      <c r="F170" s="214">
        <f>F169-F168</f>
        <v>0</v>
      </c>
      <c r="G170" s="214">
        <f>F170+G169-G168</f>
        <v>0</v>
      </c>
      <c r="H170" s="214">
        <f>G170+H169-H168</f>
        <v>0</v>
      </c>
      <c r="I170" s="214">
        <f t="shared" ref="I170" si="864">H170+I169-I168</f>
        <v>0</v>
      </c>
      <c r="J170" s="214">
        <f t="shared" ref="J170" si="865">I170+J169-J168</f>
        <v>0</v>
      </c>
      <c r="K170" s="214">
        <f t="shared" ref="K170" si="866">J170+K169-K168</f>
        <v>0</v>
      </c>
      <c r="L170" s="214">
        <f t="shared" ref="L170" si="867">K170+L169-L168</f>
        <v>0</v>
      </c>
      <c r="M170" s="214">
        <f t="shared" ref="M170" si="868">L170+M169-M168</f>
        <v>0</v>
      </c>
      <c r="N170" s="214">
        <f t="shared" ref="N170" si="869">M170+N169-N168</f>
        <v>0</v>
      </c>
      <c r="O170" s="214">
        <f t="shared" ref="O170" si="870">N170+O169-O168</f>
        <v>0</v>
      </c>
      <c r="P170" s="214">
        <f t="shared" ref="P170" si="871">O170+P169-P168</f>
        <v>0</v>
      </c>
      <c r="Q170" s="214">
        <f t="shared" ref="Q170" si="872">P170+Q169-Q168</f>
        <v>0</v>
      </c>
      <c r="R170" s="214">
        <f t="shared" ref="R170" si="873">Q170+R169-R168</f>
        <v>0</v>
      </c>
      <c r="S170" s="214">
        <f t="shared" ref="S170" si="874">R170+S169-S168</f>
        <v>0</v>
      </c>
      <c r="T170" s="214">
        <f t="shared" ref="T170" si="875">S170+T169-T168</f>
        <v>0</v>
      </c>
      <c r="U170" s="214">
        <f t="shared" ref="U170" si="876">T170+U169-U168</f>
        <v>0</v>
      </c>
      <c r="V170" s="214">
        <f t="shared" ref="V170" si="877">U170+V169-V168</f>
        <v>0</v>
      </c>
      <c r="W170" s="214">
        <f t="shared" ref="W170" si="878">V170+W169-W168</f>
        <v>0</v>
      </c>
      <c r="X170" s="214">
        <f t="shared" ref="X170" si="879">W170+X169-X168</f>
        <v>0</v>
      </c>
      <c r="Y170" s="214">
        <f t="shared" ref="Y170" si="880">X170+Y169-Y168</f>
        <v>0</v>
      </c>
      <c r="Z170" s="214">
        <f t="shared" ref="Z170" si="881">Y170+Z169-Z168</f>
        <v>0</v>
      </c>
      <c r="AA170" s="214">
        <f t="shared" ref="AA170" si="882">Z170+AA169-AA168</f>
        <v>0</v>
      </c>
      <c r="AB170" s="214">
        <f t="shared" ref="AB170" si="883">AA170+AB169-AB168</f>
        <v>0</v>
      </c>
      <c r="AC170" s="214">
        <f t="shared" ref="AC170" si="884">AB170+AC169-AC168</f>
        <v>0</v>
      </c>
      <c r="AD170" s="214">
        <f t="shared" ref="AD170" si="885">AC170+AD169-AD168</f>
        <v>0</v>
      </c>
      <c r="AE170" s="214">
        <f t="shared" ref="AE170" si="886">AD170+AE169-AE168</f>
        <v>0</v>
      </c>
      <c r="AF170" s="214">
        <f t="shared" ref="AF170" si="887">AE170+AF169-AF168</f>
        <v>0</v>
      </c>
      <c r="AG170" s="214">
        <f t="shared" ref="AG170" si="888">AF170+AG169-AG168</f>
        <v>0</v>
      </c>
      <c r="AH170" s="214">
        <f t="shared" ref="AH170" si="889">AG170+AH169-AH168</f>
        <v>0</v>
      </c>
      <c r="AI170" s="214">
        <f t="shared" ref="AI170" si="890">AH170+AI169-AI168</f>
        <v>0</v>
      </c>
      <c r="AJ170" s="214">
        <f t="shared" ref="AJ170" si="891">AI170+AJ169-AJ168</f>
        <v>0</v>
      </c>
      <c r="AL170" s="29"/>
      <c r="AM170" s="29"/>
      <c r="AN170" s="29"/>
    </row>
    <row r="171" spans="1:40" ht="17.25" hidden="1" customHeight="1" thickBot="1">
      <c r="A171" s="36"/>
      <c r="B171" s="277" t="s">
        <v>54</v>
      </c>
      <c r="C171" s="238" t="s">
        <v>197</v>
      </c>
      <c r="D171" s="38"/>
      <c r="E171" s="240">
        <v>0</v>
      </c>
      <c r="F171" s="242">
        <f>E171+F167-F169</f>
        <v>0</v>
      </c>
      <c r="G171" s="242">
        <f>F171+G167-G169</f>
        <v>0</v>
      </c>
      <c r="H171" s="242">
        <f t="shared" ref="H171:AJ171" si="892">G171+H167-H169</f>
        <v>0</v>
      </c>
      <c r="I171" s="242">
        <f t="shared" si="892"/>
        <v>0</v>
      </c>
      <c r="J171" s="242">
        <f t="shared" si="892"/>
        <v>0</v>
      </c>
      <c r="K171" s="242">
        <f t="shared" si="892"/>
        <v>0</v>
      </c>
      <c r="L171" s="242">
        <f t="shared" si="892"/>
        <v>0</v>
      </c>
      <c r="M171" s="242">
        <f t="shared" si="892"/>
        <v>0</v>
      </c>
      <c r="N171" s="242">
        <f t="shared" si="892"/>
        <v>0</v>
      </c>
      <c r="O171" s="242">
        <f t="shared" si="892"/>
        <v>0</v>
      </c>
      <c r="P171" s="242">
        <f t="shared" si="892"/>
        <v>0</v>
      </c>
      <c r="Q171" s="242">
        <f t="shared" si="892"/>
        <v>0</v>
      </c>
      <c r="R171" s="242">
        <f t="shared" si="892"/>
        <v>0</v>
      </c>
      <c r="S171" s="242">
        <f t="shared" si="892"/>
        <v>0</v>
      </c>
      <c r="T171" s="242">
        <f t="shared" si="892"/>
        <v>0</v>
      </c>
      <c r="U171" s="242">
        <f t="shared" si="892"/>
        <v>0</v>
      </c>
      <c r="V171" s="242">
        <f t="shared" si="892"/>
        <v>0</v>
      </c>
      <c r="W171" s="242">
        <f t="shared" si="892"/>
        <v>0</v>
      </c>
      <c r="X171" s="242">
        <f t="shared" si="892"/>
        <v>0</v>
      </c>
      <c r="Y171" s="242">
        <f t="shared" si="892"/>
        <v>0</v>
      </c>
      <c r="Z171" s="242">
        <f t="shared" si="892"/>
        <v>0</v>
      </c>
      <c r="AA171" s="242">
        <f t="shared" si="892"/>
        <v>0</v>
      </c>
      <c r="AB171" s="242">
        <f t="shared" si="892"/>
        <v>0</v>
      </c>
      <c r="AC171" s="242">
        <f t="shared" si="892"/>
        <v>0</v>
      </c>
      <c r="AD171" s="242">
        <f t="shared" si="892"/>
        <v>0</v>
      </c>
      <c r="AE171" s="242">
        <f t="shared" si="892"/>
        <v>0</v>
      </c>
      <c r="AF171" s="242">
        <f t="shared" si="892"/>
        <v>0</v>
      </c>
      <c r="AG171" s="242">
        <f t="shared" si="892"/>
        <v>0</v>
      </c>
      <c r="AH171" s="242">
        <f t="shared" si="892"/>
        <v>0</v>
      </c>
      <c r="AI171" s="242">
        <f t="shared" si="892"/>
        <v>0</v>
      </c>
      <c r="AJ171" s="242">
        <f t="shared" si="892"/>
        <v>0</v>
      </c>
      <c r="AL171" s="42"/>
      <c r="AM171" s="42"/>
      <c r="AN171" s="42"/>
    </row>
    <row r="172" spans="1:40" ht="17.25" hidden="1" customHeight="1" thickTop="1" thickBot="1">
      <c r="A172" s="24"/>
      <c r="B172" s="278" t="s">
        <v>16</v>
      </c>
      <c r="C172" s="220" t="s">
        <v>211</v>
      </c>
      <c r="D172" s="248">
        <f>F172+G172+H172+I172+J172+K172+L172+M172+N172+O172+P172+Q172+R172+S172+T172+U172+V172+W172+X172+Y172+Z172+AA172+AB172+AC172+AD172+AE172+AF172+AG172+AH172+AI172+AJ172</f>
        <v>5000</v>
      </c>
      <c r="E172" s="216"/>
      <c r="F172" s="223">
        <v>0</v>
      </c>
      <c r="G172" s="223">
        <v>250</v>
      </c>
      <c r="H172" s="223">
        <v>250</v>
      </c>
      <c r="I172" s="224">
        <v>0</v>
      </c>
      <c r="J172" s="224">
        <v>0</v>
      </c>
      <c r="K172" s="225">
        <v>250</v>
      </c>
      <c r="L172" s="225">
        <v>250</v>
      </c>
      <c r="M172" s="225">
        <v>250</v>
      </c>
      <c r="N172" s="225">
        <v>250</v>
      </c>
      <c r="O172" s="225">
        <v>250</v>
      </c>
      <c r="P172" s="223">
        <v>0</v>
      </c>
      <c r="Q172" s="223">
        <v>0</v>
      </c>
      <c r="R172" s="225">
        <v>250</v>
      </c>
      <c r="S172" s="225">
        <v>250</v>
      </c>
      <c r="T172" s="225">
        <v>250</v>
      </c>
      <c r="U172" s="225">
        <v>250</v>
      </c>
      <c r="V172" s="225">
        <v>250</v>
      </c>
      <c r="W172" s="223">
        <v>0</v>
      </c>
      <c r="X172" s="223"/>
      <c r="Y172" s="225">
        <v>250</v>
      </c>
      <c r="Z172" s="225">
        <v>250</v>
      </c>
      <c r="AA172" s="225">
        <v>250</v>
      </c>
      <c r="AB172" s="223">
        <v>250</v>
      </c>
      <c r="AC172" s="223">
        <v>250</v>
      </c>
      <c r="AD172" s="223">
        <v>0</v>
      </c>
      <c r="AE172" s="223">
        <v>0</v>
      </c>
      <c r="AF172" s="225">
        <v>250</v>
      </c>
      <c r="AG172" s="225">
        <v>250</v>
      </c>
      <c r="AH172" s="225">
        <v>250</v>
      </c>
      <c r="AI172" s="223">
        <v>0</v>
      </c>
      <c r="AJ172" s="223">
        <v>0</v>
      </c>
      <c r="AK172" s="22"/>
      <c r="AL172" s="47"/>
      <c r="AM172" s="47"/>
      <c r="AN172" s="47"/>
    </row>
    <row r="173" spans="1:40" ht="16.5" hidden="1" customHeight="1">
      <c r="A173" s="24"/>
      <c r="B173" s="273" t="s">
        <v>16</v>
      </c>
      <c r="C173" s="226" t="s">
        <v>199</v>
      </c>
      <c r="D173" s="193">
        <f>F173+G173+H173+I173+J173+K173+L173+M173+N173+O173+P173+Q173+R173+S173+T173+U173+V173+W173+X173+Y173+Z173+AA173+AB173+AC173+AD173+AE173+AF173+AG173+AH173+AI173+AJ173</f>
        <v>0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L173" s="29"/>
      <c r="AM173" s="29"/>
      <c r="AN173" s="29"/>
    </row>
    <row r="174" spans="1:40" ht="17.25" customHeight="1">
      <c r="A174" s="24">
        <v>29</v>
      </c>
      <c r="B174" s="273" t="s">
        <v>16</v>
      </c>
      <c r="C174" s="230" t="s">
        <v>195</v>
      </c>
      <c r="D174" s="248">
        <f>F174+G174+H174+I174+J174+K174+L174+M174+N174+O174+P174+Q174+R174+S174+T174+U174+V174+W174+X174+Y174+Z174+AA174+AB174+AC174+AD174+AE174+AF174+AG174+AH174+AI174+AJ174</f>
        <v>0</v>
      </c>
      <c r="E174" s="227"/>
      <c r="F174" s="229"/>
      <c r="G174" s="229"/>
      <c r="H174" s="229"/>
      <c r="I174" s="243"/>
      <c r="J174" s="243"/>
      <c r="K174" s="243"/>
      <c r="L174" s="243">
        <f>G173</f>
        <v>0</v>
      </c>
      <c r="M174" s="243">
        <f>H173</f>
        <v>0</v>
      </c>
      <c r="N174" s="243">
        <f>I173+K173</f>
        <v>0</v>
      </c>
      <c r="O174" s="243">
        <f>L173</f>
        <v>0</v>
      </c>
      <c r="P174" s="304"/>
      <c r="Q174" s="304"/>
      <c r="R174" s="243">
        <f>M173</f>
        <v>0</v>
      </c>
      <c r="S174" s="243">
        <f t="shared" ref="S174:T174" si="893">N173</f>
        <v>0</v>
      </c>
      <c r="T174" s="243">
        <f t="shared" si="893"/>
        <v>0</v>
      </c>
      <c r="U174" s="243">
        <f>P173+R173</f>
        <v>0</v>
      </c>
      <c r="V174" s="243">
        <f>S173</f>
        <v>0</v>
      </c>
      <c r="W174" s="304"/>
      <c r="X174" s="304"/>
      <c r="Y174" s="243">
        <f>T173</f>
        <v>0</v>
      </c>
      <c r="Z174" s="243">
        <f t="shared" ref="Z174:AA174" si="894">U173</f>
        <v>0</v>
      </c>
      <c r="AA174" s="243">
        <f t="shared" si="894"/>
        <v>0</v>
      </c>
      <c r="AB174" s="243">
        <f>W173+Y173</f>
        <v>0</v>
      </c>
      <c r="AC174" s="243">
        <f>Z173</f>
        <v>0</v>
      </c>
      <c r="AD174" s="304"/>
      <c r="AE174" s="304"/>
      <c r="AF174" s="243">
        <f>AA173</f>
        <v>0</v>
      </c>
      <c r="AG174" s="243">
        <f t="shared" ref="AG174:AH174" si="895">AB173</f>
        <v>0</v>
      </c>
      <c r="AH174" s="243">
        <f t="shared" si="895"/>
        <v>0</v>
      </c>
      <c r="AI174" s="304"/>
      <c r="AJ174" s="229"/>
      <c r="AK174" s="147">
        <f>F172+G172+H172+I172+J172+K172+L172+M172+N172+O172+P172+Q172+R172+S172+T172+U172+V172+W172+X172+Y172+Z172+AA172+AB172+AC172+AD172+AE172+AF172+AG172+AH172+AI172+AJ172</f>
        <v>5000</v>
      </c>
      <c r="AL174" s="29">
        <v>4800</v>
      </c>
      <c r="AM174" s="29">
        <v>4800</v>
      </c>
      <c r="AN174" s="29">
        <v>4800</v>
      </c>
    </row>
    <row r="175" spans="1:40" ht="17.25" hidden="1" customHeight="1">
      <c r="A175" s="24"/>
      <c r="B175" s="273" t="s">
        <v>16</v>
      </c>
      <c r="C175" s="235" t="s">
        <v>200</v>
      </c>
      <c r="D175" s="244">
        <f>F175+G175+H175+I175+J175+K175+L175+M175+N175+O175+P175+Q175+R175+S175+T175+U175+V175+W175+X175+Y175+Z175+AA175+AB175+AC175+AD175+AE175+AF175+AG175+AH175+AI175+AJ175</f>
        <v>0</v>
      </c>
      <c r="E175" s="232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  <c r="AG175" s="234"/>
      <c r="AH175" s="234"/>
      <c r="AI175" s="234"/>
      <c r="AJ175" s="234"/>
      <c r="AL175" s="29"/>
      <c r="AM175" s="29"/>
      <c r="AN175" s="29"/>
    </row>
    <row r="176" spans="1:40" ht="16.5" hidden="1" customHeight="1">
      <c r="A176" s="24"/>
      <c r="B176" s="273" t="s">
        <v>16</v>
      </c>
      <c r="C176" s="212" t="s">
        <v>196</v>
      </c>
      <c r="D176" s="213"/>
      <c r="E176" s="214"/>
      <c r="F176" s="214">
        <f>F175-F174</f>
        <v>0</v>
      </c>
      <c r="G176" s="214">
        <f>F176+G175-G174</f>
        <v>0</v>
      </c>
      <c r="H176" s="214">
        <f>G176+H175-H174</f>
        <v>0</v>
      </c>
      <c r="I176" s="214">
        <f t="shared" ref="I176" si="896">H176+I175-I174</f>
        <v>0</v>
      </c>
      <c r="J176" s="214">
        <f t="shared" ref="J176" si="897">I176+J175-J174</f>
        <v>0</v>
      </c>
      <c r="K176" s="214">
        <f t="shared" ref="K176" si="898">J176+K175-K174</f>
        <v>0</v>
      </c>
      <c r="L176" s="214">
        <f t="shared" ref="L176" si="899">K176+L175-L174</f>
        <v>0</v>
      </c>
      <c r="M176" s="214">
        <f t="shared" ref="M176" si="900">L176+M175-M174</f>
        <v>0</v>
      </c>
      <c r="N176" s="214">
        <f t="shared" ref="N176" si="901">M176+N175-N174</f>
        <v>0</v>
      </c>
      <c r="O176" s="214">
        <f t="shared" ref="O176" si="902">N176+O175-O174</f>
        <v>0</v>
      </c>
      <c r="P176" s="214">
        <f t="shared" ref="P176" si="903">O176+P175-P174</f>
        <v>0</v>
      </c>
      <c r="Q176" s="214">
        <f t="shared" ref="Q176" si="904">P176+Q175-Q174</f>
        <v>0</v>
      </c>
      <c r="R176" s="214">
        <f t="shared" ref="R176" si="905">Q176+R175-R174</f>
        <v>0</v>
      </c>
      <c r="S176" s="214">
        <f t="shared" ref="S176" si="906">R176+S175-S174</f>
        <v>0</v>
      </c>
      <c r="T176" s="214">
        <f t="shared" ref="T176" si="907">S176+T175-T174</f>
        <v>0</v>
      </c>
      <c r="U176" s="214">
        <f t="shared" ref="U176" si="908">T176+U175-U174</f>
        <v>0</v>
      </c>
      <c r="V176" s="214">
        <f t="shared" ref="V176" si="909">U176+V175-V174</f>
        <v>0</v>
      </c>
      <c r="W176" s="214">
        <f t="shared" ref="W176" si="910">V176+W175-W174</f>
        <v>0</v>
      </c>
      <c r="X176" s="214">
        <f t="shared" ref="X176" si="911">W176+X175-X174</f>
        <v>0</v>
      </c>
      <c r="Y176" s="214">
        <f t="shared" ref="Y176" si="912">X176+Y175-Y174</f>
        <v>0</v>
      </c>
      <c r="Z176" s="214">
        <f t="shared" ref="Z176" si="913">Y176+Z175-Z174</f>
        <v>0</v>
      </c>
      <c r="AA176" s="214">
        <f t="shared" ref="AA176" si="914">Z176+AA175-AA174</f>
        <v>0</v>
      </c>
      <c r="AB176" s="214">
        <f t="shared" ref="AB176" si="915">AA176+AB175-AB174</f>
        <v>0</v>
      </c>
      <c r="AC176" s="214">
        <f t="shared" ref="AC176" si="916">AB176+AC175-AC174</f>
        <v>0</v>
      </c>
      <c r="AD176" s="214">
        <f t="shared" ref="AD176" si="917">AC176+AD175-AD174</f>
        <v>0</v>
      </c>
      <c r="AE176" s="214">
        <f t="shared" ref="AE176" si="918">AD176+AE175-AE174</f>
        <v>0</v>
      </c>
      <c r="AF176" s="214">
        <f t="shared" ref="AF176" si="919">AE176+AF175-AF174</f>
        <v>0</v>
      </c>
      <c r="AG176" s="214">
        <f t="shared" ref="AG176" si="920">AF176+AG175-AG174</f>
        <v>0</v>
      </c>
      <c r="AH176" s="214">
        <f t="shared" ref="AH176" si="921">AG176+AH175-AH174</f>
        <v>0</v>
      </c>
      <c r="AI176" s="214">
        <f t="shared" ref="AI176" si="922">AH176+AI175-AI174</f>
        <v>0</v>
      </c>
      <c r="AJ176" s="214">
        <f t="shared" ref="AJ176" si="923">AI176+AJ175-AJ174</f>
        <v>0</v>
      </c>
      <c r="AL176" s="29"/>
      <c r="AM176" s="29"/>
      <c r="AN176" s="29"/>
    </row>
    <row r="177" spans="1:40" ht="17.25" hidden="1" customHeight="1" thickBot="1">
      <c r="A177" s="36"/>
      <c r="B177" s="279" t="s">
        <v>16</v>
      </c>
      <c r="C177" s="238" t="s">
        <v>197</v>
      </c>
      <c r="D177" s="38"/>
      <c r="E177" s="240">
        <v>0</v>
      </c>
      <c r="F177" s="242">
        <f>E177+F173-F175</f>
        <v>0</v>
      </c>
      <c r="G177" s="242">
        <f>F177+G173-G175</f>
        <v>0</v>
      </c>
      <c r="H177" s="242">
        <f t="shared" ref="H177:AJ177" si="924">G177+H173-H175</f>
        <v>0</v>
      </c>
      <c r="I177" s="242">
        <f t="shared" si="924"/>
        <v>0</v>
      </c>
      <c r="J177" s="242">
        <f t="shared" si="924"/>
        <v>0</v>
      </c>
      <c r="K177" s="242">
        <f t="shared" si="924"/>
        <v>0</v>
      </c>
      <c r="L177" s="242">
        <f t="shared" si="924"/>
        <v>0</v>
      </c>
      <c r="M177" s="242">
        <f t="shared" si="924"/>
        <v>0</v>
      </c>
      <c r="N177" s="242">
        <f t="shared" si="924"/>
        <v>0</v>
      </c>
      <c r="O177" s="242">
        <f t="shared" si="924"/>
        <v>0</v>
      </c>
      <c r="P177" s="242">
        <f t="shared" si="924"/>
        <v>0</v>
      </c>
      <c r="Q177" s="242">
        <f t="shared" si="924"/>
        <v>0</v>
      </c>
      <c r="R177" s="242">
        <f t="shared" si="924"/>
        <v>0</v>
      </c>
      <c r="S177" s="242">
        <f t="shared" si="924"/>
        <v>0</v>
      </c>
      <c r="T177" s="242">
        <f t="shared" si="924"/>
        <v>0</v>
      </c>
      <c r="U177" s="242">
        <f t="shared" si="924"/>
        <v>0</v>
      </c>
      <c r="V177" s="242">
        <f t="shared" si="924"/>
        <v>0</v>
      </c>
      <c r="W177" s="242">
        <f t="shared" si="924"/>
        <v>0</v>
      </c>
      <c r="X177" s="242">
        <f t="shared" si="924"/>
        <v>0</v>
      </c>
      <c r="Y177" s="242">
        <f t="shared" si="924"/>
        <v>0</v>
      </c>
      <c r="Z177" s="242">
        <f t="shared" si="924"/>
        <v>0</v>
      </c>
      <c r="AA177" s="242">
        <f t="shared" si="924"/>
        <v>0</v>
      </c>
      <c r="AB177" s="242">
        <f t="shared" si="924"/>
        <v>0</v>
      </c>
      <c r="AC177" s="242">
        <f t="shared" si="924"/>
        <v>0</v>
      </c>
      <c r="AD177" s="242">
        <f t="shared" si="924"/>
        <v>0</v>
      </c>
      <c r="AE177" s="242">
        <f t="shared" si="924"/>
        <v>0</v>
      </c>
      <c r="AF177" s="242">
        <f t="shared" si="924"/>
        <v>0</v>
      </c>
      <c r="AG177" s="242">
        <f t="shared" si="924"/>
        <v>0</v>
      </c>
      <c r="AH177" s="242">
        <f t="shared" si="924"/>
        <v>0</v>
      </c>
      <c r="AI177" s="242">
        <f t="shared" si="924"/>
        <v>0</v>
      </c>
      <c r="AJ177" s="242">
        <f t="shared" si="924"/>
        <v>0</v>
      </c>
      <c r="AL177" s="29"/>
      <c r="AM177" s="29"/>
      <c r="AN177" s="29"/>
    </row>
    <row r="178" spans="1:40" ht="17.25" hidden="1" customHeight="1" thickTop="1" thickBot="1">
      <c r="A178" s="24"/>
      <c r="B178" s="276" t="s">
        <v>55</v>
      </c>
      <c r="C178" s="220" t="s">
        <v>211</v>
      </c>
      <c r="D178" s="248">
        <f>F178+G178+H178+I178+J178+K178+L178+M178+N178+O178+P178+Q178+R178+S178+T178+U178+V178+W178+X178+Y178+Z178+AA178+AB178+AC178+AD178+AE178+AF178+AG178+AH178+AI178+AJ178</f>
        <v>5000</v>
      </c>
      <c r="E178" s="216"/>
      <c r="F178" s="223">
        <v>0</v>
      </c>
      <c r="G178" s="223">
        <v>250</v>
      </c>
      <c r="H178" s="223">
        <v>250</v>
      </c>
      <c r="I178" s="224">
        <v>0</v>
      </c>
      <c r="J178" s="224">
        <v>0</v>
      </c>
      <c r="K178" s="225">
        <v>250</v>
      </c>
      <c r="L178" s="225">
        <v>250</v>
      </c>
      <c r="M178" s="225">
        <v>250</v>
      </c>
      <c r="N178" s="225">
        <v>250</v>
      </c>
      <c r="O178" s="225">
        <v>250</v>
      </c>
      <c r="P178" s="223">
        <v>0</v>
      </c>
      <c r="Q178" s="223">
        <v>0</v>
      </c>
      <c r="R178" s="225">
        <v>250</v>
      </c>
      <c r="S178" s="225">
        <v>250</v>
      </c>
      <c r="T178" s="225">
        <v>250</v>
      </c>
      <c r="U178" s="225">
        <v>250</v>
      </c>
      <c r="V178" s="225">
        <v>250</v>
      </c>
      <c r="W178" s="223">
        <v>0</v>
      </c>
      <c r="X178" s="223"/>
      <c r="Y178" s="225">
        <v>250</v>
      </c>
      <c r="Z178" s="225">
        <v>250</v>
      </c>
      <c r="AA178" s="225">
        <v>250</v>
      </c>
      <c r="AB178" s="223">
        <v>250</v>
      </c>
      <c r="AC178" s="223">
        <v>250</v>
      </c>
      <c r="AD178" s="223">
        <v>0</v>
      </c>
      <c r="AE178" s="223">
        <v>0</v>
      </c>
      <c r="AF178" s="225">
        <v>250</v>
      </c>
      <c r="AG178" s="225">
        <v>250</v>
      </c>
      <c r="AH178" s="225">
        <v>250</v>
      </c>
      <c r="AI178" s="223">
        <v>0</v>
      </c>
      <c r="AJ178" s="223">
        <v>0</v>
      </c>
      <c r="AK178" s="22"/>
      <c r="AL178" s="47"/>
      <c r="AM178" s="47"/>
      <c r="AN178" s="47"/>
    </row>
    <row r="179" spans="1:40" ht="16.5" hidden="1" customHeight="1">
      <c r="A179" s="24"/>
      <c r="B179" s="273" t="s">
        <v>55</v>
      </c>
      <c r="C179" s="226" t="s">
        <v>199</v>
      </c>
      <c r="D179" s="193">
        <f>F179+G179+H179+I179+J179+K179+L179+M179+N179+O179+P179+Q179+R179+S179+T179+U179+V179+W179+X179+Y179+Z179+AA179+AB179+AC179+AD179+AE179+AF179+AG179+AH179+AI179+AJ179</f>
        <v>0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L179" s="29"/>
      <c r="AM179" s="29"/>
      <c r="AN179" s="29"/>
    </row>
    <row r="180" spans="1:40" ht="17.25" customHeight="1">
      <c r="A180" s="24">
        <v>30</v>
      </c>
      <c r="B180" s="273" t="s">
        <v>55</v>
      </c>
      <c r="C180" s="230" t="s">
        <v>195</v>
      </c>
      <c r="D180" s="248">
        <f>F180+G180+H180+I180+J180+K180+L180+M180+N180+O180+P180+Q180+R180+S180+T180+U180+V180+W180+X180+Y180+Z180+AA180+AB180+AC180+AD180+AE180+AF180+AG180+AH180+AI180+AJ180</f>
        <v>0</v>
      </c>
      <c r="E180" s="227"/>
      <c r="F180" s="229"/>
      <c r="G180" s="229"/>
      <c r="H180" s="229"/>
      <c r="I180" s="243"/>
      <c r="J180" s="243"/>
      <c r="K180" s="243"/>
      <c r="L180" s="243">
        <f>G179</f>
        <v>0</v>
      </c>
      <c r="M180" s="243">
        <f>H179</f>
        <v>0</v>
      </c>
      <c r="N180" s="243">
        <f>I179+K179</f>
        <v>0</v>
      </c>
      <c r="O180" s="243">
        <f>L179</f>
        <v>0</v>
      </c>
      <c r="P180" s="304"/>
      <c r="Q180" s="304"/>
      <c r="R180" s="243">
        <f>M179</f>
        <v>0</v>
      </c>
      <c r="S180" s="243">
        <f t="shared" ref="S180:T180" si="925">N179</f>
        <v>0</v>
      </c>
      <c r="T180" s="243">
        <f t="shared" si="925"/>
        <v>0</v>
      </c>
      <c r="U180" s="243">
        <f>P179+R179</f>
        <v>0</v>
      </c>
      <c r="V180" s="243">
        <f>S179</f>
        <v>0</v>
      </c>
      <c r="W180" s="304"/>
      <c r="X180" s="304"/>
      <c r="Y180" s="243">
        <f>T179</f>
        <v>0</v>
      </c>
      <c r="Z180" s="243">
        <f t="shared" ref="Z180:AA180" si="926">U179</f>
        <v>0</v>
      </c>
      <c r="AA180" s="243">
        <f t="shared" si="926"/>
        <v>0</v>
      </c>
      <c r="AB180" s="243">
        <f>W179+Y179</f>
        <v>0</v>
      </c>
      <c r="AC180" s="243">
        <f>Z179</f>
        <v>0</v>
      </c>
      <c r="AD180" s="304"/>
      <c r="AE180" s="304"/>
      <c r="AF180" s="243">
        <f>AA179</f>
        <v>0</v>
      </c>
      <c r="AG180" s="243">
        <f t="shared" ref="AG180:AH180" si="927">AB179</f>
        <v>0</v>
      </c>
      <c r="AH180" s="243">
        <f t="shared" si="927"/>
        <v>0</v>
      </c>
      <c r="AI180" s="304"/>
      <c r="AJ180" s="229"/>
      <c r="AK180" s="147">
        <f>F178+G178+H178+I178+J178+K178+L178+M178+N178+O178+P178+Q178+R178+S178+T178+U178+V178+W178+X178+Y178+Z178+AA178+AB178+AC178+AD178+AE178+AF178+AG178+AH178+AI178+AJ178</f>
        <v>5000</v>
      </c>
      <c r="AL180" s="29">
        <v>4800</v>
      </c>
      <c r="AM180" s="29">
        <v>4800</v>
      </c>
      <c r="AN180" s="29">
        <v>4800</v>
      </c>
    </row>
    <row r="181" spans="1:40" ht="17.25" hidden="1" customHeight="1">
      <c r="A181" s="24"/>
      <c r="B181" s="273" t="s">
        <v>55</v>
      </c>
      <c r="C181" s="235" t="s">
        <v>200</v>
      </c>
      <c r="D181" s="244">
        <f>F181+G181+H181+I181+J181+K181+L181+M181+N181+O181+P181+Q181+R181+S181+T181+U181+V181+W181+X181+Y181+Z181+AA181+AB181+AC181+AD181+AE181+AF181+AG181+AH181+AI181+AJ181</f>
        <v>0</v>
      </c>
      <c r="E181" s="232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4"/>
      <c r="AF181" s="234"/>
      <c r="AG181" s="234"/>
      <c r="AH181" s="234"/>
      <c r="AI181" s="234"/>
      <c r="AJ181" s="234"/>
      <c r="AL181" s="29"/>
      <c r="AM181" s="29"/>
      <c r="AN181" s="29"/>
    </row>
    <row r="182" spans="1:40" ht="16.5" hidden="1" customHeight="1">
      <c r="A182" s="24"/>
      <c r="B182" s="273" t="s">
        <v>55</v>
      </c>
      <c r="C182" s="212" t="s">
        <v>196</v>
      </c>
      <c r="D182" s="213"/>
      <c r="E182" s="214"/>
      <c r="F182" s="214">
        <f>F181-F180</f>
        <v>0</v>
      </c>
      <c r="G182" s="214">
        <f>F182+G181-G180</f>
        <v>0</v>
      </c>
      <c r="H182" s="214">
        <f>G182+H181-H180</f>
        <v>0</v>
      </c>
      <c r="I182" s="214">
        <f t="shared" ref="I182" si="928">H182+I181-I180</f>
        <v>0</v>
      </c>
      <c r="J182" s="214">
        <f t="shared" ref="J182" si="929">I182+J181-J180</f>
        <v>0</v>
      </c>
      <c r="K182" s="214">
        <f t="shared" ref="K182" si="930">J182+K181-K180</f>
        <v>0</v>
      </c>
      <c r="L182" s="214">
        <f t="shared" ref="L182" si="931">K182+L181-L180</f>
        <v>0</v>
      </c>
      <c r="M182" s="214">
        <f t="shared" ref="M182" si="932">L182+M181-M180</f>
        <v>0</v>
      </c>
      <c r="N182" s="214">
        <f t="shared" ref="N182" si="933">M182+N181-N180</f>
        <v>0</v>
      </c>
      <c r="O182" s="214">
        <f t="shared" ref="O182" si="934">N182+O181-O180</f>
        <v>0</v>
      </c>
      <c r="P182" s="214">
        <f t="shared" ref="P182" si="935">O182+P181-P180</f>
        <v>0</v>
      </c>
      <c r="Q182" s="214">
        <f t="shared" ref="Q182" si="936">P182+Q181-Q180</f>
        <v>0</v>
      </c>
      <c r="R182" s="214">
        <f t="shared" ref="R182" si="937">Q182+R181-R180</f>
        <v>0</v>
      </c>
      <c r="S182" s="214">
        <f t="shared" ref="S182" si="938">R182+S181-S180</f>
        <v>0</v>
      </c>
      <c r="T182" s="214">
        <f t="shared" ref="T182" si="939">S182+T181-T180</f>
        <v>0</v>
      </c>
      <c r="U182" s="214">
        <f t="shared" ref="U182" si="940">T182+U181-U180</f>
        <v>0</v>
      </c>
      <c r="V182" s="214">
        <f t="shared" ref="V182" si="941">U182+V181-V180</f>
        <v>0</v>
      </c>
      <c r="W182" s="214">
        <f t="shared" ref="W182" si="942">V182+W181-W180</f>
        <v>0</v>
      </c>
      <c r="X182" s="214">
        <f t="shared" ref="X182" si="943">W182+X181-X180</f>
        <v>0</v>
      </c>
      <c r="Y182" s="214">
        <f t="shared" ref="Y182" si="944">X182+Y181-Y180</f>
        <v>0</v>
      </c>
      <c r="Z182" s="214">
        <f t="shared" ref="Z182" si="945">Y182+Z181-Z180</f>
        <v>0</v>
      </c>
      <c r="AA182" s="214">
        <f t="shared" ref="AA182" si="946">Z182+AA181-AA180</f>
        <v>0</v>
      </c>
      <c r="AB182" s="214">
        <f t="shared" ref="AB182" si="947">AA182+AB181-AB180</f>
        <v>0</v>
      </c>
      <c r="AC182" s="214">
        <f t="shared" ref="AC182" si="948">AB182+AC181-AC180</f>
        <v>0</v>
      </c>
      <c r="AD182" s="214">
        <f t="shared" ref="AD182" si="949">AC182+AD181-AD180</f>
        <v>0</v>
      </c>
      <c r="AE182" s="214">
        <f t="shared" ref="AE182" si="950">AD182+AE181-AE180</f>
        <v>0</v>
      </c>
      <c r="AF182" s="214">
        <f t="shared" ref="AF182" si="951">AE182+AF181-AF180</f>
        <v>0</v>
      </c>
      <c r="AG182" s="214">
        <f t="shared" ref="AG182" si="952">AF182+AG181-AG180</f>
        <v>0</v>
      </c>
      <c r="AH182" s="214">
        <f t="shared" ref="AH182" si="953">AG182+AH181-AH180</f>
        <v>0</v>
      </c>
      <c r="AI182" s="214">
        <f t="shared" ref="AI182" si="954">AH182+AI181-AI180</f>
        <v>0</v>
      </c>
      <c r="AJ182" s="214">
        <f t="shared" ref="AJ182" si="955">AI182+AJ181-AJ180</f>
        <v>0</v>
      </c>
      <c r="AL182" s="29"/>
      <c r="AM182" s="29"/>
      <c r="AN182" s="29"/>
    </row>
    <row r="183" spans="1:40" ht="17.25" hidden="1" customHeight="1" thickBot="1">
      <c r="A183" s="36"/>
      <c r="B183" s="277" t="s">
        <v>55</v>
      </c>
      <c r="C183" s="238" t="s">
        <v>197</v>
      </c>
      <c r="D183" s="38"/>
      <c r="E183" s="240">
        <v>0</v>
      </c>
      <c r="F183" s="242">
        <f>E183+F179-F181</f>
        <v>0</v>
      </c>
      <c r="G183" s="242">
        <f>F183+G179-G181</f>
        <v>0</v>
      </c>
      <c r="H183" s="242">
        <f t="shared" ref="H183:AJ183" si="956">G183+H179-H181</f>
        <v>0</v>
      </c>
      <c r="I183" s="242">
        <f t="shared" si="956"/>
        <v>0</v>
      </c>
      <c r="J183" s="242">
        <f t="shared" si="956"/>
        <v>0</v>
      </c>
      <c r="K183" s="242">
        <f t="shared" si="956"/>
        <v>0</v>
      </c>
      <c r="L183" s="242">
        <f t="shared" si="956"/>
        <v>0</v>
      </c>
      <c r="M183" s="242">
        <f t="shared" si="956"/>
        <v>0</v>
      </c>
      <c r="N183" s="242">
        <f t="shared" si="956"/>
        <v>0</v>
      </c>
      <c r="O183" s="242">
        <f t="shared" si="956"/>
        <v>0</v>
      </c>
      <c r="P183" s="242">
        <f t="shared" si="956"/>
        <v>0</v>
      </c>
      <c r="Q183" s="242">
        <f t="shared" si="956"/>
        <v>0</v>
      </c>
      <c r="R183" s="242">
        <f t="shared" si="956"/>
        <v>0</v>
      </c>
      <c r="S183" s="242">
        <f t="shared" si="956"/>
        <v>0</v>
      </c>
      <c r="T183" s="242">
        <f t="shared" si="956"/>
        <v>0</v>
      </c>
      <c r="U183" s="242">
        <f t="shared" si="956"/>
        <v>0</v>
      </c>
      <c r="V183" s="242">
        <f t="shared" si="956"/>
        <v>0</v>
      </c>
      <c r="W183" s="242">
        <f t="shared" si="956"/>
        <v>0</v>
      </c>
      <c r="X183" s="242">
        <f t="shared" si="956"/>
        <v>0</v>
      </c>
      <c r="Y183" s="242">
        <f t="shared" si="956"/>
        <v>0</v>
      </c>
      <c r="Z183" s="242">
        <f t="shared" si="956"/>
        <v>0</v>
      </c>
      <c r="AA183" s="242">
        <f t="shared" si="956"/>
        <v>0</v>
      </c>
      <c r="AB183" s="242">
        <f t="shared" si="956"/>
        <v>0</v>
      </c>
      <c r="AC183" s="242">
        <f t="shared" si="956"/>
        <v>0</v>
      </c>
      <c r="AD183" s="242">
        <f t="shared" si="956"/>
        <v>0</v>
      </c>
      <c r="AE183" s="242">
        <f t="shared" si="956"/>
        <v>0</v>
      </c>
      <c r="AF183" s="242">
        <f t="shared" si="956"/>
        <v>0</v>
      </c>
      <c r="AG183" s="242">
        <f t="shared" si="956"/>
        <v>0</v>
      </c>
      <c r="AH183" s="242">
        <f t="shared" si="956"/>
        <v>0</v>
      </c>
      <c r="AI183" s="242">
        <f t="shared" si="956"/>
        <v>0</v>
      </c>
      <c r="AJ183" s="242">
        <f t="shared" si="956"/>
        <v>0</v>
      </c>
      <c r="AL183" s="42"/>
      <c r="AM183" s="42"/>
      <c r="AN183" s="42"/>
    </row>
    <row r="184" spans="1:40" ht="15.75" hidden="1" customHeight="1" thickTop="1" thickBot="1">
      <c r="A184" s="24"/>
      <c r="B184" s="280" t="s">
        <v>56</v>
      </c>
      <c r="C184" s="220" t="s">
        <v>211</v>
      </c>
      <c r="D184" s="248">
        <f>F184+G184+H184+I184+J184+K184+L184+M184+N184+O184+P184+Q184+R184+S184+T184+U184+V184+W184+X184+Y184+Z184+AA184+AB184+AC184+AD184+AE184+AF184+AG184+AH184+AI184+AJ184</f>
        <v>8000</v>
      </c>
      <c r="E184" s="216"/>
      <c r="F184" s="217">
        <v>0</v>
      </c>
      <c r="G184" s="217">
        <v>400</v>
      </c>
      <c r="H184" s="217">
        <v>400</v>
      </c>
      <c r="I184" s="218">
        <v>0</v>
      </c>
      <c r="J184" s="218">
        <v>0</v>
      </c>
      <c r="K184" s="219">
        <v>400</v>
      </c>
      <c r="L184" s="219">
        <v>400</v>
      </c>
      <c r="M184" s="219">
        <v>400</v>
      </c>
      <c r="N184" s="219">
        <v>400</v>
      </c>
      <c r="O184" s="219">
        <v>400</v>
      </c>
      <c r="P184" s="217">
        <v>0</v>
      </c>
      <c r="Q184" s="217">
        <v>0</v>
      </c>
      <c r="R184" s="219">
        <v>400</v>
      </c>
      <c r="S184" s="219">
        <v>400</v>
      </c>
      <c r="T184" s="219">
        <v>400</v>
      </c>
      <c r="U184" s="219">
        <v>400</v>
      </c>
      <c r="V184" s="219">
        <v>400</v>
      </c>
      <c r="W184" s="217">
        <v>0</v>
      </c>
      <c r="X184" s="217"/>
      <c r="Y184" s="219">
        <v>400</v>
      </c>
      <c r="Z184" s="219">
        <v>400</v>
      </c>
      <c r="AA184" s="219">
        <v>400</v>
      </c>
      <c r="AB184" s="217">
        <v>400</v>
      </c>
      <c r="AC184" s="217">
        <v>400</v>
      </c>
      <c r="AD184" s="217">
        <v>0</v>
      </c>
      <c r="AE184" s="217">
        <v>0</v>
      </c>
      <c r="AF184" s="219">
        <v>400</v>
      </c>
      <c r="AG184" s="219">
        <v>400</v>
      </c>
      <c r="AH184" s="219">
        <v>400</v>
      </c>
      <c r="AI184" s="217">
        <v>0</v>
      </c>
      <c r="AJ184" s="217">
        <v>0</v>
      </c>
      <c r="AK184" s="22"/>
      <c r="AL184" s="159"/>
      <c r="AM184" s="159"/>
      <c r="AN184" s="159"/>
    </row>
    <row r="185" spans="1:40" ht="15" hidden="1" customHeight="1">
      <c r="A185" s="24"/>
      <c r="B185" s="207" t="s">
        <v>56</v>
      </c>
      <c r="C185" s="226" t="s">
        <v>199</v>
      </c>
      <c r="D185" s="193">
        <f>F185+G185+H185+I185+J185+K185+L185+M185+N185+O185+P185+Q185+R185+S185+T185+U185+V185+W185+X185+Y185+Z185+AA185+AB185+AC185+AD185+AE185+AF185+AG185+AH185+AI185+AJ185</f>
        <v>0</v>
      </c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L185" s="29"/>
      <c r="AM185" s="29"/>
      <c r="AN185" s="29"/>
    </row>
    <row r="186" spans="1:40" ht="16.5" customHeight="1">
      <c r="A186" s="24">
        <v>31</v>
      </c>
      <c r="B186" s="207" t="s">
        <v>56</v>
      </c>
      <c r="C186" s="230" t="s">
        <v>195</v>
      </c>
      <c r="D186" s="248">
        <f>F186+G186+H186+I186+J186+K186+L186+M186+N186+O186+P186+Q186+R186+S186+T186+U186+V186+W186+X186+Y186+Z186+AA186+AB186+AC186+AD186+AE186+AF186+AG186+AH186+AI186+AJ186</f>
        <v>0</v>
      </c>
      <c r="E186" s="227"/>
      <c r="F186" s="229"/>
      <c r="G186" s="229"/>
      <c r="H186" s="229"/>
      <c r="I186" s="243"/>
      <c r="J186" s="243"/>
      <c r="K186" s="243"/>
      <c r="L186" s="243">
        <f>G185</f>
        <v>0</v>
      </c>
      <c r="M186" s="243">
        <f>H185</f>
        <v>0</v>
      </c>
      <c r="N186" s="243">
        <f>I185+K185</f>
        <v>0</v>
      </c>
      <c r="O186" s="243">
        <f>L185</f>
        <v>0</v>
      </c>
      <c r="P186" s="304"/>
      <c r="Q186" s="304"/>
      <c r="R186" s="243">
        <f>M185</f>
        <v>0</v>
      </c>
      <c r="S186" s="243">
        <f t="shared" ref="S186:T186" si="957">N185</f>
        <v>0</v>
      </c>
      <c r="T186" s="243">
        <f t="shared" si="957"/>
        <v>0</v>
      </c>
      <c r="U186" s="243">
        <f>P185+R185</f>
        <v>0</v>
      </c>
      <c r="V186" s="243">
        <f>S185</f>
        <v>0</v>
      </c>
      <c r="W186" s="304"/>
      <c r="X186" s="304"/>
      <c r="Y186" s="243">
        <f>T185</f>
        <v>0</v>
      </c>
      <c r="Z186" s="243">
        <f t="shared" ref="Z186:AA186" si="958">U185</f>
        <v>0</v>
      </c>
      <c r="AA186" s="243">
        <f t="shared" si="958"/>
        <v>0</v>
      </c>
      <c r="AB186" s="243">
        <f>W185+Y185</f>
        <v>0</v>
      </c>
      <c r="AC186" s="243">
        <f>Z185</f>
        <v>0</v>
      </c>
      <c r="AD186" s="304"/>
      <c r="AE186" s="304"/>
      <c r="AF186" s="243">
        <f>AA185</f>
        <v>0</v>
      </c>
      <c r="AG186" s="243">
        <f t="shared" ref="AG186:AH186" si="959">AB185</f>
        <v>0</v>
      </c>
      <c r="AH186" s="243">
        <f t="shared" si="959"/>
        <v>0</v>
      </c>
      <c r="AI186" s="304"/>
      <c r="AJ186" s="229"/>
      <c r="AK186" s="147">
        <f>F184+G184+H184+I184+J184+K184+L184+M184+N184+O184+P184+Q184+R184+S184+T184+U184+V184+W184+X184+Y184+Z184+AA184+AB184+AC184+AD184+AE184+AF184+AG184+AH184+AI184+AJ184</f>
        <v>8000</v>
      </c>
      <c r="AL186" s="29">
        <v>8040</v>
      </c>
      <c r="AM186" s="29">
        <v>8000</v>
      </c>
      <c r="AN186" s="29">
        <v>8000</v>
      </c>
    </row>
    <row r="187" spans="1:40" ht="16.5" hidden="1" customHeight="1">
      <c r="A187" s="24"/>
      <c r="B187" s="207" t="s">
        <v>56</v>
      </c>
      <c r="C187" s="235" t="s">
        <v>200</v>
      </c>
      <c r="D187" s="244">
        <f>F187+G187+H187+I187+J187+K187+L187+M187+N187+O187+P187+Q187+R187+S187+T187+U187+V187+W187+X187+Y187+Z187+AA187+AB187+AC187+AD187+AE187+AF187+AG187+AH187+AI187+AJ187</f>
        <v>0</v>
      </c>
      <c r="E187" s="232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  <c r="AA187" s="234"/>
      <c r="AB187" s="234"/>
      <c r="AC187" s="234"/>
      <c r="AD187" s="234"/>
      <c r="AE187" s="234"/>
      <c r="AF187" s="234"/>
      <c r="AG187" s="234"/>
      <c r="AH187" s="234"/>
      <c r="AI187" s="234"/>
      <c r="AJ187" s="234"/>
      <c r="AL187" s="29"/>
      <c r="AM187" s="29"/>
      <c r="AN187" s="29"/>
    </row>
    <row r="188" spans="1:40" ht="15" hidden="1" customHeight="1">
      <c r="A188" s="24"/>
      <c r="B188" s="207" t="s">
        <v>56</v>
      </c>
      <c r="C188" s="212" t="s">
        <v>196</v>
      </c>
      <c r="D188" s="213"/>
      <c r="E188" s="214"/>
      <c r="F188" s="214">
        <f>F187-F186</f>
        <v>0</v>
      </c>
      <c r="G188" s="214">
        <f>F188+G187-G186</f>
        <v>0</v>
      </c>
      <c r="H188" s="214">
        <f>G188+H187-H186</f>
        <v>0</v>
      </c>
      <c r="I188" s="214">
        <f t="shared" ref="I188" si="960">H188+I187-I186</f>
        <v>0</v>
      </c>
      <c r="J188" s="214">
        <f t="shared" ref="J188" si="961">I188+J187-J186</f>
        <v>0</v>
      </c>
      <c r="K188" s="214">
        <f t="shared" ref="K188" si="962">J188+K187-K186</f>
        <v>0</v>
      </c>
      <c r="L188" s="214">
        <f t="shared" ref="L188" si="963">K188+L187-L186</f>
        <v>0</v>
      </c>
      <c r="M188" s="214">
        <f t="shared" ref="M188" si="964">L188+M187-M186</f>
        <v>0</v>
      </c>
      <c r="N188" s="214">
        <f t="shared" ref="N188" si="965">M188+N187-N186</f>
        <v>0</v>
      </c>
      <c r="O188" s="214">
        <f t="shared" ref="O188" si="966">N188+O187-O186</f>
        <v>0</v>
      </c>
      <c r="P188" s="214">
        <f t="shared" ref="P188" si="967">O188+P187-P186</f>
        <v>0</v>
      </c>
      <c r="Q188" s="214">
        <f t="shared" ref="Q188" si="968">P188+Q187-Q186</f>
        <v>0</v>
      </c>
      <c r="R188" s="214">
        <f t="shared" ref="R188" si="969">Q188+R187-R186</f>
        <v>0</v>
      </c>
      <c r="S188" s="214">
        <f t="shared" ref="S188" si="970">R188+S187-S186</f>
        <v>0</v>
      </c>
      <c r="T188" s="214">
        <f t="shared" ref="T188" si="971">S188+T187-T186</f>
        <v>0</v>
      </c>
      <c r="U188" s="214">
        <f t="shared" ref="U188" si="972">T188+U187-U186</f>
        <v>0</v>
      </c>
      <c r="V188" s="214">
        <f t="shared" ref="V188" si="973">U188+V187-V186</f>
        <v>0</v>
      </c>
      <c r="W188" s="214">
        <f t="shared" ref="W188" si="974">V188+W187-W186</f>
        <v>0</v>
      </c>
      <c r="X188" s="214">
        <f t="shared" ref="X188" si="975">W188+X187-X186</f>
        <v>0</v>
      </c>
      <c r="Y188" s="214">
        <f t="shared" ref="Y188" si="976">X188+Y187-Y186</f>
        <v>0</v>
      </c>
      <c r="Z188" s="214">
        <f t="shared" ref="Z188" si="977">Y188+Z187-Z186</f>
        <v>0</v>
      </c>
      <c r="AA188" s="214">
        <f t="shared" ref="AA188" si="978">Z188+AA187-AA186</f>
        <v>0</v>
      </c>
      <c r="AB188" s="214">
        <f t="shared" ref="AB188" si="979">AA188+AB187-AB186</f>
        <v>0</v>
      </c>
      <c r="AC188" s="214">
        <f t="shared" ref="AC188" si="980">AB188+AC187-AC186</f>
        <v>0</v>
      </c>
      <c r="AD188" s="214">
        <f t="shared" ref="AD188" si="981">AC188+AD187-AD186</f>
        <v>0</v>
      </c>
      <c r="AE188" s="214">
        <f t="shared" ref="AE188" si="982">AD188+AE187-AE186</f>
        <v>0</v>
      </c>
      <c r="AF188" s="214">
        <f t="shared" ref="AF188" si="983">AE188+AF187-AF186</f>
        <v>0</v>
      </c>
      <c r="AG188" s="214">
        <f t="shared" ref="AG188" si="984">AF188+AG187-AG186</f>
        <v>0</v>
      </c>
      <c r="AH188" s="214">
        <f t="shared" ref="AH188" si="985">AG188+AH187-AH186</f>
        <v>0</v>
      </c>
      <c r="AI188" s="214">
        <f t="shared" ref="AI188" si="986">AH188+AI187-AI186</f>
        <v>0</v>
      </c>
      <c r="AJ188" s="214">
        <f t="shared" ref="AJ188" si="987">AI188+AJ187-AJ186</f>
        <v>0</v>
      </c>
      <c r="AK188" s="44"/>
      <c r="AL188" s="29"/>
      <c r="AM188" s="29"/>
      <c r="AN188" s="29"/>
    </row>
    <row r="189" spans="1:40" ht="15.75" hidden="1" customHeight="1" thickBot="1">
      <c r="A189" s="36"/>
      <c r="B189" s="281" t="s">
        <v>56</v>
      </c>
      <c r="C189" s="238" t="s">
        <v>197</v>
      </c>
      <c r="D189" s="38"/>
      <c r="E189" s="240">
        <v>0</v>
      </c>
      <c r="F189" s="242">
        <f>E189+F185-F187</f>
        <v>0</v>
      </c>
      <c r="G189" s="242">
        <f>F189+G185-G187</f>
        <v>0</v>
      </c>
      <c r="H189" s="242">
        <f t="shared" ref="H189:AJ189" si="988">G189+H185-H187</f>
        <v>0</v>
      </c>
      <c r="I189" s="242">
        <f t="shared" si="988"/>
        <v>0</v>
      </c>
      <c r="J189" s="242">
        <f t="shared" si="988"/>
        <v>0</v>
      </c>
      <c r="K189" s="242">
        <f t="shared" si="988"/>
        <v>0</v>
      </c>
      <c r="L189" s="242">
        <f t="shared" si="988"/>
        <v>0</v>
      </c>
      <c r="M189" s="242">
        <f t="shared" si="988"/>
        <v>0</v>
      </c>
      <c r="N189" s="242">
        <f t="shared" si="988"/>
        <v>0</v>
      </c>
      <c r="O189" s="242">
        <f t="shared" si="988"/>
        <v>0</v>
      </c>
      <c r="P189" s="242">
        <f t="shared" si="988"/>
        <v>0</v>
      </c>
      <c r="Q189" s="242">
        <f t="shared" si="988"/>
        <v>0</v>
      </c>
      <c r="R189" s="242">
        <f t="shared" si="988"/>
        <v>0</v>
      </c>
      <c r="S189" s="242">
        <f t="shared" si="988"/>
        <v>0</v>
      </c>
      <c r="T189" s="242">
        <f t="shared" si="988"/>
        <v>0</v>
      </c>
      <c r="U189" s="242">
        <f t="shared" si="988"/>
        <v>0</v>
      </c>
      <c r="V189" s="242">
        <f t="shared" si="988"/>
        <v>0</v>
      </c>
      <c r="W189" s="242">
        <f t="shared" si="988"/>
        <v>0</v>
      </c>
      <c r="X189" s="242">
        <f t="shared" si="988"/>
        <v>0</v>
      </c>
      <c r="Y189" s="242">
        <f t="shared" si="988"/>
        <v>0</v>
      </c>
      <c r="Z189" s="242">
        <f t="shared" si="988"/>
        <v>0</v>
      </c>
      <c r="AA189" s="242">
        <f t="shared" si="988"/>
        <v>0</v>
      </c>
      <c r="AB189" s="242">
        <f t="shared" si="988"/>
        <v>0</v>
      </c>
      <c r="AC189" s="242">
        <f t="shared" si="988"/>
        <v>0</v>
      </c>
      <c r="AD189" s="242">
        <f t="shared" si="988"/>
        <v>0</v>
      </c>
      <c r="AE189" s="242">
        <f t="shared" si="988"/>
        <v>0</v>
      </c>
      <c r="AF189" s="242">
        <f t="shared" si="988"/>
        <v>0</v>
      </c>
      <c r="AG189" s="242">
        <f t="shared" si="988"/>
        <v>0</v>
      </c>
      <c r="AH189" s="242">
        <f t="shared" si="988"/>
        <v>0</v>
      </c>
      <c r="AI189" s="242">
        <f t="shared" si="988"/>
        <v>0</v>
      </c>
      <c r="AJ189" s="242">
        <f t="shared" si="988"/>
        <v>0</v>
      </c>
      <c r="AK189" s="45"/>
      <c r="AL189" s="29"/>
      <c r="AM189" s="29"/>
      <c r="AN189" s="29"/>
    </row>
    <row r="190" spans="1:40" ht="15.75" hidden="1" customHeight="1" thickTop="1" thickBot="1">
      <c r="A190" s="24"/>
      <c r="B190" s="88" t="s">
        <v>57</v>
      </c>
      <c r="C190" s="220" t="s">
        <v>211</v>
      </c>
      <c r="D190" s="248">
        <f>F190+G190+H190+I190+J190+K190+L190+M190+N190+O190+P190+Q190+R190+S190+T190+U190+V190+W190+X190+Y190+Z190+AA190+AB190+AC190+AD190+AE190+AF190+AG190+AH190+AI190+AJ190</f>
        <v>2000</v>
      </c>
      <c r="E190" s="216"/>
      <c r="F190" s="217">
        <v>0</v>
      </c>
      <c r="G190" s="217">
        <v>100</v>
      </c>
      <c r="H190" s="217">
        <v>100</v>
      </c>
      <c r="I190" s="218">
        <v>0</v>
      </c>
      <c r="J190" s="218">
        <v>0</v>
      </c>
      <c r="K190" s="219">
        <v>100</v>
      </c>
      <c r="L190" s="219">
        <v>100</v>
      </c>
      <c r="M190" s="219">
        <v>100</v>
      </c>
      <c r="N190" s="219">
        <v>100</v>
      </c>
      <c r="O190" s="219">
        <v>100</v>
      </c>
      <c r="P190" s="217">
        <v>0</v>
      </c>
      <c r="Q190" s="217">
        <v>0</v>
      </c>
      <c r="R190" s="219">
        <v>100</v>
      </c>
      <c r="S190" s="219">
        <v>100</v>
      </c>
      <c r="T190" s="219">
        <v>100</v>
      </c>
      <c r="U190" s="219">
        <v>100</v>
      </c>
      <c r="V190" s="219">
        <v>100</v>
      </c>
      <c r="W190" s="217">
        <v>0</v>
      </c>
      <c r="X190" s="217"/>
      <c r="Y190" s="219">
        <v>100</v>
      </c>
      <c r="Z190" s="219">
        <v>100</v>
      </c>
      <c r="AA190" s="219">
        <v>100</v>
      </c>
      <c r="AB190" s="217">
        <v>100</v>
      </c>
      <c r="AC190" s="217">
        <v>100</v>
      </c>
      <c r="AD190" s="217">
        <v>0</v>
      </c>
      <c r="AE190" s="217">
        <v>0</v>
      </c>
      <c r="AF190" s="219">
        <v>100</v>
      </c>
      <c r="AG190" s="219">
        <v>100</v>
      </c>
      <c r="AH190" s="219">
        <v>100</v>
      </c>
      <c r="AI190" s="217">
        <v>0</v>
      </c>
      <c r="AJ190" s="217">
        <v>0</v>
      </c>
      <c r="AK190" s="22"/>
      <c r="AL190" s="47"/>
      <c r="AM190" s="47"/>
      <c r="AN190" s="47"/>
    </row>
    <row r="191" spans="1:40" ht="15" hidden="1" customHeight="1">
      <c r="A191" s="24"/>
      <c r="B191" s="85" t="s">
        <v>57</v>
      </c>
      <c r="C191" s="226" t="s">
        <v>199</v>
      </c>
      <c r="D191" s="193">
        <f>F191+G191+H191+I191+J191+K191+L191+M191+N191+O191+P191+Q191+R191+S191+T191+U191+V191+W191+X191+Y191+Z191+AA191+AB191+AC191+AD191+AE191+AF191+AG191+AH191+AI191+AJ191</f>
        <v>0</v>
      </c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L191" s="29"/>
      <c r="AM191" s="29"/>
      <c r="AN191" s="29"/>
    </row>
    <row r="192" spans="1:40" ht="16.5" customHeight="1">
      <c r="A192" s="24">
        <v>32</v>
      </c>
      <c r="B192" s="85" t="s">
        <v>57</v>
      </c>
      <c r="C192" s="230" t="s">
        <v>195</v>
      </c>
      <c r="D192" s="248">
        <f>F192+G192+H192+I192+J192+K192+L192+M192+N192+O192+P192+Q192+R192+S192+T192+U192+V192+W192+X192+Y192+Z192+AA192+AB192+AC192+AD192+AE192+AF192+AG192+AH192+AI192+AJ192</f>
        <v>0</v>
      </c>
      <c r="E192" s="227"/>
      <c r="F192" s="229"/>
      <c r="G192" s="229"/>
      <c r="H192" s="229"/>
      <c r="I192" s="243"/>
      <c r="J192" s="243"/>
      <c r="K192" s="243"/>
      <c r="L192" s="243">
        <f>G191</f>
        <v>0</v>
      </c>
      <c r="M192" s="243">
        <f>H191</f>
        <v>0</v>
      </c>
      <c r="N192" s="243">
        <f>I191+K191</f>
        <v>0</v>
      </c>
      <c r="O192" s="243">
        <f>L191</f>
        <v>0</v>
      </c>
      <c r="P192" s="304"/>
      <c r="Q192" s="304"/>
      <c r="R192" s="243">
        <f>M191</f>
        <v>0</v>
      </c>
      <c r="S192" s="243">
        <f t="shared" ref="S192:T192" si="989">N191</f>
        <v>0</v>
      </c>
      <c r="T192" s="243">
        <f t="shared" si="989"/>
        <v>0</v>
      </c>
      <c r="U192" s="243">
        <f>P191+R191</f>
        <v>0</v>
      </c>
      <c r="V192" s="243">
        <f>S191</f>
        <v>0</v>
      </c>
      <c r="W192" s="304"/>
      <c r="X192" s="304"/>
      <c r="Y192" s="243">
        <f>T191</f>
        <v>0</v>
      </c>
      <c r="Z192" s="243">
        <f t="shared" ref="Z192:AA192" si="990">U191</f>
        <v>0</v>
      </c>
      <c r="AA192" s="243">
        <f t="shared" si="990"/>
        <v>0</v>
      </c>
      <c r="AB192" s="243">
        <f>W191+Y191</f>
        <v>0</v>
      </c>
      <c r="AC192" s="243">
        <f>Z191</f>
        <v>0</v>
      </c>
      <c r="AD192" s="304"/>
      <c r="AE192" s="304"/>
      <c r="AF192" s="243">
        <f>AA191</f>
        <v>0</v>
      </c>
      <c r="AG192" s="243">
        <f t="shared" ref="AG192:AH192" si="991">AB191</f>
        <v>0</v>
      </c>
      <c r="AH192" s="243">
        <f t="shared" si="991"/>
        <v>0</v>
      </c>
      <c r="AI192" s="304"/>
      <c r="AJ192" s="229"/>
      <c r="AK192" s="147">
        <f>F190+G190+H190+I190+J190+K190+L190+M190+N190+O190+P190+Q190+R190+S190+T190+U190+V190+W190+X190+Y190+Z190+AA190+AB190+AC190+AD190+AE190+AF190+AG190+AH190+AI190+AJ190</f>
        <v>2000</v>
      </c>
      <c r="AL192" s="29">
        <v>2571</v>
      </c>
      <c r="AM192" s="29">
        <v>1883</v>
      </c>
      <c r="AN192" s="29">
        <v>2172</v>
      </c>
    </row>
    <row r="193" spans="1:40" ht="16.5" hidden="1" customHeight="1">
      <c r="A193" s="24"/>
      <c r="B193" s="85" t="s">
        <v>57</v>
      </c>
      <c r="C193" s="235" t="s">
        <v>200</v>
      </c>
      <c r="D193" s="244">
        <f>F193+G193+H193+I193+J193+K193+L193+M193+N193+O193+P193+Q193+R193+S193+T193+U193+V193+W193+X193+Y193+Z193+AA193+AB193+AC193+AD193+AE193+AF193+AG193+AH193+AI193+AJ193</f>
        <v>0</v>
      </c>
      <c r="E193" s="232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  <c r="AB193" s="234"/>
      <c r="AC193" s="234"/>
      <c r="AD193" s="234"/>
      <c r="AE193" s="234"/>
      <c r="AF193" s="234"/>
      <c r="AG193" s="234"/>
      <c r="AH193" s="234"/>
      <c r="AI193" s="234"/>
      <c r="AJ193" s="234"/>
      <c r="AL193" s="29"/>
      <c r="AM193" s="29"/>
      <c r="AN193" s="29"/>
    </row>
    <row r="194" spans="1:40" ht="15" hidden="1" customHeight="1">
      <c r="A194" s="24"/>
      <c r="B194" s="85" t="s">
        <v>57</v>
      </c>
      <c r="C194" s="212" t="s">
        <v>196</v>
      </c>
      <c r="D194" s="213"/>
      <c r="E194" s="214"/>
      <c r="F194" s="214">
        <f>F193-F192</f>
        <v>0</v>
      </c>
      <c r="G194" s="214">
        <f>F194+G193-G192</f>
        <v>0</v>
      </c>
      <c r="H194" s="214">
        <f>G194+H193-H192</f>
        <v>0</v>
      </c>
      <c r="I194" s="214">
        <f t="shared" ref="I194" si="992">H194+I193-I192</f>
        <v>0</v>
      </c>
      <c r="J194" s="214">
        <f t="shared" ref="J194" si="993">I194+J193-J192</f>
        <v>0</v>
      </c>
      <c r="K194" s="214">
        <f t="shared" ref="K194" si="994">J194+K193-K192</f>
        <v>0</v>
      </c>
      <c r="L194" s="214">
        <f t="shared" ref="L194" si="995">K194+L193-L192</f>
        <v>0</v>
      </c>
      <c r="M194" s="214">
        <f t="shared" ref="M194" si="996">L194+M193-M192</f>
        <v>0</v>
      </c>
      <c r="N194" s="214">
        <f t="shared" ref="N194" si="997">M194+N193-N192</f>
        <v>0</v>
      </c>
      <c r="O194" s="214">
        <f t="shared" ref="O194" si="998">N194+O193-O192</f>
        <v>0</v>
      </c>
      <c r="P194" s="214">
        <f t="shared" ref="P194" si="999">O194+P193-P192</f>
        <v>0</v>
      </c>
      <c r="Q194" s="214">
        <f t="shared" ref="Q194" si="1000">P194+Q193-Q192</f>
        <v>0</v>
      </c>
      <c r="R194" s="214">
        <f t="shared" ref="R194" si="1001">Q194+R193-R192</f>
        <v>0</v>
      </c>
      <c r="S194" s="214">
        <f t="shared" ref="S194" si="1002">R194+S193-S192</f>
        <v>0</v>
      </c>
      <c r="T194" s="214">
        <f t="shared" ref="T194" si="1003">S194+T193-T192</f>
        <v>0</v>
      </c>
      <c r="U194" s="214">
        <f t="shared" ref="U194" si="1004">T194+U193-U192</f>
        <v>0</v>
      </c>
      <c r="V194" s="214">
        <f t="shared" ref="V194" si="1005">U194+V193-V192</f>
        <v>0</v>
      </c>
      <c r="W194" s="214">
        <f t="shared" ref="W194" si="1006">V194+W193-W192</f>
        <v>0</v>
      </c>
      <c r="X194" s="214">
        <f t="shared" ref="X194" si="1007">W194+X193-X192</f>
        <v>0</v>
      </c>
      <c r="Y194" s="214">
        <f t="shared" ref="Y194" si="1008">X194+Y193-Y192</f>
        <v>0</v>
      </c>
      <c r="Z194" s="214">
        <f t="shared" ref="Z194" si="1009">Y194+Z193-Z192</f>
        <v>0</v>
      </c>
      <c r="AA194" s="214">
        <f t="shared" ref="AA194" si="1010">Z194+AA193-AA192</f>
        <v>0</v>
      </c>
      <c r="AB194" s="214">
        <f t="shared" ref="AB194" si="1011">AA194+AB193-AB192</f>
        <v>0</v>
      </c>
      <c r="AC194" s="214">
        <f t="shared" ref="AC194" si="1012">AB194+AC193-AC192</f>
        <v>0</v>
      </c>
      <c r="AD194" s="214">
        <f t="shared" ref="AD194" si="1013">AC194+AD193-AD192</f>
        <v>0</v>
      </c>
      <c r="AE194" s="214">
        <f t="shared" ref="AE194" si="1014">AD194+AE193-AE192</f>
        <v>0</v>
      </c>
      <c r="AF194" s="214">
        <f t="shared" ref="AF194" si="1015">AE194+AF193-AF192</f>
        <v>0</v>
      </c>
      <c r="AG194" s="214">
        <f t="shared" ref="AG194" si="1016">AF194+AG193-AG192</f>
        <v>0</v>
      </c>
      <c r="AH194" s="214">
        <f t="shared" ref="AH194" si="1017">AG194+AH193-AH192</f>
        <v>0</v>
      </c>
      <c r="AI194" s="214">
        <f t="shared" ref="AI194" si="1018">AH194+AI193-AI192</f>
        <v>0</v>
      </c>
      <c r="AJ194" s="214">
        <f t="shared" ref="AJ194" si="1019">AI194+AJ193-AJ192</f>
        <v>0</v>
      </c>
      <c r="AL194" s="29"/>
      <c r="AM194" s="29"/>
      <c r="AN194" s="29"/>
    </row>
    <row r="195" spans="1:40" ht="15.75" hidden="1" customHeight="1" thickBot="1">
      <c r="A195" s="36"/>
      <c r="B195" s="89" t="s">
        <v>57</v>
      </c>
      <c r="C195" s="238" t="s">
        <v>197</v>
      </c>
      <c r="D195" s="38"/>
      <c r="E195" s="240">
        <v>0</v>
      </c>
      <c r="F195" s="242">
        <f>E195+F191-F193</f>
        <v>0</v>
      </c>
      <c r="G195" s="242">
        <f>F195+G191-G193</f>
        <v>0</v>
      </c>
      <c r="H195" s="242">
        <f t="shared" ref="H195:AJ195" si="1020">G195+H191-H193</f>
        <v>0</v>
      </c>
      <c r="I195" s="242">
        <f t="shared" si="1020"/>
        <v>0</v>
      </c>
      <c r="J195" s="242">
        <f t="shared" si="1020"/>
        <v>0</v>
      </c>
      <c r="K195" s="242">
        <f t="shared" si="1020"/>
        <v>0</v>
      </c>
      <c r="L195" s="242">
        <f t="shared" si="1020"/>
        <v>0</v>
      </c>
      <c r="M195" s="242">
        <f t="shared" si="1020"/>
        <v>0</v>
      </c>
      <c r="N195" s="242">
        <f t="shared" si="1020"/>
        <v>0</v>
      </c>
      <c r="O195" s="242">
        <f t="shared" si="1020"/>
        <v>0</v>
      </c>
      <c r="P195" s="242">
        <f t="shared" si="1020"/>
        <v>0</v>
      </c>
      <c r="Q195" s="242">
        <f t="shared" si="1020"/>
        <v>0</v>
      </c>
      <c r="R195" s="242">
        <f t="shared" si="1020"/>
        <v>0</v>
      </c>
      <c r="S195" s="242">
        <f t="shared" si="1020"/>
        <v>0</v>
      </c>
      <c r="T195" s="242">
        <f t="shared" si="1020"/>
        <v>0</v>
      </c>
      <c r="U195" s="242">
        <f t="shared" si="1020"/>
        <v>0</v>
      </c>
      <c r="V195" s="242">
        <f t="shared" si="1020"/>
        <v>0</v>
      </c>
      <c r="W195" s="242">
        <f t="shared" si="1020"/>
        <v>0</v>
      </c>
      <c r="X195" s="242">
        <f t="shared" si="1020"/>
        <v>0</v>
      </c>
      <c r="Y195" s="242">
        <f t="shared" si="1020"/>
        <v>0</v>
      </c>
      <c r="Z195" s="242">
        <f t="shared" si="1020"/>
        <v>0</v>
      </c>
      <c r="AA195" s="242">
        <f t="shared" si="1020"/>
        <v>0</v>
      </c>
      <c r="AB195" s="242">
        <f t="shared" si="1020"/>
        <v>0</v>
      </c>
      <c r="AC195" s="242">
        <f t="shared" si="1020"/>
        <v>0</v>
      </c>
      <c r="AD195" s="242">
        <f t="shared" si="1020"/>
        <v>0</v>
      </c>
      <c r="AE195" s="242">
        <f t="shared" si="1020"/>
        <v>0</v>
      </c>
      <c r="AF195" s="242">
        <f t="shared" si="1020"/>
        <v>0</v>
      </c>
      <c r="AG195" s="242">
        <f t="shared" si="1020"/>
        <v>0</v>
      </c>
      <c r="AH195" s="242">
        <f t="shared" si="1020"/>
        <v>0</v>
      </c>
      <c r="AI195" s="242">
        <f t="shared" si="1020"/>
        <v>0</v>
      </c>
      <c r="AJ195" s="242">
        <f t="shared" si="1020"/>
        <v>0</v>
      </c>
      <c r="AL195" s="42"/>
      <c r="AM195" s="42"/>
      <c r="AN195" s="42"/>
    </row>
    <row r="196" spans="1:40" ht="15.75" hidden="1" customHeight="1" thickTop="1" thickBot="1">
      <c r="A196" s="24"/>
      <c r="B196" s="362" t="s">
        <v>58</v>
      </c>
      <c r="C196" s="220" t="s">
        <v>211</v>
      </c>
      <c r="D196" s="248">
        <f>F196+G196+H196+I196+J196+K196+L196+M196+N196+O196+P196+Q196+R196+S196+T196+U196+V196+W196+X196+Y196+Z196+AA196+AB196+AC196+AD196+AE196+AF196+AG196+AH196+AI196+AJ196</f>
        <v>3600</v>
      </c>
      <c r="E196" s="216"/>
      <c r="F196" s="217">
        <v>0</v>
      </c>
      <c r="G196" s="217">
        <v>180</v>
      </c>
      <c r="H196" s="217">
        <v>180</v>
      </c>
      <c r="I196" s="218">
        <v>0</v>
      </c>
      <c r="J196" s="218">
        <v>0</v>
      </c>
      <c r="K196" s="219">
        <v>180</v>
      </c>
      <c r="L196" s="219">
        <v>180</v>
      </c>
      <c r="M196" s="219">
        <v>180</v>
      </c>
      <c r="N196" s="219">
        <v>180</v>
      </c>
      <c r="O196" s="219">
        <v>180</v>
      </c>
      <c r="P196" s="217">
        <v>0</v>
      </c>
      <c r="Q196" s="217">
        <v>0</v>
      </c>
      <c r="R196" s="219">
        <v>180</v>
      </c>
      <c r="S196" s="219">
        <v>180</v>
      </c>
      <c r="T196" s="219">
        <v>180</v>
      </c>
      <c r="U196" s="219">
        <v>180</v>
      </c>
      <c r="V196" s="219">
        <v>180</v>
      </c>
      <c r="W196" s="217">
        <v>0</v>
      </c>
      <c r="X196" s="217"/>
      <c r="Y196" s="219">
        <v>180</v>
      </c>
      <c r="Z196" s="219">
        <v>180</v>
      </c>
      <c r="AA196" s="217">
        <v>180</v>
      </c>
      <c r="AB196" s="217">
        <v>180</v>
      </c>
      <c r="AC196" s="217">
        <v>180</v>
      </c>
      <c r="AD196" s="217">
        <v>0</v>
      </c>
      <c r="AE196" s="217">
        <v>0</v>
      </c>
      <c r="AF196" s="219">
        <v>180</v>
      </c>
      <c r="AG196" s="219">
        <v>180</v>
      </c>
      <c r="AH196" s="217">
        <v>180</v>
      </c>
      <c r="AI196" s="217">
        <v>0</v>
      </c>
      <c r="AJ196" s="217">
        <v>0</v>
      </c>
      <c r="AK196" s="22"/>
      <c r="AL196" s="43"/>
      <c r="AM196" s="43"/>
      <c r="AN196" s="43"/>
    </row>
    <row r="197" spans="1:40" ht="15" hidden="1" customHeight="1">
      <c r="A197" s="24"/>
      <c r="B197" s="78" t="s">
        <v>58</v>
      </c>
      <c r="C197" s="226" t="s">
        <v>199</v>
      </c>
      <c r="D197" s="193">
        <f>F197+G197+H197+I197+J197+K197+L197+M197+N197+O197+P197+Q197+R197+S197+T197+U197+V197+W197+X197+Y197+Z197+AA197+AB197+AC197+AD197+AE197+AF197+AG197+AH197+AI197+AJ197</f>
        <v>0</v>
      </c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L197" s="29"/>
      <c r="AM197" s="29"/>
      <c r="AN197" s="29"/>
    </row>
    <row r="198" spans="1:40" ht="16.5" customHeight="1">
      <c r="A198" s="24">
        <v>33</v>
      </c>
      <c r="B198" s="78" t="s">
        <v>58</v>
      </c>
      <c r="C198" s="230" t="s">
        <v>195</v>
      </c>
      <c r="D198" s="248">
        <f>F198+G198+H198+I198+J198+K198+L198+M198+N198+O198+P198+Q198+R198+S198+T198+U198+V198+W198+X198+Y198+Z198+AA198+AB198+AC198+AD198+AE198+AF198+AG198+AH198+AI198+AJ198</f>
        <v>0</v>
      </c>
      <c r="E198" s="227"/>
      <c r="F198" s="229"/>
      <c r="G198" s="229"/>
      <c r="H198" s="229"/>
      <c r="I198" s="243"/>
      <c r="J198" s="243"/>
      <c r="K198" s="243"/>
      <c r="L198" s="243">
        <f>G197</f>
        <v>0</v>
      </c>
      <c r="M198" s="243">
        <f>H197</f>
        <v>0</v>
      </c>
      <c r="N198" s="243">
        <f>I197+K197</f>
        <v>0</v>
      </c>
      <c r="O198" s="243">
        <f>L197</f>
        <v>0</v>
      </c>
      <c r="P198" s="304"/>
      <c r="Q198" s="304"/>
      <c r="R198" s="243">
        <f>M197</f>
        <v>0</v>
      </c>
      <c r="S198" s="243">
        <f t="shared" ref="S198:T198" si="1021">N197</f>
        <v>0</v>
      </c>
      <c r="T198" s="243">
        <f t="shared" si="1021"/>
        <v>0</v>
      </c>
      <c r="U198" s="243">
        <f>P197+R197</f>
        <v>0</v>
      </c>
      <c r="V198" s="243">
        <f>S197</f>
        <v>0</v>
      </c>
      <c r="W198" s="304"/>
      <c r="X198" s="304"/>
      <c r="Y198" s="243">
        <f>T197</f>
        <v>0</v>
      </c>
      <c r="Z198" s="243">
        <f t="shared" ref="Z198:AA198" si="1022">U197</f>
        <v>0</v>
      </c>
      <c r="AA198" s="243">
        <f t="shared" si="1022"/>
        <v>0</v>
      </c>
      <c r="AB198" s="243">
        <f>W197+Y197</f>
        <v>0</v>
      </c>
      <c r="AC198" s="243">
        <f>Z197</f>
        <v>0</v>
      </c>
      <c r="AD198" s="304"/>
      <c r="AE198" s="304"/>
      <c r="AF198" s="243">
        <f>AA197</f>
        <v>0</v>
      </c>
      <c r="AG198" s="243">
        <f t="shared" ref="AG198:AH198" si="1023">AB197</f>
        <v>0</v>
      </c>
      <c r="AH198" s="243">
        <f t="shared" si="1023"/>
        <v>0</v>
      </c>
      <c r="AI198" s="304"/>
      <c r="AJ198" s="229"/>
      <c r="AK198" s="147">
        <f>F196+G196+H196+I196+J196+K196+L196+M196+N196+O196+P196+Q196+R196+S196+T196+U196+V196+W196+X196+Y196+Z196+AA196+AB196+AC196+AD196+AE196+AF196+AG196+AH196+AI196+AJ196</f>
        <v>3600</v>
      </c>
      <c r="AL198" s="29">
        <v>3488</v>
      </c>
      <c r="AM198" s="29">
        <v>2272</v>
      </c>
      <c r="AN198" s="29">
        <v>3376</v>
      </c>
    </row>
    <row r="199" spans="1:40" ht="16.5" hidden="1" customHeight="1">
      <c r="A199" s="24"/>
      <c r="B199" s="78" t="s">
        <v>58</v>
      </c>
      <c r="C199" s="235" t="s">
        <v>200</v>
      </c>
      <c r="D199" s="244">
        <f>F199+G199+H199+I199+J199+K199+L199+M199+N199+O199+P199+Q199+R199+S199+T199+U199+V199+W199+X199+Y199+Z199+AA199+AB199+AC199+AD199+AE199+AF199+AG199+AH199+AI199+AJ199</f>
        <v>0</v>
      </c>
      <c r="E199" s="232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4"/>
      <c r="AF199" s="234"/>
      <c r="AG199" s="234"/>
      <c r="AH199" s="234"/>
      <c r="AI199" s="234"/>
      <c r="AJ199" s="234"/>
      <c r="AL199" s="29"/>
      <c r="AM199" s="29"/>
      <c r="AN199" s="29"/>
    </row>
    <row r="200" spans="1:40" ht="15" hidden="1" customHeight="1">
      <c r="A200" s="24"/>
      <c r="B200" s="78" t="s">
        <v>58</v>
      </c>
      <c r="C200" s="212" t="s">
        <v>196</v>
      </c>
      <c r="D200" s="213"/>
      <c r="E200" s="214"/>
      <c r="F200" s="214">
        <f>F199-F198</f>
        <v>0</v>
      </c>
      <c r="G200" s="214">
        <f>F200+G199-G198</f>
        <v>0</v>
      </c>
      <c r="H200" s="214">
        <f>G200+H199-H198</f>
        <v>0</v>
      </c>
      <c r="I200" s="214">
        <f t="shared" ref="I200" si="1024">H200+I199-I198</f>
        <v>0</v>
      </c>
      <c r="J200" s="214">
        <f t="shared" ref="J200" si="1025">I200+J199-J198</f>
        <v>0</v>
      </c>
      <c r="K200" s="214">
        <f t="shared" ref="K200" si="1026">J200+K199-K198</f>
        <v>0</v>
      </c>
      <c r="L200" s="214">
        <f t="shared" ref="L200" si="1027">K200+L199-L198</f>
        <v>0</v>
      </c>
      <c r="M200" s="214">
        <f t="shared" ref="M200" si="1028">L200+M199-M198</f>
        <v>0</v>
      </c>
      <c r="N200" s="214">
        <f t="shared" ref="N200" si="1029">M200+N199-N198</f>
        <v>0</v>
      </c>
      <c r="O200" s="214">
        <f t="shared" ref="O200" si="1030">N200+O199-O198</f>
        <v>0</v>
      </c>
      <c r="P200" s="214">
        <f t="shared" ref="P200" si="1031">O200+P199-P198</f>
        <v>0</v>
      </c>
      <c r="Q200" s="214">
        <f t="shared" ref="Q200" si="1032">P200+Q199-Q198</f>
        <v>0</v>
      </c>
      <c r="R200" s="214">
        <f t="shared" ref="R200" si="1033">Q200+R199-R198</f>
        <v>0</v>
      </c>
      <c r="S200" s="214">
        <f t="shared" ref="S200" si="1034">R200+S199-S198</f>
        <v>0</v>
      </c>
      <c r="T200" s="214">
        <f t="shared" ref="T200" si="1035">S200+T199-T198</f>
        <v>0</v>
      </c>
      <c r="U200" s="214">
        <f t="shared" ref="U200" si="1036">T200+U199-U198</f>
        <v>0</v>
      </c>
      <c r="V200" s="214">
        <f t="shared" ref="V200" si="1037">U200+V199-V198</f>
        <v>0</v>
      </c>
      <c r="W200" s="214">
        <f t="shared" ref="W200" si="1038">V200+W199-W198</f>
        <v>0</v>
      </c>
      <c r="X200" s="214">
        <f t="shared" ref="X200" si="1039">W200+X199-X198</f>
        <v>0</v>
      </c>
      <c r="Y200" s="214">
        <f t="shared" ref="Y200" si="1040">X200+Y199-Y198</f>
        <v>0</v>
      </c>
      <c r="Z200" s="214">
        <f t="shared" ref="Z200" si="1041">Y200+Z199-Z198</f>
        <v>0</v>
      </c>
      <c r="AA200" s="214">
        <f t="shared" ref="AA200" si="1042">Z200+AA199-AA198</f>
        <v>0</v>
      </c>
      <c r="AB200" s="214">
        <f t="shared" ref="AB200" si="1043">AA200+AB199-AB198</f>
        <v>0</v>
      </c>
      <c r="AC200" s="214">
        <f t="shared" ref="AC200" si="1044">AB200+AC199-AC198</f>
        <v>0</v>
      </c>
      <c r="AD200" s="214">
        <f t="shared" ref="AD200" si="1045">AC200+AD199-AD198</f>
        <v>0</v>
      </c>
      <c r="AE200" s="214">
        <f t="shared" ref="AE200" si="1046">AD200+AE199-AE198</f>
        <v>0</v>
      </c>
      <c r="AF200" s="214">
        <f t="shared" ref="AF200" si="1047">AE200+AF199-AF198</f>
        <v>0</v>
      </c>
      <c r="AG200" s="214">
        <f t="shared" ref="AG200" si="1048">AF200+AG199-AG198</f>
        <v>0</v>
      </c>
      <c r="AH200" s="214">
        <f t="shared" ref="AH200" si="1049">AG200+AH199-AH198</f>
        <v>0</v>
      </c>
      <c r="AI200" s="214">
        <f t="shared" ref="AI200" si="1050">AH200+AI199-AI198</f>
        <v>0</v>
      </c>
      <c r="AJ200" s="214">
        <f t="shared" ref="AJ200" si="1051">AI200+AJ199-AJ198</f>
        <v>0</v>
      </c>
      <c r="AK200" s="44"/>
      <c r="AL200" s="29"/>
      <c r="AM200" s="29"/>
      <c r="AN200" s="29"/>
    </row>
    <row r="201" spans="1:40" ht="15.75" hidden="1" customHeight="1" thickBot="1">
      <c r="A201" s="36"/>
      <c r="B201" s="81" t="s">
        <v>58</v>
      </c>
      <c r="C201" s="238" t="s">
        <v>197</v>
      </c>
      <c r="D201" s="38"/>
      <c r="E201" s="240">
        <v>0</v>
      </c>
      <c r="F201" s="242">
        <f>E201+F197-F199</f>
        <v>0</v>
      </c>
      <c r="G201" s="242">
        <f>F201+G197-G199</f>
        <v>0</v>
      </c>
      <c r="H201" s="242">
        <f t="shared" ref="H201:AJ201" si="1052">G201+H197-H199</f>
        <v>0</v>
      </c>
      <c r="I201" s="242">
        <f t="shared" si="1052"/>
        <v>0</v>
      </c>
      <c r="J201" s="242">
        <f t="shared" si="1052"/>
        <v>0</v>
      </c>
      <c r="K201" s="242">
        <f t="shared" si="1052"/>
        <v>0</v>
      </c>
      <c r="L201" s="242">
        <f t="shared" si="1052"/>
        <v>0</v>
      </c>
      <c r="M201" s="242">
        <f t="shared" si="1052"/>
        <v>0</v>
      </c>
      <c r="N201" s="242">
        <f t="shared" si="1052"/>
        <v>0</v>
      </c>
      <c r="O201" s="242">
        <f t="shared" si="1052"/>
        <v>0</v>
      </c>
      <c r="P201" s="242">
        <f t="shared" si="1052"/>
        <v>0</v>
      </c>
      <c r="Q201" s="242">
        <f t="shared" si="1052"/>
        <v>0</v>
      </c>
      <c r="R201" s="242">
        <f t="shared" si="1052"/>
        <v>0</v>
      </c>
      <c r="S201" s="242">
        <f t="shared" si="1052"/>
        <v>0</v>
      </c>
      <c r="T201" s="242">
        <f t="shared" si="1052"/>
        <v>0</v>
      </c>
      <c r="U201" s="242">
        <f t="shared" si="1052"/>
        <v>0</v>
      </c>
      <c r="V201" s="242">
        <f t="shared" si="1052"/>
        <v>0</v>
      </c>
      <c r="W201" s="242">
        <f t="shared" si="1052"/>
        <v>0</v>
      </c>
      <c r="X201" s="242">
        <f t="shared" si="1052"/>
        <v>0</v>
      </c>
      <c r="Y201" s="242">
        <f t="shared" si="1052"/>
        <v>0</v>
      </c>
      <c r="Z201" s="242">
        <f t="shared" si="1052"/>
        <v>0</v>
      </c>
      <c r="AA201" s="242">
        <f t="shared" si="1052"/>
        <v>0</v>
      </c>
      <c r="AB201" s="242">
        <f t="shared" si="1052"/>
        <v>0</v>
      </c>
      <c r="AC201" s="242">
        <f t="shared" si="1052"/>
        <v>0</v>
      </c>
      <c r="AD201" s="242">
        <f t="shared" si="1052"/>
        <v>0</v>
      </c>
      <c r="AE201" s="242">
        <f t="shared" si="1052"/>
        <v>0</v>
      </c>
      <c r="AF201" s="242">
        <f t="shared" si="1052"/>
        <v>0</v>
      </c>
      <c r="AG201" s="242">
        <f t="shared" si="1052"/>
        <v>0</v>
      </c>
      <c r="AH201" s="242">
        <f t="shared" si="1052"/>
        <v>0</v>
      </c>
      <c r="AI201" s="242">
        <f t="shared" si="1052"/>
        <v>0</v>
      </c>
      <c r="AJ201" s="242">
        <f t="shared" si="1052"/>
        <v>0</v>
      </c>
      <c r="AK201" s="45"/>
      <c r="AL201" s="29"/>
      <c r="AM201" s="29"/>
      <c r="AN201" s="29"/>
    </row>
    <row r="202" spans="1:40" ht="16.5" hidden="1" customHeight="1" thickTop="1" thickBot="1">
      <c r="A202" s="24"/>
      <c r="B202" s="82" t="s">
        <v>59</v>
      </c>
      <c r="C202" s="220" t="s">
        <v>211</v>
      </c>
      <c r="D202" s="248">
        <f>F202+G202+H202+I202+J202+K202+L202+M202+N202+O202+P202+Q202+R202+S202+T202+U202+V202+W202+X202+Y202+Z202+AA202+AB202+AC202+AD202+AE202+AF202+AG202+AH202+AI202+AJ202</f>
        <v>12000</v>
      </c>
      <c r="E202" s="216"/>
      <c r="F202" s="217">
        <v>0</v>
      </c>
      <c r="G202" s="217">
        <v>600</v>
      </c>
      <c r="H202" s="217">
        <v>600</v>
      </c>
      <c r="I202" s="218">
        <v>0</v>
      </c>
      <c r="J202" s="218">
        <v>0</v>
      </c>
      <c r="K202" s="219">
        <v>600</v>
      </c>
      <c r="L202" s="219">
        <v>600</v>
      </c>
      <c r="M202" s="219">
        <v>600</v>
      </c>
      <c r="N202" s="219">
        <v>600</v>
      </c>
      <c r="O202" s="219">
        <v>600</v>
      </c>
      <c r="P202" s="217">
        <v>0</v>
      </c>
      <c r="Q202" s="217">
        <v>0</v>
      </c>
      <c r="R202" s="219">
        <v>600</v>
      </c>
      <c r="S202" s="219">
        <v>600</v>
      </c>
      <c r="T202" s="219">
        <v>600</v>
      </c>
      <c r="U202" s="219">
        <v>600</v>
      </c>
      <c r="V202" s="219">
        <v>600</v>
      </c>
      <c r="W202" s="217">
        <v>0</v>
      </c>
      <c r="X202" s="217"/>
      <c r="Y202" s="219">
        <v>600</v>
      </c>
      <c r="Z202" s="219">
        <v>600</v>
      </c>
      <c r="AA202" s="217">
        <v>600</v>
      </c>
      <c r="AB202" s="217">
        <v>600</v>
      </c>
      <c r="AC202" s="217">
        <v>600</v>
      </c>
      <c r="AD202" s="217">
        <v>0</v>
      </c>
      <c r="AE202" s="217">
        <v>0</v>
      </c>
      <c r="AF202" s="219">
        <v>600</v>
      </c>
      <c r="AG202" s="219">
        <v>600</v>
      </c>
      <c r="AH202" s="217">
        <v>600</v>
      </c>
      <c r="AI202" s="217">
        <v>0</v>
      </c>
      <c r="AJ202" s="217">
        <v>0</v>
      </c>
      <c r="AK202" s="22"/>
      <c r="AL202" s="47"/>
      <c r="AM202" s="47"/>
      <c r="AN202" s="47"/>
    </row>
    <row r="203" spans="1:40" ht="15.75" hidden="1" customHeight="1">
      <c r="A203" s="24"/>
      <c r="B203" s="80" t="s">
        <v>59</v>
      </c>
      <c r="C203" s="226" t="s">
        <v>199</v>
      </c>
      <c r="D203" s="193">
        <f>F203+G203+H203+I203+J203+K203+L203+M203+N203+O203+P203+Q203+R203+S203+T203+U203+V203+W203+X203+Y203+Z203+AA203+AB203+AC203+AD203+AE203+AF203+AG203+AH203+AI203+AJ203</f>
        <v>0</v>
      </c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L203" s="29"/>
      <c r="AM203" s="29"/>
      <c r="AN203" s="29"/>
    </row>
    <row r="204" spans="1:40" ht="16.5" customHeight="1">
      <c r="A204" s="24">
        <v>34</v>
      </c>
      <c r="B204" s="80" t="s">
        <v>59</v>
      </c>
      <c r="C204" s="230" t="s">
        <v>195</v>
      </c>
      <c r="D204" s="248">
        <f>F204+G204+H204+I204+J204+K204+L204+M204+N204+O204+P204+Q204+R204+S204+T204+U204+V204+W204+X204+Y204+Z204+AA204+AB204+AC204+AD204+AE204+AF204+AG204+AH204+AI204+AJ204</f>
        <v>0</v>
      </c>
      <c r="E204" s="227"/>
      <c r="F204" s="229"/>
      <c r="G204" s="229"/>
      <c r="H204" s="229"/>
      <c r="I204" s="243"/>
      <c r="J204" s="243"/>
      <c r="K204" s="243"/>
      <c r="L204" s="243">
        <f>G203</f>
        <v>0</v>
      </c>
      <c r="M204" s="243">
        <f>H203</f>
        <v>0</v>
      </c>
      <c r="N204" s="243">
        <f>I203+K203</f>
        <v>0</v>
      </c>
      <c r="O204" s="243">
        <f>L203</f>
        <v>0</v>
      </c>
      <c r="P204" s="304"/>
      <c r="Q204" s="304"/>
      <c r="R204" s="243">
        <f>M203</f>
        <v>0</v>
      </c>
      <c r="S204" s="243">
        <f t="shared" ref="S204:T204" si="1053">N203</f>
        <v>0</v>
      </c>
      <c r="T204" s="243">
        <f t="shared" si="1053"/>
        <v>0</v>
      </c>
      <c r="U204" s="243">
        <f>P203+R203</f>
        <v>0</v>
      </c>
      <c r="V204" s="243">
        <f>S203</f>
        <v>0</v>
      </c>
      <c r="W204" s="304"/>
      <c r="X204" s="304"/>
      <c r="Y204" s="243">
        <f>T203</f>
        <v>0</v>
      </c>
      <c r="Z204" s="243">
        <f t="shared" ref="Z204:AA204" si="1054">U203</f>
        <v>0</v>
      </c>
      <c r="AA204" s="243">
        <f t="shared" si="1054"/>
        <v>0</v>
      </c>
      <c r="AB204" s="243">
        <f>W203+Y203</f>
        <v>0</v>
      </c>
      <c r="AC204" s="243">
        <f>Z203</f>
        <v>0</v>
      </c>
      <c r="AD204" s="304"/>
      <c r="AE204" s="304"/>
      <c r="AF204" s="243">
        <f>AA203</f>
        <v>0</v>
      </c>
      <c r="AG204" s="243">
        <f t="shared" ref="AG204:AH204" si="1055">AB203</f>
        <v>0</v>
      </c>
      <c r="AH204" s="243">
        <f t="shared" si="1055"/>
        <v>0</v>
      </c>
      <c r="AI204" s="304"/>
      <c r="AJ204" s="229"/>
      <c r="AK204" s="147">
        <f>F202+G202+H202+I202+J202+K202+L202+M202+N202+O202+P202+Q202+R202+S202+T202+U202+V202+W202+X202+Y202+Z202+AA202+AB202+AC202+AD202+AE202+AF202+AG202+AH202+AI202+AJ202</f>
        <v>12000</v>
      </c>
      <c r="AL204" s="29">
        <v>8541</v>
      </c>
      <c r="AM204" s="29">
        <v>6726</v>
      </c>
      <c r="AN204" s="29">
        <v>0</v>
      </c>
    </row>
    <row r="205" spans="1:40" ht="16.5" hidden="1" customHeight="1">
      <c r="A205" s="24"/>
      <c r="B205" s="80" t="s">
        <v>59</v>
      </c>
      <c r="C205" s="235" t="s">
        <v>200</v>
      </c>
      <c r="D205" s="244">
        <f>F205+G205+H205+I205+J205+K205+L205+M205+N205+O205+P205+Q205+R205+S205+T205+U205+V205+W205+X205+Y205+Z205+AA205+AB205+AC205+AD205+AE205+AF205+AG205+AH205+AI205+AJ205</f>
        <v>0</v>
      </c>
      <c r="E205" s="232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  <c r="AG205" s="234"/>
      <c r="AH205" s="234"/>
      <c r="AI205" s="234"/>
      <c r="AJ205" s="234"/>
      <c r="AL205" s="29"/>
      <c r="AM205" s="29"/>
      <c r="AN205" s="29"/>
    </row>
    <row r="206" spans="1:40" ht="15.75" hidden="1" customHeight="1">
      <c r="A206" s="24"/>
      <c r="B206" s="80" t="s">
        <v>59</v>
      </c>
      <c r="C206" s="212" t="s">
        <v>196</v>
      </c>
      <c r="D206" s="213"/>
      <c r="E206" s="214"/>
      <c r="F206" s="214">
        <f>F205-F204</f>
        <v>0</v>
      </c>
      <c r="G206" s="214">
        <f>F206+G205-G204</f>
        <v>0</v>
      </c>
      <c r="H206" s="214">
        <f>G206+H205-H204</f>
        <v>0</v>
      </c>
      <c r="I206" s="214">
        <f t="shared" ref="I206" si="1056">H206+I205-I204</f>
        <v>0</v>
      </c>
      <c r="J206" s="214">
        <f t="shared" ref="J206" si="1057">I206+J205-J204</f>
        <v>0</v>
      </c>
      <c r="K206" s="214">
        <f t="shared" ref="K206" si="1058">J206+K205-K204</f>
        <v>0</v>
      </c>
      <c r="L206" s="214">
        <f t="shared" ref="L206" si="1059">K206+L205-L204</f>
        <v>0</v>
      </c>
      <c r="M206" s="214">
        <f t="shared" ref="M206" si="1060">L206+M205-M204</f>
        <v>0</v>
      </c>
      <c r="N206" s="214">
        <f t="shared" ref="N206" si="1061">M206+N205-N204</f>
        <v>0</v>
      </c>
      <c r="O206" s="214">
        <f t="shared" ref="O206" si="1062">N206+O205-O204</f>
        <v>0</v>
      </c>
      <c r="P206" s="214">
        <f t="shared" ref="P206" si="1063">O206+P205-P204</f>
        <v>0</v>
      </c>
      <c r="Q206" s="214">
        <f t="shared" ref="Q206" si="1064">P206+Q205-Q204</f>
        <v>0</v>
      </c>
      <c r="R206" s="214">
        <f t="shared" ref="R206" si="1065">Q206+R205-R204</f>
        <v>0</v>
      </c>
      <c r="S206" s="214">
        <f t="shared" ref="S206" si="1066">R206+S205-S204</f>
        <v>0</v>
      </c>
      <c r="T206" s="214">
        <f t="shared" ref="T206" si="1067">S206+T205-T204</f>
        <v>0</v>
      </c>
      <c r="U206" s="214">
        <f t="shared" ref="U206" si="1068">T206+U205-U204</f>
        <v>0</v>
      </c>
      <c r="V206" s="214">
        <f t="shared" ref="V206" si="1069">U206+V205-V204</f>
        <v>0</v>
      </c>
      <c r="W206" s="214">
        <f t="shared" ref="W206" si="1070">V206+W205-W204</f>
        <v>0</v>
      </c>
      <c r="X206" s="214">
        <f t="shared" ref="X206" si="1071">W206+X205-X204</f>
        <v>0</v>
      </c>
      <c r="Y206" s="214">
        <f t="shared" ref="Y206" si="1072">X206+Y205-Y204</f>
        <v>0</v>
      </c>
      <c r="Z206" s="214">
        <f t="shared" ref="Z206" si="1073">Y206+Z205-Z204</f>
        <v>0</v>
      </c>
      <c r="AA206" s="214">
        <f t="shared" ref="AA206" si="1074">Z206+AA205-AA204</f>
        <v>0</v>
      </c>
      <c r="AB206" s="214">
        <f t="shared" ref="AB206" si="1075">AA206+AB205-AB204</f>
        <v>0</v>
      </c>
      <c r="AC206" s="214">
        <f t="shared" ref="AC206" si="1076">AB206+AC205-AC204</f>
        <v>0</v>
      </c>
      <c r="AD206" s="214">
        <f t="shared" ref="AD206" si="1077">AC206+AD205-AD204</f>
        <v>0</v>
      </c>
      <c r="AE206" s="214">
        <f t="shared" ref="AE206" si="1078">AD206+AE205-AE204</f>
        <v>0</v>
      </c>
      <c r="AF206" s="214">
        <f t="shared" ref="AF206" si="1079">AE206+AF205-AF204</f>
        <v>0</v>
      </c>
      <c r="AG206" s="214">
        <f t="shared" ref="AG206" si="1080">AF206+AG205-AG204</f>
        <v>0</v>
      </c>
      <c r="AH206" s="214">
        <f t="shared" ref="AH206" si="1081">AG206+AH205-AH204</f>
        <v>0</v>
      </c>
      <c r="AI206" s="214">
        <f t="shared" ref="AI206" si="1082">AH206+AI205-AI204</f>
        <v>0</v>
      </c>
      <c r="AJ206" s="214">
        <f t="shared" ref="AJ206" si="1083">AI206+AJ205-AJ204</f>
        <v>0</v>
      </c>
      <c r="AL206" s="29"/>
      <c r="AM206" s="29"/>
      <c r="AN206" s="29"/>
    </row>
    <row r="207" spans="1:40" ht="16.5" hidden="1" customHeight="1" thickBot="1">
      <c r="A207" s="36"/>
      <c r="B207" s="68" t="s">
        <v>59</v>
      </c>
      <c r="C207" s="238" t="s">
        <v>197</v>
      </c>
      <c r="D207" s="38"/>
      <c r="E207" s="240">
        <v>0</v>
      </c>
      <c r="F207" s="242">
        <f>E207+F203-F205</f>
        <v>0</v>
      </c>
      <c r="G207" s="242">
        <f>F207+G203-G205</f>
        <v>0</v>
      </c>
      <c r="H207" s="242">
        <f t="shared" ref="H207:AJ207" si="1084">G207+H203-H205</f>
        <v>0</v>
      </c>
      <c r="I207" s="242">
        <f t="shared" si="1084"/>
        <v>0</v>
      </c>
      <c r="J207" s="242">
        <f t="shared" si="1084"/>
        <v>0</v>
      </c>
      <c r="K207" s="242">
        <f t="shared" si="1084"/>
        <v>0</v>
      </c>
      <c r="L207" s="242">
        <f t="shared" si="1084"/>
        <v>0</v>
      </c>
      <c r="M207" s="242">
        <f t="shared" si="1084"/>
        <v>0</v>
      </c>
      <c r="N207" s="242">
        <f t="shared" si="1084"/>
        <v>0</v>
      </c>
      <c r="O207" s="242">
        <f t="shared" si="1084"/>
        <v>0</v>
      </c>
      <c r="P207" s="242">
        <f t="shared" si="1084"/>
        <v>0</v>
      </c>
      <c r="Q207" s="242">
        <f t="shared" si="1084"/>
        <v>0</v>
      </c>
      <c r="R207" s="242">
        <f t="shared" si="1084"/>
        <v>0</v>
      </c>
      <c r="S207" s="242">
        <f t="shared" si="1084"/>
        <v>0</v>
      </c>
      <c r="T207" s="242">
        <f t="shared" si="1084"/>
        <v>0</v>
      </c>
      <c r="U207" s="242">
        <f t="shared" si="1084"/>
        <v>0</v>
      </c>
      <c r="V207" s="242">
        <f t="shared" si="1084"/>
        <v>0</v>
      </c>
      <c r="W207" s="242">
        <f t="shared" si="1084"/>
        <v>0</v>
      </c>
      <c r="X207" s="242">
        <f t="shared" si="1084"/>
        <v>0</v>
      </c>
      <c r="Y207" s="242">
        <f t="shared" si="1084"/>
        <v>0</v>
      </c>
      <c r="Z207" s="242">
        <f t="shared" si="1084"/>
        <v>0</v>
      </c>
      <c r="AA207" s="242">
        <f t="shared" si="1084"/>
        <v>0</v>
      </c>
      <c r="AB207" s="242">
        <f t="shared" si="1084"/>
        <v>0</v>
      </c>
      <c r="AC207" s="242">
        <f t="shared" si="1084"/>
        <v>0</v>
      </c>
      <c r="AD207" s="242">
        <f t="shared" si="1084"/>
        <v>0</v>
      </c>
      <c r="AE207" s="242">
        <f t="shared" si="1084"/>
        <v>0</v>
      </c>
      <c r="AF207" s="242">
        <f t="shared" si="1084"/>
        <v>0</v>
      </c>
      <c r="AG207" s="242">
        <f t="shared" si="1084"/>
        <v>0</v>
      </c>
      <c r="AH207" s="242">
        <f t="shared" si="1084"/>
        <v>0</v>
      </c>
      <c r="AI207" s="242">
        <f t="shared" si="1084"/>
        <v>0</v>
      </c>
      <c r="AJ207" s="242">
        <f t="shared" si="1084"/>
        <v>0</v>
      </c>
      <c r="AL207" s="42"/>
      <c r="AM207" s="42"/>
      <c r="AN207" s="42"/>
    </row>
    <row r="208" spans="1:40" ht="16.5" hidden="1" customHeight="1" thickTop="1" thickBot="1">
      <c r="A208" s="24"/>
      <c r="B208" s="82" t="s">
        <v>60</v>
      </c>
      <c r="C208" s="220" t="s">
        <v>211</v>
      </c>
      <c r="D208" s="248">
        <f>F208+G208+H208+I208+J208+K208+L208+M208+N208+O208+P208+Q208+R208+S208+T208+U208+V208+W208+X208+Y208+Z208+AA208+AB208+AC208+AD208+AE208+AF208+AG208+AH208+AI208+AJ208</f>
        <v>6000</v>
      </c>
      <c r="E208" s="216"/>
      <c r="F208" s="217">
        <v>0</v>
      </c>
      <c r="G208" s="217">
        <v>300</v>
      </c>
      <c r="H208" s="217">
        <v>300</v>
      </c>
      <c r="I208" s="218">
        <v>0</v>
      </c>
      <c r="J208" s="218">
        <v>0</v>
      </c>
      <c r="K208" s="219">
        <v>300</v>
      </c>
      <c r="L208" s="219">
        <v>300</v>
      </c>
      <c r="M208" s="219">
        <v>300</v>
      </c>
      <c r="N208" s="219">
        <v>300</v>
      </c>
      <c r="O208" s="219">
        <v>300</v>
      </c>
      <c r="P208" s="217">
        <v>0</v>
      </c>
      <c r="Q208" s="217">
        <v>0</v>
      </c>
      <c r="R208" s="219">
        <v>300</v>
      </c>
      <c r="S208" s="219">
        <v>300</v>
      </c>
      <c r="T208" s="219">
        <v>300</v>
      </c>
      <c r="U208" s="219">
        <v>300</v>
      </c>
      <c r="V208" s="219">
        <v>300</v>
      </c>
      <c r="W208" s="217">
        <v>0</v>
      </c>
      <c r="X208" s="217"/>
      <c r="Y208" s="219">
        <v>300</v>
      </c>
      <c r="Z208" s="219">
        <v>300</v>
      </c>
      <c r="AA208" s="217">
        <v>300</v>
      </c>
      <c r="AB208" s="217">
        <v>300</v>
      </c>
      <c r="AC208" s="217">
        <v>300</v>
      </c>
      <c r="AD208" s="217">
        <v>0</v>
      </c>
      <c r="AE208" s="217">
        <v>0</v>
      </c>
      <c r="AF208" s="219">
        <v>300</v>
      </c>
      <c r="AG208" s="219">
        <v>300</v>
      </c>
      <c r="AH208" s="217">
        <v>300</v>
      </c>
      <c r="AI208" s="217">
        <v>0</v>
      </c>
      <c r="AJ208" s="217">
        <v>0</v>
      </c>
      <c r="AK208" s="22"/>
      <c r="AL208" s="47"/>
      <c r="AM208" s="47"/>
      <c r="AN208" s="47"/>
    </row>
    <row r="209" spans="1:40" ht="15.75" hidden="1" customHeight="1">
      <c r="A209" s="24"/>
      <c r="B209" s="80" t="s">
        <v>60</v>
      </c>
      <c r="C209" s="226" t="s">
        <v>199</v>
      </c>
      <c r="D209" s="193">
        <f>F209+G209+H209+I209+J209+K209+L209+M209+N209+O209+P209+Q209+R209+S209+T209+U209+V209+W209+X209+Y209+Z209+AA209+AB209+AC209+AD209+AE209+AF209+AG209+AH209+AI209+AJ209</f>
        <v>0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L209" s="29"/>
      <c r="AM209" s="29"/>
      <c r="AN209" s="29"/>
    </row>
    <row r="210" spans="1:40" ht="16.5" customHeight="1">
      <c r="A210" s="24">
        <v>35</v>
      </c>
      <c r="B210" s="80" t="s">
        <v>60</v>
      </c>
      <c r="C210" s="230" t="s">
        <v>195</v>
      </c>
      <c r="D210" s="248">
        <f>F210+G210+H210+I210+J210+K210+L210+M210+N210+O210+P210+Q210+R210+S210+T210+U210+V210+W210+X210+Y210+Z210+AA210+AB210+AC210+AD210+AE210+AF210+AG210+AH210+AI210+AJ210</f>
        <v>0</v>
      </c>
      <c r="E210" s="227"/>
      <c r="F210" s="229"/>
      <c r="G210" s="229"/>
      <c r="H210" s="229"/>
      <c r="I210" s="243"/>
      <c r="J210" s="243"/>
      <c r="K210" s="243"/>
      <c r="L210" s="243">
        <f>G209</f>
        <v>0</v>
      </c>
      <c r="M210" s="243">
        <f>H209</f>
        <v>0</v>
      </c>
      <c r="N210" s="243">
        <f>I209+K209</f>
        <v>0</v>
      </c>
      <c r="O210" s="243">
        <f>L209</f>
        <v>0</v>
      </c>
      <c r="P210" s="304"/>
      <c r="Q210" s="304"/>
      <c r="R210" s="243">
        <f>M209</f>
        <v>0</v>
      </c>
      <c r="S210" s="243">
        <f t="shared" ref="S210:T210" si="1085">N209</f>
        <v>0</v>
      </c>
      <c r="T210" s="243">
        <f t="shared" si="1085"/>
        <v>0</v>
      </c>
      <c r="U210" s="243">
        <f>P209+R209</f>
        <v>0</v>
      </c>
      <c r="V210" s="243">
        <f>S209</f>
        <v>0</v>
      </c>
      <c r="W210" s="304"/>
      <c r="X210" s="304"/>
      <c r="Y210" s="243">
        <f>T209</f>
        <v>0</v>
      </c>
      <c r="Z210" s="243">
        <f t="shared" ref="Z210:AA210" si="1086">U209</f>
        <v>0</v>
      </c>
      <c r="AA210" s="243">
        <f t="shared" si="1086"/>
        <v>0</v>
      </c>
      <c r="AB210" s="243">
        <f>W209+Y209</f>
        <v>0</v>
      </c>
      <c r="AC210" s="243">
        <f>Z209</f>
        <v>0</v>
      </c>
      <c r="AD210" s="304"/>
      <c r="AE210" s="304"/>
      <c r="AF210" s="243">
        <f>AA209</f>
        <v>0</v>
      </c>
      <c r="AG210" s="243">
        <f t="shared" ref="AG210:AH210" si="1087">AB209</f>
        <v>0</v>
      </c>
      <c r="AH210" s="243">
        <f t="shared" si="1087"/>
        <v>0</v>
      </c>
      <c r="AI210" s="304"/>
      <c r="AJ210" s="229"/>
      <c r="AK210" s="147">
        <f>F208+G208+H208+I208+J208+K208+L208+M208+N208+O208+P208+Q208+R208+S208+T208+U208+V208+W208+X208+Y208+Z208+AA208+AB208+AC208+AD208+AE208+AF208+AG208+AH208+AI208+AJ208</f>
        <v>6000</v>
      </c>
      <c r="AL210" s="29">
        <v>7651</v>
      </c>
      <c r="AM210" s="29">
        <v>5081</v>
      </c>
      <c r="AN210" s="29">
        <v>0</v>
      </c>
    </row>
    <row r="211" spans="1:40" ht="16.5" hidden="1" customHeight="1">
      <c r="A211" s="24"/>
      <c r="B211" s="80" t="s">
        <v>60</v>
      </c>
      <c r="C211" s="235" t="s">
        <v>200</v>
      </c>
      <c r="D211" s="244">
        <f>F211+G211+H211+I211+J211+K211+L211+M211+N211+O211+P211+Q211+R211+S211+T211+U211+V211+W211+X211+Y211+Z211+AA211+AB211+AC211+AD211+AE211+AF211+AG211+AH211+AI211+AJ211</f>
        <v>0</v>
      </c>
      <c r="E211" s="232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  <c r="AG211" s="234"/>
      <c r="AH211" s="234"/>
      <c r="AI211" s="234"/>
      <c r="AJ211" s="234"/>
      <c r="AL211" s="29"/>
      <c r="AM211" s="29"/>
      <c r="AN211" s="29"/>
    </row>
    <row r="212" spans="1:40" ht="15.75" hidden="1" customHeight="1">
      <c r="A212" s="24"/>
      <c r="B212" s="80" t="s">
        <v>60</v>
      </c>
      <c r="C212" s="212" t="s">
        <v>196</v>
      </c>
      <c r="D212" s="213"/>
      <c r="E212" s="214"/>
      <c r="F212" s="214">
        <f>F211-F210</f>
        <v>0</v>
      </c>
      <c r="G212" s="214">
        <f>F212+G211-G210</f>
        <v>0</v>
      </c>
      <c r="H212" s="214">
        <f>G212+H211-H210</f>
        <v>0</v>
      </c>
      <c r="I212" s="214">
        <f t="shared" ref="I212" si="1088">H212+I211-I210</f>
        <v>0</v>
      </c>
      <c r="J212" s="214">
        <f t="shared" ref="J212" si="1089">I212+J211-J210</f>
        <v>0</v>
      </c>
      <c r="K212" s="214">
        <f t="shared" ref="K212" si="1090">J212+K211-K210</f>
        <v>0</v>
      </c>
      <c r="L212" s="214">
        <f t="shared" ref="L212" si="1091">K212+L211-L210</f>
        <v>0</v>
      </c>
      <c r="M212" s="214">
        <f t="shared" ref="M212" si="1092">L212+M211-M210</f>
        <v>0</v>
      </c>
      <c r="N212" s="214">
        <f t="shared" ref="N212" si="1093">M212+N211-N210</f>
        <v>0</v>
      </c>
      <c r="O212" s="214">
        <f t="shared" ref="O212" si="1094">N212+O211-O210</f>
        <v>0</v>
      </c>
      <c r="P212" s="214">
        <f t="shared" ref="P212" si="1095">O212+P211-P210</f>
        <v>0</v>
      </c>
      <c r="Q212" s="214">
        <f t="shared" ref="Q212" si="1096">P212+Q211-Q210</f>
        <v>0</v>
      </c>
      <c r="R212" s="214">
        <f t="shared" ref="R212" si="1097">Q212+R211-R210</f>
        <v>0</v>
      </c>
      <c r="S212" s="214">
        <f t="shared" ref="S212" si="1098">R212+S211-S210</f>
        <v>0</v>
      </c>
      <c r="T212" s="214">
        <f t="shared" ref="T212" si="1099">S212+T211-T210</f>
        <v>0</v>
      </c>
      <c r="U212" s="214">
        <f t="shared" ref="U212" si="1100">T212+U211-U210</f>
        <v>0</v>
      </c>
      <c r="V212" s="214">
        <f t="shared" ref="V212" si="1101">U212+V211-V210</f>
        <v>0</v>
      </c>
      <c r="W212" s="214">
        <f t="shared" ref="W212" si="1102">V212+W211-W210</f>
        <v>0</v>
      </c>
      <c r="X212" s="214">
        <f t="shared" ref="X212" si="1103">W212+X211-X210</f>
        <v>0</v>
      </c>
      <c r="Y212" s="214">
        <f t="shared" ref="Y212" si="1104">X212+Y211-Y210</f>
        <v>0</v>
      </c>
      <c r="Z212" s="214">
        <f t="shared" ref="Z212" si="1105">Y212+Z211-Z210</f>
        <v>0</v>
      </c>
      <c r="AA212" s="214">
        <f t="shared" ref="AA212" si="1106">Z212+AA211-AA210</f>
        <v>0</v>
      </c>
      <c r="AB212" s="214">
        <f t="shared" ref="AB212" si="1107">AA212+AB211-AB210</f>
        <v>0</v>
      </c>
      <c r="AC212" s="214">
        <f t="shared" ref="AC212" si="1108">AB212+AC211-AC210</f>
        <v>0</v>
      </c>
      <c r="AD212" s="214">
        <f t="shared" ref="AD212" si="1109">AC212+AD211-AD210</f>
        <v>0</v>
      </c>
      <c r="AE212" s="214">
        <f t="shared" ref="AE212" si="1110">AD212+AE211-AE210</f>
        <v>0</v>
      </c>
      <c r="AF212" s="214">
        <f t="shared" ref="AF212" si="1111">AE212+AF211-AF210</f>
        <v>0</v>
      </c>
      <c r="AG212" s="214">
        <f t="shared" ref="AG212" si="1112">AF212+AG211-AG210</f>
        <v>0</v>
      </c>
      <c r="AH212" s="214">
        <f t="shared" ref="AH212" si="1113">AG212+AH211-AH210</f>
        <v>0</v>
      </c>
      <c r="AI212" s="214">
        <f t="shared" ref="AI212" si="1114">AH212+AI211-AI210</f>
        <v>0</v>
      </c>
      <c r="AJ212" s="214">
        <f t="shared" ref="AJ212" si="1115">AI212+AJ211-AJ210</f>
        <v>0</v>
      </c>
      <c r="AL212" s="29"/>
      <c r="AM212" s="29"/>
      <c r="AN212" s="29"/>
    </row>
    <row r="213" spans="1:40" ht="16.5" hidden="1" customHeight="1" thickBot="1">
      <c r="A213" s="36"/>
      <c r="B213" s="68" t="s">
        <v>60</v>
      </c>
      <c r="C213" s="238" t="s">
        <v>197</v>
      </c>
      <c r="D213" s="38"/>
      <c r="E213" s="240">
        <v>0</v>
      </c>
      <c r="F213" s="242">
        <f>E213+F209-F211</f>
        <v>0</v>
      </c>
      <c r="G213" s="242">
        <f>F213+G209-G211</f>
        <v>0</v>
      </c>
      <c r="H213" s="242">
        <f t="shared" ref="H213:AJ213" si="1116">G213+H209-H211</f>
        <v>0</v>
      </c>
      <c r="I213" s="242">
        <f t="shared" si="1116"/>
        <v>0</v>
      </c>
      <c r="J213" s="242">
        <f t="shared" si="1116"/>
        <v>0</v>
      </c>
      <c r="K213" s="242">
        <f t="shared" si="1116"/>
        <v>0</v>
      </c>
      <c r="L213" s="242">
        <f t="shared" si="1116"/>
        <v>0</v>
      </c>
      <c r="M213" s="242">
        <f t="shared" si="1116"/>
        <v>0</v>
      </c>
      <c r="N213" s="242">
        <f t="shared" si="1116"/>
        <v>0</v>
      </c>
      <c r="O213" s="242">
        <f t="shared" si="1116"/>
        <v>0</v>
      </c>
      <c r="P213" s="242">
        <f t="shared" si="1116"/>
        <v>0</v>
      </c>
      <c r="Q213" s="242">
        <f t="shared" si="1116"/>
        <v>0</v>
      </c>
      <c r="R213" s="242">
        <f t="shared" si="1116"/>
        <v>0</v>
      </c>
      <c r="S213" s="242">
        <f t="shared" si="1116"/>
        <v>0</v>
      </c>
      <c r="T213" s="242">
        <f t="shared" si="1116"/>
        <v>0</v>
      </c>
      <c r="U213" s="242">
        <f t="shared" si="1116"/>
        <v>0</v>
      </c>
      <c r="V213" s="242">
        <f t="shared" si="1116"/>
        <v>0</v>
      </c>
      <c r="W213" s="242">
        <f t="shared" si="1116"/>
        <v>0</v>
      </c>
      <c r="X213" s="242">
        <f t="shared" si="1116"/>
        <v>0</v>
      </c>
      <c r="Y213" s="242">
        <f t="shared" si="1116"/>
        <v>0</v>
      </c>
      <c r="Z213" s="242">
        <f t="shared" si="1116"/>
        <v>0</v>
      </c>
      <c r="AA213" s="242">
        <f t="shared" si="1116"/>
        <v>0</v>
      </c>
      <c r="AB213" s="242">
        <f t="shared" si="1116"/>
        <v>0</v>
      </c>
      <c r="AC213" s="242">
        <f t="shared" si="1116"/>
        <v>0</v>
      </c>
      <c r="AD213" s="242">
        <f t="shared" si="1116"/>
        <v>0</v>
      </c>
      <c r="AE213" s="242">
        <f t="shared" si="1116"/>
        <v>0</v>
      </c>
      <c r="AF213" s="242">
        <f t="shared" si="1116"/>
        <v>0</v>
      </c>
      <c r="AG213" s="242">
        <f t="shared" si="1116"/>
        <v>0</v>
      </c>
      <c r="AH213" s="242">
        <f t="shared" si="1116"/>
        <v>0</v>
      </c>
      <c r="AI213" s="242">
        <f t="shared" si="1116"/>
        <v>0</v>
      </c>
      <c r="AJ213" s="242">
        <f t="shared" si="1116"/>
        <v>0</v>
      </c>
      <c r="AL213" s="29"/>
      <c r="AM213" s="29"/>
      <c r="AN213" s="29"/>
    </row>
    <row r="214" spans="1:40" ht="15.75" hidden="1" customHeight="1" thickTop="1" thickBot="1">
      <c r="A214" s="24"/>
      <c r="B214" s="65" t="s">
        <v>161</v>
      </c>
      <c r="C214" s="220" t="s">
        <v>211</v>
      </c>
      <c r="D214" s="248">
        <f>F214+G214+H214+I214+J214+K214+L214+M214+N214+O214+P214+Q214+R214+S214+T214+U214+V214+W214+X214+Y214+Z214+AA214+AB214+AC214+AD214+AE214+AF214+AG214+AH214+AI214+AJ214</f>
        <v>1200</v>
      </c>
      <c r="E214" s="216"/>
      <c r="F214" s="217">
        <v>0</v>
      </c>
      <c r="G214" s="217">
        <v>60</v>
      </c>
      <c r="H214" s="217">
        <v>60</v>
      </c>
      <c r="I214" s="218">
        <v>0</v>
      </c>
      <c r="J214" s="218">
        <v>0</v>
      </c>
      <c r="K214" s="219">
        <v>60</v>
      </c>
      <c r="L214" s="219">
        <v>60</v>
      </c>
      <c r="M214" s="219">
        <v>60</v>
      </c>
      <c r="N214" s="219">
        <v>60</v>
      </c>
      <c r="O214" s="219">
        <v>60</v>
      </c>
      <c r="P214" s="217">
        <v>0</v>
      </c>
      <c r="Q214" s="217">
        <v>0</v>
      </c>
      <c r="R214" s="219">
        <v>60</v>
      </c>
      <c r="S214" s="219">
        <v>60</v>
      </c>
      <c r="T214" s="219">
        <v>60</v>
      </c>
      <c r="U214" s="219">
        <v>60</v>
      </c>
      <c r="V214" s="219">
        <v>60</v>
      </c>
      <c r="W214" s="217">
        <v>0</v>
      </c>
      <c r="X214" s="217"/>
      <c r="Y214" s="219">
        <v>60</v>
      </c>
      <c r="Z214" s="219">
        <v>60</v>
      </c>
      <c r="AA214" s="217">
        <v>60</v>
      </c>
      <c r="AB214" s="217">
        <v>60</v>
      </c>
      <c r="AC214" s="217">
        <v>60</v>
      </c>
      <c r="AD214" s="217">
        <v>0</v>
      </c>
      <c r="AE214" s="217">
        <v>0</v>
      </c>
      <c r="AF214" s="219">
        <v>60</v>
      </c>
      <c r="AG214" s="219">
        <v>60</v>
      </c>
      <c r="AH214" s="217">
        <v>60</v>
      </c>
      <c r="AI214" s="217">
        <v>0</v>
      </c>
      <c r="AJ214" s="217">
        <v>0</v>
      </c>
      <c r="AK214" s="22"/>
      <c r="AL214" s="157"/>
      <c r="AM214" s="157"/>
      <c r="AN214" s="157"/>
    </row>
    <row r="215" spans="1:40" ht="15" hidden="1" customHeight="1">
      <c r="A215" s="24"/>
      <c r="B215" s="64" t="s">
        <v>161</v>
      </c>
      <c r="C215" s="226" t="s">
        <v>199</v>
      </c>
      <c r="D215" s="193">
        <f>F215+G215+H215+I215+J215+K215+L215+M215+N215+O215+P215+Q215+R215+S215+T215+U215+V215+W215+X215+Y215+Z215+AA215+AB215+AC215+AD215+AE215+AF215+AG215+AH215+AI215+AJ215</f>
        <v>0</v>
      </c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L215" s="29"/>
      <c r="AM215" s="29"/>
      <c r="AN215" s="29"/>
    </row>
    <row r="216" spans="1:40" ht="16.5" customHeight="1">
      <c r="A216" s="24">
        <v>36</v>
      </c>
      <c r="B216" s="64" t="s">
        <v>161</v>
      </c>
      <c r="C216" s="230" t="s">
        <v>195</v>
      </c>
      <c r="D216" s="248">
        <f>F216+G216+H216+I216+J216+K216+L216+M216+N216+O216+P216+Q216+R216+S216+T216+U216+V216+W216+X216+Y216+Z216+AA216+AB216+AC216+AD216+AE216+AF216+AG216+AH216+AI216+AJ216</f>
        <v>0</v>
      </c>
      <c r="E216" s="227"/>
      <c r="F216" s="229"/>
      <c r="G216" s="229"/>
      <c r="H216" s="229"/>
      <c r="I216" s="243"/>
      <c r="J216" s="243"/>
      <c r="K216" s="243"/>
      <c r="L216" s="243">
        <f>G215</f>
        <v>0</v>
      </c>
      <c r="M216" s="243">
        <f>H215</f>
        <v>0</v>
      </c>
      <c r="N216" s="243">
        <f>I215+K215</f>
        <v>0</v>
      </c>
      <c r="O216" s="243">
        <f>L215</f>
        <v>0</v>
      </c>
      <c r="P216" s="304"/>
      <c r="Q216" s="304"/>
      <c r="R216" s="243">
        <f>M215</f>
        <v>0</v>
      </c>
      <c r="S216" s="243">
        <f t="shared" ref="S216:T216" si="1117">N215</f>
        <v>0</v>
      </c>
      <c r="T216" s="243">
        <f t="shared" si="1117"/>
        <v>0</v>
      </c>
      <c r="U216" s="243">
        <f>P215+R215</f>
        <v>0</v>
      </c>
      <c r="V216" s="243">
        <f>S215</f>
        <v>0</v>
      </c>
      <c r="W216" s="304"/>
      <c r="X216" s="304"/>
      <c r="Y216" s="243">
        <f>T215</f>
        <v>0</v>
      </c>
      <c r="Z216" s="243">
        <f t="shared" ref="Z216:AA216" si="1118">U215</f>
        <v>0</v>
      </c>
      <c r="AA216" s="243">
        <f t="shared" si="1118"/>
        <v>0</v>
      </c>
      <c r="AB216" s="243">
        <f>W215+Y215</f>
        <v>0</v>
      </c>
      <c r="AC216" s="243">
        <f>Z215</f>
        <v>0</v>
      </c>
      <c r="AD216" s="304"/>
      <c r="AE216" s="304"/>
      <c r="AF216" s="243">
        <f>AA215</f>
        <v>0</v>
      </c>
      <c r="AG216" s="243">
        <f t="shared" ref="AG216:AH216" si="1119">AB215</f>
        <v>0</v>
      </c>
      <c r="AH216" s="243">
        <f t="shared" si="1119"/>
        <v>0</v>
      </c>
      <c r="AI216" s="304"/>
      <c r="AJ216" s="229"/>
      <c r="AK216" s="147">
        <f>F214+G214+H214+I214+J214+K214+L214+M214+N214+O214+P214+Q214+R214+S214+T214+U214+V214+W214+X214+Y214+Z214+AA214+AB214+AC214+AD214+AE214+AF214+AG214+AH214+AI214+AJ214</f>
        <v>1200</v>
      </c>
      <c r="AL216" s="29">
        <v>1240</v>
      </c>
      <c r="AM216" s="29">
        <v>755</v>
      </c>
      <c r="AN216" s="29">
        <v>1405</v>
      </c>
    </row>
    <row r="217" spans="1:40" ht="16.5" hidden="1" customHeight="1">
      <c r="A217" s="24"/>
      <c r="B217" s="64" t="s">
        <v>161</v>
      </c>
      <c r="C217" s="235" t="s">
        <v>200</v>
      </c>
      <c r="D217" s="244">
        <f>F217+G217+H217+I217+J217+K217+L217+M217+N217+O217+P217+Q217+R217+S217+T217+U217+V217+W217+X217+Y217+Z217+AA217+AB217+AC217+AD217+AE217+AF217+AG217+AH217+AI217+AJ217</f>
        <v>0</v>
      </c>
      <c r="E217" s="232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  <c r="AD217" s="234"/>
      <c r="AE217" s="234"/>
      <c r="AF217" s="234"/>
      <c r="AG217" s="234"/>
      <c r="AH217" s="234"/>
      <c r="AI217" s="234"/>
      <c r="AJ217" s="234"/>
      <c r="AL217" s="29"/>
      <c r="AM217" s="29"/>
      <c r="AN217" s="29"/>
    </row>
    <row r="218" spans="1:40" ht="15" hidden="1" customHeight="1">
      <c r="A218" s="24"/>
      <c r="B218" s="65" t="s">
        <v>161</v>
      </c>
      <c r="C218" s="212" t="s">
        <v>196</v>
      </c>
      <c r="D218" s="213"/>
      <c r="E218" s="214"/>
      <c r="F218" s="214">
        <f>F217-F216</f>
        <v>0</v>
      </c>
      <c r="G218" s="214">
        <f>F218+G217-G216</f>
        <v>0</v>
      </c>
      <c r="H218" s="214">
        <f>G218+H217-H216</f>
        <v>0</v>
      </c>
      <c r="I218" s="214">
        <f t="shared" ref="I218" si="1120">H218+I217-I216</f>
        <v>0</v>
      </c>
      <c r="J218" s="214">
        <f t="shared" ref="J218" si="1121">I218+J217-J216</f>
        <v>0</v>
      </c>
      <c r="K218" s="214">
        <f t="shared" ref="K218" si="1122">J218+K217-K216</f>
        <v>0</v>
      </c>
      <c r="L218" s="214">
        <f t="shared" ref="L218" si="1123">K218+L217-L216</f>
        <v>0</v>
      </c>
      <c r="M218" s="214">
        <f t="shared" ref="M218" si="1124">L218+M217-M216</f>
        <v>0</v>
      </c>
      <c r="N218" s="214">
        <f t="shared" ref="N218" si="1125">M218+N217-N216</f>
        <v>0</v>
      </c>
      <c r="O218" s="214">
        <f t="shared" ref="O218" si="1126">N218+O217-O216</f>
        <v>0</v>
      </c>
      <c r="P218" s="214">
        <f t="shared" ref="P218" si="1127">O218+P217-P216</f>
        <v>0</v>
      </c>
      <c r="Q218" s="214">
        <f t="shared" ref="Q218" si="1128">P218+Q217-Q216</f>
        <v>0</v>
      </c>
      <c r="R218" s="214">
        <f t="shared" ref="R218" si="1129">Q218+R217-R216</f>
        <v>0</v>
      </c>
      <c r="S218" s="214">
        <f t="shared" ref="S218" si="1130">R218+S217-S216</f>
        <v>0</v>
      </c>
      <c r="T218" s="214">
        <f t="shared" ref="T218" si="1131">S218+T217-T216</f>
        <v>0</v>
      </c>
      <c r="U218" s="214">
        <f t="shared" ref="U218" si="1132">T218+U217-U216</f>
        <v>0</v>
      </c>
      <c r="V218" s="214">
        <f t="shared" ref="V218" si="1133">U218+V217-V216</f>
        <v>0</v>
      </c>
      <c r="W218" s="214">
        <f t="shared" ref="W218" si="1134">V218+W217-W216</f>
        <v>0</v>
      </c>
      <c r="X218" s="214">
        <f t="shared" ref="X218" si="1135">W218+X217-X216</f>
        <v>0</v>
      </c>
      <c r="Y218" s="214">
        <f t="shared" ref="Y218" si="1136">X218+Y217-Y216</f>
        <v>0</v>
      </c>
      <c r="Z218" s="214">
        <f t="shared" ref="Z218" si="1137">Y218+Z217-Z216</f>
        <v>0</v>
      </c>
      <c r="AA218" s="214">
        <f t="shared" ref="AA218" si="1138">Z218+AA217-AA216</f>
        <v>0</v>
      </c>
      <c r="AB218" s="214">
        <f t="shared" ref="AB218" si="1139">AA218+AB217-AB216</f>
        <v>0</v>
      </c>
      <c r="AC218" s="214">
        <f t="shared" ref="AC218" si="1140">AB218+AC217-AC216</f>
        <v>0</v>
      </c>
      <c r="AD218" s="214">
        <f t="shared" ref="AD218" si="1141">AC218+AD217-AD216</f>
        <v>0</v>
      </c>
      <c r="AE218" s="214">
        <f t="shared" ref="AE218" si="1142">AD218+AE217-AE216</f>
        <v>0</v>
      </c>
      <c r="AF218" s="214">
        <f t="shared" ref="AF218" si="1143">AE218+AF217-AF216</f>
        <v>0</v>
      </c>
      <c r="AG218" s="214">
        <f t="shared" ref="AG218" si="1144">AF218+AG217-AG216</f>
        <v>0</v>
      </c>
      <c r="AH218" s="214">
        <f t="shared" ref="AH218" si="1145">AG218+AH217-AH216</f>
        <v>0</v>
      </c>
      <c r="AI218" s="214">
        <f t="shared" ref="AI218" si="1146">AH218+AI217-AI216</f>
        <v>0</v>
      </c>
      <c r="AJ218" s="214">
        <f t="shared" ref="AJ218" si="1147">AI218+AJ217-AJ216</f>
        <v>0</v>
      </c>
      <c r="AK218" s="44"/>
      <c r="AL218" s="29"/>
      <c r="AM218" s="29"/>
      <c r="AN218" s="29"/>
    </row>
    <row r="219" spans="1:40" ht="15.75" hidden="1" customHeight="1" thickBot="1">
      <c r="A219" s="36"/>
      <c r="B219" s="66" t="s">
        <v>161</v>
      </c>
      <c r="C219" s="238" t="s">
        <v>197</v>
      </c>
      <c r="D219" s="38"/>
      <c r="E219" s="240">
        <v>0</v>
      </c>
      <c r="F219" s="242">
        <f>E219+F215-F217</f>
        <v>0</v>
      </c>
      <c r="G219" s="242">
        <f>F219+G215-G217</f>
        <v>0</v>
      </c>
      <c r="H219" s="242">
        <f t="shared" ref="H219:AJ219" si="1148">G219+H215-H217</f>
        <v>0</v>
      </c>
      <c r="I219" s="242">
        <f t="shared" si="1148"/>
        <v>0</v>
      </c>
      <c r="J219" s="242">
        <f t="shared" si="1148"/>
        <v>0</v>
      </c>
      <c r="K219" s="242">
        <f t="shared" si="1148"/>
        <v>0</v>
      </c>
      <c r="L219" s="242">
        <f t="shared" si="1148"/>
        <v>0</v>
      </c>
      <c r="M219" s="242">
        <f t="shared" si="1148"/>
        <v>0</v>
      </c>
      <c r="N219" s="242">
        <f t="shared" si="1148"/>
        <v>0</v>
      </c>
      <c r="O219" s="242">
        <f t="shared" si="1148"/>
        <v>0</v>
      </c>
      <c r="P219" s="242">
        <f t="shared" si="1148"/>
        <v>0</v>
      </c>
      <c r="Q219" s="242">
        <f t="shared" si="1148"/>
        <v>0</v>
      </c>
      <c r="R219" s="242">
        <f t="shared" si="1148"/>
        <v>0</v>
      </c>
      <c r="S219" s="242">
        <f t="shared" si="1148"/>
        <v>0</v>
      </c>
      <c r="T219" s="242">
        <f t="shared" si="1148"/>
        <v>0</v>
      </c>
      <c r="U219" s="242">
        <f t="shared" si="1148"/>
        <v>0</v>
      </c>
      <c r="V219" s="242">
        <f t="shared" si="1148"/>
        <v>0</v>
      </c>
      <c r="W219" s="242">
        <f t="shared" si="1148"/>
        <v>0</v>
      </c>
      <c r="X219" s="242">
        <f t="shared" si="1148"/>
        <v>0</v>
      </c>
      <c r="Y219" s="242">
        <f t="shared" si="1148"/>
        <v>0</v>
      </c>
      <c r="Z219" s="242">
        <f t="shared" si="1148"/>
        <v>0</v>
      </c>
      <c r="AA219" s="242">
        <f t="shared" si="1148"/>
        <v>0</v>
      </c>
      <c r="AB219" s="242">
        <f t="shared" si="1148"/>
        <v>0</v>
      </c>
      <c r="AC219" s="242">
        <f t="shared" si="1148"/>
        <v>0</v>
      </c>
      <c r="AD219" s="242">
        <f t="shared" si="1148"/>
        <v>0</v>
      </c>
      <c r="AE219" s="242">
        <f t="shared" si="1148"/>
        <v>0</v>
      </c>
      <c r="AF219" s="242">
        <f t="shared" si="1148"/>
        <v>0</v>
      </c>
      <c r="AG219" s="242">
        <f t="shared" si="1148"/>
        <v>0</v>
      </c>
      <c r="AH219" s="242">
        <f t="shared" si="1148"/>
        <v>0</v>
      </c>
      <c r="AI219" s="242">
        <f t="shared" si="1148"/>
        <v>0</v>
      </c>
      <c r="AJ219" s="242">
        <f t="shared" si="1148"/>
        <v>0</v>
      </c>
      <c r="AK219" s="45"/>
      <c r="AL219" s="29"/>
      <c r="AM219" s="29"/>
      <c r="AN219" s="29"/>
    </row>
    <row r="220" spans="1:40" ht="15.75" hidden="1" customHeight="1" thickTop="1" thickBot="1">
      <c r="A220" s="24"/>
      <c r="B220" s="65" t="s">
        <v>162</v>
      </c>
      <c r="C220" s="220" t="s">
        <v>211</v>
      </c>
      <c r="D220" s="248">
        <f>F220+G220+H220+I220+J220+K220+L220+M220+N220+O220+P220+Q220+R220+S220+T220+U220+V220+W220+X220+Y220+Z220+AA220+AB220+AC220+AD220+AE220+AF220+AG220+AH220+AI220+AJ220</f>
        <v>1200</v>
      </c>
      <c r="E220" s="216"/>
      <c r="F220" s="217">
        <v>0</v>
      </c>
      <c r="G220" s="217">
        <v>60</v>
      </c>
      <c r="H220" s="217">
        <v>60</v>
      </c>
      <c r="I220" s="218">
        <v>0</v>
      </c>
      <c r="J220" s="218">
        <v>0</v>
      </c>
      <c r="K220" s="219">
        <v>60</v>
      </c>
      <c r="L220" s="219">
        <v>60</v>
      </c>
      <c r="M220" s="219">
        <v>60</v>
      </c>
      <c r="N220" s="219">
        <v>60</v>
      </c>
      <c r="O220" s="219">
        <v>60</v>
      </c>
      <c r="P220" s="217">
        <v>0</v>
      </c>
      <c r="Q220" s="217">
        <v>0</v>
      </c>
      <c r="R220" s="219">
        <v>60</v>
      </c>
      <c r="S220" s="219">
        <v>60</v>
      </c>
      <c r="T220" s="219">
        <v>60</v>
      </c>
      <c r="U220" s="219">
        <v>60</v>
      </c>
      <c r="V220" s="219">
        <v>60</v>
      </c>
      <c r="W220" s="217">
        <v>0</v>
      </c>
      <c r="X220" s="217"/>
      <c r="Y220" s="219">
        <v>60</v>
      </c>
      <c r="Z220" s="219">
        <v>60</v>
      </c>
      <c r="AA220" s="217">
        <v>60</v>
      </c>
      <c r="AB220" s="217">
        <v>60</v>
      </c>
      <c r="AC220" s="217">
        <v>60</v>
      </c>
      <c r="AD220" s="217">
        <v>0</v>
      </c>
      <c r="AE220" s="217">
        <v>0</v>
      </c>
      <c r="AF220" s="219">
        <v>60</v>
      </c>
      <c r="AG220" s="219">
        <v>60</v>
      </c>
      <c r="AH220" s="217">
        <v>60</v>
      </c>
      <c r="AI220" s="217">
        <v>0</v>
      </c>
      <c r="AJ220" s="217">
        <v>0</v>
      </c>
      <c r="AK220" s="22"/>
      <c r="AL220" s="157"/>
      <c r="AM220" s="157"/>
      <c r="AN220" s="157"/>
    </row>
    <row r="221" spans="1:40" ht="15" hidden="1" customHeight="1">
      <c r="A221" s="24"/>
      <c r="B221" s="64" t="s">
        <v>162</v>
      </c>
      <c r="C221" s="226" t="s">
        <v>199</v>
      </c>
      <c r="D221" s="193">
        <f>F221+G221+H221+I221+J221+K221+L221+M221+N221+O221+P221+Q221+R221+S221+T221+U221+V221+W221+X221+Y221+Z221+AA221+AB221+AC221+AD221+AE221+AF221+AG221+AH221+AI221+AJ221</f>
        <v>0</v>
      </c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L221" s="29"/>
      <c r="AM221" s="29"/>
      <c r="AN221" s="29"/>
    </row>
    <row r="222" spans="1:40" ht="16.5" customHeight="1">
      <c r="A222" s="24">
        <v>37</v>
      </c>
      <c r="B222" s="64" t="s">
        <v>162</v>
      </c>
      <c r="C222" s="230" t="s">
        <v>195</v>
      </c>
      <c r="D222" s="248">
        <f>F222+G222+H222+I222+J222+K222+L222+M222+N222+O222+P222+Q222+R222+S222+T222+U222+V222+W222+X222+Y222+Z222+AA222+AB222+AC222+AD222+AE222+AF222+AG222+AH222+AI222+AJ222</f>
        <v>0</v>
      </c>
      <c r="E222" s="227"/>
      <c r="F222" s="229"/>
      <c r="G222" s="229"/>
      <c r="H222" s="229"/>
      <c r="I222" s="243"/>
      <c r="J222" s="243"/>
      <c r="K222" s="243"/>
      <c r="L222" s="243">
        <f>G221</f>
        <v>0</v>
      </c>
      <c r="M222" s="243">
        <f>H221</f>
        <v>0</v>
      </c>
      <c r="N222" s="243">
        <f>I221+K221</f>
        <v>0</v>
      </c>
      <c r="O222" s="243">
        <f>L221</f>
        <v>0</v>
      </c>
      <c r="P222" s="304"/>
      <c r="Q222" s="304"/>
      <c r="R222" s="243">
        <f>M221</f>
        <v>0</v>
      </c>
      <c r="S222" s="243">
        <f t="shared" ref="S222:T222" si="1149">N221</f>
        <v>0</v>
      </c>
      <c r="T222" s="243">
        <f t="shared" si="1149"/>
        <v>0</v>
      </c>
      <c r="U222" s="243">
        <f>P221+R221</f>
        <v>0</v>
      </c>
      <c r="V222" s="243">
        <f>S221</f>
        <v>0</v>
      </c>
      <c r="W222" s="304"/>
      <c r="X222" s="304"/>
      <c r="Y222" s="243">
        <f>T221</f>
        <v>0</v>
      </c>
      <c r="Z222" s="243">
        <f t="shared" ref="Z222:AA222" si="1150">U221</f>
        <v>0</v>
      </c>
      <c r="AA222" s="243">
        <f t="shared" si="1150"/>
        <v>0</v>
      </c>
      <c r="AB222" s="243">
        <f>W221+Y221</f>
        <v>0</v>
      </c>
      <c r="AC222" s="243">
        <f>Z221</f>
        <v>0</v>
      </c>
      <c r="AD222" s="304"/>
      <c r="AE222" s="304"/>
      <c r="AF222" s="243">
        <f>AA221</f>
        <v>0</v>
      </c>
      <c r="AG222" s="243">
        <f t="shared" ref="AG222:AH222" si="1151">AB221</f>
        <v>0</v>
      </c>
      <c r="AH222" s="243">
        <f t="shared" si="1151"/>
        <v>0</v>
      </c>
      <c r="AI222" s="304"/>
      <c r="AJ222" s="229"/>
      <c r="AK222" s="147">
        <f>F220+G220+H220+I220+J220+K220+L220+M220+N220+O220+P220+Q220+R220+S220+T220+U220+V220+W220+X220+Y220+Z220+AA220+AB220+AC220+AD220+AE220+AF220+AG220+AH220+AI220+AJ220</f>
        <v>1200</v>
      </c>
      <c r="AL222" s="29">
        <v>1240</v>
      </c>
      <c r="AM222" s="29">
        <v>755</v>
      </c>
      <c r="AN222" s="29">
        <v>1405</v>
      </c>
    </row>
    <row r="223" spans="1:40" ht="16.5" hidden="1" customHeight="1">
      <c r="A223" s="24"/>
      <c r="B223" s="64" t="s">
        <v>162</v>
      </c>
      <c r="C223" s="235" t="s">
        <v>200</v>
      </c>
      <c r="D223" s="244">
        <f>F223+G223+H223+I223+J223+K223+L223+M223+N223+O223+P223+Q223+R223+S223+T223+U223+V223+W223+X223+Y223+Z223+AA223+AB223+AC223+AD223+AE223+AF223+AG223+AH223+AI223+AJ223</f>
        <v>0</v>
      </c>
      <c r="E223" s="232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  <c r="AF223" s="234"/>
      <c r="AG223" s="234"/>
      <c r="AH223" s="234"/>
      <c r="AI223" s="234"/>
      <c r="AJ223" s="234"/>
      <c r="AL223" s="29"/>
      <c r="AM223" s="29"/>
      <c r="AN223" s="29"/>
    </row>
    <row r="224" spans="1:40" ht="15" hidden="1" customHeight="1">
      <c r="A224" s="24"/>
      <c r="B224" s="65" t="s">
        <v>162</v>
      </c>
      <c r="C224" s="212" t="s">
        <v>196</v>
      </c>
      <c r="D224" s="213"/>
      <c r="E224" s="214"/>
      <c r="F224" s="214">
        <f>F223-F222</f>
        <v>0</v>
      </c>
      <c r="G224" s="214">
        <f>F224+G223-G222</f>
        <v>0</v>
      </c>
      <c r="H224" s="214">
        <f>G224+H223-H222</f>
        <v>0</v>
      </c>
      <c r="I224" s="214">
        <f t="shared" ref="I224" si="1152">H224+I223-I222</f>
        <v>0</v>
      </c>
      <c r="J224" s="214">
        <f t="shared" ref="J224" si="1153">I224+J223-J222</f>
        <v>0</v>
      </c>
      <c r="K224" s="214">
        <f t="shared" ref="K224" si="1154">J224+K223-K222</f>
        <v>0</v>
      </c>
      <c r="L224" s="214">
        <f t="shared" ref="L224" si="1155">K224+L223-L222</f>
        <v>0</v>
      </c>
      <c r="M224" s="214">
        <f t="shared" ref="M224" si="1156">L224+M223-M222</f>
        <v>0</v>
      </c>
      <c r="N224" s="214">
        <f t="shared" ref="N224" si="1157">M224+N223-N222</f>
        <v>0</v>
      </c>
      <c r="O224" s="214">
        <f t="shared" ref="O224" si="1158">N224+O223-O222</f>
        <v>0</v>
      </c>
      <c r="P224" s="214">
        <f t="shared" ref="P224" si="1159">O224+P223-P222</f>
        <v>0</v>
      </c>
      <c r="Q224" s="214">
        <f t="shared" ref="Q224" si="1160">P224+Q223-Q222</f>
        <v>0</v>
      </c>
      <c r="R224" s="214">
        <f t="shared" ref="R224" si="1161">Q224+R223-R222</f>
        <v>0</v>
      </c>
      <c r="S224" s="214">
        <f t="shared" ref="S224" si="1162">R224+S223-S222</f>
        <v>0</v>
      </c>
      <c r="T224" s="214">
        <f t="shared" ref="T224" si="1163">S224+T223-T222</f>
        <v>0</v>
      </c>
      <c r="U224" s="214">
        <f t="shared" ref="U224" si="1164">T224+U223-U222</f>
        <v>0</v>
      </c>
      <c r="V224" s="214">
        <f t="shared" ref="V224" si="1165">U224+V223-V222</f>
        <v>0</v>
      </c>
      <c r="W224" s="214">
        <f t="shared" ref="W224" si="1166">V224+W223-W222</f>
        <v>0</v>
      </c>
      <c r="X224" s="214">
        <f t="shared" ref="X224" si="1167">W224+X223-X222</f>
        <v>0</v>
      </c>
      <c r="Y224" s="214">
        <f t="shared" ref="Y224" si="1168">X224+Y223-Y222</f>
        <v>0</v>
      </c>
      <c r="Z224" s="214">
        <f t="shared" ref="Z224" si="1169">Y224+Z223-Z222</f>
        <v>0</v>
      </c>
      <c r="AA224" s="214">
        <f t="shared" ref="AA224" si="1170">Z224+AA223-AA222</f>
        <v>0</v>
      </c>
      <c r="AB224" s="214">
        <f t="shared" ref="AB224" si="1171">AA224+AB223-AB222</f>
        <v>0</v>
      </c>
      <c r="AC224" s="214">
        <f t="shared" ref="AC224" si="1172">AB224+AC223-AC222</f>
        <v>0</v>
      </c>
      <c r="AD224" s="214">
        <f t="shared" ref="AD224" si="1173">AC224+AD223-AD222</f>
        <v>0</v>
      </c>
      <c r="AE224" s="214">
        <f t="shared" ref="AE224" si="1174">AD224+AE223-AE222</f>
        <v>0</v>
      </c>
      <c r="AF224" s="214">
        <f t="shared" ref="AF224" si="1175">AE224+AF223-AF222</f>
        <v>0</v>
      </c>
      <c r="AG224" s="214">
        <f t="shared" ref="AG224" si="1176">AF224+AG223-AG222</f>
        <v>0</v>
      </c>
      <c r="AH224" s="214">
        <f t="shared" ref="AH224" si="1177">AG224+AH223-AH222</f>
        <v>0</v>
      </c>
      <c r="AI224" s="214">
        <f t="shared" ref="AI224" si="1178">AH224+AI223-AI222</f>
        <v>0</v>
      </c>
      <c r="AJ224" s="214">
        <f t="shared" ref="AJ224" si="1179">AI224+AJ223-AJ222</f>
        <v>0</v>
      </c>
      <c r="AL224" s="29"/>
      <c r="AM224" s="29"/>
      <c r="AN224" s="29"/>
    </row>
    <row r="225" spans="1:40" ht="15.75" hidden="1" customHeight="1" thickBot="1">
      <c r="A225" s="36"/>
      <c r="B225" s="66" t="s">
        <v>162</v>
      </c>
      <c r="C225" s="238" t="s">
        <v>197</v>
      </c>
      <c r="D225" s="38"/>
      <c r="E225" s="240">
        <v>0</v>
      </c>
      <c r="F225" s="242">
        <f>E225+F221-F223</f>
        <v>0</v>
      </c>
      <c r="G225" s="242">
        <f>F225+G221-G223</f>
        <v>0</v>
      </c>
      <c r="H225" s="242">
        <f t="shared" ref="H225:AJ225" si="1180">G225+H221-H223</f>
        <v>0</v>
      </c>
      <c r="I225" s="242">
        <f t="shared" si="1180"/>
        <v>0</v>
      </c>
      <c r="J225" s="242">
        <f t="shared" si="1180"/>
        <v>0</v>
      </c>
      <c r="K225" s="242">
        <f t="shared" si="1180"/>
        <v>0</v>
      </c>
      <c r="L225" s="242">
        <f t="shared" si="1180"/>
        <v>0</v>
      </c>
      <c r="M225" s="242">
        <f t="shared" si="1180"/>
        <v>0</v>
      </c>
      <c r="N225" s="242">
        <f t="shared" si="1180"/>
        <v>0</v>
      </c>
      <c r="O225" s="242">
        <f t="shared" si="1180"/>
        <v>0</v>
      </c>
      <c r="P225" s="242">
        <f t="shared" si="1180"/>
        <v>0</v>
      </c>
      <c r="Q225" s="242">
        <f t="shared" si="1180"/>
        <v>0</v>
      </c>
      <c r="R225" s="242">
        <f t="shared" si="1180"/>
        <v>0</v>
      </c>
      <c r="S225" s="242">
        <f t="shared" si="1180"/>
        <v>0</v>
      </c>
      <c r="T225" s="242">
        <f t="shared" si="1180"/>
        <v>0</v>
      </c>
      <c r="U225" s="242">
        <f t="shared" si="1180"/>
        <v>0</v>
      </c>
      <c r="V225" s="242">
        <f t="shared" si="1180"/>
        <v>0</v>
      </c>
      <c r="W225" s="242">
        <f t="shared" si="1180"/>
        <v>0</v>
      </c>
      <c r="X225" s="242">
        <f t="shared" si="1180"/>
        <v>0</v>
      </c>
      <c r="Y225" s="242">
        <f t="shared" si="1180"/>
        <v>0</v>
      </c>
      <c r="Z225" s="242">
        <f t="shared" si="1180"/>
        <v>0</v>
      </c>
      <c r="AA225" s="242">
        <f t="shared" si="1180"/>
        <v>0</v>
      </c>
      <c r="AB225" s="242">
        <f t="shared" si="1180"/>
        <v>0</v>
      </c>
      <c r="AC225" s="242">
        <f t="shared" si="1180"/>
        <v>0</v>
      </c>
      <c r="AD225" s="242">
        <f t="shared" si="1180"/>
        <v>0</v>
      </c>
      <c r="AE225" s="242">
        <f t="shared" si="1180"/>
        <v>0</v>
      </c>
      <c r="AF225" s="242">
        <f t="shared" si="1180"/>
        <v>0</v>
      </c>
      <c r="AG225" s="242">
        <f t="shared" si="1180"/>
        <v>0</v>
      </c>
      <c r="AH225" s="242">
        <f t="shared" si="1180"/>
        <v>0</v>
      </c>
      <c r="AI225" s="242">
        <f t="shared" si="1180"/>
        <v>0</v>
      </c>
      <c r="AJ225" s="242">
        <f t="shared" si="1180"/>
        <v>0</v>
      </c>
      <c r="AL225" s="42"/>
      <c r="AM225" s="42"/>
      <c r="AN225" s="42"/>
    </row>
    <row r="226" spans="1:40" ht="15.75" hidden="1" customHeight="1" thickTop="1" thickBot="1">
      <c r="A226" s="24"/>
      <c r="B226" s="65" t="s">
        <v>127</v>
      </c>
      <c r="C226" s="220" t="s">
        <v>211</v>
      </c>
      <c r="D226" s="248">
        <f>F226+G226+H226+I226+J226+K226+L226+M226+N226+O226+P226+Q226+R226+S226+T226+U226+V226+W226+X226+Y226+Z226+AA226+AB226+AC226+AD226+AE226+AF226+AG226+AH226+AI226+AJ226</f>
        <v>1600</v>
      </c>
      <c r="E226" s="216"/>
      <c r="F226" s="217">
        <v>0</v>
      </c>
      <c r="G226" s="217">
        <v>80</v>
      </c>
      <c r="H226" s="217">
        <v>80</v>
      </c>
      <c r="I226" s="218">
        <v>0</v>
      </c>
      <c r="J226" s="218">
        <v>0</v>
      </c>
      <c r="K226" s="219">
        <v>80</v>
      </c>
      <c r="L226" s="219">
        <v>80</v>
      </c>
      <c r="M226" s="219">
        <v>80</v>
      </c>
      <c r="N226" s="219">
        <v>80</v>
      </c>
      <c r="O226" s="219">
        <v>80</v>
      </c>
      <c r="P226" s="217">
        <v>0</v>
      </c>
      <c r="Q226" s="217">
        <v>0</v>
      </c>
      <c r="R226" s="219">
        <v>80</v>
      </c>
      <c r="S226" s="219">
        <v>80</v>
      </c>
      <c r="T226" s="219">
        <v>80</v>
      </c>
      <c r="U226" s="219">
        <v>80</v>
      </c>
      <c r="V226" s="219">
        <v>80</v>
      </c>
      <c r="W226" s="217">
        <v>0</v>
      </c>
      <c r="X226" s="217"/>
      <c r="Y226" s="219">
        <v>80</v>
      </c>
      <c r="Z226" s="219">
        <v>80</v>
      </c>
      <c r="AA226" s="217">
        <v>80</v>
      </c>
      <c r="AB226" s="217">
        <v>80</v>
      </c>
      <c r="AC226" s="217">
        <v>80</v>
      </c>
      <c r="AD226" s="217">
        <v>0</v>
      </c>
      <c r="AE226" s="217">
        <v>0</v>
      </c>
      <c r="AF226" s="219">
        <v>80</v>
      </c>
      <c r="AG226" s="219">
        <v>80</v>
      </c>
      <c r="AH226" s="217">
        <v>80</v>
      </c>
      <c r="AI226" s="217">
        <v>0</v>
      </c>
      <c r="AJ226" s="217">
        <v>0</v>
      </c>
      <c r="AK226" s="22"/>
      <c r="AL226" s="157"/>
      <c r="AM226" s="157"/>
      <c r="AN226" s="157"/>
    </row>
    <row r="227" spans="1:40" ht="15" hidden="1" customHeight="1">
      <c r="A227" s="24"/>
      <c r="B227" s="64" t="s">
        <v>127</v>
      </c>
      <c r="C227" s="226" t="s">
        <v>199</v>
      </c>
      <c r="D227" s="193">
        <f>F227+G227+H227+I227+J227+K227+L227+M227+N227+O227+P227+Q227+R227+S227+T227+U227+V227+W227+X227+Y227+Z227+AA227+AB227+AC227+AD227+AE227+AF227+AG227+AH227+AI227+AJ227</f>
        <v>0</v>
      </c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L227" s="29"/>
      <c r="AM227" s="29"/>
      <c r="AN227" s="29"/>
    </row>
    <row r="228" spans="1:40" ht="16.5" customHeight="1">
      <c r="A228" s="24">
        <v>38</v>
      </c>
      <c r="B228" s="64" t="s">
        <v>127</v>
      </c>
      <c r="C228" s="230" t="s">
        <v>195</v>
      </c>
      <c r="D228" s="248">
        <f>F228+G228+H228+I228+J228+K228+L228+M228+N228+O228+P228+Q228+R228+S228+T228+U228+V228+W228+X228+Y228+Z228+AA228+AB228+AC228+AD228+AE228+AF228+AG228+AH228+AI228+AJ228</f>
        <v>0</v>
      </c>
      <c r="E228" s="227"/>
      <c r="F228" s="229"/>
      <c r="G228" s="229"/>
      <c r="H228" s="229"/>
      <c r="I228" s="243"/>
      <c r="J228" s="243"/>
      <c r="K228" s="243"/>
      <c r="L228" s="243">
        <f>G227</f>
        <v>0</v>
      </c>
      <c r="M228" s="243">
        <f>H227</f>
        <v>0</v>
      </c>
      <c r="N228" s="243">
        <f>I227+K227</f>
        <v>0</v>
      </c>
      <c r="O228" s="243">
        <f>L227</f>
        <v>0</v>
      </c>
      <c r="P228" s="304"/>
      <c r="Q228" s="304"/>
      <c r="R228" s="243">
        <f>M227</f>
        <v>0</v>
      </c>
      <c r="S228" s="243">
        <f t="shared" ref="S228:T228" si="1181">N227</f>
        <v>0</v>
      </c>
      <c r="T228" s="243">
        <f t="shared" si="1181"/>
        <v>0</v>
      </c>
      <c r="U228" s="243">
        <f>P227+R227</f>
        <v>0</v>
      </c>
      <c r="V228" s="243">
        <f>S227</f>
        <v>0</v>
      </c>
      <c r="W228" s="304"/>
      <c r="X228" s="304"/>
      <c r="Y228" s="243">
        <f>T227</f>
        <v>0</v>
      </c>
      <c r="Z228" s="243">
        <f t="shared" ref="Z228:AA228" si="1182">U227</f>
        <v>0</v>
      </c>
      <c r="AA228" s="243">
        <f t="shared" si="1182"/>
        <v>0</v>
      </c>
      <c r="AB228" s="243">
        <f>W227+Y227</f>
        <v>0</v>
      </c>
      <c r="AC228" s="243">
        <f>Z227</f>
        <v>0</v>
      </c>
      <c r="AD228" s="304"/>
      <c r="AE228" s="304"/>
      <c r="AF228" s="243">
        <f>AA227</f>
        <v>0</v>
      </c>
      <c r="AG228" s="243">
        <f t="shared" ref="AG228:AH228" si="1183">AB227</f>
        <v>0</v>
      </c>
      <c r="AH228" s="243">
        <f t="shared" si="1183"/>
        <v>0</v>
      </c>
      <c r="AI228" s="304"/>
      <c r="AJ228" s="229"/>
      <c r="AK228" s="147">
        <f>F226+G226+H226+I226+J226+K226+L226+M226+N226+O226+P226+Q226+R226+S226+T226+U226+V226+W226+X226+Y226+Z226+AA226+AB226+AC226+AD226+AE226+AF226+AG226+AH226+AI226+AJ226</f>
        <v>1600</v>
      </c>
      <c r="AL228" s="29">
        <v>1500</v>
      </c>
      <c r="AM228" s="29">
        <v>1015</v>
      </c>
      <c r="AN228" s="29">
        <v>1775</v>
      </c>
    </row>
    <row r="229" spans="1:40" ht="16.5" hidden="1" customHeight="1">
      <c r="A229" s="24"/>
      <c r="B229" s="64" t="s">
        <v>127</v>
      </c>
      <c r="C229" s="235" t="s">
        <v>200</v>
      </c>
      <c r="D229" s="244">
        <f>F229+G229+H229+I229+J229+K229+L229+M229+N229+O229+P229+Q229+R229+S229+T229+U229+V229+W229+X229+Y229+Z229+AA229+AB229+AC229+AD229+AE229+AF229+AG229+AH229+AI229+AJ229</f>
        <v>0</v>
      </c>
      <c r="E229" s="232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  <c r="AB229" s="234"/>
      <c r="AC229" s="234"/>
      <c r="AD229" s="234"/>
      <c r="AE229" s="234"/>
      <c r="AF229" s="234"/>
      <c r="AG229" s="234"/>
      <c r="AH229" s="234"/>
      <c r="AI229" s="234"/>
      <c r="AJ229" s="234"/>
      <c r="AL229" s="29"/>
      <c r="AM229" s="29"/>
      <c r="AN229" s="29"/>
    </row>
    <row r="230" spans="1:40" ht="15" hidden="1" customHeight="1">
      <c r="A230" s="24"/>
      <c r="B230" s="65" t="s">
        <v>127</v>
      </c>
      <c r="C230" s="212" t="s">
        <v>196</v>
      </c>
      <c r="D230" s="213"/>
      <c r="E230" s="214"/>
      <c r="F230" s="214">
        <f>F229-F228</f>
        <v>0</v>
      </c>
      <c r="G230" s="214">
        <f>F230+G229-G228</f>
        <v>0</v>
      </c>
      <c r="H230" s="214">
        <f>G230+H229-H228</f>
        <v>0</v>
      </c>
      <c r="I230" s="214">
        <f t="shared" ref="I230" si="1184">H230+I229-I228</f>
        <v>0</v>
      </c>
      <c r="J230" s="214">
        <f t="shared" ref="J230" si="1185">I230+J229-J228</f>
        <v>0</v>
      </c>
      <c r="K230" s="214">
        <f t="shared" ref="K230" si="1186">J230+K229-K228</f>
        <v>0</v>
      </c>
      <c r="L230" s="214">
        <f t="shared" ref="L230" si="1187">K230+L229-L228</f>
        <v>0</v>
      </c>
      <c r="M230" s="214">
        <f t="shared" ref="M230" si="1188">L230+M229-M228</f>
        <v>0</v>
      </c>
      <c r="N230" s="214">
        <f t="shared" ref="N230" si="1189">M230+N229-N228</f>
        <v>0</v>
      </c>
      <c r="O230" s="214">
        <f t="shared" ref="O230" si="1190">N230+O229-O228</f>
        <v>0</v>
      </c>
      <c r="P230" s="214">
        <f t="shared" ref="P230" si="1191">O230+P229-P228</f>
        <v>0</v>
      </c>
      <c r="Q230" s="214">
        <f t="shared" ref="Q230" si="1192">P230+Q229-Q228</f>
        <v>0</v>
      </c>
      <c r="R230" s="214">
        <f t="shared" ref="R230" si="1193">Q230+R229-R228</f>
        <v>0</v>
      </c>
      <c r="S230" s="214">
        <f t="shared" ref="S230" si="1194">R230+S229-S228</f>
        <v>0</v>
      </c>
      <c r="T230" s="214">
        <f t="shared" ref="T230" si="1195">S230+T229-T228</f>
        <v>0</v>
      </c>
      <c r="U230" s="214">
        <f t="shared" ref="U230" si="1196">T230+U229-U228</f>
        <v>0</v>
      </c>
      <c r="V230" s="214">
        <f t="shared" ref="V230" si="1197">U230+V229-V228</f>
        <v>0</v>
      </c>
      <c r="W230" s="214">
        <f t="shared" ref="W230" si="1198">V230+W229-W228</f>
        <v>0</v>
      </c>
      <c r="X230" s="214">
        <f t="shared" ref="X230" si="1199">W230+X229-X228</f>
        <v>0</v>
      </c>
      <c r="Y230" s="214">
        <f t="shared" ref="Y230" si="1200">X230+Y229-Y228</f>
        <v>0</v>
      </c>
      <c r="Z230" s="214">
        <f t="shared" ref="Z230" si="1201">Y230+Z229-Z228</f>
        <v>0</v>
      </c>
      <c r="AA230" s="214">
        <f t="shared" ref="AA230" si="1202">Z230+AA229-AA228</f>
        <v>0</v>
      </c>
      <c r="AB230" s="214">
        <f t="shared" ref="AB230" si="1203">AA230+AB229-AB228</f>
        <v>0</v>
      </c>
      <c r="AC230" s="214">
        <f t="shared" ref="AC230" si="1204">AB230+AC229-AC228</f>
        <v>0</v>
      </c>
      <c r="AD230" s="214">
        <f t="shared" ref="AD230" si="1205">AC230+AD229-AD228</f>
        <v>0</v>
      </c>
      <c r="AE230" s="214">
        <f t="shared" ref="AE230" si="1206">AD230+AE229-AE228</f>
        <v>0</v>
      </c>
      <c r="AF230" s="214">
        <f t="shared" ref="AF230" si="1207">AE230+AF229-AF228</f>
        <v>0</v>
      </c>
      <c r="AG230" s="214">
        <f t="shared" ref="AG230" si="1208">AF230+AG229-AG228</f>
        <v>0</v>
      </c>
      <c r="AH230" s="214">
        <f t="shared" ref="AH230" si="1209">AG230+AH229-AH228</f>
        <v>0</v>
      </c>
      <c r="AI230" s="214">
        <f t="shared" ref="AI230" si="1210">AH230+AI229-AI228</f>
        <v>0</v>
      </c>
      <c r="AJ230" s="214">
        <f t="shared" ref="AJ230" si="1211">AI230+AJ229-AJ228</f>
        <v>0</v>
      </c>
      <c r="AL230" s="29"/>
      <c r="AM230" s="29"/>
      <c r="AN230" s="29"/>
    </row>
    <row r="231" spans="1:40" ht="15.75" hidden="1" customHeight="1" thickBot="1">
      <c r="A231" s="36"/>
      <c r="B231" s="66" t="s">
        <v>127</v>
      </c>
      <c r="C231" s="238" t="s">
        <v>197</v>
      </c>
      <c r="D231" s="38"/>
      <c r="E231" s="240">
        <v>0</v>
      </c>
      <c r="F231" s="242">
        <f>E231+F227-F229</f>
        <v>0</v>
      </c>
      <c r="G231" s="242">
        <f>F231+G227-G229</f>
        <v>0</v>
      </c>
      <c r="H231" s="242">
        <f t="shared" ref="H231:AJ231" si="1212">G231+H227-H229</f>
        <v>0</v>
      </c>
      <c r="I231" s="242">
        <f t="shared" si="1212"/>
        <v>0</v>
      </c>
      <c r="J231" s="242">
        <f t="shared" si="1212"/>
        <v>0</v>
      </c>
      <c r="K231" s="242">
        <f t="shared" si="1212"/>
        <v>0</v>
      </c>
      <c r="L231" s="242">
        <f t="shared" si="1212"/>
        <v>0</v>
      </c>
      <c r="M231" s="242">
        <f t="shared" si="1212"/>
        <v>0</v>
      </c>
      <c r="N231" s="242">
        <f t="shared" si="1212"/>
        <v>0</v>
      </c>
      <c r="O231" s="242">
        <f t="shared" si="1212"/>
        <v>0</v>
      </c>
      <c r="P231" s="242">
        <f t="shared" si="1212"/>
        <v>0</v>
      </c>
      <c r="Q231" s="242">
        <f t="shared" si="1212"/>
        <v>0</v>
      </c>
      <c r="R231" s="242">
        <f t="shared" si="1212"/>
        <v>0</v>
      </c>
      <c r="S231" s="242">
        <f t="shared" si="1212"/>
        <v>0</v>
      </c>
      <c r="T231" s="242">
        <f t="shared" si="1212"/>
        <v>0</v>
      </c>
      <c r="U231" s="242">
        <f t="shared" si="1212"/>
        <v>0</v>
      </c>
      <c r="V231" s="242">
        <f t="shared" si="1212"/>
        <v>0</v>
      </c>
      <c r="W231" s="242">
        <f t="shared" si="1212"/>
        <v>0</v>
      </c>
      <c r="X231" s="242">
        <f t="shared" si="1212"/>
        <v>0</v>
      </c>
      <c r="Y231" s="242">
        <f t="shared" si="1212"/>
        <v>0</v>
      </c>
      <c r="Z231" s="242">
        <f t="shared" si="1212"/>
        <v>0</v>
      </c>
      <c r="AA231" s="242">
        <f t="shared" si="1212"/>
        <v>0</v>
      </c>
      <c r="AB231" s="242">
        <f t="shared" si="1212"/>
        <v>0</v>
      </c>
      <c r="AC231" s="242">
        <f t="shared" si="1212"/>
        <v>0</v>
      </c>
      <c r="AD231" s="242">
        <f t="shared" si="1212"/>
        <v>0</v>
      </c>
      <c r="AE231" s="242">
        <f t="shared" si="1212"/>
        <v>0</v>
      </c>
      <c r="AF231" s="242">
        <f t="shared" si="1212"/>
        <v>0</v>
      </c>
      <c r="AG231" s="242">
        <f t="shared" si="1212"/>
        <v>0</v>
      </c>
      <c r="AH231" s="242">
        <f t="shared" si="1212"/>
        <v>0</v>
      </c>
      <c r="AI231" s="242">
        <f t="shared" si="1212"/>
        <v>0</v>
      </c>
      <c r="AJ231" s="242">
        <f t="shared" si="1212"/>
        <v>0</v>
      </c>
      <c r="AL231" s="29"/>
      <c r="AM231" s="29"/>
      <c r="AN231" s="29"/>
    </row>
    <row r="232" spans="1:40" ht="15.75" hidden="1" customHeight="1" thickTop="1" thickBot="1">
      <c r="A232" s="24"/>
      <c r="B232" s="65" t="s">
        <v>168</v>
      </c>
      <c r="C232" s="220" t="s">
        <v>211</v>
      </c>
      <c r="D232" s="248">
        <f>F232+G232+H232+I232+J232+K232+L232+M232+N232+O232+P232+Q232+R232+S232+T232+U232+V232+W232+X232+Y232+Z232+AA232+AB232+AC232+AD232+AE232+AF232+AG232+AH232+AI232+AJ232</f>
        <v>3000</v>
      </c>
      <c r="E232" s="216"/>
      <c r="F232" s="217">
        <v>0</v>
      </c>
      <c r="G232" s="217">
        <v>150</v>
      </c>
      <c r="H232" s="217">
        <v>150</v>
      </c>
      <c r="I232" s="218">
        <v>0</v>
      </c>
      <c r="J232" s="218">
        <v>0</v>
      </c>
      <c r="K232" s="219">
        <v>150</v>
      </c>
      <c r="L232" s="219">
        <v>150</v>
      </c>
      <c r="M232" s="219">
        <v>150</v>
      </c>
      <c r="N232" s="219">
        <v>150</v>
      </c>
      <c r="O232" s="219">
        <v>150</v>
      </c>
      <c r="P232" s="217">
        <v>0</v>
      </c>
      <c r="Q232" s="217">
        <v>0</v>
      </c>
      <c r="R232" s="219">
        <v>150</v>
      </c>
      <c r="S232" s="219">
        <v>150</v>
      </c>
      <c r="T232" s="219">
        <v>150</v>
      </c>
      <c r="U232" s="219">
        <v>150</v>
      </c>
      <c r="V232" s="219">
        <v>150</v>
      </c>
      <c r="W232" s="217">
        <v>0</v>
      </c>
      <c r="X232" s="217"/>
      <c r="Y232" s="219">
        <v>150</v>
      </c>
      <c r="Z232" s="219">
        <v>150</v>
      </c>
      <c r="AA232" s="217">
        <v>150</v>
      </c>
      <c r="AB232" s="217">
        <v>150</v>
      </c>
      <c r="AC232" s="217">
        <v>150</v>
      </c>
      <c r="AD232" s="217">
        <v>0</v>
      </c>
      <c r="AE232" s="217">
        <v>0</v>
      </c>
      <c r="AF232" s="219">
        <v>150</v>
      </c>
      <c r="AG232" s="219">
        <v>150</v>
      </c>
      <c r="AH232" s="217">
        <v>150</v>
      </c>
      <c r="AI232" s="217">
        <v>0</v>
      </c>
      <c r="AJ232" s="217">
        <v>0</v>
      </c>
      <c r="AK232" s="22"/>
      <c r="AL232" s="47"/>
      <c r="AM232" s="47"/>
      <c r="AN232" s="47"/>
    </row>
    <row r="233" spans="1:40" ht="15" hidden="1" customHeight="1">
      <c r="A233" s="328"/>
      <c r="B233" s="64" t="s">
        <v>168</v>
      </c>
      <c r="C233" s="226" t="s">
        <v>199</v>
      </c>
      <c r="D233" s="193">
        <f>F233+G233+H233+I233+J233+K233+L233+M233+N233+O233+P233+Q233+R233+S233+T233+U233+V233+W233+X233+Y233+Z233+AA233+AB233+AC233+AD233+AE233+AF233+AG233+AH233+AI233+AJ233</f>
        <v>0</v>
      </c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L233" s="29"/>
      <c r="AM233" s="29"/>
      <c r="AN233" s="29"/>
    </row>
    <row r="234" spans="1:40" ht="16.5" customHeight="1">
      <c r="A234" s="48">
        <v>39</v>
      </c>
      <c r="B234" s="64" t="s">
        <v>168</v>
      </c>
      <c r="C234" s="230" t="s">
        <v>195</v>
      </c>
      <c r="D234" s="248">
        <f>F234+G234+H234+I234+J234+K234+L234+M234+N234+O234+P234+Q234+R234+S234+T234+U234+V234+W234+X234+Y234+Z234+AA234+AB234+AC234+AD234+AE234+AF234+AG234+AH234+AI234+AJ234</f>
        <v>0</v>
      </c>
      <c r="E234" s="227"/>
      <c r="F234" s="229"/>
      <c r="G234" s="229"/>
      <c r="H234" s="229"/>
      <c r="I234" s="243"/>
      <c r="J234" s="243"/>
      <c r="K234" s="243"/>
      <c r="L234" s="243">
        <f>G233</f>
        <v>0</v>
      </c>
      <c r="M234" s="243">
        <f>H233</f>
        <v>0</v>
      </c>
      <c r="N234" s="243">
        <f>I233+K233</f>
        <v>0</v>
      </c>
      <c r="O234" s="243">
        <f>L233</f>
        <v>0</v>
      </c>
      <c r="P234" s="304"/>
      <c r="Q234" s="304"/>
      <c r="R234" s="243">
        <f>M233</f>
        <v>0</v>
      </c>
      <c r="S234" s="243">
        <f t="shared" ref="S234:T234" si="1213">N233</f>
        <v>0</v>
      </c>
      <c r="T234" s="243">
        <f t="shared" si="1213"/>
        <v>0</v>
      </c>
      <c r="U234" s="243">
        <f>P233+R233</f>
        <v>0</v>
      </c>
      <c r="V234" s="243">
        <f>S233</f>
        <v>0</v>
      </c>
      <c r="W234" s="304"/>
      <c r="X234" s="304"/>
      <c r="Y234" s="243">
        <f>T233</f>
        <v>0</v>
      </c>
      <c r="Z234" s="243">
        <f t="shared" ref="Z234:AA234" si="1214">U233</f>
        <v>0</v>
      </c>
      <c r="AA234" s="243">
        <f t="shared" si="1214"/>
        <v>0</v>
      </c>
      <c r="AB234" s="243">
        <f>W233+Y233</f>
        <v>0</v>
      </c>
      <c r="AC234" s="243">
        <f>Z233</f>
        <v>0</v>
      </c>
      <c r="AD234" s="304"/>
      <c r="AE234" s="304"/>
      <c r="AF234" s="243">
        <f>AA233</f>
        <v>0</v>
      </c>
      <c r="AG234" s="243">
        <f t="shared" ref="AG234:AH234" si="1215">AB233</f>
        <v>0</v>
      </c>
      <c r="AH234" s="243">
        <f t="shared" si="1215"/>
        <v>0</v>
      </c>
      <c r="AI234" s="304"/>
      <c r="AJ234" s="229"/>
      <c r="AK234" s="147">
        <f>F232+G232+H232+I232+J232+K232+L232+M232+N232+O232+P232+Q232+R232+S232+T232+U232+V232+W232+X232+Y232+Z232+AA232+AB232+AC232+AD232+AE232+AF232+AG232+AH232+AI232+AJ232</f>
        <v>3000</v>
      </c>
      <c r="AL234" s="29">
        <v>3402</v>
      </c>
      <c r="AM234" s="29">
        <v>1927</v>
      </c>
      <c r="AN234" s="29">
        <v>3051</v>
      </c>
    </row>
    <row r="235" spans="1:40" ht="16.5" hidden="1" customHeight="1">
      <c r="A235" s="48"/>
      <c r="B235" s="64" t="s">
        <v>168</v>
      </c>
      <c r="C235" s="235" t="s">
        <v>200</v>
      </c>
      <c r="D235" s="244">
        <f>F235+G235+H235+I235+J235+K235+L235+M235+N235+O235+P235+Q235+R235+S235+T235+U235+V235+W235+X235+Y235+Z235+AA235+AB235+AC235+AD235+AE235+AF235+AG235+AH235+AI235+AJ235</f>
        <v>0</v>
      </c>
      <c r="E235" s="232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  <c r="AC235" s="234"/>
      <c r="AD235" s="234"/>
      <c r="AE235" s="234"/>
      <c r="AF235" s="234"/>
      <c r="AG235" s="234"/>
      <c r="AH235" s="234"/>
      <c r="AI235" s="234"/>
      <c r="AJ235" s="234"/>
      <c r="AL235" s="29"/>
      <c r="AM235" s="29"/>
      <c r="AN235" s="29"/>
    </row>
    <row r="236" spans="1:40" ht="15" hidden="1" customHeight="1">
      <c r="A236" s="48"/>
      <c r="B236" s="65" t="s">
        <v>168</v>
      </c>
      <c r="C236" s="212" t="s">
        <v>196</v>
      </c>
      <c r="D236" s="213"/>
      <c r="E236" s="214"/>
      <c r="F236" s="214">
        <f>F235-F234</f>
        <v>0</v>
      </c>
      <c r="G236" s="214">
        <f>F236+G235-G234</f>
        <v>0</v>
      </c>
      <c r="H236" s="214">
        <f>G236+H235-H234</f>
        <v>0</v>
      </c>
      <c r="I236" s="214">
        <f t="shared" ref="I236" si="1216">H236+I235-I234</f>
        <v>0</v>
      </c>
      <c r="J236" s="214">
        <f t="shared" ref="J236" si="1217">I236+J235-J234</f>
        <v>0</v>
      </c>
      <c r="K236" s="214">
        <f t="shared" ref="K236" si="1218">J236+K235-K234</f>
        <v>0</v>
      </c>
      <c r="L236" s="214">
        <f t="shared" ref="L236" si="1219">K236+L235-L234</f>
        <v>0</v>
      </c>
      <c r="M236" s="214">
        <f t="shared" ref="M236" si="1220">L236+M235-M234</f>
        <v>0</v>
      </c>
      <c r="N236" s="214">
        <f t="shared" ref="N236" si="1221">M236+N235-N234</f>
        <v>0</v>
      </c>
      <c r="O236" s="214">
        <f t="shared" ref="O236" si="1222">N236+O235-O234</f>
        <v>0</v>
      </c>
      <c r="P236" s="214">
        <f t="shared" ref="P236" si="1223">O236+P235-P234</f>
        <v>0</v>
      </c>
      <c r="Q236" s="214">
        <f t="shared" ref="Q236" si="1224">P236+Q235-Q234</f>
        <v>0</v>
      </c>
      <c r="R236" s="214">
        <f t="shared" ref="R236" si="1225">Q236+R235-R234</f>
        <v>0</v>
      </c>
      <c r="S236" s="214">
        <f t="shared" ref="S236" si="1226">R236+S235-S234</f>
        <v>0</v>
      </c>
      <c r="T236" s="214">
        <f t="shared" ref="T236" si="1227">S236+T235-T234</f>
        <v>0</v>
      </c>
      <c r="U236" s="214">
        <f t="shared" ref="U236" si="1228">T236+U235-U234</f>
        <v>0</v>
      </c>
      <c r="V236" s="214">
        <f t="shared" ref="V236" si="1229">U236+V235-V234</f>
        <v>0</v>
      </c>
      <c r="W236" s="214">
        <f t="shared" ref="W236" si="1230">V236+W235-W234</f>
        <v>0</v>
      </c>
      <c r="X236" s="214">
        <f t="shared" ref="X236" si="1231">W236+X235-X234</f>
        <v>0</v>
      </c>
      <c r="Y236" s="214">
        <f t="shared" ref="Y236" si="1232">X236+Y235-Y234</f>
        <v>0</v>
      </c>
      <c r="Z236" s="214">
        <f t="shared" ref="Z236" si="1233">Y236+Z235-Z234</f>
        <v>0</v>
      </c>
      <c r="AA236" s="214">
        <f t="shared" ref="AA236" si="1234">Z236+AA235-AA234</f>
        <v>0</v>
      </c>
      <c r="AB236" s="214">
        <f t="shared" ref="AB236" si="1235">AA236+AB235-AB234</f>
        <v>0</v>
      </c>
      <c r="AC236" s="214">
        <f t="shared" ref="AC236" si="1236">AB236+AC235-AC234</f>
        <v>0</v>
      </c>
      <c r="AD236" s="214">
        <f t="shared" ref="AD236" si="1237">AC236+AD235-AD234</f>
        <v>0</v>
      </c>
      <c r="AE236" s="214">
        <f t="shared" ref="AE236" si="1238">AD236+AE235-AE234</f>
        <v>0</v>
      </c>
      <c r="AF236" s="214">
        <f t="shared" ref="AF236" si="1239">AE236+AF235-AF234</f>
        <v>0</v>
      </c>
      <c r="AG236" s="214">
        <f t="shared" ref="AG236" si="1240">AF236+AG235-AG234</f>
        <v>0</v>
      </c>
      <c r="AH236" s="214">
        <f t="shared" ref="AH236" si="1241">AG236+AH235-AH234</f>
        <v>0</v>
      </c>
      <c r="AI236" s="214">
        <f t="shared" ref="AI236" si="1242">AH236+AI235-AI234</f>
        <v>0</v>
      </c>
      <c r="AJ236" s="214">
        <f t="shared" ref="AJ236" si="1243">AI236+AJ235-AJ234</f>
        <v>0</v>
      </c>
      <c r="AL236" s="29"/>
      <c r="AM236" s="29"/>
      <c r="AN236" s="29"/>
    </row>
    <row r="237" spans="1:40" ht="15.75" hidden="1" customHeight="1" thickBot="1">
      <c r="A237" s="49"/>
      <c r="B237" s="66" t="s">
        <v>168</v>
      </c>
      <c r="C237" s="238" t="s">
        <v>197</v>
      </c>
      <c r="D237" s="38"/>
      <c r="E237" s="240">
        <v>0</v>
      </c>
      <c r="F237" s="242">
        <f>E237+F233-F235</f>
        <v>0</v>
      </c>
      <c r="G237" s="242">
        <f>F237+G233-G235</f>
        <v>0</v>
      </c>
      <c r="H237" s="242">
        <f t="shared" ref="H237:AJ237" si="1244">G237+H233-H235</f>
        <v>0</v>
      </c>
      <c r="I237" s="242">
        <f t="shared" si="1244"/>
        <v>0</v>
      </c>
      <c r="J237" s="242">
        <f t="shared" si="1244"/>
        <v>0</v>
      </c>
      <c r="K237" s="242">
        <f t="shared" si="1244"/>
        <v>0</v>
      </c>
      <c r="L237" s="242">
        <f t="shared" si="1244"/>
        <v>0</v>
      </c>
      <c r="M237" s="242">
        <f t="shared" si="1244"/>
        <v>0</v>
      </c>
      <c r="N237" s="242">
        <f t="shared" si="1244"/>
        <v>0</v>
      </c>
      <c r="O237" s="242">
        <f t="shared" si="1244"/>
        <v>0</v>
      </c>
      <c r="P237" s="242">
        <f t="shared" si="1244"/>
        <v>0</v>
      </c>
      <c r="Q237" s="242">
        <f t="shared" si="1244"/>
        <v>0</v>
      </c>
      <c r="R237" s="242">
        <f t="shared" si="1244"/>
        <v>0</v>
      </c>
      <c r="S237" s="242">
        <f t="shared" si="1244"/>
        <v>0</v>
      </c>
      <c r="T237" s="242">
        <f t="shared" si="1244"/>
        <v>0</v>
      </c>
      <c r="U237" s="242">
        <f t="shared" si="1244"/>
        <v>0</v>
      </c>
      <c r="V237" s="242">
        <f t="shared" si="1244"/>
        <v>0</v>
      </c>
      <c r="W237" s="242">
        <f t="shared" si="1244"/>
        <v>0</v>
      </c>
      <c r="X237" s="242">
        <f t="shared" si="1244"/>
        <v>0</v>
      </c>
      <c r="Y237" s="242">
        <f t="shared" si="1244"/>
        <v>0</v>
      </c>
      <c r="Z237" s="242">
        <f t="shared" si="1244"/>
        <v>0</v>
      </c>
      <c r="AA237" s="242">
        <f t="shared" si="1244"/>
        <v>0</v>
      </c>
      <c r="AB237" s="242">
        <f t="shared" si="1244"/>
        <v>0</v>
      </c>
      <c r="AC237" s="242">
        <f t="shared" si="1244"/>
        <v>0</v>
      </c>
      <c r="AD237" s="242">
        <f t="shared" si="1244"/>
        <v>0</v>
      </c>
      <c r="AE237" s="242">
        <f t="shared" si="1244"/>
        <v>0</v>
      </c>
      <c r="AF237" s="242">
        <f t="shared" si="1244"/>
        <v>0</v>
      </c>
      <c r="AG237" s="242">
        <f t="shared" si="1244"/>
        <v>0</v>
      </c>
      <c r="AH237" s="242">
        <f t="shared" si="1244"/>
        <v>0</v>
      </c>
      <c r="AI237" s="242">
        <f t="shared" si="1244"/>
        <v>0</v>
      </c>
      <c r="AJ237" s="242">
        <f t="shared" si="1244"/>
        <v>0</v>
      </c>
      <c r="AL237" s="29"/>
      <c r="AM237" s="29"/>
      <c r="AN237" s="29"/>
    </row>
    <row r="238" spans="1:40" ht="15.75" hidden="1" customHeight="1" thickTop="1" thickBot="1">
      <c r="A238" s="24"/>
      <c r="B238" s="148" t="s">
        <v>137</v>
      </c>
      <c r="C238" s="220" t="s">
        <v>211</v>
      </c>
      <c r="D238" s="248">
        <f>F238+G238+H238+I238+J238+K238+L238+M238+N238+O238+P238+Q238+R238+S238+T238+U238+V238+W238+X238+Y238+Z238+AA238+AB238+AC238+AD238+AE238+AF238+AG238+AH238+AI238+AJ238</f>
        <v>0</v>
      </c>
      <c r="E238" s="216"/>
      <c r="F238" s="217">
        <v>0</v>
      </c>
      <c r="G238" s="217"/>
      <c r="H238" s="217"/>
      <c r="I238" s="218">
        <v>0</v>
      </c>
      <c r="J238" s="218">
        <v>0</v>
      </c>
      <c r="K238" s="219"/>
      <c r="L238" s="219"/>
      <c r="M238" s="219"/>
      <c r="N238" s="219"/>
      <c r="O238" s="219"/>
      <c r="P238" s="217">
        <v>0</v>
      </c>
      <c r="Q238" s="217">
        <v>0</v>
      </c>
      <c r="R238" s="219"/>
      <c r="S238" s="219"/>
      <c r="T238" s="219"/>
      <c r="U238" s="219"/>
      <c r="V238" s="219"/>
      <c r="W238" s="217">
        <v>0</v>
      </c>
      <c r="X238" s="217"/>
      <c r="Y238" s="217"/>
      <c r="Z238" s="217"/>
      <c r="AA238" s="217"/>
      <c r="AB238" s="217"/>
      <c r="AC238" s="217"/>
      <c r="AD238" s="217">
        <v>0</v>
      </c>
      <c r="AE238" s="217">
        <v>0</v>
      </c>
      <c r="AF238" s="217"/>
      <c r="AG238" s="217"/>
      <c r="AH238" s="217"/>
      <c r="AI238" s="217">
        <v>0</v>
      </c>
      <c r="AJ238" s="217">
        <v>0</v>
      </c>
      <c r="AK238" s="22"/>
      <c r="AL238" s="23"/>
      <c r="AM238" s="23"/>
      <c r="AN238" s="23"/>
    </row>
    <row r="239" spans="1:40" ht="15" hidden="1" customHeight="1">
      <c r="A239" s="295"/>
      <c r="B239" s="149" t="s">
        <v>137</v>
      </c>
      <c r="C239" s="226" t="s">
        <v>199</v>
      </c>
      <c r="D239" s="193">
        <f>F239+G239+H239+I239+J239+K239+L239+M239+N239+O239+P239+Q239+R239+S239+T239+U239+V239+W239+X239+Y239+Z239+AA239+AB239+AC239+AD239+AE239+AF239+AG239+AH239+AI239+AJ239</f>
        <v>0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L239" s="29"/>
      <c r="AM239" s="29"/>
      <c r="AN239" s="29"/>
    </row>
    <row r="240" spans="1:40" ht="16.5" customHeight="1">
      <c r="A240" s="24">
        <v>40</v>
      </c>
      <c r="B240" s="149" t="s">
        <v>137</v>
      </c>
      <c r="C240" s="230" t="s">
        <v>195</v>
      </c>
      <c r="D240" s="248">
        <f>F240+G240+H240+I240+J240+K240+L240+M240+N240+O240+P240+Q240+R240+S240+T240+U240+V240+W240+X240+Y240+Z240+AA240+AB240+AC240+AD240+AE240+AF240+AG240+AH240+AI240+AJ240</f>
        <v>0</v>
      </c>
      <c r="E240" s="227"/>
      <c r="F240" s="229"/>
      <c r="G240" s="229"/>
      <c r="H240" s="229"/>
      <c r="I240" s="243"/>
      <c r="J240" s="243"/>
      <c r="K240" s="243"/>
      <c r="L240" s="243">
        <f>G239</f>
        <v>0</v>
      </c>
      <c r="M240" s="243">
        <f>H239</f>
        <v>0</v>
      </c>
      <c r="N240" s="243">
        <f>I239+K239</f>
        <v>0</v>
      </c>
      <c r="O240" s="243">
        <f>L239</f>
        <v>0</v>
      </c>
      <c r="P240" s="304"/>
      <c r="Q240" s="304"/>
      <c r="R240" s="243">
        <f>M239</f>
        <v>0</v>
      </c>
      <c r="S240" s="243">
        <f t="shared" ref="S240:T240" si="1245">N239</f>
        <v>0</v>
      </c>
      <c r="T240" s="243">
        <f t="shared" si="1245"/>
        <v>0</v>
      </c>
      <c r="U240" s="243">
        <f>P239+R239</f>
        <v>0</v>
      </c>
      <c r="V240" s="243">
        <f>S239</f>
        <v>0</v>
      </c>
      <c r="W240" s="304"/>
      <c r="X240" s="304"/>
      <c r="Y240" s="243">
        <f>T239</f>
        <v>0</v>
      </c>
      <c r="Z240" s="243">
        <f t="shared" ref="Z240:AA240" si="1246">U239</f>
        <v>0</v>
      </c>
      <c r="AA240" s="243">
        <f t="shared" si="1246"/>
        <v>0</v>
      </c>
      <c r="AB240" s="243">
        <f>W239+Y239</f>
        <v>0</v>
      </c>
      <c r="AC240" s="243">
        <f>Z239</f>
        <v>0</v>
      </c>
      <c r="AD240" s="304"/>
      <c r="AE240" s="304"/>
      <c r="AF240" s="243">
        <f>AA239</f>
        <v>0</v>
      </c>
      <c r="AG240" s="243">
        <f t="shared" ref="AG240:AH240" si="1247">AB239</f>
        <v>0</v>
      </c>
      <c r="AH240" s="243">
        <f t="shared" si="1247"/>
        <v>0</v>
      </c>
      <c r="AI240" s="304"/>
      <c r="AJ240" s="229"/>
      <c r="AL240" s="29">
        <v>0</v>
      </c>
      <c r="AM240" s="29">
        <v>0</v>
      </c>
      <c r="AN240" s="29">
        <v>0</v>
      </c>
    </row>
    <row r="241" spans="1:40" ht="16.5" hidden="1" customHeight="1">
      <c r="A241" s="24"/>
      <c r="B241" s="149" t="s">
        <v>137</v>
      </c>
      <c r="C241" s="235" t="s">
        <v>200</v>
      </c>
      <c r="D241" s="244">
        <f>F241+G241+H241+I241+J241+K241+L241+M241+N241+O241+P241+Q241+R241+S241+T241+U241+V241+W241+X241+Y241+Z241+AA241+AB241+AC241+AD241+AE241+AF241+AG241+AH241+AI241+AJ241</f>
        <v>0</v>
      </c>
      <c r="E241" s="232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  <c r="AF241" s="234"/>
      <c r="AG241" s="234"/>
      <c r="AH241" s="234"/>
      <c r="AI241" s="234"/>
      <c r="AJ241" s="234"/>
      <c r="AK241" s="147">
        <f>F238+G238+H238+I238+J238+K238+L238+M238+N238+O238+P238+Q238+R238+S238+T238+U238+V238+W238+X238+Y238+Z238+AA238+AB238+AC238+AD238+AE238+AF238+AG238+AH238+AI238+AJ238</f>
        <v>0</v>
      </c>
      <c r="AL241" s="29"/>
      <c r="AM241" s="29"/>
      <c r="AN241" s="29"/>
    </row>
    <row r="242" spans="1:40" ht="15" hidden="1" customHeight="1">
      <c r="A242" s="24"/>
      <c r="B242" s="149" t="s">
        <v>137</v>
      </c>
      <c r="C242" s="212" t="s">
        <v>196</v>
      </c>
      <c r="D242" s="213"/>
      <c r="E242" s="214"/>
      <c r="F242" s="214">
        <f>F241-F240</f>
        <v>0</v>
      </c>
      <c r="G242" s="214">
        <f>F242+G241-G240</f>
        <v>0</v>
      </c>
      <c r="H242" s="214">
        <f>G242+H241-H240</f>
        <v>0</v>
      </c>
      <c r="I242" s="214">
        <f t="shared" ref="I242" si="1248">H242+I241-I240</f>
        <v>0</v>
      </c>
      <c r="J242" s="214">
        <f t="shared" ref="J242" si="1249">I242+J241-J240</f>
        <v>0</v>
      </c>
      <c r="K242" s="214">
        <f t="shared" ref="K242" si="1250">J242+K241-K240</f>
        <v>0</v>
      </c>
      <c r="L242" s="214">
        <f t="shared" ref="L242" si="1251">K242+L241-L240</f>
        <v>0</v>
      </c>
      <c r="M242" s="214">
        <f t="shared" ref="M242" si="1252">L242+M241-M240</f>
        <v>0</v>
      </c>
      <c r="N242" s="214">
        <f t="shared" ref="N242" si="1253">M242+N241-N240</f>
        <v>0</v>
      </c>
      <c r="O242" s="214">
        <f t="shared" ref="O242" si="1254">N242+O241-O240</f>
        <v>0</v>
      </c>
      <c r="P242" s="214">
        <f t="shared" ref="P242" si="1255">O242+P241-P240</f>
        <v>0</v>
      </c>
      <c r="Q242" s="214">
        <f t="shared" ref="Q242" si="1256">P242+Q241-Q240</f>
        <v>0</v>
      </c>
      <c r="R242" s="214">
        <f t="shared" ref="R242" si="1257">Q242+R241-R240</f>
        <v>0</v>
      </c>
      <c r="S242" s="214">
        <f t="shared" ref="S242" si="1258">R242+S241-S240</f>
        <v>0</v>
      </c>
      <c r="T242" s="214">
        <f t="shared" ref="T242" si="1259">S242+T241-T240</f>
        <v>0</v>
      </c>
      <c r="U242" s="214">
        <f t="shared" ref="U242" si="1260">T242+U241-U240</f>
        <v>0</v>
      </c>
      <c r="V242" s="214">
        <f t="shared" ref="V242" si="1261">U242+V241-V240</f>
        <v>0</v>
      </c>
      <c r="W242" s="214">
        <f t="shared" ref="W242" si="1262">V242+W241-W240</f>
        <v>0</v>
      </c>
      <c r="X242" s="214">
        <f t="shared" ref="X242" si="1263">W242+X241-X240</f>
        <v>0</v>
      </c>
      <c r="Y242" s="214">
        <f t="shared" ref="Y242" si="1264">X242+Y241-Y240</f>
        <v>0</v>
      </c>
      <c r="Z242" s="214">
        <f t="shared" ref="Z242" si="1265">Y242+Z241-Z240</f>
        <v>0</v>
      </c>
      <c r="AA242" s="214">
        <f t="shared" ref="AA242" si="1266">Z242+AA241-AA240</f>
        <v>0</v>
      </c>
      <c r="AB242" s="214">
        <f t="shared" ref="AB242" si="1267">AA242+AB241-AB240</f>
        <v>0</v>
      </c>
      <c r="AC242" s="214">
        <f t="shared" ref="AC242" si="1268">AB242+AC241-AC240</f>
        <v>0</v>
      </c>
      <c r="AD242" s="214">
        <f t="shared" ref="AD242" si="1269">AC242+AD241-AD240</f>
        <v>0</v>
      </c>
      <c r="AE242" s="214">
        <f t="shared" ref="AE242" si="1270">AD242+AE241-AE240</f>
        <v>0</v>
      </c>
      <c r="AF242" s="214">
        <f t="shared" ref="AF242" si="1271">AE242+AF241-AF240</f>
        <v>0</v>
      </c>
      <c r="AG242" s="214">
        <f t="shared" ref="AG242" si="1272">AF242+AG241-AG240</f>
        <v>0</v>
      </c>
      <c r="AH242" s="214">
        <f t="shared" ref="AH242" si="1273">AG242+AH241-AH240</f>
        <v>0</v>
      </c>
      <c r="AI242" s="214">
        <f t="shared" ref="AI242" si="1274">AH242+AI241-AI240</f>
        <v>0</v>
      </c>
      <c r="AJ242" s="214">
        <f t="shared" ref="AJ242" si="1275">AI242+AJ241-AJ240</f>
        <v>0</v>
      </c>
      <c r="AL242" s="29"/>
      <c r="AM242" s="29"/>
      <c r="AN242" s="29"/>
    </row>
    <row r="243" spans="1:40" ht="15.75" hidden="1" customHeight="1" thickBot="1">
      <c r="A243" s="24"/>
      <c r="B243" s="148" t="s">
        <v>137</v>
      </c>
      <c r="C243" s="238" t="s">
        <v>197</v>
      </c>
      <c r="D243" s="38"/>
      <c r="E243" s="240">
        <v>0</v>
      </c>
      <c r="F243" s="242">
        <f>E243+F239-F241</f>
        <v>0</v>
      </c>
      <c r="G243" s="242">
        <f>F243+G239-G241</f>
        <v>0</v>
      </c>
      <c r="H243" s="242">
        <f t="shared" ref="H243:AJ243" si="1276">G243+H239-H241</f>
        <v>0</v>
      </c>
      <c r="I243" s="242">
        <f t="shared" si="1276"/>
        <v>0</v>
      </c>
      <c r="J243" s="242">
        <f t="shared" si="1276"/>
        <v>0</v>
      </c>
      <c r="K243" s="242">
        <f t="shared" si="1276"/>
        <v>0</v>
      </c>
      <c r="L243" s="242">
        <f t="shared" si="1276"/>
        <v>0</v>
      </c>
      <c r="M243" s="242">
        <f t="shared" si="1276"/>
        <v>0</v>
      </c>
      <c r="N243" s="242">
        <f t="shared" si="1276"/>
        <v>0</v>
      </c>
      <c r="O243" s="242">
        <f t="shared" si="1276"/>
        <v>0</v>
      </c>
      <c r="P243" s="242">
        <f t="shared" si="1276"/>
        <v>0</v>
      </c>
      <c r="Q243" s="242">
        <f t="shared" si="1276"/>
        <v>0</v>
      </c>
      <c r="R243" s="242">
        <f t="shared" si="1276"/>
        <v>0</v>
      </c>
      <c r="S243" s="242">
        <f t="shared" si="1276"/>
        <v>0</v>
      </c>
      <c r="T243" s="242">
        <f t="shared" si="1276"/>
        <v>0</v>
      </c>
      <c r="U243" s="242">
        <f t="shared" si="1276"/>
        <v>0</v>
      </c>
      <c r="V243" s="242">
        <f t="shared" si="1276"/>
        <v>0</v>
      </c>
      <c r="W243" s="242">
        <f t="shared" si="1276"/>
        <v>0</v>
      </c>
      <c r="X243" s="242">
        <f t="shared" si="1276"/>
        <v>0</v>
      </c>
      <c r="Y243" s="242">
        <f t="shared" si="1276"/>
        <v>0</v>
      </c>
      <c r="Z243" s="242">
        <f t="shared" si="1276"/>
        <v>0</v>
      </c>
      <c r="AA243" s="242">
        <f t="shared" si="1276"/>
        <v>0</v>
      </c>
      <c r="AB243" s="242">
        <f t="shared" si="1276"/>
        <v>0</v>
      </c>
      <c r="AC243" s="242">
        <f t="shared" si="1276"/>
        <v>0</v>
      </c>
      <c r="AD243" s="242">
        <f t="shared" si="1276"/>
        <v>0</v>
      </c>
      <c r="AE243" s="242">
        <f t="shared" si="1276"/>
        <v>0</v>
      </c>
      <c r="AF243" s="242">
        <f t="shared" si="1276"/>
        <v>0</v>
      </c>
      <c r="AG243" s="242">
        <f t="shared" si="1276"/>
        <v>0</v>
      </c>
      <c r="AH243" s="242">
        <f t="shared" si="1276"/>
        <v>0</v>
      </c>
      <c r="AI243" s="242">
        <f t="shared" si="1276"/>
        <v>0</v>
      </c>
      <c r="AJ243" s="242">
        <f t="shared" si="1276"/>
        <v>0</v>
      </c>
      <c r="AK243" s="52"/>
      <c r="AL243" s="42"/>
      <c r="AM243" s="42"/>
      <c r="AN243" s="42"/>
    </row>
    <row r="244" spans="1:40" ht="15.75" hidden="1" customHeight="1" thickTop="1" thickBot="1">
      <c r="A244" s="69"/>
      <c r="B244" s="282" t="s">
        <v>173</v>
      </c>
      <c r="C244" s="220" t="s">
        <v>211</v>
      </c>
      <c r="D244" s="248">
        <f>F244+G244+H244+I244+J244+K244+L244+M244+N244+O244+P244+Q244+R244+S244+T244+U244+V244+W244+X244+Y244+Z244+AA244+AB244+AC244+AD244+AE244+AF244+AG244+AH244+AI244+AJ244</f>
        <v>100</v>
      </c>
      <c r="E244" s="216"/>
      <c r="F244" s="217">
        <v>0</v>
      </c>
      <c r="G244" s="217">
        <v>5</v>
      </c>
      <c r="H244" s="217">
        <v>5</v>
      </c>
      <c r="I244" s="218">
        <v>0</v>
      </c>
      <c r="J244" s="218">
        <v>0</v>
      </c>
      <c r="K244" s="219">
        <v>5</v>
      </c>
      <c r="L244" s="219">
        <v>5</v>
      </c>
      <c r="M244" s="219">
        <v>5</v>
      </c>
      <c r="N244" s="219">
        <v>5</v>
      </c>
      <c r="O244" s="219">
        <v>5</v>
      </c>
      <c r="P244" s="217">
        <v>0</v>
      </c>
      <c r="Q244" s="217">
        <v>0</v>
      </c>
      <c r="R244" s="217">
        <v>5</v>
      </c>
      <c r="S244" s="217">
        <v>5</v>
      </c>
      <c r="T244" s="217">
        <v>5</v>
      </c>
      <c r="U244" s="217">
        <v>5</v>
      </c>
      <c r="V244" s="217">
        <v>5</v>
      </c>
      <c r="W244" s="217">
        <v>0</v>
      </c>
      <c r="X244" s="217"/>
      <c r="Y244" s="217">
        <v>5</v>
      </c>
      <c r="Z244" s="217">
        <v>5</v>
      </c>
      <c r="AA244" s="217">
        <v>5</v>
      </c>
      <c r="AB244" s="217">
        <v>5</v>
      </c>
      <c r="AC244" s="217">
        <v>5</v>
      </c>
      <c r="AD244" s="217">
        <v>0</v>
      </c>
      <c r="AE244" s="217">
        <v>0</v>
      </c>
      <c r="AF244" s="217">
        <v>5</v>
      </c>
      <c r="AG244" s="217">
        <v>5</v>
      </c>
      <c r="AH244" s="217">
        <v>5</v>
      </c>
      <c r="AI244" s="217">
        <v>0</v>
      </c>
      <c r="AJ244" s="217">
        <v>0</v>
      </c>
      <c r="AK244" s="22"/>
      <c r="AL244" s="43"/>
      <c r="AM244" s="43"/>
      <c r="AN244" s="43"/>
    </row>
    <row r="245" spans="1:40" ht="15" hidden="1" customHeight="1">
      <c r="A245" s="295"/>
      <c r="B245" s="283" t="s">
        <v>172</v>
      </c>
      <c r="C245" s="226" t="s">
        <v>199</v>
      </c>
      <c r="D245" s="193">
        <f>F245+G245+H245+I245+J245+K245+L245+M245+N245+O245+P245+Q245+R245+S245+T245+U245+V245+W245+X245+Y245+Z245+AA245+AB245+AC245+AD245+AE245+AF245+AG245+AH245+AI245+AJ245</f>
        <v>0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L245" s="29"/>
      <c r="AM245" s="29"/>
      <c r="AN245" s="29"/>
    </row>
    <row r="246" spans="1:40" ht="16.5" customHeight="1">
      <c r="A246" s="24">
        <v>41</v>
      </c>
      <c r="B246" s="283" t="s">
        <v>172</v>
      </c>
      <c r="C246" s="230" t="s">
        <v>195</v>
      </c>
      <c r="D246" s="248">
        <f>F246+G246+H246+I246+J246+K246+L246+M246+N246+O246+P246+Q246+R246+S246+T246+U246+V246+W246+X246+Y246+Z246+AA246+AB246+AC246+AD246+AE246+AF246+AG246+AH246+AI246+AJ246</f>
        <v>0</v>
      </c>
      <c r="E246" s="227"/>
      <c r="F246" s="229"/>
      <c r="G246" s="229"/>
      <c r="H246" s="229"/>
      <c r="I246" s="243"/>
      <c r="J246" s="243"/>
      <c r="K246" s="243"/>
      <c r="L246" s="243">
        <f>G245</f>
        <v>0</v>
      </c>
      <c r="M246" s="243">
        <f>H245</f>
        <v>0</v>
      </c>
      <c r="N246" s="243">
        <f>I245+K245</f>
        <v>0</v>
      </c>
      <c r="O246" s="243">
        <f>L245</f>
        <v>0</v>
      </c>
      <c r="P246" s="304"/>
      <c r="Q246" s="304"/>
      <c r="R246" s="243">
        <f>M245</f>
        <v>0</v>
      </c>
      <c r="S246" s="243">
        <f t="shared" ref="S246:T246" si="1277">N245</f>
        <v>0</v>
      </c>
      <c r="T246" s="243">
        <f t="shared" si="1277"/>
        <v>0</v>
      </c>
      <c r="U246" s="243">
        <f>P245+R245</f>
        <v>0</v>
      </c>
      <c r="V246" s="243">
        <f>S245</f>
        <v>0</v>
      </c>
      <c r="W246" s="304"/>
      <c r="X246" s="304"/>
      <c r="Y246" s="243">
        <f>T245</f>
        <v>0</v>
      </c>
      <c r="Z246" s="243">
        <f t="shared" ref="Z246:AA246" si="1278">U245</f>
        <v>0</v>
      </c>
      <c r="AA246" s="243">
        <f t="shared" si="1278"/>
        <v>0</v>
      </c>
      <c r="AB246" s="243">
        <f>W245+Y245</f>
        <v>0</v>
      </c>
      <c r="AC246" s="243">
        <f>Z245</f>
        <v>0</v>
      </c>
      <c r="AD246" s="304"/>
      <c r="AE246" s="304"/>
      <c r="AF246" s="243">
        <f>AA245</f>
        <v>0</v>
      </c>
      <c r="AG246" s="243">
        <f t="shared" ref="AG246:AH246" si="1279">AB245</f>
        <v>0</v>
      </c>
      <c r="AH246" s="243">
        <f t="shared" si="1279"/>
        <v>0</v>
      </c>
      <c r="AI246" s="304"/>
      <c r="AJ246" s="229"/>
      <c r="AK246" s="147">
        <f>F244+G244+H244+I244+J244+K244+L244+M244+N244+O244+P244+Q244+R244+S244+T244+U244+V244+W244+X244+Y244+Z244+AA244+AB244+AC244+AD244+AE244+AF244+AG244+AH244+AI244+AJ244</f>
        <v>100</v>
      </c>
      <c r="AL246" s="29">
        <v>0</v>
      </c>
      <c r="AM246" s="29">
        <v>0</v>
      </c>
      <c r="AN246" s="29">
        <v>0</v>
      </c>
    </row>
    <row r="247" spans="1:40" ht="16.5" hidden="1" customHeight="1">
      <c r="A247" s="295"/>
      <c r="B247" s="297" t="s">
        <v>172</v>
      </c>
      <c r="C247" s="296" t="s">
        <v>200</v>
      </c>
      <c r="D247" s="244">
        <f>F247+G247+H247+I247+J247+K247+L247+M247+N247+O247+P247+Q247+R247+S247+T247+U247+V247+W247+X247+Y247+Z247+AA247+AB247+AC247+AD247+AE247+AF247+AG247+AH247+AI247+AJ247</f>
        <v>0</v>
      </c>
      <c r="E247" s="232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  <c r="AB247" s="234"/>
      <c r="AC247" s="234"/>
      <c r="AD247" s="234"/>
      <c r="AE247" s="234"/>
      <c r="AF247" s="234"/>
      <c r="AG247" s="234"/>
      <c r="AH247" s="234"/>
      <c r="AI247" s="234"/>
      <c r="AJ247" s="234"/>
      <c r="AL247" s="29"/>
      <c r="AM247" s="29"/>
      <c r="AN247" s="29"/>
    </row>
    <row r="248" spans="1:40" ht="15" hidden="1" customHeight="1">
      <c r="A248" s="24"/>
      <c r="B248" s="283" t="s">
        <v>172</v>
      </c>
      <c r="C248" s="212" t="s">
        <v>196</v>
      </c>
      <c r="D248" s="213"/>
      <c r="E248" s="214"/>
      <c r="F248" s="214">
        <f>F247-F246</f>
        <v>0</v>
      </c>
      <c r="G248" s="214">
        <f>F248+G247-G246</f>
        <v>0</v>
      </c>
      <c r="H248" s="214">
        <f>G248+H247-H246</f>
        <v>0</v>
      </c>
      <c r="I248" s="214">
        <f t="shared" ref="I248" si="1280">H248+I247-I246</f>
        <v>0</v>
      </c>
      <c r="J248" s="214">
        <f t="shared" ref="J248" si="1281">I248+J247-J246</f>
        <v>0</v>
      </c>
      <c r="K248" s="214">
        <f t="shared" ref="K248" si="1282">J248+K247-K246</f>
        <v>0</v>
      </c>
      <c r="L248" s="214">
        <f t="shared" ref="L248" si="1283">K248+L247-L246</f>
        <v>0</v>
      </c>
      <c r="M248" s="214">
        <f t="shared" ref="M248" si="1284">L248+M247-M246</f>
        <v>0</v>
      </c>
      <c r="N248" s="214">
        <f t="shared" ref="N248" si="1285">M248+N247-N246</f>
        <v>0</v>
      </c>
      <c r="O248" s="214">
        <f t="shared" ref="O248" si="1286">N248+O247-O246</f>
        <v>0</v>
      </c>
      <c r="P248" s="214">
        <f t="shared" ref="P248" si="1287">O248+P247-P246</f>
        <v>0</v>
      </c>
      <c r="Q248" s="214">
        <f t="shared" ref="Q248" si="1288">P248+Q247-Q246</f>
        <v>0</v>
      </c>
      <c r="R248" s="214">
        <f t="shared" ref="R248" si="1289">Q248+R247-R246</f>
        <v>0</v>
      </c>
      <c r="S248" s="214">
        <f t="shared" ref="S248" si="1290">R248+S247-S246</f>
        <v>0</v>
      </c>
      <c r="T248" s="214">
        <f t="shared" ref="T248" si="1291">S248+T247-T246</f>
        <v>0</v>
      </c>
      <c r="U248" s="214">
        <f t="shared" ref="U248" si="1292">T248+U247-U246</f>
        <v>0</v>
      </c>
      <c r="V248" s="214">
        <f t="shared" ref="V248" si="1293">U248+V247-V246</f>
        <v>0</v>
      </c>
      <c r="W248" s="214">
        <f t="shared" ref="W248" si="1294">V248+W247-W246</f>
        <v>0</v>
      </c>
      <c r="X248" s="214">
        <f t="shared" ref="X248" si="1295">W248+X247-X246</f>
        <v>0</v>
      </c>
      <c r="Y248" s="214">
        <f t="shared" ref="Y248" si="1296">X248+Y247-Y246</f>
        <v>0</v>
      </c>
      <c r="Z248" s="214">
        <f t="shared" ref="Z248" si="1297">Y248+Z247-Z246</f>
        <v>0</v>
      </c>
      <c r="AA248" s="214">
        <f t="shared" ref="AA248" si="1298">Z248+AA247-AA246</f>
        <v>0</v>
      </c>
      <c r="AB248" s="214">
        <f t="shared" ref="AB248" si="1299">AA248+AB247-AB246</f>
        <v>0</v>
      </c>
      <c r="AC248" s="214">
        <f t="shared" ref="AC248" si="1300">AB248+AC247-AC246</f>
        <v>0</v>
      </c>
      <c r="AD248" s="214">
        <f t="shared" ref="AD248" si="1301">AC248+AD247-AD246</f>
        <v>0</v>
      </c>
      <c r="AE248" s="214">
        <f t="shared" ref="AE248" si="1302">AD248+AE247-AE246</f>
        <v>0</v>
      </c>
      <c r="AF248" s="214">
        <f t="shared" ref="AF248" si="1303">AE248+AF247-AF246</f>
        <v>0</v>
      </c>
      <c r="AG248" s="214">
        <f t="shared" ref="AG248" si="1304">AF248+AG247-AG246</f>
        <v>0</v>
      </c>
      <c r="AH248" s="214">
        <f t="shared" ref="AH248" si="1305">AG248+AH247-AH246</f>
        <v>0</v>
      </c>
      <c r="AI248" s="214">
        <f t="shared" ref="AI248" si="1306">AH248+AI247-AI246</f>
        <v>0</v>
      </c>
      <c r="AJ248" s="214">
        <f t="shared" ref="AJ248" si="1307">AI248+AJ247-AJ246</f>
        <v>0</v>
      </c>
      <c r="AL248" s="29"/>
      <c r="AM248" s="29"/>
      <c r="AN248" s="29"/>
    </row>
    <row r="249" spans="1:40" ht="15.75" hidden="1" customHeight="1" thickBot="1">
      <c r="A249" s="24"/>
      <c r="B249" s="300" t="s">
        <v>172</v>
      </c>
      <c r="C249" s="316" t="s">
        <v>197</v>
      </c>
      <c r="D249" s="161"/>
      <c r="E249" s="360">
        <v>0</v>
      </c>
      <c r="F249" s="242">
        <f>E249+F245-F247</f>
        <v>0</v>
      </c>
      <c r="G249" s="242">
        <f>F249+G245-G247</f>
        <v>0</v>
      </c>
      <c r="H249" s="242">
        <f t="shared" ref="H249:AJ249" si="1308">G249+H245-H247</f>
        <v>0</v>
      </c>
      <c r="I249" s="242">
        <f t="shared" si="1308"/>
        <v>0</v>
      </c>
      <c r="J249" s="242">
        <f t="shared" si="1308"/>
        <v>0</v>
      </c>
      <c r="K249" s="242">
        <f t="shared" si="1308"/>
        <v>0</v>
      </c>
      <c r="L249" s="242">
        <f t="shared" si="1308"/>
        <v>0</v>
      </c>
      <c r="M249" s="242">
        <f t="shared" si="1308"/>
        <v>0</v>
      </c>
      <c r="N249" s="242">
        <f t="shared" si="1308"/>
        <v>0</v>
      </c>
      <c r="O249" s="242">
        <f t="shared" si="1308"/>
        <v>0</v>
      </c>
      <c r="P249" s="242">
        <f t="shared" si="1308"/>
        <v>0</v>
      </c>
      <c r="Q249" s="242">
        <f t="shared" si="1308"/>
        <v>0</v>
      </c>
      <c r="R249" s="242">
        <f t="shared" si="1308"/>
        <v>0</v>
      </c>
      <c r="S249" s="242">
        <f t="shared" si="1308"/>
        <v>0</v>
      </c>
      <c r="T249" s="242">
        <f t="shared" si="1308"/>
        <v>0</v>
      </c>
      <c r="U249" s="242">
        <f t="shared" si="1308"/>
        <v>0</v>
      </c>
      <c r="V249" s="242">
        <f t="shared" si="1308"/>
        <v>0</v>
      </c>
      <c r="W249" s="242">
        <f t="shared" si="1308"/>
        <v>0</v>
      </c>
      <c r="X249" s="242">
        <f t="shared" si="1308"/>
        <v>0</v>
      </c>
      <c r="Y249" s="242">
        <f t="shared" si="1308"/>
        <v>0</v>
      </c>
      <c r="Z249" s="242">
        <f t="shared" si="1308"/>
        <v>0</v>
      </c>
      <c r="AA249" s="242">
        <f t="shared" si="1308"/>
        <v>0</v>
      </c>
      <c r="AB249" s="242">
        <f t="shared" si="1308"/>
        <v>0</v>
      </c>
      <c r="AC249" s="242">
        <f t="shared" si="1308"/>
        <v>0</v>
      </c>
      <c r="AD249" s="242">
        <f t="shared" si="1308"/>
        <v>0</v>
      </c>
      <c r="AE249" s="242">
        <f t="shared" si="1308"/>
        <v>0</v>
      </c>
      <c r="AF249" s="242">
        <f t="shared" si="1308"/>
        <v>0</v>
      </c>
      <c r="AG249" s="242">
        <f t="shared" si="1308"/>
        <v>0</v>
      </c>
      <c r="AH249" s="242">
        <f t="shared" si="1308"/>
        <v>0</v>
      </c>
      <c r="AI249" s="242">
        <f t="shared" si="1308"/>
        <v>0</v>
      </c>
      <c r="AJ249" s="242">
        <f t="shared" si="1308"/>
        <v>0</v>
      </c>
      <c r="AK249" s="52"/>
      <c r="AL249" s="42"/>
      <c r="AM249" s="42"/>
      <c r="AN249" s="42"/>
    </row>
    <row r="250" spans="1:40" ht="15.75" hidden="1" customHeight="1" thickTop="1" thickBot="1">
      <c r="A250" s="298"/>
      <c r="B250" s="359" t="s">
        <v>156</v>
      </c>
      <c r="C250" s="220" t="s">
        <v>211</v>
      </c>
      <c r="D250" s="373">
        <f>F250+G250+H250+I250+J250+K250+L250+M250+N250+O250+P250+Q250+R250+S250+T250+U250+V250+W250+X250+Y250+Z250+AA250+AB250+AC250+AD250+AE250+AF250+AG250+AH250+AI250+AJ250</f>
        <v>10000</v>
      </c>
      <c r="E250" s="266"/>
      <c r="F250" s="217">
        <v>0</v>
      </c>
      <c r="G250" s="217">
        <v>500</v>
      </c>
      <c r="H250" s="217">
        <v>500</v>
      </c>
      <c r="I250" s="218">
        <v>0</v>
      </c>
      <c r="J250" s="218">
        <v>0</v>
      </c>
      <c r="K250" s="219">
        <v>500</v>
      </c>
      <c r="L250" s="219">
        <v>500</v>
      </c>
      <c r="M250" s="219">
        <v>500</v>
      </c>
      <c r="N250" s="219">
        <v>500</v>
      </c>
      <c r="O250" s="219">
        <v>500</v>
      </c>
      <c r="P250" s="217">
        <v>0</v>
      </c>
      <c r="Q250" s="217">
        <v>0</v>
      </c>
      <c r="R250" s="219">
        <v>500</v>
      </c>
      <c r="S250" s="219">
        <v>500</v>
      </c>
      <c r="T250" s="219">
        <v>500</v>
      </c>
      <c r="U250" s="219">
        <v>500</v>
      </c>
      <c r="V250" s="219">
        <v>500</v>
      </c>
      <c r="W250" s="217">
        <v>0</v>
      </c>
      <c r="X250" s="217"/>
      <c r="Y250" s="219">
        <v>500</v>
      </c>
      <c r="Z250" s="219">
        <v>500</v>
      </c>
      <c r="AA250" s="217">
        <v>500</v>
      </c>
      <c r="AB250" s="217">
        <v>500</v>
      </c>
      <c r="AC250" s="217">
        <v>500</v>
      </c>
      <c r="AD250" s="217">
        <v>0</v>
      </c>
      <c r="AE250" s="217">
        <v>0</v>
      </c>
      <c r="AF250" s="219">
        <v>500</v>
      </c>
      <c r="AG250" s="219">
        <v>500</v>
      </c>
      <c r="AH250" s="217">
        <v>500</v>
      </c>
      <c r="AI250" s="217">
        <v>0</v>
      </c>
      <c r="AJ250" s="217">
        <v>0</v>
      </c>
      <c r="AK250" s="22"/>
      <c r="AL250" s="43"/>
      <c r="AM250" s="43"/>
      <c r="AN250" s="43"/>
    </row>
    <row r="251" spans="1:40" ht="15" hidden="1" customHeight="1">
      <c r="A251" s="295"/>
      <c r="B251" s="337" t="s">
        <v>156</v>
      </c>
      <c r="C251" s="299" t="s">
        <v>199</v>
      </c>
      <c r="D251" s="193">
        <f>F251+G251+H251+I251+J251+K251+L251+M251+N251+O251+P251+Q251+R251+S251+T251+U251+V251+W251+X251+Y251+Z251+AA251+AB251+AC251+AD251+AE251+AF251+AG251+AH251+AI251+AJ251</f>
        <v>0</v>
      </c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L251" s="29"/>
      <c r="AM251" s="29"/>
      <c r="AN251" s="29"/>
    </row>
    <row r="252" spans="1:40" ht="16.5" customHeight="1">
      <c r="A252" s="24">
        <v>42</v>
      </c>
      <c r="B252" s="64" t="s">
        <v>156</v>
      </c>
      <c r="C252" s="230" t="s">
        <v>195</v>
      </c>
      <c r="D252" s="248">
        <f>F252+G252+H252+I252+J252+K252+L252+M252+N252+O252+P252+Q252+R252+S252+T252+U252+V252+W252+X252+Y252+Z252+AA252+AB252+AC252+AD252+AE252+AF252+AG252+AH252+AI252+AJ252</f>
        <v>0</v>
      </c>
      <c r="E252" s="227"/>
      <c r="F252" s="229"/>
      <c r="G252" s="229"/>
      <c r="H252" s="229"/>
      <c r="I252" s="243"/>
      <c r="J252" s="243"/>
      <c r="K252" s="243"/>
      <c r="L252" s="243">
        <f>G251</f>
        <v>0</v>
      </c>
      <c r="M252" s="243">
        <f>H251</f>
        <v>0</v>
      </c>
      <c r="N252" s="243">
        <f>I251+K251</f>
        <v>0</v>
      </c>
      <c r="O252" s="243">
        <f>L251</f>
        <v>0</v>
      </c>
      <c r="P252" s="304"/>
      <c r="Q252" s="304"/>
      <c r="R252" s="243">
        <f>M251</f>
        <v>0</v>
      </c>
      <c r="S252" s="243">
        <f t="shared" ref="S252:T252" si="1309">N251</f>
        <v>0</v>
      </c>
      <c r="T252" s="243">
        <f t="shared" si="1309"/>
        <v>0</v>
      </c>
      <c r="U252" s="243">
        <f>P251+R251</f>
        <v>0</v>
      </c>
      <c r="V252" s="243">
        <f>S251</f>
        <v>0</v>
      </c>
      <c r="W252" s="304"/>
      <c r="X252" s="304"/>
      <c r="Y252" s="243">
        <f>T251</f>
        <v>0</v>
      </c>
      <c r="Z252" s="243">
        <f t="shared" ref="Z252:AA252" si="1310">U251</f>
        <v>0</v>
      </c>
      <c r="AA252" s="243">
        <f t="shared" si="1310"/>
        <v>0</v>
      </c>
      <c r="AB252" s="243">
        <f>W251+Y251</f>
        <v>0</v>
      </c>
      <c r="AC252" s="243">
        <f>Z251</f>
        <v>0</v>
      </c>
      <c r="AD252" s="304"/>
      <c r="AE252" s="304"/>
      <c r="AF252" s="243">
        <f>AA251</f>
        <v>0</v>
      </c>
      <c r="AG252" s="243">
        <f t="shared" ref="AG252:AH252" si="1311">AB251</f>
        <v>0</v>
      </c>
      <c r="AH252" s="243">
        <f t="shared" si="1311"/>
        <v>0</v>
      </c>
      <c r="AI252" s="304"/>
      <c r="AJ252" s="229"/>
      <c r="AK252" s="147">
        <f>F250+G250+H250+I250+J250+K250+L250+M250+N250+O250+P250+Q250+R250+S250+T250+U250+V250+W250+X250+Y250+Z250+AA250+AB250+AC250+AD250+AE250+AF250+AG250+AH250+AI250+AJ250</f>
        <v>10000</v>
      </c>
      <c r="AL252" s="29">
        <v>10454</v>
      </c>
      <c r="AM252" s="29">
        <v>9715</v>
      </c>
      <c r="AN252" s="29">
        <v>0</v>
      </c>
    </row>
    <row r="253" spans="1:40" ht="16.5" hidden="1" customHeight="1">
      <c r="A253" s="295"/>
      <c r="B253" s="361" t="s">
        <v>156</v>
      </c>
      <c r="C253" s="296" t="s">
        <v>200</v>
      </c>
      <c r="D253" s="244">
        <f>F253+G253+H253+I253+J253+K253+L253+M253+N253+O253+P253+Q253+R253+S253+T253+U253+V253+W253+X253+Y253+Z253+AA253+AB253+AC253+AD253+AE253+AF253+AG253+AH253+AI253+AJ253</f>
        <v>0</v>
      </c>
      <c r="E253" s="232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  <c r="AD253" s="234"/>
      <c r="AE253" s="234"/>
      <c r="AF253" s="234"/>
      <c r="AG253" s="234"/>
      <c r="AH253" s="234"/>
      <c r="AI253" s="234"/>
      <c r="AJ253" s="234"/>
      <c r="AL253" s="29"/>
      <c r="AM253" s="29"/>
      <c r="AN253" s="29"/>
    </row>
    <row r="254" spans="1:40" ht="15" hidden="1" customHeight="1">
      <c r="A254" s="24"/>
      <c r="B254" s="64" t="s">
        <v>156</v>
      </c>
      <c r="C254" s="212" t="s">
        <v>196</v>
      </c>
      <c r="D254" s="213"/>
      <c r="E254" s="214"/>
      <c r="F254" s="214">
        <f>F253-F252</f>
        <v>0</v>
      </c>
      <c r="G254" s="214">
        <f>F254+G253-G252</f>
        <v>0</v>
      </c>
      <c r="H254" s="214">
        <f>G254+H253-H252</f>
        <v>0</v>
      </c>
      <c r="I254" s="214">
        <f t="shared" ref="I254" si="1312">H254+I253-I252</f>
        <v>0</v>
      </c>
      <c r="J254" s="214">
        <f t="shared" ref="J254" si="1313">I254+J253-J252</f>
        <v>0</v>
      </c>
      <c r="K254" s="214">
        <f t="shared" ref="K254" si="1314">J254+K253-K252</f>
        <v>0</v>
      </c>
      <c r="L254" s="214">
        <f t="shared" ref="L254" si="1315">K254+L253-L252</f>
        <v>0</v>
      </c>
      <c r="M254" s="214">
        <f t="shared" ref="M254" si="1316">L254+M253-M252</f>
        <v>0</v>
      </c>
      <c r="N254" s="214">
        <f t="shared" ref="N254" si="1317">M254+N253-N252</f>
        <v>0</v>
      </c>
      <c r="O254" s="214">
        <f t="shared" ref="O254" si="1318">N254+O253-O252</f>
        <v>0</v>
      </c>
      <c r="P254" s="214">
        <f t="shared" ref="P254" si="1319">O254+P253-P252</f>
        <v>0</v>
      </c>
      <c r="Q254" s="214">
        <f t="shared" ref="Q254" si="1320">P254+Q253-Q252</f>
        <v>0</v>
      </c>
      <c r="R254" s="214">
        <f t="shared" ref="R254" si="1321">Q254+R253-R252</f>
        <v>0</v>
      </c>
      <c r="S254" s="214">
        <f t="shared" ref="S254" si="1322">R254+S253-S252</f>
        <v>0</v>
      </c>
      <c r="T254" s="214">
        <f t="shared" ref="T254" si="1323">S254+T253-T252</f>
        <v>0</v>
      </c>
      <c r="U254" s="214">
        <f t="shared" ref="U254" si="1324">T254+U253-U252</f>
        <v>0</v>
      </c>
      <c r="V254" s="214">
        <f t="shared" ref="V254" si="1325">U254+V253-V252</f>
        <v>0</v>
      </c>
      <c r="W254" s="214">
        <f t="shared" ref="W254" si="1326">V254+W253-W252</f>
        <v>0</v>
      </c>
      <c r="X254" s="214">
        <f t="shared" ref="X254" si="1327">W254+X253-X252</f>
        <v>0</v>
      </c>
      <c r="Y254" s="214">
        <f t="shared" ref="Y254" si="1328">X254+Y253-Y252</f>
        <v>0</v>
      </c>
      <c r="Z254" s="214">
        <f t="shared" ref="Z254" si="1329">Y254+Z253-Z252</f>
        <v>0</v>
      </c>
      <c r="AA254" s="214">
        <f t="shared" ref="AA254" si="1330">Z254+AA253-AA252</f>
        <v>0</v>
      </c>
      <c r="AB254" s="214">
        <f t="shared" ref="AB254" si="1331">AA254+AB253-AB252</f>
        <v>0</v>
      </c>
      <c r="AC254" s="214">
        <f t="shared" ref="AC254" si="1332">AB254+AC253-AC252</f>
        <v>0</v>
      </c>
      <c r="AD254" s="214">
        <f t="shared" ref="AD254" si="1333">AC254+AD253-AD252</f>
        <v>0</v>
      </c>
      <c r="AE254" s="214">
        <f t="shared" ref="AE254" si="1334">AD254+AE253-AE252</f>
        <v>0</v>
      </c>
      <c r="AF254" s="214">
        <f t="shared" ref="AF254" si="1335">AE254+AF253-AF252</f>
        <v>0</v>
      </c>
      <c r="AG254" s="214">
        <f t="shared" ref="AG254" si="1336">AF254+AG253-AG252</f>
        <v>0</v>
      </c>
      <c r="AH254" s="214">
        <f t="shared" ref="AH254" si="1337">AG254+AH253-AH252</f>
        <v>0</v>
      </c>
      <c r="AI254" s="214">
        <f t="shared" ref="AI254" si="1338">AH254+AI253-AI252</f>
        <v>0</v>
      </c>
      <c r="AJ254" s="214">
        <f t="shared" ref="AJ254" si="1339">AI254+AJ253-AJ252</f>
        <v>0</v>
      </c>
      <c r="AL254" s="29"/>
      <c r="AM254" s="29"/>
      <c r="AN254" s="29"/>
    </row>
    <row r="255" spans="1:40" ht="15.75" hidden="1" customHeight="1" thickBot="1">
      <c r="A255" s="36"/>
      <c r="B255" s="66" t="s">
        <v>156</v>
      </c>
      <c r="C255" s="238" t="s">
        <v>197</v>
      </c>
      <c r="D255" s="38"/>
      <c r="E255" s="240">
        <v>0</v>
      </c>
      <c r="F255" s="242">
        <f>E255+F251-F253</f>
        <v>0</v>
      </c>
      <c r="G255" s="242">
        <f>F255+G251-G253</f>
        <v>0</v>
      </c>
      <c r="H255" s="242">
        <f t="shared" ref="H255:AJ255" si="1340">G255+H251-H253</f>
        <v>0</v>
      </c>
      <c r="I255" s="242">
        <f t="shared" si="1340"/>
        <v>0</v>
      </c>
      <c r="J255" s="242">
        <f t="shared" si="1340"/>
        <v>0</v>
      </c>
      <c r="K255" s="242">
        <f t="shared" si="1340"/>
        <v>0</v>
      </c>
      <c r="L255" s="242">
        <f t="shared" si="1340"/>
        <v>0</v>
      </c>
      <c r="M255" s="242">
        <f t="shared" si="1340"/>
        <v>0</v>
      </c>
      <c r="N255" s="242">
        <f t="shared" si="1340"/>
        <v>0</v>
      </c>
      <c r="O255" s="242">
        <f t="shared" si="1340"/>
        <v>0</v>
      </c>
      <c r="P255" s="242">
        <f t="shared" si="1340"/>
        <v>0</v>
      </c>
      <c r="Q255" s="242">
        <f t="shared" si="1340"/>
        <v>0</v>
      </c>
      <c r="R255" s="242">
        <f t="shared" si="1340"/>
        <v>0</v>
      </c>
      <c r="S255" s="242">
        <f t="shared" si="1340"/>
        <v>0</v>
      </c>
      <c r="T255" s="242">
        <f t="shared" si="1340"/>
        <v>0</v>
      </c>
      <c r="U255" s="242">
        <f t="shared" si="1340"/>
        <v>0</v>
      </c>
      <c r="V255" s="242">
        <f t="shared" si="1340"/>
        <v>0</v>
      </c>
      <c r="W255" s="242">
        <f t="shared" si="1340"/>
        <v>0</v>
      </c>
      <c r="X255" s="242">
        <f t="shared" si="1340"/>
        <v>0</v>
      </c>
      <c r="Y255" s="242">
        <f t="shared" si="1340"/>
        <v>0</v>
      </c>
      <c r="Z255" s="242">
        <f t="shared" si="1340"/>
        <v>0</v>
      </c>
      <c r="AA255" s="242">
        <f t="shared" si="1340"/>
        <v>0</v>
      </c>
      <c r="AB255" s="242">
        <f t="shared" si="1340"/>
        <v>0</v>
      </c>
      <c r="AC255" s="242">
        <f t="shared" si="1340"/>
        <v>0</v>
      </c>
      <c r="AD255" s="242">
        <f t="shared" si="1340"/>
        <v>0</v>
      </c>
      <c r="AE255" s="242">
        <f t="shared" si="1340"/>
        <v>0</v>
      </c>
      <c r="AF255" s="242">
        <f t="shared" si="1340"/>
        <v>0</v>
      </c>
      <c r="AG255" s="242">
        <f t="shared" si="1340"/>
        <v>0</v>
      </c>
      <c r="AH255" s="242">
        <f t="shared" si="1340"/>
        <v>0</v>
      </c>
      <c r="AI255" s="242">
        <f t="shared" si="1340"/>
        <v>0</v>
      </c>
      <c r="AJ255" s="242">
        <f t="shared" si="1340"/>
        <v>0</v>
      </c>
      <c r="AK255" s="52"/>
      <c r="AL255" s="42"/>
      <c r="AM255" s="42"/>
      <c r="AN255" s="42"/>
    </row>
    <row r="256" spans="1:40" ht="15.75" hidden="1" customHeight="1" thickTop="1" thickBot="1">
      <c r="A256" s="69"/>
      <c r="B256" s="284" t="s">
        <v>163</v>
      </c>
      <c r="C256" s="220" t="s">
        <v>211</v>
      </c>
      <c r="D256" s="248">
        <f>F256+G256+H256+I256+J256+K256+L256+M256+N256+O256+P256+Q256+R256+S256+T256+U256+V256+W256+X256+Y256+Z256+AA256+AB256+AC256+AD256+AE256+AF256+AG256+AH256+AI256+AJ256</f>
        <v>12000</v>
      </c>
      <c r="E256" s="216"/>
      <c r="F256" s="217">
        <v>0</v>
      </c>
      <c r="G256" s="217">
        <v>600</v>
      </c>
      <c r="H256" s="217">
        <v>600</v>
      </c>
      <c r="I256" s="218">
        <v>0</v>
      </c>
      <c r="J256" s="218">
        <v>0</v>
      </c>
      <c r="K256" s="219">
        <v>600</v>
      </c>
      <c r="L256" s="219">
        <v>600</v>
      </c>
      <c r="M256" s="219">
        <v>600</v>
      </c>
      <c r="N256" s="219">
        <v>600</v>
      </c>
      <c r="O256" s="219">
        <v>600</v>
      </c>
      <c r="P256" s="217">
        <v>0</v>
      </c>
      <c r="Q256" s="217">
        <v>0</v>
      </c>
      <c r="R256" s="219">
        <v>600</v>
      </c>
      <c r="S256" s="219">
        <v>600</v>
      </c>
      <c r="T256" s="219">
        <v>600</v>
      </c>
      <c r="U256" s="219">
        <v>600</v>
      </c>
      <c r="V256" s="219">
        <v>600</v>
      </c>
      <c r="W256" s="217">
        <v>0</v>
      </c>
      <c r="X256" s="217"/>
      <c r="Y256" s="219">
        <v>600</v>
      </c>
      <c r="Z256" s="219">
        <v>600</v>
      </c>
      <c r="AA256" s="217">
        <v>600</v>
      </c>
      <c r="AB256" s="217">
        <v>600</v>
      </c>
      <c r="AC256" s="217">
        <v>600</v>
      </c>
      <c r="AD256" s="217">
        <v>0</v>
      </c>
      <c r="AE256" s="217">
        <v>0</v>
      </c>
      <c r="AF256" s="219">
        <v>600</v>
      </c>
      <c r="AG256" s="219">
        <v>600</v>
      </c>
      <c r="AH256" s="217">
        <v>600</v>
      </c>
      <c r="AI256" s="217">
        <v>0</v>
      </c>
      <c r="AJ256" s="217">
        <v>0</v>
      </c>
      <c r="AK256" s="22"/>
      <c r="AL256" s="43"/>
      <c r="AM256" s="43"/>
      <c r="AN256" s="43"/>
    </row>
    <row r="257" spans="1:40" ht="15.75" hidden="1" customHeight="1">
      <c r="A257" s="295"/>
      <c r="B257" s="269" t="s">
        <v>163</v>
      </c>
      <c r="C257" s="226" t="s">
        <v>199</v>
      </c>
      <c r="D257" s="193">
        <f>F257+G257+H257+I257+J257+K257+L257+M257+N257+O257+P257+Q257+R257+S257+T257+U257+V257+W257+X257+Y257+Z257+AA257+AB257+AC257+AD257+AE257+AF257+AG257+AH257+AI257+AJ257</f>
        <v>0</v>
      </c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L257" s="29"/>
      <c r="AM257" s="29"/>
      <c r="AN257" s="29"/>
    </row>
    <row r="258" spans="1:40" ht="16.5" customHeight="1">
      <c r="A258" s="24">
        <v>43</v>
      </c>
      <c r="B258" s="149" t="s">
        <v>163</v>
      </c>
      <c r="C258" s="230" t="s">
        <v>195</v>
      </c>
      <c r="D258" s="248">
        <f>F258+G258+H258+I258+J258+K258+L258+M258+N258+O258+P258+Q258+R258+S258+T258+U258+V258+W258+X258+Y258+Z258+AA258+AB258+AC258+AD258+AE258+AF258+AG258+AH258+AI258+AJ258</f>
        <v>0</v>
      </c>
      <c r="E258" s="227"/>
      <c r="F258" s="229"/>
      <c r="G258" s="229"/>
      <c r="H258" s="229"/>
      <c r="I258" s="243"/>
      <c r="J258" s="243"/>
      <c r="K258" s="243"/>
      <c r="L258" s="243">
        <f>G257</f>
        <v>0</v>
      </c>
      <c r="M258" s="243">
        <f>H257</f>
        <v>0</v>
      </c>
      <c r="N258" s="243">
        <f>I257+K257</f>
        <v>0</v>
      </c>
      <c r="O258" s="243">
        <f>L257</f>
        <v>0</v>
      </c>
      <c r="P258" s="304"/>
      <c r="Q258" s="304"/>
      <c r="R258" s="243">
        <f>M257</f>
        <v>0</v>
      </c>
      <c r="S258" s="243">
        <f t="shared" ref="S258:T258" si="1341">N257</f>
        <v>0</v>
      </c>
      <c r="T258" s="243">
        <f t="shared" si="1341"/>
        <v>0</v>
      </c>
      <c r="U258" s="243">
        <f>P257+R257</f>
        <v>0</v>
      </c>
      <c r="V258" s="243">
        <f>S257</f>
        <v>0</v>
      </c>
      <c r="W258" s="304"/>
      <c r="X258" s="304"/>
      <c r="Y258" s="243">
        <f>T257</f>
        <v>0</v>
      </c>
      <c r="Z258" s="243">
        <f t="shared" ref="Z258:AA258" si="1342">U257</f>
        <v>0</v>
      </c>
      <c r="AA258" s="243">
        <f t="shared" si="1342"/>
        <v>0</v>
      </c>
      <c r="AB258" s="243">
        <f>W257+Y257</f>
        <v>0</v>
      </c>
      <c r="AC258" s="243">
        <f>Z257</f>
        <v>0</v>
      </c>
      <c r="AD258" s="304"/>
      <c r="AE258" s="304"/>
      <c r="AF258" s="243">
        <f>AA257</f>
        <v>0</v>
      </c>
      <c r="AG258" s="243">
        <f t="shared" ref="AG258:AH258" si="1343">AB257</f>
        <v>0</v>
      </c>
      <c r="AH258" s="243">
        <f t="shared" si="1343"/>
        <v>0</v>
      </c>
      <c r="AI258" s="304"/>
      <c r="AJ258" s="229"/>
      <c r="AK258" s="147">
        <f>F256+G256+H256+I256+J256+K256+L256+M256+N256+O256+P256+Q256+R256+S256+T256+U256+V256+W256+X256+Y256+Z256+AA256+AB256+AC256+AD256+AE256+AF256+AG256+AH256+AI256+AJ256</f>
        <v>12000</v>
      </c>
      <c r="AL258" s="29">
        <v>9580</v>
      </c>
      <c r="AM258" s="29">
        <v>9540</v>
      </c>
      <c r="AN258" s="29">
        <v>0</v>
      </c>
    </row>
    <row r="259" spans="1:40" ht="16.5" hidden="1" customHeight="1">
      <c r="A259" s="24"/>
      <c r="B259" s="269" t="s">
        <v>163</v>
      </c>
      <c r="C259" s="235" t="s">
        <v>200</v>
      </c>
      <c r="D259" s="244">
        <f>F259+G259+H259+I259+J259+K259+L259+M259+N259+O259+P259+Q259+R259+S259+T259+U259+V259+W259+X259+Y259+Z259+AA259+AB259+AC259+AD259+AE259+AF259+AG259+AH259+AI259+AJ259</f>
        <v>0</v>
      </c>
      <c r="E259" s="232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  <c r="AD259" s="234"/>
      <c r="AE259" s="234"/>
      <c r="AF259" s="234"/>
      <c r="AG259" s="234"/>
      <c r="AH259" s="234"/>
      <c r="AI259" s="234"/>
      <c r="AJ259" s="234"/>
      <c r="AL259" s="29"/>
      <c r="AM259" s="29"/>
      <c r="AN259" s="29"/>
    </row>
    <row r="260" spans="1:40" hidden="1">
      <c r="A260" s="24"/>
      <c r="B260" s="149" t="s">
        <v>163</v>
      </c>
      <c r="C260" s="212" t="s">
        <v>196</v>
      </c>
      <c r="D260" s="213"/>
      <c r="E260" s="214"/>
      <c r="F260" s="214">
        <f>F259-F258</f>
        <v>0</v>
      </c>
      <c r="G260" s="214">
        <f>F260+G259-G258</f>
        <v>0</v>
      </c>
      <c r="H260" s="214">
        <f>G260+H259-H258</f>
        <v>0</v>
      </c>
      <c r="I260" s="214">
        <f t="shared" ref="I260" si="1344">H260+I259-I258</f>
        <v>0</v>
      </c>
      <c r="J260" s="214">
        <f t="shared" ref="J260" si="1345">I260+J259-J258</f>
        <v>0</v>
      </c>
      <c r="K260" s="214">
        <f t="shared" ref="K260" si="1346">J260+K259-K258</f>
        <v>0</v>
      </c>
      <c r="L260" s="214">
        <f t="shared" ref="L260" si="1347">K260+L259-L258</f>
        <v>0</v>
      </c>
      <c r="M260" s="214">
        <f t="shared" ref="M260" si="1348">L260+M259-M258</f>
        <v>0</v>
      </c>
      <c r="N260" s="214">
        <f t="shared" ref="N260" si="1349">M260+N259-N258</f>
        <v>0</v>
      </c>
      <c r="O260" s="214">
        <f t="shared" ref="O260" si="1350">N260+O259-O258</f>
        <v>0</v>
      </c>
      <c r="P260" s="214">
        <f t="shared" ref="P260" si="1351">O260+P259-P258</f>
        <v>0</v>
      </c>
      <c r="Q260" s="214">
        <f t="shared" ref="Q260" si="1352">P260+Q259-Q258</f>
        <v>0</v>
      </c>
      <c r="R260" s="214">
        <f t="shared" ref="R260" si="1353">Q260+R259-R258</f>
        <v>0</v>
      </c>
      <c r="S260" s="214">
        <f t="shared" ref="S260" si="1354">R260+S259-S258</f>
        <v>0</v>
      </c>
      <c r="T260" s="214">
        <f t="shared" ref="T260" si="1355">S260+T259-T258</f>
        <v>0</v>
      </c>
      <c r="U260" s="214">
        <f t="shared" ref="U260" si="1356">T260+U259-U258</f>
        <v>0</v>
      </c>
      <c r="V260" s="214">
        <f t="shared" ref="V260" si="1357">U260+V259-V258</f>
        <v>0</v>
      </c>
      <c r="W260" s="214">
        <f t="shared" ref="W260" si="1358">V260+W259-W258</f>
        <v>0</v>
      </c>
      <c r="X260" s="214">
        <f t="shared" ref="X260" si="1359">W260+X259-X258</f>
        <v>0</v>
      </c>
      <c r="Y260" s="214">
        <f t="shared" ref="Y260" si="1360">X260+Y259-Y258</f>
        <v>0</v>
      </c>
      <c r="Z260" s="214">
        <f t="shared" ref="Z260" si="1361">Y260+Z259-Z258</f>
        <v>0</v>
      </c>
      <c r="AA260" s="214">
        <f t="shared" ref="AA260" si="1362">Z260+AA259-AA258</f>
        <v>0</v>
      </c>
      <c r="AB260" s="214">
        <f t="shared" ref="AB260" si="1363">AA260+AB259-AB258</f>
        <v>0</v>
      </c>
      <c r="AC260" s="214">
        <f t="shared" ref="AC260" si="1364">AB260+AC259-AC258</f>
        <v>0</v>
      </c>
      <c r="AD260" s="214">
        <f t="shared" ref="AD260" si="1365">AC260+AD259-AD258</f>
        <v>0</v>
      </c>
      <c r="AE260" s="214">
        <f t="shared" ref="AE260" si="1366">AD260+AE259-AE258</f>
        <v>0</v>
      </c>
      <c r="AF260" s="214">
        <f t="shared" ref="AF260" si="1367">AE260+AF259-AF258</f>
        <v>0</v>
      </c>
      <c r="AG260" s="214">
        <f t="shared" ref="AG260" si="1368">AF260+AG259-AG258</f>
        <v>0</v>
      </c>
      <c r="AH260" s="214">
        <f t="shared" ref="AH260" si="1369">AG260+AH259-AH258</f>
        <v>0</v>
      </c>
      <c r="AI260" s="214">
        <f t="shared" ref="AI260" si="1370">AH260+AI259-AI258</f>
        <v>0</v>
      </c>
      <c r="AJ260" s="214">
        <f t="shared" ref="AJ260" si="1371">AI260+AJ259-AJ258</f>
        <v>0</v>
      </c>
      <c r="AL260" s="29"/>
      <c r="AM260" s="29"/>
      <c r="AN260" s="29"/>
    </row>
    <row r="261" spans="1:40" ht="15.75" hidden="1" thickBot="1">
      <c r="A261" s="36"/>
      <c r="B261" s="285" t="s">
        <v>163</v>
      </c>
      <c r="C261" s="238" t="s">
        <v>197</v>
      </c>
      <c r="D261" s="38"/>
      <c r="E261" s="240">
        <v>0</v>
      </c>
      <c r="F261" s="242">
        <f>E261+F257-F259</f>
        <v>0</v>
      </c>
      <c r="G261" s="242">
        <f>F261+G257-G259</f>
        <v>0</v>
      </c>
      <c r="H261" s="242">
        <f t="shared" ref="H261:AJ261" si="1372">G261+H257-H259</f>
        <v>0</v>
      </c>
      <c r="I261" s="242">
        <f t="shared" si="1372"/>
        <v>0</v>
      </c>
      <c r="J261" s="242">
        <f t="shared" si="1372"/>
        <v>0</v>
      </c>
      <c r="K261" s="242">
        <f t="shared" si="1372"/>
        <v>0</v>
      </c>
      <c r="L261" s="242">
        <f t="shared" si="1372"/>
        <v>0</v>
      </c>
      <c r="M261" s="242">
        <f t="shared" si="1372"/>
        <v>0</v>
      </c>
      <c r="N261" s="242">
        <f t="shared" si="1372"/>
        <v>0</v>
      </c>
      <c r="O261" s="242">
        <f t="shared" si="1372"/>
        <v>0</v>
      </c>
      <c r="P261" s="242">
        <f t="shared" si="1372"/>
        <v>0</v>
      </c>
      <c r="Q261" s="242">
        <f t="shared" si="1372"/>
        <v>0</v>
      </c>
      <c r="R261" s="242">
        <f t="shared" si="1372"/>
        <v>0</v>
      </c>
      <c r="S261" s="242">
        <f t="shared" si="1372"/>
        <v>0</v>
      </c>
      <c r="T261" s="242">
        <f t="shared" si="1372"/>
        <v>0</v>
      </c>
      <c r="U261" s="242">
        <f t="shared" si="1372"/>
        <v>0</v>
      </c>
      <c r="V261" s="242">
        <f t="shared" si="1372"/>
        <v>0</v>
      </c>
      <c r="W261" s="242">
        <f t="shared" si="1372"/>
        <v>0</v>
      </c>
      <c r="X261" s="242">
        <f t="shared" si="1372"/>
        <v>0</v>
      </c>
      <c r="Y261" s="242">
        <f t="shared" si="1372"/>
        <v>0</v>
      </c>
      <c r="Z261" s="242">
        <f t="shared" si="1372"/>
        <v>0</v>
      </c>
      <c r="AA261" s="242">
        <f t="shared" si="1372"/>
        <v>0</v>
      </c>
      <c r="AB261" s="242">
        <f t="shared" si="1372"/>
        <v>0</v>
      </c>
      <c r="AC261" s="242">
        <f t="shared" si="1372"/>
        <v>0</v>
      </c>
      <c r="AD261" s="242">
        <f t="shared" si="1372"/>
        <v>0</v>
      </c>
      <c r="AE261" s="242">
        <f t="shared" si="1372"/>
        <v>0</v>
      </c>
      <c r="AF261" s="242">
        <f t="shared" si="1372"/>
        <v>0</v>
      </c>
      <c r="AG261" s="242">
        <f t="shared" si="1372"/>
        <v>0</v>
      </c>
      <c r="AH261" s="242">
        <f t="shared" si="1372"/>
        <v>0</v>
      </c>
      <c r="AI261" s="242">
        <f t="shared" si="1372"/>
        <v>0</v>
      </c>
      <c r="AJ261" s="242">
        <f t="shared" si="1372"/>
        <v>0</v>
      </c>
      <c r="AK261" s="52"/>
      <c r="AL261" s="42"/>
      <c r="AM261" s="42"/>
      <c r="AN261" s="42"/>
    </row>
    <row r="262" spans="1:40" ht="15.75" hidden="1" customHeight="1" thickTop="1" thickBot="1">
      <c r="A262" s="24"/>
      <c r="B262" s="148" t="s">
        <v>157</v>
      </c>
      <c r="C262" s="220" t="s">
        <v>211</v>
      </c>
      <c r="D262" s="248">
        <f>F262+G262+H262+I262+J262+K262+L262+M262+N262+O262+P262+Q262+R262+S262+T262+U262+V262+W262+X262+Y262+Z262+AA262+AB262+AC262+AD262+AE262+AF262+AG262+AH262+AI262+AJ262</f>
        <v>8000</v>
      </c>
      <c r="E262" s="216"/>
      <c r="F262" s="217">
        <v>0</v>
      </c>
      <c r="G262" s="217">
        <v>400</v>
      </c>
      <c r="H262" s="217">
        <v>400</v>
      </c>
      <c r="I262" s="218">
        <v>0</v>
      </c>
      <c r="J262" s="218">
        <v>0</v>
      </c>
      <c r="K262" s="219">
        <v>400</v>
      </c>
      <c r="L262" s="219">
        <v>400</v>
      </c>
      <c r="M262" s="219">
        <v>400</v>
      </c>
      <c r="N262" s="219">
        <v>400</v>
      </c>
      <c r="O262" s="219">
        <v>400</v>
      </c>
      <c r="P262" s="217">
        <v>0</v>
      </c>
      <c r="Q262" s="217">
        <v>0</v>
      </c>
      <c r="R262" s="219">
        <v>400</v>
      </c>
      <c r="S262" s="219">
        <v>400</v>
      </c>
      <c r="T262" s="219">
        <v>400</v>
      </c>
      <c r="U262" s="219">
        <v>400</v>
      </c>
      <c r="V262" s="219">
        <v>400</v>
      </c>
      <c r="W262" s="217">
        <v>0</v>
      </c>
      <c r="X262" s="217"/>
      <c r="Y262" s="219">
        <v>400</v>
      </c>
      <c r="Z262" s="219">
        <v>400</v>
      </c>
      <c r="AA262" s="217">
        <v>400</v>
      </c>
      <c r="AB262" s="217">
        <v>400</v>
      </c>
      <c r="AC262" s="217">
        <v>400</v>
      </c>
      <c r="AD262" s="217">
        <v>0</v>
      </c>
      <c r="AE262" s="217">
        <v>0</v>
      </c>
      <c r="AF262" s="219">
        <v>400</v>
      </c>
      <c r="AG262" s="219">
        <v>400</v>
      </c>
      <c r="AH262" s="217">
        <v>400</v>
      </c>
      <c r="AI262" s="217">
        <v>0</v>
      </c>
      <c r="AJ262" s="217">
        <v>0</v>
      </c>
      <c r="AK262" s="22"/>
      <c r="AL262" s="43"/>
      <c r="AM262" s="43"/>
      <c r="AN262" s="43"/>
    </row>
    <row r="263" spans="1:40" ht="15" hidden="1" customHeight="1">
      <c r="A263" s="295"/>
      <c r="B263" s="269" t="s">
        <v>157</v>
      </c>
      <c r="C263" s="226" t="s">
        <v>199</v>
      </c>
      <c r="D263" s="193">
        <f>F263+G263+H263+I263+J263+K263+L263+M263+N263+O263+P263+Q263+R263+S263+T263+U263+V263+W263+X263+Y263+Z263+AA263+AB263+AC263+AD263+AE263+AF263+AG263+AH263+AI263+AJ263</f>
        <v>0</v>
      </c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L263" s="29"/>
      <c r="AM263" s="29"/>
      <c r="AN263" s="29"/>
    </row>
    <row r="264" spans="1:40" ht="16.5" customHeight="1">
      <c r="A264" s="24">
        <v>44</v>
      </c>
      <c r="B264" s="149" t="s">
        <v>157</v>
      </c>
      <c r="C264" s="230" t="s">
        <v>195</v>
      </c>
      <c r="D264" s="248">
        <f>F264+G264+H264+I264+J264+K264+L264+M264+N264+O264+P264+Q264+R264+S264+T264+U264+V264+W264+X264+Y264+Z264+AA264+AB264+AC264+AD264+AE264+AF264+AG264+AH264+AI264+AJ264</f>
        <v>0</v>
      </c>
      <c r="E264" s="227"/>
      <c r="F264" s="229"/>
      <c r="G264" s="229"/>
      <c r="H264" s="229"/>
      <c r="I264" s="243"/>
      <c r="J264" s="243"/>
      <c r="K264" s="243"/>
      <c r="L264" s="243">
        <f>G263</f>
        <v>0</v>
      </c>
      <c r="M264" s="243">
        <f>H263</f>
        <v>0</v>
      </c>
      <c r="N264" s="243">
        <f>I263+K263</f>
        <v>0</v>
      </c>
      <c r="O264" s="243">
        <f>L263</f>
        <v>0</v>
      </c>
      <c r="P264" s="304"/>
      <c r="Q264" s="304"/>
      <c r="R264" s="243">
        <f>M263</f>
        <v>0</v>
      </c>
      <c r="S264" s="243">
        <f t="shared" ref="S264:T264" si="1373">N263</f>
        <v>0</v>
      </c>
      <c r="T264" s="243">
        <f t="shared" si="1373"/>
        <v>0</v>
      </c>
      <c r="U264" s="243">
        <f>P263+R263</f>
        <v>0</v>
      </c>
      <c r="V264" s="243">
        <f>S263</f>
        <v>0</v>
      </c>
      <c r="W264" s="304"/>
      <c r="X264" s="304"/>
      <c r="Y264" s="243">
        <f>T263</f>
        <v>0</v>
      </c>
      <c r="Z264" s="243">
        <f t="shared" ref="Z264:AA264" si="1374">U263</f>
        <v>0</v>
      </c>
      <c r="AA264" s="243">
        <f t="shared" si="1374"/>
        <v>0</v>
      </c>
      <c r="AB264" s="243">
        <f>W263+Y263</f>
        <v>0</v>
      </c>
      <c r="AC264" s="243">
        <f>Z263</f>
        <v>0</v>
      </c>
      <c r="AD264" s="304"/>
      <c r="AE264" s="304"/>
      <c r="AF264" s="243">
        <f>AA263</f>
        <v>0</v>
      </c>
      <c r="AG264" s="243">
        <f t="shared" ref="AG264:AH264" si="1375">AB263</f>
        <v>0</v>
      </c>
      <c r="AH264" s="243">
        <f t="shared" si="1375"/>
        <v>0</v>
      </c>
      <c r="AI264" s="304"/>
      <c r="AJ264" s="229"/>
      <c r="AK264" s="147">
        <f>F262+G262+H262+I262+J262+K262+L262+M262+N262+O262+P262+Q262+R262+S262+T262+U262+V262+W262+X262+Y262+Z262+AA262+AB262+AC262+AD262+AE262+AF262+AG262+AH262+AI262+AJ262</f>
        <v>8000</v>
      </c>
      <c r="AL264" s="29">
        <v>7800</v>
      </c>
      <c r="AM264" s="29">
        <v>7300</v>
      </c>
      <c r="AN264" s="29">
        <v>0</v>
      </c>
    </row>
    <row r="265" spans="1:40" ht="16.5" hidden="1" customHeight="1">
      <c r="A265" s="24"/>
      <c r="B265" s="269" t="s">
        <v>157</v>
      </c>
      <c r="C265" s="235" t="s">
        <v>200</v>
      </c>
      <c r="D265" s="244">
        <f>F265+G265+H265+I265+J265+K265+L265+M265+N265+O265+P265+Q265+R265+S265+T265+U265+V265+W265+X265+Y265+Z265+AA265+AB265+AC265+AD265+AE265+AF265+AG265+AH265+AI265+AJ265</f>
        <v>0</v>
      </c>
      <c r="E265" s="232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  <c r="AF265" s="234"/>
      <c r="AG265" s="234"/>
      <c r="AH265" s="234"/>
      <c r="AI265" s="234"/>
      <c r="AJ265" s="234"/>
      <c r="AL265" s="29"/>
      <c r="AM265" s="29"/>
      <c r="AN265" s="29"/>
    </row>
    <row r="266" spans="1:40" ht="15" hidden="1" customHeight="1">
      <c r="A266" s="24"/>
      <c r="B266" s="149" t="s">
        <v>157</v>
      </c>
      <c r="C266" s="212" t="s">
        <v>196</v>
      </c>
      <c r="D266" s="213"/>
      <c r="E266" s="214"/>
      <c r="F266" s="214">
        <f>F265-F264</f>
        <v>0</v>
      </c>
      <c r="G266" s="214">
        <f>F266+G265-G264</f>
        <v>0</v>
      </c>
      <c r="H266" s="214">
        <f>G266+H265-H264</f>
        <v>0</v>
      </c>
      <c r="I266" s="214">
        <f t="shared" ref="I266" si="1376">H266+I265-I264</f>
        <v>0</v>
      </c>
      <c r="J266" s="214">
        <f t="shared" ref="J266" si="1377">I266+J265-J264</f>
        <v>0</v>
      </c>
      <c r="K266" s="214">
        <f t="shared" ref="K266" si="1378">J266+K265-K264</f>
        <v>0</v>
      </c>
      <c r="L266" s="214">
        <f t="shared" ref="L266" si="1379">K266+L265-L264</f>
        <v>0</v>
      </c>
      <c r="M266" s="214">
        <f t="shared" ref="M266" si="1380">L266+M265-M264</f>
        <v>0</v>
      </c>
      <c r="N266" s="214">
        <f t="shared" ref="N266" si="1381">M266+N265-N264</f>
        <v>0</v>
      </c>
      <c r="O266" s="214">
        <f t="shared" ref="O266" si="1382">N266+O265-O264</f>
        <v>0</v>
      </c>
      <c r="P266" s="214">
        <f t="shared" ref="P266" si="1383">O266+P265-P264</f>
        <v>0</v>
      </c>
      <c r="Q266" s="214">
        <f t="shared" ref="Q266" si="1384">P266+Q265-Q264</f>
        <v>0</v>
      </c>
      <c r="R266" s="214">
        <f t="shared" ref="R266" si="1385">Q266+R265-R264</f>
        <v>0</v>
      </c>
      <c r="S266" s="214">
        <f t="shared" ref="S266" si="1386">R266+S265-S264</f>
        <v>0</v>
      </c>
      <c r="T266" s="214">
        <f t="shared" ref="T266" si="1387">S266+T265-T264</f>
        <v>0</v>
      </c>
      <c r="U266" s="214">
        <f t="shared" ref="U266" si="1388">T266+U265-U264</f>
        <v>0</v>
      </c>
      <c r="V266" s="214">
        <f t="shared" ref="V266" si="1389">U266+V265-V264</f>
        <v>0</v>
      </c>
      <c r="W266" s="214">
        <f t="shared" ref="W266" si="1390">V266+W265-W264</f>
        <v>0</v>
      </c>
      <c r="X266" s="214">
        <f t="shared" ref="X266" si="1391">W266+X265-X264</f>
        <v>0</v>
      </c>
      <c r="Y266" s="214">
        <f t="shared" ref="Y266" si="1392">X266+Y265-Y264</f>
        <v>0</v>
      </c>
      <c r="Z266" s="214">
        <f t="shared" ref="Z266" si="1393">Y266+Z265-Z264</f>
        <v>0</v>
      </c>
      <c r="AA266" s="214">
        <f t="shared" ref="AA266" si="1394">Z266+AA265-AA264</f>
        <v>0</v>
      </c>
      <c r="AB266" s="214">
        <f t="shared" ref="AB266" si="1395">AA266+AB265-AB264</f>
        <v>0</v>
      </c>
      <c r="AC266" s="214">
        <f t="shared" ref="AC266" si="1396">AB266+AC265-AC264</f>
        <v>0</v>
      </c>
      <c r="AD266" s="214">
        <f t="shared" ref="AD266" si="1397">AC266+AD265-AD264</f>
        <v>0</v>
      </c>
      <c r="AE266" s="214">
        <f t="shared" ref="AE266" si="1398">AD266+AE265-AE264</f>
        <v>0</v>
      </c>
      <c r="AF266" s="214">
        <f t="shared" ref="AF266" si="1399">AE266+AF265-AF264</f>
        <v>0</v>
      </c>
      <c r="AG266" s="214">
        <f t="shared" ref="AG266" si="1400">AF266+AG265-AG264</f>
        <v>0</v>
      </c>
      <c r="AH266" s="214">
        <f t="shared" ref="AH266" si="1401">AG266+AH265-AH264</f>
        <v>0</v>
      </c>
      <c r="AI266" s="214">
        <f t="shared" ref="AI266" si="1402">AH266+AI265-AI264</f>
        <v>0</v>
      </c>
      <c r="AJ266" s="214">
        <f t="shared" ref="AJ266" si="1403">AI266+AJ265-AJ264</f>
        <v>0</v>
      </c>
      <c r="AL266" s="29"/>
      <c r="AM266" s="29"/>
      <c r="AN266" s="29"/>
    </row>
    <row r="267" spans="1:40" ht="15.75" hidden="1" customHeight="1" thickBot="1">
      <c r="A267" s="36"/>
      <c r="B267" s="285" t="s">
        <v>157</v>
      </c>
      <c r="C267" s="238" t="s">
        <v>197</v>
      </c>
      <c r="D267" s="38"/>
      <c r="E267" s="240">
        <v>0</v>
      </c>
      <c r="F267" s="242">
        <f>E267+F263-F265</f>
        <v>0</v>
      </c>
      <c r="G267" s="242">
        <f>F267+G263-G265</f>
        <v>0</v>
      </c>
      <c r="H267" s="242">
        <f t="shared" ref="H267:AJ267" si="1404">G267+H263-H265</f>
        <v>0</v>
      </c>
      <c r="I267" s="242">
        <f t="shared" si="1404"/>
        <v>0</v>
      </c>
      <c r="J267" s="242">
        <f t="shared" si="1404"/>
        <v>0</v>
      </c>
      <c r="K267" s="242">
        <f t="shared" si="1404"/>
        <v>0</v>
      </c>
      <c r="L267" s="242">
        <f t="shared" si="1404"/>
        <v>0</v>
      </c>
      <c r="M267" s="242">
        <f t="shared" si="1404"/>
        <v>0</v>
      </c>
      <c r="N267" s="242">
        <f t="shared" si="1404"/>
        <v>0</v>
      </c>
      <c r="O267" s="242">
        <f t="shared" si="1404"/>
        <v>0</v>
      </c>
      <c r="P267" s="242">
        <f t="shared" si="1404"/>
        <v>0</v>
      </c>
      <c r="Q267" s="242">
        <f t="shared" si="1404"/>
        <v>0</v>
      </c>
      <c r="R267" s="242">
        <f t="shared" si="1404"/>
        <v>0</v>
      </c>
      <c r="S267" s="242">
        <f t="shared" si="1404"/>
        <v>0</v>
      </c>
      <c r="T267" s="242">
        <f t="shared" si="1404"/>
        <v>0</v>
      </c>
      <c r="U267" s="242">
        <f t="shared" si="1404"/>
        <v>0</v>
      </c>
      <c r="V267" s="242">
        <f t="shared" si="1404"/>
        <v>0</v>
      </c>
      <c r="W267" s="242">
        <f t="shared" si="1404"/>
        <v>0</v>
      </c>
      <c r="X267" s="242">
        <f t="shared" si="1404"/>
        <v>0</v>
      </c>
      <c r="Y267" s="242">
        <f t="shared" si="1404"/>
        <v>0</v>
      </c>
      <c r="Z267" s="242">
        <f t="shared" si="1404"/>
        <v>0</v>
      </c>
      <c r="AA267" s="242">
        <f t="shared" si="1404"/>
        <v>0</v>
      </c>
      <c r="AB267" s="242">
        <f t="shared" si="1404"/>
        <v>0</v>
      </c>
      <c r="AC267" s="242">
        <f t="shared" si="1404"/>
        <v>0</v>
      </c>
      <c r="AD267" s="242">
        <f t="shared" si="1404"/>
        <v>0</v>
      </c>
      <c r="AE267" s="242">
        <f t="shared" si="1404"/>
        <v>0</v>
      </c>
      <c r="AF267" s="242">
        <f t="shared" si="1404"/>
        <v>0</v>
      </c>
      <c r="AG267" s="242">
        <f t="shared" si="1404"/>
        <v>0</v>
      </c>
      <c r="AH267" s="242">
        <f t="shared" si="1404"/>
        <v>0</v>
      </c>
      <c r="AI267" s="242">
        <f t="shared" si="1404"/>
        <v>0</v>
      </c>
      <c r="AJ267" s="242">
        <f t="shared" si="1404"/>
        <v>0</v>
      </c>
      <c r="AK267" s="52"/>
      <c r="AL267" s="42"/>
      <c r="AM267" s="42"/>
      <c r="AN267" s="42"/>
    </row>
    <row r="268" spans="1:40" ht="15.75" hidden="1" customHeight="1" thickTop="1" thickBot="1">
      <c r="A268" s="24"/>
      <c r="B268" s="65" t="s">
        <v>158</v>
      </c>
      <c r="C268" s="220" t="s">
        <v>211</v>
      </c>
      <c r="D268" s="248">
        <f>F268+G268+H268+I268+J268+K268+L268+M268+N268+O268+P268+Q268+R268+S268+T268+U268+V268+W268+X268+Y268+Z268+AA268+AB268+AC268+AD268+AE268+AF268+AG268+AH268+AI268+AJ268</f>
        <v>1800</v>
      </c>
      <c r="E268" s="216"/>
      <c r="F268" s="217">
        <v>0</v>
      </c>
      <c r="G268" s="217">
        <v>90</v>
      </c>
      <c r="H268" s="217">
        <v>90</v>
      </c>
      <c r="I268" s="218">
        <v>0</v>
      </c>
      <c r="J268" s="218">
        <v>0</v>
      </c>
      <c r="K268" s="219">
        <v>90</v>
      </c>
      <c r="L268" s="219">
        <v>90</v>
      </c>
      <c r="M268" s="219">
        <v>90</v>
      </c>
      <c r="N268" s="219">
        <v>90</v>
      </c>
      <c r="O268" s="219">
        <v>90</v>
      </c>
      <c r="P268" s="217">
        <v>0</v>
      </c>
      <c r="Q268" s="217">
        <v>0</v>
      </c>
      <c r="R268" s="219">
        <v>90</v>
      </c>
      <c r="S268" s="219">
        <v>90</v>
      </c>
      <c r="T268" s="219">
        <v>90</v>
      </c>
      <c r="U268" s="219">
        <v>90</v>
      </c>
      <c r="V268" s="219">
        <v>90</v>
      </c>
      <c r="W268" s="217">
        <v>0</v>
      </c>
      <c r="X268" s="217"/>
      <c r="Y268" s="219">
        <v>90</v>
      </c>
      <c r="Z268" s="219">
        <v>90</v>
      </c>
      <c r="AA268" s="217">
        <v>90</v>
      </c>
      <c r="AB268" s="217">
        <v>90</v>
      </c>
      <c r="AC268" s="217">
        <v>90</v>
      </c>
      <c r="AD268" s="217">
        <v>0</v>
      </c>
      <c r="AE268" s="217">
        <v>0</v>
      </c>
      <c r="AF268" s="219">
        <v>90</v>
      </c>
      <c r="AG268" s="219">
        <v>90</v>
      </c>
      <c r="AH268" s="217">
        <v>90</v>
      </c>
      <c r="AI268" s="217">
        <v>0</v>
      </c>
      <c r="AJ268" s="217">
        <v>0</v>
      </c>
      <c r="AK268" s="22"/>
      <c r="AL268" s="43"/>
      <c r="AM268" s="43"/>
      <c r="AN268" s="43"/>
    </row>
    <row r="269" spans="1:40" ht="15" hidden="1" customHeight="1">
      <c r="A269" s="295"/>
      <c r="B269" s="268" t="s">
        <v>158</v>
      </c>
      <c r="C269" s="226" t="s">
        <v>199</v>
      </c>
      <c r="D269" s="193">
        <f>F269+G269+H269+I269+J269+K269+L269+M269+N269+O269+P269+Q269+R269+S269+T269+U269+V269+W269+X269+Y269+Z269+AA269+AB269+AC269+AD269+AE269+AF269+AG269+AH269+AI269+AJ269</f>
        <v>0</v>
      </c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L269" s="29"/>
      <c r="AM269" s="29"/>
      <c r="AN269" s="29"/>
    </row>
    <row r="270" spans="1:40" ht="16.5" customHeight="1">
      <c r="A270" s="24">
        <v>45</v>
      </c>
      <c r="B270" s="64" t="s">
        <v>158</v>
      </c>
      <c r="C270" s="230" t="s">
        <v>195</v>
      </c>
      <c r="D270" s="248">
        <f>F270+G270+H270+I270+J270+K270+L270+M270+N270+O270+P270+Q270+R270+S270+T270+U270+V270+W270+X270+Y270+Z270+AA270+AB270+AC270+AD270+AE270+AF270+AG270+AH270+AI270+AJ270</f>
        <v>0</v>
      </c>
      <c r="E270" s="227"/>
      <c r="F270" s="229"/>
      <c r="G270" s="229"/>
      <c r="H270" s="229"/>
      <c r="I270" s="243"/>
      <c r="J270" s="243"/>
      <c r="K270" s="243"/>
      <c r="L270" s="243">
        <f>G269</f>
        <v>0</v>
      </c>
      <c r="M270" s="243">
        <f>H269</f>
        <v>0</v>
      </c>
      <c r="N270" s="243">
        <f>I269+K269</f>
        <v>0</v>
      </c>
      <c r="O270" s="243">
        <f>L269</f>
        <v>0</v>
      </c>
      <c r="P270" s="304"/>
      <c r="Q270" s="304"/>
      <c r="R270" s="243">
        <f>M269</f>
        <v>0</v>
      </c>
      <c r="S270" s="243">
        <f t="shared" ref="S270:T270" si="1405">N269</f>
        <v>0</v>
      </c>
      <c r="T270" s="243">
        <f t="shared" si="1405"/>
        <v>0</v>
      </c>
      <c r="U270" s="243">
        <f>P269+R269</f>
        <v>0</v>
      </c>
      <c r="V270" s="243">
        <f>S269</f>
        <v>0</v>
      </c>
      <c r="W270" s="304"/>
      <c r="X270" s="304"/>
      <c r="Y270" s="243">
        <f>T269</f>
        <v>0</v>
      </c>
      <c r="Z270" s="243">
        <f t="shared" ref="Z270:AA270" si="1406">U269</f>
        <v>0</v>
      </c>
      <c r="AA270" s="243">
        <f t="shared" si="1406"/>
        <v>0</v>
      </c>
      <c r="AB270" s="243">
        <f>W269+Y269</f>
        <v>0</v>
      </c>
      <c r="AC270" s="243">
        <f>Z269</f>
        <v>0</v>
      </c>
      <c r="AD270" s="304"/>
      <c r="AE270" s="304"/>
      <c r="AF270" s="243">
        <f>AA269</f>
        <v>0</v>
      </c>
      <c r="AG270" s="243">
        <f t="shared" ref="AG270:AH270" si="1407">AB269</f>
        <v>0</v>
      </c>
      <c r="AH270" s="243">
        <f t="shared" si="1407"/>
        <v>0</v>
      </c>
      <c r="AI270" s="304"/>
      <c r="AJ270" s="229"/>
      <c r="AK270" s="147">
        <f>F268+G268+H268+I268+J268+K268+L268+M268+N268+O268+P268+Q268+R268+S268+T268+U268+V268+W268+X268+Y268+Z268+AA268+AB268+AC268+AD268+AE268+AF268+AG268+AH268+AI268+AJ268</f>
        <v>1800</v>
      </c>
      <c r="AL270" s="29">
        <v>1840</v>
      </c>
      <c r="AM270" s="29">
        <v>2040</v>
      </c>
      <c r="AN270" s="29">
        <v>0</v>
      </c>
    </row>
    <row r="271" spans="1:40" ht="16.5" hidden="1" customHeight="1">
      <c r="A271" s="24"/>
      <c r="B271" s="268" t="s">
        <v>158</v>
      </c>
      <c r="C271" s="235" t="s">
        <v>200</v>
      </c>
      <c r="D271" s="244">
        <f>F271+G271+H271+I271+J271+K271+L271+M271+N271+O271+P271+Q271+R271+S271+T271+U271+V271+W271+X271+Y271+Z271+AA271+AB271+AC271+AD271+AE271+AF271+AG271+AH271+AI271+AJ271</f>
        <v>0</v>
      </c>
      <c r="E271" s="232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43"/>
      <c r="Q271" s="234"/>
      <c r="R271" s="234"/>
      <c r="S271" s="234"/>
      <c r="T271" s="234"/>
      <c r="U271" s="232"/>
      <c r="V271" s="234"/>
      <c r="W271" s="234"/>
      <c r="X271" s="234"/>
      <c r="Y271" s="234"/>
      <c r="Z271" s="234"/>
      <c r="AA271" s="234"/>
      <c r="AB271" s="234"/>
      <c r="AC271" s="234"/>
      <c r="AD271" s="234"/>
      <c r="AE271" s="234"/>
      <c r="AF271" s="234"/>
      <c r="AG271" s="234"/>
      <c r="AH271" s="234"/>
      <c r="AI271" s="234"/>
      <c r="AJ271" s="234"/>
      <c r="AL271" s="29"/>
      <c r="AM271" s="29"/>
      <c r="AN271" s="29"/>
    </row>
    <row r="272" spans="1:40" ht="15" hidden="1" customHeight="1">
      <c r="A272" s="24"/>
      <c r="B272" s="268" t="s">
        <v>158</v>
      </c>
      <c r="C272" s="212" t="s">
        <v>196</v>
      </c>
      <c r="D272" s="213"/>
      <c r="E272" s="214"/>
      <c r="F272" s="214">
        <f>F271-F270</f>
        <v>0</v>
      </c>
      <c r="G272" s="214">
        <f>F272+G271-G270</f>
        <v>0</v>
      </c>
      <c r="H272" s="214">
        <f>G272+H271-H270</f>
        <v>0</v>
      </c>
      <c r="I272" s="214">
        <f t="shared" ref="I272" si="1408">H272+I271-I270</f>
        <v>0</v>
      </c>
      <c r="J272" s="214">
        <f t="shared" ref="J272" si="1409">I272+J271-J270</f>
        <v>0</v>
      </c>
      <c r="K272" s="214">
        <f t="shared" ref="K272" si="1410">J272+K271-K270</f>
        <v>0</v>
      </c>
      <c r="L272" s="214">
        <f t="shared" ref="L272" si="1411">K272+L271-L270</f>
        <v>0</v>
      </c>
      <c r="M272" s="214">
        <f t="shared" ref="M272" si="1412">L272+M271-M270</f>
        <v>0</v>
      </c>
      <c r="N272" s="214">
        <f t="shared" ref="N272" si="1413">M272+N271-N270</f>
        <v>0</v>
      </c>
      <c r="O272" s="214">
        <f t="shared" ref="O272" si="1414">N272+O271-O270</f>
        <v>0</v>
      </c>
      <c r="P272" s="214">
        <f t="shared" ref="P272" si="1415">O272+P271-P270</f>
        <v>0</v>
      </c>
      <c r="Q272" s="214">
        <f t="shared" ref="Q272" si="1416">P272+Q271-Q270</f>
        <v>0</v>
      </c>
      <c r="R272" s="214">
        <f t="shared" ref="R272" si="1417">Q272+R271-R270</f>
        <v>0</v>
      </c>
      <c r="S272" s="214">
        <f t="shared" ref="S272" si="1418">R272+S271-S270</f>
        <v>0</v>
      </c>
      <c r="T272" s="214">
        <f t="shared" ref="T272" si="1419">S272+T271-T270</f>
        <v>0</v>
      </c>
      <c r="U272" s="214">
        <f t="shared" ref="U272" si="1420">T272+U271-U270</f>
        <v>0</v>
      </c>
      <c r="V272" s="214">
        <f t="shared" ref="V272" si="1421">U272+V271-V270</f>
        <v>0</v>
      </c>
      <c r="W272" s="214">
        <f t="shared" ref="W272" si="1422">V272+W271-W270</f>
        <v>0</v>
      </c>
      <c r="X272" s="214">
        <f t="shared" ref="X272" si="1423">W272+X271-X270</f>
        <v>0</v>
      </c>
      <c r="Y272" s="214">
        <f t="shared" ref="Y272" si="1424">X272+Y271-Y270</f>
        <v>0</v>
      </c>
      <c r="Z272" s="214">
        <f t="shared" ref="Z272" si="1425">Y272+Z271-Z270</f>
        <v>0</v>
      </c>
      <c r="AA272" s="214">
        <f t="shared" ref="AA272" si="1426">Z272+AA271-AA270</f>
        <v>0</v>
      </c>
      <c r="AB272" s="214">
        <f t="shared" ref="AB272" si="1427">AA272+AB271-AB270</f>
        <v>0</v>
      </c>
      <c r="AC272" s="214">
        <f t="shared" ref="AC272" si="1428">AB272+AC271-AC270</f>
        <v>0</v>
      </c>
      <c r="AD272" s="214">
        <f t="shared" ref="AD272" si="1429">AC272+AD271-AD270</f>
        <v>0</v>
      </c>
      <c r="AE272" s="214">
        <f t="shared" ref="AE272" si="1430">AD272+AE271-AE270</f>
        <v>0</v>
      </c>
      <c r="AF272" s="214">
        <f t="shared" ref="AF272" si="1431">AE272+AF271-AF270</f>
        <v>0</v>
      </c>
      <c r="AG272" s="214">
        <f t="shared" ref="AG272" si="1432">AF272+AG271-AG270</f>
        <v>0</v>
      </c>
      <c r="AH272" s="214">
        <f t="shared" ref="AH272" si="1433">AG272+AH271-AH270</f>
        <v>0</v>
      </c>
      <c r="AI272" s="214">
        <f t="shared" ref="AI272" si="1434">AH272+AI271-AI270</f>
        <v>0</v>
      </c>
      <c r="AJ272" s="214">
        <f t="shared" ref="AJ272" si="1435">AI272+AJ271-AJ270</f>
        <v>0</v>
      </c>
      <c r="AL272" s="29"/>
      <c r="AM272" s="29"/>
      <c r="AN272" s="29"/>
    </row>
    <row r="273" spans="1:40" ht="15.75" hidden="1" customHeight="1" thickBot="1">
      <c r="A273" s="36"/>
      <c r="B273" s="270" t="s">
        <v>158</v>
      </c>
      <c r="C273" s="238" t="s">
        <v>197</v>
      </c>
      <c r="D273" s="38"/>
      <c r="E273" s="240">
        <v>0</v>
      </c>
      <c r="F273" s="242">
        <f>E273+F269-F271</f>
        <v>0</v>
      </c>
      <c r="G273" s="242">
        <f>F273+G269-G271</f>
        <v>0</v>
      </c>
      <c r="H273" s="242">
        <f t="shared" ref="H273:AJ273" si="1436">G273+H269-H271</f>
        <v>0</v>
      </c>
      <c r="I273" s="242">
        <f t="shared" si="1436"/>
        <v>0</v>
      </c>
      <c r="J273" s="242">
        <f t="shared" si="1436"/>
        <v>0</v>
      </c>
      <c r="K273" s="242">
        <f t="shared" si="1436"/>
        <v>0</v>
      </c>
      <c r="L273" s="242">
        <f t="shared" si="1436"/>
        <v>0</v>
      </c>
      <c r="M273" s="242">
        <f t="shared" si="1436"/>
        <v>0</v>
      </c>
      <c r="N273" s="242">
        <f t="shared" si="1436"/>
        <v>0</v>
      </c>
      <c r="O273" s="242">
        <f t="shared" si="1436"/>
        <v>0</v>
      </c>
      <c r="P273" s="242">
        <f t="shared" si="1436"/>
        <v>0</v>
      </c>
      <c r="Q273" s="242">
        <f t="shared" si="1436"/>
        <v>0</v>
      </c>
      <c r="R273" s="242">
        <f t="shared" si="1436"/>
        <v>0</v>
      </c>
      <c r="S273" s="242">
        <f t="shared" si="1436"/>
        <v>0</v>
      </c>
      <c r="T273" s="242">
        <f t="shared" si="1436"/>
        <v>0</v>
      </c>
      <c r="U273" s="242">
        <f t="shared" si="1436"/>
        <v>0</v>
      </c>
      <c r="V273" s="242">
        <f t="shared" si="1436"/>
        <v>0</v>
      </c>
      <c r="W273" s="242">
        <f t="shared" si="1436"/>
        <v>0</v>
      </c>
      <c r="X273" s="242">
        <f t="shared" si="1436"/>
        <v>0</v>
      </c>
      <c r="Y273" s="242">
        <f t="shared" si="1436"/>
        <v>0</v>
      </c>
      <c r="Z273" s="242">
        <f t="shared" si="1436"/>
        <v>0</v>
      </c>
      <c r="AA273" s="242">
        <f t="shared" si="1436"/>
        <v>0</v>
      </c>
      <c r="AB273" s="242">
        <f t="shared" si="1436"/>
        <v>0</v>
      </c>
      <c r="AC273" s="242">
        <f t="shared" si="1436"/>
        <v>0</v>
      </c>
      <c r="AD273" s="242">
        <f t="shared" si="1436"/>
        <v>0</v>
      </c>
      <c r="AE273" s="242">
        <f t="shared" si="1436"/>
        <v>0</v>
      </c>
      <c r="AF273" s="242">
        <f t="shared" si="1436"/>
        <v>0</v>
      </c>
      <c r="AG273" s="242">
        <f t="shared" si="1436"/>
        <v>0</v>
      </c>
      <c r="AH273" s="242">
        <f t="shared" si="1436"/>
        <v>0</v>
      </c>
      <c r="AI273" s="242">
        <f t="shared" si="1436"/>
        <v>0</v>
      </c>
      <c r="AJ273" s="242">
        <f t="shared" si="1436"/>
        <v>0</v>
      </c>
      <c r="AK273" s="52"/>
      <c r="AL273" s="42"/>
      <c r="AM273" s="42"/>
      <c r="AN273" s="42"/>
    </row>
    <row r="274" spans="1:40" ht="15.75" hidden="1" customHeight="1" thickTop="1" thickBot="1">
      <c r="A274" s="24"/>
      <c r="B274" s="65" t="s">
        <v>164</v>
      </c>
      <c r="C274" s="220" t="s">
        <v>211</v>
      </c>
      <c r="D274" s="248">
        <f>F274+G274+H274+I274+J274+K274+L274+M274+N274+O274+P274+Q274+R274+S274+T274+U274+V274+W274+X274+Y274+Z274+AA274+AB274+AC274+AD274+AE274+AF274+AG274+AH274+AI274+AJ274</f>
        <v>160</v>
      </c>
      <c r="E274" s="216"/>
      <c r="F274" s="217">
        <v>0</v>
      </c>
      <c r="G274" s="217">
        <v>8</v>
      </c>
      <c r="H274" s="217">
        <v>8</v>
      </c>
      <c r="I274" s="218">
        <v>0</v>
      </c>
      <c r="J274" s="218">
        <v>0</v>
      </c>
      <c r="K274" s="219">
        <v>8</v>
      </c>
      <c r="L274" s="219">
        <v>8</v>
      </c>
      <c r="M274" s="219">
        <v>8</v>
      </c>
      <c r="N274" s="219">
        <v>8</v>
      </c>
      <c r="O274" s="219">
        <v>8</v>
      </c>
      <c r="P274" s="217">
        <v>0</v>
      </c>
      <c r="Q274" s="217">
        <v>0</v>
      </c>
      <c r="R274" s="219">
        <v>8</v>
      </c>
      <c r="S274" s="219">
        <v>8</v>
      </c>
      <c r="T274" s="219">
        <v>8</v>
      </c>
      <c r="U274" s="219">
        <v>8</v>
      </c>
      <c r="V274" s="219">
        <v>8</v>
      </c>
      <c r="W274" s="217">
        <v>0</v>
      </c>
      <c r="X274" s="217"/>
      <c r="Y274" s="219">
        <v>8</v>
      </c>
      <c r="Z274" s="219">
        <v>8</v>
      </c>
      <c r="AA274" s="217">
        <v>8</v>
      </c>
      <c r="AB274" s="217">
        <v>8</v>
      </c>
      <c r="AC274" s="217">
        <v>8</v>
      </c>
      <c r="AD274" s="217">
        <v>0</v>
      </c>
      <c r="AE274" s="217">
        <v>0</v>
      </c>
      <c r="AF274" s="219">
        <v>8</v>
      </c>
      <c r="AG274" s="219">
        <v>8</v>
      </c>
      <c r="AH274" s="217">
        <v>8</v>
      </c>
      <c r="AI274" s="217">
        <v>0</v>
      </c>
      <c r="AJ274" s="217">
        <v>0</v>
      </c>
      <c r="AK274" s="22"/>
      <c r="AL274" s="43"/>
      <c r="AM274" s="43"/>
      <c r="AN274" s="43"/>
    </row>
    <row r="275" spans="1:40" ht="15" hidden="1" customHeight="1">
      <c r="A275" s="295"/>
      <c r="B275" s="336" t="s">
        <v>164</v>
      </c>
      <c r="C275" s="226" t="s">
        <v>199</v>
      </c>
      <c r="D275" s="193">
        <f>F275+G275+H275+I275+J275+K275+L275+M275+N275+O275+P275+Q275+R275+S275+T275+U275+V275+W275+X275+Y275+Z275+AA275+AB275+AC275+AD275+AE275+AF275+AG275+AH275+AI275+AJ275</f>
        <v>0</v>
      </c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L275" s="29"/>
      <c r="AM275" s="29"/>
      <c r="AN275" s="29"/>
    </row>
    <row r="276" spans="1:40" ht="16.5" customHeight="1">
      <c r="A276" s="295">
        <v>46</v>
      </c>
      <c r="B276" s="337" t="s">
        <v>164</v>
      </c>
      <c r="C276" s="301" t="s">
        <v>195</v>
      </c>
      <c r="D276" s="248">
        <f>F276+G276+H276+I276+J276+K276+L276+M276+N276+O276+P276+Q276+R276+S276+T276+U276+V276+W276+X276+Y276+Z276+AA276+AB276+AC276+AD276+AE276+AF276+AG276+AH276+AI276+AJ276</f>
        <v>0</v>
      </c>
      <c r="E276" s="227"/>
      <c r="F276" s="229"/>
      <c r="G276" s="229"/>
      <c r="H276" s="229"/>
      <c r="I276" s="243"/>
      <c r="J276" s="243"/>
      <c r="K276" s="243"/>
      <c r="L276" s="243">
        <f>G275</f>
        <v>0</v>
      </c>
      <c r="M276" s="243">
        <f>H275</f>
        <v>0</v>
      </c>
      <c r="N276" s="243">
        <f>I275+K275</f>
        <v>0</v>
      </c>
      <c r="O276" s="243">
        <f>L275</f>
        <v>0</v>
      </c>
      <c r="P276" s="304"/>
      <c r="Q276" s="304"/>
      <c r="R276" s="243">
        <f>M275</f>
        <v>0</v>
      </c>
      <c r="S276" s="243">
        <f t="shared" ref="S276:T276" si="1437">N275</f>
        <v>0</v>
      </c>
      <c r="T276" s="243">
        <f t="shared" si="1437"/>
        <v>0</v>
      </c>
      <c r="U276" s="243">
        <f>P275+R275</f>
        <v>0</v>
      </c>
      <c r="V276" s="243">
        <f>S275</f>
        <v>0</v>
      </c>
      <c r="W276" s="304"/>
      <c r="X276" s="304"/>
      <c r="Y276" s="243">
        <f>T275</f>
        <v>0</v>
      </c>
      <c r="Z276" s="243">
        <f t="shared" ref="Z276:AA276" si="1438">U275</f>
        <v>0</v>
      </c>
      <c r="AA276" s="243">
        <f t="shared" si="1438"/>
        <v>0</v>
      </c>
      <c r="AB276" s="243">
        <f>W275+Y275</f>
        <v>0</v>
      </c>
      <c r="AC276" s="243">
        <f>Z275</f>
        <v>0</v>
      </c>
      <c r="AD276" s="304"/>
      <c r="AE276" s="304"/>
      <c r="AF276" s="243">
        <f>AA275</f>
        <v>0</v>
      </c>
      <c r="AG276" s="243">
        <f t="shared" ref="AG276:AH276" si="1439">AB275</f>
        <v>0</v>
      </c>
      <c r="AH276" s="243">
        <f t="shared" si="1439"/>
        <v>0</v>
      </c>
      <c r="AI276" s="304"/>
      <c r="AJ276" s="229"/>
      <c r="AK276" s="147">
        <f>F274+G274+H274+I274+J274+K274+L274+M274+N274+O274+P274+Q274+R274+S274+T274+U274+V274+W274+X274+Y274+Z274+AA274+AB274+AC274+AD274+AE274+AF274+AG274+AH274+AI274+AJ274</f>
        <v>160</v>
      </c>
      <c r="AL276" s="307">
        <v>250</v>
      </c>
      <c r="AM276" s="307">
        <v>225</v>
      </c>
      <c r="AN276" s="307">
        <v>175</v>
      </c>
    </row>
    <row r="277" spans="1:40" ht="16.5" hidden="1" customHeight="1">
      <c r="A277" s="295"/>
      <c r="B277" s="337" t="s">
        <v>164</v>
      </c>
      <c r="C277" s="296" t="s">
        <v>200</v>
      </c>
      <c r="D277" s="244">
        <f>F277+G277+H277+I277+J277+K277+L277+M277+N277+O277+P277+Q277+R277+S277+T277+U277+V277+W277+X277+Y277+Z277+AA277+AB277+AC277+AD277+AE277+AF277+AG277+AH277+AI277+AJ277</f>
        <v>0</v>
      </c>
      <c r="E277" s="232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  <c r="AB277" s="234"/>
      <c r="AC277" s="234"/>
      <c r="AD277" s="234"/>
      <c r="AE277" s="234"/>
      <c r="AF277" s="234"/>
      <c r="AG277" s="234"/>
      <c r="AH277" s="234"/>
      <c r="AI277" s="234"/>
      <c r="AJ277" s="234"/>
      <c r="AL277" s="29"/>
      <c r="AM277" s="29"/>
      <c r="AN277" s="29"/>
    </row>
    <row r="278" spans="1:40" ht="15" hidden="1" customHeight="1">
      <c r="A278" s="295"/>
      <c r="B278" s="337" t="s">
        <v>164</v>
      </c>
      <c r="C278" s="302" t="s">
        <v>196</v>
      </c>
      <c r="D278" s="213"/>
      <c r="E278" s="214"/>
      <c r="F278" s="214">
        <f>F277-F276</f>
        <v>0</v>
      </c>
      <c r="G278" s="214">
        <f>F278+G277-G276</f>
        <v>0</v>
      </c>
      <c r="H278" s="214">
        <f>G278+H277-H276</f>
        <v>0</v>
      </c>
      <c r="I278" s="214">
        <f t="shared" ref="I278" si="1440">H278+I277-I276</f>
        <v>0</v>
      </c>
      <c r="J278" s="214">
        <f t="shared" ref="J278" si="1441">I278+J277-J276</f>
        <v>0</v>
      </c>
      <c r="K278" s="214">
        <f t="shared" ref="K278" si="1442">J278+K277-K276</f>
        <v>0</v>
      </c>
      <c r="L278" s="214">
        <f t="shared" ref="L278" si="1443">K278+L277-L276</f>
        <v>0</v>
      </c>
      <c r="M278" s="214">
        <f t="shared" ref="M278" si="1444">L278+M277-M276</f>
        <v>0</v>
      </c>
      <c r="N278" s="214">
        <f t="shared" ref="N278" si="1445">M278+N277-N276</f>
        <v>0</v>
      </c>
      <c r="O278" s="214">
        <f t="shared" ref="O278" si="1446">N278+O277-O276</f>
        <v>0</v>
      </c>
      <c r="P278" s="214">
        <f t="shared" ref="P278" si="1447">O278+P277-P276</f>
        <v>0</v>
      </c>
      <c r="Q278" s="214">
        <f t="shared" ref="Q278" si="1448">P278+Q277-Q276</f>
        <v>0</v>
      </c>
      <c r="R278" s="214">
        <f t="shared" ref="R278" si="1449">Q278+R277-R276</f>
        <v>0</v>
      </c>
      <c r="S278" s="214">
        <f t="shared" ref="S278" si="1450">R278+S277-S276</f>
        <v>0</v>
      </c>
      <c r="T278" s="214">
        <f t="shared" ref="T278" si="1451">S278+T277-T276</f>
        <v>0</v>
      </c>
      <c r="U278" s="214">
        <f t="shared" ref="U278" si="1452">T278+U277-U276</f>
        <v>0</v>
      </c>
      <c r="V278" s="214">
        <f t="shared" ref="V278" si="1453">U278+V277-V276</f>
        <v>0</v>
      </c>
      <c r="W278" s="214">
        <f t="shared" ref="W278" si="1454">V278+W277-W276</f>
        <v>0</v>
      </c>
      <c r="X278" s="214">
        <f t="shared" ref="X278" si="1455">W278+X277-X276</f>
        <v>0</v>
      </c>
      <c r="Y278" s="214">
        <f t="shared" ref="Y278" si="1456">X278+Y277-Y276</f>
        <v>0</v>
      </c>
      <c r="Z278" s="214">
        <f t="shared" ref="Z278" si="1457">Y278+Z277-Z276</f>
        <v>0</v>
      </c>
      <c r="AA278" s="214">
        <f t="shared" ref="AA278" si="1458">Z278+AA277-AA276</f>
        <v>0</v>
      </c>
      <c r="AB278" s="214">
        <f t="shared" ref="AB278" si="1459">AA278+AB277-AB276</f>
        <v>0</v>
      </c>
      <c r="AC278" s="214">
        <f t="shared" ref="AC278" si="1460">AB278+AC277-AC276</f>
        <v>0</v>
      </c>
      <c r="AD278" s="214">
        <f t="shared" ref="AD278" si="1461">AC278+AD277-AD276</f>
        <v>0</v>
      </c>
      <c r="AE278" s="214">
        <f t="shared" ref="AE278" si="1462">AD278+AE277-AE276</f>
        <v>0</v>
      </c>
      <c r="AF278" s="214">
        <f t="shared" ref="AF278" si="1463">AE278+AF277-AF276</f>
        <v>0</v>
      </c>
      <c r="AG278" s="214">
        <f t="shared" ref="AG278" si="1464">AF278+AG277-AG276</f>
        <v>0</v>
      </c>
      <c r="AH278" s="214">
        <f t="shared" ref="AH278" si="1465">AG278+AH277-AH276</f>
        <v>0</v>
      </c>
      <c r="AI278" s="214">
        <f t="shared" ref="AI278" si="1466">AH278+AI277-AI276</f>
        <v>0</v>
      </c>
      <c r="AJ278" s="214">
        <f t="shared" ref="AJ278" si="1467">AI278+AJ277-AJ276</f>
        <v>0</v>
      </c>
      <c r="AL278" s="29"/>
      <c r="AM278" s="29"/>
      <c r="AN278" s="29"/>
    </row>
    <row r="279" spans="1:40" ht="15.75" hidden="1" customHeight="1" thickBot="1">
      <c r="A279" s="36"/>
      <c r="B279" s="66" t="s">
        <v>164</v>
      </c>
      <c r="C279" s="238" t="s">
        <v>197</v>
      </c>
      <c r="D279" s="38"/>
      <c r="E279" s="240">
        <v>0</v>
      </c>
      <c r="F279" s="242">
        <f>E279+F275-F277</f>
        <v>0</v>
      </c>
      <c r="G279" s="242">
        <f>F279+G275-G277</f>
        <v>0</v>
      </c>
      <c r="H279" s="242">
        <f t="shared" ref="H279:AJ279" si="1468">G279+H275-H277</f>
        <v>0</v>
      </c>
      <c r="I279" s="242">
        <f t="shared" si="1468"/>
        <v>0</v>
      </c>
      <c r="J279" s="242">
        <f t="shared" si="1468"/>
        <v>0</v>
      </c>
      <c r="K279" s="242">
        <f t="shared" si="1468"/>
        <v>0</v>
      </c>
      <c r="L279" s="242">
        <f t="shared" si="1468"/>
        <v>0</v>
      </c>
      <c r="M279" s="242">
        <f t="shared" si="1468"/>
        <v>0</v>
      </c>
      <c r="N279" s="242">
        <f t="shared" si="1468"/>
        <v>0</v>
      </c>
      <c r="O279" s="242">
        <f t="shared" si="1468"/>
        <v>0</v>
      </c>
      <c r="P279" s="242">
        <f t="shared" si="1468"/>
        <v>0</v>
      </c>
      <c r="Q279" s="242">
        <f t="shared" si="1468"/>
        <v>0</v>
      </c>
      <c r="R279" s="242">
        <f t="shared" si="1468"/>
        <v>0</v>
      </c>
      <c r="S279" s="242">
        <f t="shared" si="1468"/>
        <v>0</v>
      </c>
      <c r="T279" s="242">
        <f t="shared" si="1468"/>
        <v>0</v>
      </c>
      <c r="U279" s="242">
        <f t="shared" si="1468"/>
        <v>0</v>
      </c>
      <c r="V279" s="242">
        <f t="shared" si="1468"/>
        <v>0</v>
      </c>
      <c r="W279" s="242">
        <f t="shared" si="1468"/>
        <v>0</v>
      </c>
      <c r="X279" s="242">
        <f t="shared" si="1468"/>
        <v>0</v>
      </c>
      <c r="Y279" s="242">
        <f t="shared" si="1468"/>
        <v>0</v>
      </c>
      <c r="Z279" s="242">
        <f t="shared" si="1468"/>
        <v>0</v>
      </c>
      <c r="AA279" s="242">
        <f t="shared" si="1468"/>
        <v>0</v>
      </c>
      <c r="AB279" s="242">
        <f t="shared" si="1468"/>
        <v>0</v>
      </c>
      <c r="AC279" s="242">
        <f t="shared" si="1468"/>
        <v>0</v>
      </c>
      <c r="AD279" s="242">
        <f t="shared" si="1468"/>
        <v>0</v>
      </c>
      <c r="AE279" s="242">
        <f t="shared" si="1468"/>
        <v>0</v>
      </c>
      <c r="AF279" s="242">
        <f t="shared" si="1468"/>
        <v>0</v>
      </c>
      <c r="AG279" s="242">
        <f t="shared" si="1468"/>
        <v>0</v>
      </c>
      <c r="AH279" s="242">
        <f t="shared" si="1468"/>
        <v>0</v>
      </c>
      <c r="AI279" s="242">
        <f t="shared" si="1468"/>
        <v>0</v>
      </c>
      <c r="AJ279" s="242">
        <f t="shared" si="1468"/>
        <v>0</v>
      </c>
      <c r="AK279" s="52"/>
      <c r="AL279" s="42"/>
      <c r="AM279" s="42"/>
      <c r="AN279" s="42"/>
    </row>
    <row r="280" spans="1:40" ht="15.75" hidden="1" customHeight="1" thickTop="1" thickBot="1">
      <c r="A280" s="24"/>
      <c r="B280" s="65" t="s">
        <v>171</v>
      </c>
      <c r="C280" s="220" t="s">
        <v>211</v>
      </c>
      <c r="D280" s="248">
        <f>F280+G280+H280+I280+J280+K280+L280+M280+N280+O280+P280+Q280+R280+S280+T280+U280+V280+W280+X280+Y280+Z280+AA280+AB280+AC280+AD280+AE280+AF280+AG280+AH280+AI280+AJ280</f>
        <v>160</v>
      </c>
      <c r="E280" s="216"/>
      <c r="F280" s="217">
        <v>0</v>
      </c>
      <c r="G280" s="217">
        <v>8</v>
      </c>
      <c r="H280" s="217">
        <v>8</v>
      </c>
      <c r="I280" s="218">
        <v>0</v>
      </c>
      <c r="J280" s="218">
        <v>0</v>
      </c>
      <c r="K280" s="219">
        <v>8</v>
      </c>
      <c r="L280" s="219">
        <v>8</v>
      </c>
      <c r="M280" s="219">
        <v>8</v>
      </c>
      <c r="N280" s="219">
        <v>8</v>
      </c>
      <c r="O280" s="219">
        <v>8</v>
      </c>
      <c r="P280" s="217">
        <v>0</v>
      </c>
      <c r="Q280" s="217">
        <v>0</v>
      </c>
      <c r="R280" s="219">
        <v>8</v>
      </c>
      <c r="S280" s="219">
        <v>8</v>
      </c>
      <c r="T280" s="219">
        <v>8</v>
      </c>
      <c r="U280" s="219">
        <v>8</v>
      </c>
      <c r="V280" s="219">
        <v>8</v>
      </c>
      <c r="W280" s="217">
        <v>0</v>
      </c>
      <c r="X280" s="217"/>
      <c r="Y280" s="219">
        <v>8</v>
      </c>
      <c r="Z280" s="219">
        <v>8</v>
      </c>
      <c r="AA280" s="217">
        <v>8</v>
      </c>
      <c r="AB280" s="217">
        <v>8</v>
      </c>
      <c r="AC280" s="217">
        <v>8</v>
      </c>
      <c r="AD280" s="217">
        <v>0</v>
      </c>
      <c r="AE280" s="217">
        <v>0</v>
      </c>
      <c r="AF280" s="219">
        <v>8</v>
      </c>
      <c r="AG280" s="219">
        <v>8</v>
      </c>
      <c r="AH280" s="217">
        <v>8</v>
      </c>
      <c r="AI280" s="217">
        <v>0</v>
      </c>
      <c r="AJ280" s="217">
        <v>0</v>
      </c>
      <c r="AK280" s="22"/>
      <c r="AL280" s="43"/>
      <c r="AM280" s="43"/>
      <c r="AN280" s="43"/>
    </row>
    <row r="281" spans="1:40" ht="15.75" hidden="1" customHeight="1">
      <c r="A281" s="295"/>
      <c r="B281" s="338" t="s">
        <v>171</v>
      </c>
      <c r="C281" s="226" t="s">
        <v>199</v>
      </c>
      <c r="D281" s="193">
        <f>F281+G281+H281+I281+J281+K281+L281+M281+N281+O281+P281+Q281+R281+S281+T281+U281+V281+W281+X281+Y281+Z281+AA281+AB281+AC281+AD281+AE281+AF281+AG281+AH281+AI281+AJ281</f>
        <v>0</v>
      </c>
      <c r="E281" s="200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59"/>
      <c r="AL281" s="29"/>
      <c r="AM281" s="29"/>
      <c r="AN281" s="29"/>
    </row>
    <row r="282" spans="1:40" ht="15.75" customHeight="1">
      <c r="A282" s="295">
        <v>47</v>
      </c>
      <c r="B282" s="339" t="s">
        <v>171</v>
      </c>
      <c r="C282" s="301" t="s">
        <v>195</v>
      </c>
      <c r="D282" s="248">
        <v>0</v>
      </c>
      <c r="E282" s="249"/>
      <c r="F282" s="229"/>
      <c r="G282" s="229"/>
      <c r="H282" s="229"/>
      <c r="I282" s="243"/>
      <c r="J282" s="243"/>
      <c r="K282" s="243"/>
      <c r="L282" s="243">
        <f>G281</f>
        <v>0</v>
      </c>
      <c r="M282" s="243">
        <f>H281</f>
        <v>0</v>
      </c>
      <c r="N282" s="243">
        <f>I281+K281</f>
        <v>0</v>
      </c>
      <c r="O282" s="243">
        <f>L281</f>
        <v>0</v>
      </c>
      <c r="P282" s="304"/>
      <c r="Q282" s="304"/>
      <c r="R282" s="243">
        <f>M281</f>
        <v>0</v>
      </c>
      <c r="S282" s="243">
        <f t="shared" ref="S282:T282" si="1469">N281</f>
        <v>0</v>
      </c>
      <c r="T282" s="243">
        <f t="shared" si="1469"/>
        <v>0</v>
      </c>
      <c r="U282" s="243">
        <f>P281+R281</f>
        <v>0</v>
      </c>
      <c r="V282" s="243">
        <f>S281</f>
        <v>0</v>
      </c>
      <c r="W282" s="304"/>
      <c r="X282" s="304"/>
      <c r="Y282" s="243">
        <f>T281</f>
        <v>0</v>
      </c>
      <c r="Z282" s="243">
        <f t="shared" ref="Z282:AA282" si="1470">U281</f>
        <v>0</v>
      </c>
      <c r="AA282" s="243">
        <f t="shared" si="1470"/>
        <v>0</v>
      </c>
      <c r="AB282" s="243">
        <f>W281+Y281</f>
        <v>0</v>
      </c>
      <c r="AC282" s="243">
        <f>Z281</f>
        <v>0</v>
      </c>
      <c r="AD282" s="304"/>
      <c r="AE282" s="304"/>
      <c r="AF282" s="243">
        <f>AA281</f>
        <v>0</v>
      </c>
      <c r="AG282" s="243">
        <f t="shared" ref="AG282:AH282" si="1471">AB281</f>
        <v>0</v>
      </c>
      <c r="AH282" s="243">
        <f t="shared" si="1471"/>
        <v>0</v>
      </c>
      <c r="AI282" s="304"/>
      <c r="AJ282" s="229"/>
      <c r="AK282" s="147">
        <f>F280+G280+H280+I280+J280+K280+L280+M280+N280+O280+P280+Q280+R280+S280+T280+U280+V280+W280+X280+Y280+Z280+AA280+AB280+AC280+AD280+AE280+AF280+AG280+AH280+AI280+AJ280</f>
        <v>160</v>
      </c>
      <c r="AL282" s="307">
        <v>250</v>
      </c>
      <c r="AM282" s="307">
        <v>225</v>
      </c>
      <c r="AN282" s="29">
        <v>175</v>
      </c>
    </row>
    <row r="283" spans="1:40" ht="15.75" hidden="1" customHeight="1">
      <c r="A283" s="295"/>
      <c r="B283" s="339" t="s">
        <v>171</v>
      </c>
      <c r="C283" s="296" t="s">
        <v>200</v>
      </c>
      <c r="D283" s="244">
        <f>F283+G283+H283+I283+J283+K283+L283+M283+N283+O283+P283+Q283+R283+S283+T283+U283+V283+W283+X283+Y283+Z283+AA283+AB283+AC283+AD283+AE283+AF283+AG283+AH283+AI283+AJ283</f>
        <v>0</v>
      </c>
      <c r="E283" s="246"/>
      <c r="F283" s="232"/>
      <c r="G283" s="232"/>
      <c r="H283" s="232"/>
      <c r="I283" s="232"/>
      <c r="J283" s="232"/>
      <c r="K283" s="232"/>
      <c r="L283" s="232"/>
      <c r="M283" s="237"/>
      <c r="N283" s="232"/>
      <c r="O283" s="237"/>
      <c r="P283" s="232"/>
      <c r="Q283" s="232"/>
      <c r="R283" s="237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32"/>
      <c r="AI283" s="232"/>
      <c r="AJ283" s="232"/>
      <c r="AK283" s="59"/>
      <c r="AL283" s="29"/>
      <c r="AM283" s="29"/>
      <c r="AN283" s="29"/>
    </row>
    <row r="284" spans="1:40" s="168" customFormat="1" ht="15.75" hidden="1" customHeight="1">
      <c r="A284" s="295"/>
      <c r="B284" s="339" t="s">
        <v>171</v>
      </c>
      <c r="C284" s="302" t="s">
        <v>196</v>
      </c>
      <c r="D284" s="213"/>
      <c r="E284" s="247"/>
      <c r="F284" s="214">
        <f>F283-F282</f>
        <v>0</v>
      </c>
      <c r="G284" s="214">
        <f>F284+G283-G282</f>
        <v>0</v>
      </c>
      <c r="H284" s="214">
        <f>G284+H283-H282</f>
        <v>0</v>
      </c>
      <c r="I284" s="214">
        <f t="shared" ref="I284" si="1472">H284+I283-I282</f>
        <v>0</v>
      </c>
      <c r="J284" s="214">
        <f t="shared" ref="J284" si="1473">I284+J283-J282</f>
        <v>0</v>
      </c>
      <c r="K284" s="214">
        <f t="shared" ref="K284" si="1474">J284+K283-K282</f>
        <v>0</v>
      </c>
      <c r="L284" s="214">
        <f t="shared" ref="L284" si="1475">K284+L283-L282</f>
        <v>0</v>
      </c>
      <c r="M284" s="214">
        <f t="shared" ref="M284" si="1476">L284+M283-M282</f>
        <v>0</v>
      </c>
      <c r="N284" s="214">
        <f t="shared" ref="N284" si="1477">M284+N283-N282</f>
        <v>0</v>
      </c>
      <c r="O284" s="214">
        <f t="shared" ref="O284" si="1478">N284+O283-O282</f>
        <v>0</v>
      </c>
      <c r="P284" s="214">
        <f t="shared" ref="P284" si="1479">O284+P283-P282</f>
        <v>0</v>
      </c>
      <c r="Q284" s="214">
        <f t="shared" ref="Q284" si="1480">P284+Q283-Q282</f>
        <v>0</v>
      </c>
      <c r="R284" s="214">
        <f t="shared" ref="R284" si="1481">Q284+R283-R282</f>
        <v>0</v>
      </c>
      <c r="S284" s="214">
        <f t="shared" ref="S284" si="1482">R284+S283-S282</f>
        <v>0</v>
      </c>
      <c r="T284" s="214">
        <f t="shared" ref="T284" si="1483">S284+T283-T282</f>
        <v>0</v>
      </c>
      <c r="U284" s="214">
        <f t="shared" ref="U284" si="1484">T284+U283-U282</f>
        <v>0</v>
      </c>
      <c r="V284" s="214">
        <f t="shared" ref="V284" si="1485">U284+V283-V282</f>
        <v>0</v>
      </c>
      <c r="W284" s="214">
        <f t="shared" ref="W284" si="1486">V284+W283-W282</f>
        <v>0</v>
      </c>
      <c r="X284" s="214">
        <f t="shared" ref="X284" si="1487">W284+X283-X282</f>
        <v>0</v>
      </c>
      <c r="Y284" s="214">
        <f t="shared" ref="Y284" si="1488">X284+Y283-Y282</f>
        <v>0</v>
      </c>
      <c r="Z284" s="214">
        <f t="shared" ref="Z284" si="1489">Y284+Z283-Z282</f>
        <v>0</v>
      </c>
      <c r="AA284" s="214">
        <f t="shared" ref="AA284" si="1490">Z284+AA283-AA282</f>
        <v>0</v>
      </c>
      <c r="AB284" s="214">
        <f t="shared" ref="AB284" si="1491">AA284+AB283-AB282</f>
        <v>0</v>
      </c>
      <c r="AC284" s="214">
        <f t="shared" ref="AC284" si="1492">AB284+AC283-AC282</f>
        <v>0</v>
      </c>
      <c r="AD284" s="214">
        <f t="shared" ref="AD284" si="1493">AC284+AD283-AD282</f>
        <v>0</v>
      </c>
      <c r="AE284" s="214">
        <f t="shared" ref="AE284" si="1494">AD284+AE283-AE282</f>
        <v>0</v>
      </c>
      <c r="AF284" s="214">
        <f t="shared" ref="AF284" si="1495">AE284+AF283-AF282</f>
        <v>0</v>
      </c>
      <c r="AG284" s="214">
        <f t="shared" ref="AG284" si="1496">AF284+AG283-AG282</f>
        <v>0</v>
      </c>
      <c r="AH284" s="214">
        <f t="shared" ref="AH284" si="1497">AG284+AH283-AH282</f>
        <v>0</v>
      </c>
      <c r="AI284" s="214">
        <f t="shared" ref="AI284" si="1498">AH284+AI283-AI282</f>
        <v>0</v>
      </c>
      <c r="AJ284" s="214">
        <f t="shared" ref="AJ284" si="1499">AI284+AJ283-AJ282</f>
        <v>0</v>
      </c>
      <c r="AK284" s="185"/>
      <c r="AL284" s="166"/>
      <c r="AM284" s="166"/>
      <c r="AN284" s="166"/>
    </row>
    <row r="285" spans="1:40" s="168" customFormat="1" ht="15" hidden="1" customHeight="1" thickBot="1">
      <c r="A285" s="24"/>
      <c r="B285" s="64" t="s">
        <v>171</v>
      </c>
      <c r="C285" s="238" t="s">
        <v>197</v>
      </c>
      <c r="D285" s="161"/>
      <c r="E285" s="179">
        <v>0</v>
      </c>
      <c r="F285" s="242">
        <f>E285+F281-F283</f>
        <v>0</v>
      </c>
      <c r="G285" s="242">
        <f>F285+G281-G283</f>
        <v>0</v>
      </c>
      <c r="H285" s="242">
        <f t="shared" ref="H285:AJ285" si="1500">G285+H281-H283</f>
        <v>0</v>
      </c>
      <c r="I285" s="242">
        <f t="shared" si="1500"/>
        <v>0</v>
      </c>
      <c r="J285" s="242">
        <f t="shared" si="1500"/>
        <v>0</v>
      </c>
      <c r="K285" s="242">
        <f t="shared" si="1500"/>
        <v>0</v>
      </c>
      <c r="L285" s="242">
        <f t="shared" si="1500"/>
        <v>0</v>
      </c>
      <c r="M285" s="242">
        <f t="shared" si="1500"/>
        <v>0</v>
      </c>
      <c r="N285" s="242">
        <f t="shared" si="1500"/>
        <v>0</v>
      </c>
      <c r="O285" s="242">
        <f t="shared" si="1500"/>
        <v>0</v>
      </c>
      <c r="P285" s="242">
        <f t="shared" si="1500"/>
        <v>0</v>
      </c>
      <c r="Q285" s="242">
        <f t="shared" si="1500"/>
        <v>0</v>
      </c>
      <c r="R285" s="242">
        <f t="shared" si="1500"/>
        <v>0</v>
      </c>
      <c r="S285" s="242">
        <f t="shared" si="1500"/>
        <v>0</v>
      </c>
      <c r="T285" s="242">
        <f t="shared" si="1500"/>
        <v>0</v>
      </c>
      <c r="U285" s="242">
        <f t="shared" si="1500"/>
        <v>0</v>
      </c>
      <c r="V285" s="242">
        <f t="shared" si="1500"/>
        <v>0</v>
      </c>
      <c r="W285" s="242">
        <f t="shared" si="1500"/>
        <v>0</v>
      </c>
      <c r="X285" s="242">
        <f t="shared" si="1500"/>
        <v>0</v>
      </c>
      <c r="Y285" s="242">
        <f t="shared" si="1500"/>
        <v>0</v>
      </c>
      <c r="Z285" s="242">
        <f t="shared" si="1500"/>
        <v>0</v>
      </c>
      <c r="AA285" s="242">
        <f t="shared" si="1500"/>
        <v>0</v>
      </c>
      <c r="AB285" s="242">
        <f t="shared" si="1500"/>
        <v>0</v>
      </c>
      <c r="AC285" s="242">
        <f t="shared" si="1500"/>
        <v>0</v>
      </c>
      <c r="AD285" s="242">
        <f t="shared" si="1500"/>
        <v>0</v>
      </c>
      <c r="AE285" s="242">
        <f t="shared" si="1500"/>
        <v>0</v>
      </c>
      <c r="AF285" s="242">
        <f t="shared" si="1500"/>
        <v>0</v>
      </c>
      <c r="AG285" s="242">
        <f t="shared" si="1500"/>
        <v>0</v>
      </c>
      <c r="AH285" s="242">
        <f t="shared" si="1500"/>
        <v>0</v>
      </c>
      <c r="AI285" s="242">
        <f t="shared" si="1500"/>
        <v>0</v>
      </c>
      <c r="AJ285" s="242">
        <f t="shared" si="1500"/>
        <v>0</v>
      </c>
      <c r="AL285" s="169"/>
      <c r="AM285" s="169"/>
      <c r="AN285" s="169"/>
    </row>
    <row r="286" spans="1:40" s="168" customFormat="1" ht="17.25" hidden="1" customHeight="1" thickTop="1" thickBot="1">
      <c r="A286" s="69"/>
      <c r="B286" s="286" t="s">
        <v>165</v>
      </c>
      <c r="C286" s="220" t="s">
        <v>211</v>
      </c>
      <c r="D286" s="373">
        <f>F286+G286+H286+I286+J286+K286+L286+M286+N286+O286+P286+Q286+R286+S286+T286+U286+V286+W286+X286+Y286+Z286+AA286+AB286+AC286+AD286+AE286+AF286+AG286+AH286+AI286+AJ286</f>
        <v>5000</v>
      </c>
      <c r="E286" s="308"/>
      <c r="F286" s="223">
        <v>0</v>
      </c>
      <c r="G286" s="223">
        <v>250</v>
      </c>
      <c r="H286" s="223">
        <v>250</v>
      </c>
      <c r="I286" s="224">
        <v>0</v>
      </c>
      <c r="J286" s="224">
        <v>0</v>
      </c>
      <c r="K286" s="225">
        <v>250</v>
      </c>
      <c r="L286" s="225">
        <v>250</v>
      </c>
      <c r="M286" s="225">
        <v>250</v>
      </c>
      <c r="N286" s="225">
        <v>250</v>
      </c>
      <c r="O286" s="225">
        <v>250</v>
      </c>
      <c r="P286" s="223">
        <v>0</v>
      </c>
      <c r="Q286" s="223">
        <v>0</v>
      </c>
      <c r="R286" s="225">
        <v>250</v>
      </c>
      <c r="S286" s="225">
        <v>250</v>
      </c>
      <c r="T286" s="225">
        <v>250</v>
      </c>
      <c r="U286" s="225">
        <v>250</v>
      </c>
      <c r="V286" s="225">
        <v>250</v>
      </c>
      <c r="W286" s="223">
        <v>0</v>
      </c>
      <c r="X286" s="223"/>
      <c r="Y286" s="225">
        <v>250</v>
      </c>
      <c r="Z286" s="225">
        <v>250</v>
      </c>
      <c r="AA286" s="223">
        <v>250</v>
      </c>
      <c r="AB286" s="223">
        <v>250</v>
      </c>
      <c r="AC286" s="223">
        <v>250</v>
      </c>
      <c r="AD286" s="223">
        <v>0</v>
      </c>
      <c r="AE286" s="223">
        <v>0</v>
      </c>
      <c r="AF286" s="225">
        <v>250</v>
      </c>
      <c r="AG286" s="225">
        <v>250</v>
      </c>
      <c r="AH286" s="223">
        <v>250</v>
      </c>
      <c r="AI286" s="223">
        <v>0</v>
      </c>
      <c r="AJ286" s="223">
        <v>0</v>
      </c>
      <c r="AK286" s="22"/>
      <c r="AL286" s="47"/>
      <c r="AM286" s="47"/>
      <c r="AN286" s="47"/>
    </row>
    <row r="287" spans="1:40" s="168" customFormat="1" ht="17.25" hidden="1" customHeight="1">
      <c r="A287" s="295"/>
      <c r="B287" s="287" t="s">
        <v>165</v>
      </c>
      <c r="C287" s="226" t="s">
        <v>199</v>
      </c>
      <c r="D287" s="193">
        <f>F287+G287+H287+I287+J287+K287+L287+M287+N287+O287+P287+Q287+R287+S287+T287+U287+V287+W287+X287+Y287+Z287+AA287+AB287+AC287+AD287+AE287+AF287+AG287+AH287+AI287+AJ287</f>
        <v>0</v>
      </c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/>
      <c r="AL287" s="29"/>
      <c r="AM287" s="29"/>
      <c r="AN287" s="29"/>
    </row>
    <row r="288" spans="1:40" s="168" customFormat="1" ht="15" customHeight="1">
      <c r="A288" s="24">
        <v>48</v>
      </c>
      <c r="B288" s="287" t="s">
        <v>165</v>
      </c>
      <c r="C288" s="230" t="s">
        <v>195</v>
      </c>
      <c r="D288" s="248">
        <f>F288+G288+H288+I288+J288+K288+L288+M288+N288+O288+P288+Q288+R288+S288+T288+U288+V288+W288+X288+Y288+Z288+AA288+AB288+AC288+AD288+AE288+AF288+AG288+AH288+AI288+AJ288</f>
        <v>0</v>
      </c>
      <c r="E288" s="227"/>
      <c r="F288" s="229"/>
      <c r="G288" s="229"/>
      <c r="H288" s="229"/>
      <c r="I288" s="243"/>
      <c r="J288" s="243"/>
      <c r="K288" s="243"/>
      <c r="L288" s="243">
        <f>G287</f>
        <v>0</v>
      </c>
      <c r="M288" s="243">
        <f>H287</f>
        <v>0</v>
      </c>
      <c r="N288" s="243">
        <f>I287+K287</f>
        <v>0</v>
      </c>
      <c r="O288" s="243">
        <f>L287</f>
        <v>0</v>
      </c>
      <c r="P288" s="304"/>
      <c r="Q288" s="304"/>
      <c r="R288" s="243">
        <f>M287</f>
        <v>0</v>
      </c>
      <c r="S288" s="243">
        <f t="shared" ref="S288:T288" si="1501">N287</f>
        <v>0</v>
      </c>
      <c r="T288" s="243">
        <f t="shared" si="1501"/>
        <v>0</v>
      </c>
      <c r="U288" s="243">
        <f>P287+R287</f>
        <v>0</v>
      </c>
      <c r="V288" s="243">
        <f>S287</f>
        <v>0</v>
      </c>
      <c r="W288" s="304"/>
      <c r="X288" s="304"/>
      <c r="Y288" s="243">
        <f>T287</f>
        <v>0</v>
      </c>
      <c r="Z288" s="243">
        <f t="shared" ref="Z288:AA288" si="1502">U287</f>
        <v>0</v>
      </c>
      <c r="AA288" s="243">
        <f t="shared" si="1502"/>
        <v>0</v>
      </c>
      <c r="AB288" s="243">
        <f>W287+Y287</f>
        <v>0</v>
      </c>
      <c r="AC288" s="243">
        <f>Z287</f>
        <v>0</v>
      </c>
      <c r="AD288" s="304"/>
      <c r="AE288" s="304"/>
      <c r="AF288" s="243">
        <f>AA287</f>
        <v>0</v>
      </c>
      <c r="AG288" s="243">
        <f t="shared" ref="AG288:AH288" si="1503">AB287</f>
        <v>0</v>
      </c>
      <c r="AH288" s="243">
        <f t="shared" si="1503"/>
        <v>0</v>
      </c>
      <c r="AI288" s="304"/>
      <c r="AJ288" s="229"/>
      <c r="AK288" s="147">
        <f>F286+G286+H286+I286+J286+K286+L286+M286+N286+O286+P286+Q286+R286+S286+T286+U286+V286+W286+X286+Y286+Z286+AA286+AB286+AC286+AD286+AE286+AF286+AG286+AH286+AI286+AJ286</f>
        <v>5000</v>
      </c>
      <c r="AL288" s="29">
        <v>4800</v>
      </c>
      <c r="AM288" s="29">
        <v>4800</v>
      </c>
      <c r="AN288" s="29">
        <v>4800</v>
      </c>
    </row>
    <row r="289" spans="1:40" s="168" customFormat="1" ht="15" hidden="1" customHeight="1">
      <c r="A289" s="24"/>
      <c r="B289" s="287" t="s">
        <v>165</v>
      </c>
      <c r="C289" s="235" t="s">
        <v>200</v>
      </c>
      <c r="D289" s="244">
        <f>F289+G289+H289+I289+J289+K289+L289+M289+N289+O289+P289+Q289+R289+S289+T289+U289+V289+W289+X289+Y289+Z289+AA289+AB289+AC289+AD289+AE289+AF289+AG289+AH289+AI289+AJ289</f>
        <v>0</v>
      </c>
      <c r="E289" s="232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  <c r="AB289" s="234"/>
      <c r="AC289" s="234"/>
      <c r="AD289" s="234"/>
      <c r="AE289" s="234"/>
      <c r="AF289" s="234"/>
      <c r="AG289" s="234"/>
      <c r="AH289" s="234"/>
      <c r="AI289" s="234"/>
      <c r="AJ289" s="234"/>
      <c r="AK289"/>
      <c r="AL289" s="29"/>
      <c r="AM289" s="29"/>
      <c r="AN289" s="29"/>
    </row>
    <row r="290" spans="1:40" s="168" customFormat="1" ht="15.75" hidden="1" customHeight="1">
      <c r="A290" s="24"/>
      <c r="B290" s="287" t="s">
        <v>165</v>
      </c>
      <c r="C290" s="212" t="s">
        <v>196</v>
      </c>
      <c r="D290" s="213"/>
      <c r="E290" s="214"/>
      <c r="F290" s="214">
        <f>F289-F288</f>
        <v>0</v>
      </c>
      <c r="G290" s="214">
        <f>F290+G289-G288</f>
        <v>0</v>
      </c>
      <c r="H290" s="214">
        <f>G290+H289-H288</f>
        <v>0</v>
      </c>
      <c r="I290" s="214">
        <f t="shared" ref="I290" si="1504">H290+I289-I288</f>
        <v>0</v>
      </c>
      <c r="J290" s="214">
        <f t="shared" ref="J290" si="1505">I290+J289-J288</f>
        <v>0</v>
      </c>
      <c r="K290" s="214">
        <f t="shared" ref="K290" si="1506">J290+K289-K288</f>
        <v>0</v>
      </c>
      <c r="L290" s="214">
        <f t="shared" ref="L290" si="1507">K290+L289-L288</f>
        <v>0</v>
      </c>
      <c r="M290" s="214">
        <f t="shared" ref="M290" si="1508">L290+M289-M288</f>
        <v>0</v>
      </c>
      <c r="N290" s="214">
        <f t="shared" ref="N290" si="1509">M290+N289-N288</f>
        <v>0</v>
      </c>
      <c r="O290" s="214">
        <f t="shared" ref="O290" si="1510">N290+O289-O288</f>
        <v>0</v>
      </c>
      <c r="P290" s="214">
        <f t="shared" ref="P290" si="1511">O290+P289-P288</f>
        <v>0</v>
      </c>
      <c r="Q290" s="214">
        <f t="shared" ref="Q290" si="1512">P290+Q289-Q288</f>
        <v>0</v>
      </c>
      <c r="R290" s="214">
        <f t="shared" ref="R290" si="1513">Q290+R289-R288</f>
        <v>0</v>
      </c>
      <c r="S290" s="214">
        <f t="shared" ref="S290" si="1514">R290+S289-S288</f>
        <v>0</v>
      </c>
      <c r="T290" s="214">
        <f t="shared" ref="T290" si="1515">S290+T289-T288</f>
        <v>0</v>
      </c>
      <c r="U290" s="214">
        <f t="shared" ref="U290" si="1516">T290+U289-U288</f>
        <v>0</v>
      </c>
      <c r="V290" s="214">
        <f t="shared" ref="V290" si="1517">U290+V289-V288</f>
        <v>0</v>
      </c>
      <c r="W290" s="214">
        <f t="shared" ref="W290" si="1518">V290+W289-W288</f>
        <v>0</v>
      </c>
      <c r="X290" s="214">
        <f t="shared" ref="X290" si="1519">W290+X289-X288</f>
        <v>0</v>
      </c>
      <c r="Y290" s="214">
        <f t="shared" ref="Y290" si="1520">X290+Y289-Y288</f>
        <v>0</v>
      </c>
      <c r="Z290" s="214">
        <f t="shared" ref="Z290" si="1521">Y290+Z289-Z288</f>
        <v>0</v>
      </c>
      <c r="AA290" s="214">
        <f t="shared" ref="AA290" si="1522">Z290+AA289-AA288</f>
        <v>0</v>
      </c>
      <c r="AB290" s="214">
        <f t="shared" ref="AB290" si="1523">AA290+AB289-AB288</f>
        <v>0</v>
      </c>
      <c r="AC290" s="214">
        <f t="shared" ref="AC290" si="1524">AB290+AC289-AC288</f>
        <v>0</v>
      </c>
      <c r="AD290" s="214">
        <f t="shared" ref="AD290" si="1525">AC290+AD289-AD288</f>
        <v>0</v>
      </c>
      <c r="AE290" s="214">
        <f t="shared" ref="AE290" si="1526">AD290+AE289-AE288</f>
        <v>0</v>
      </c>
      <c r="AF290" s="214">
        <f t="shared" ref="AF290" si="1527">AE290+AF289-AF288</f>
        <v>0</v>
      </c>
      <c r="AG290" s="214">
        <f t="shared" ref="AG290" si="1528">AF290+AG289-AG288</f>
        <v>0</v>
      </c>
      <c r="AH290" s="214">
        <f t="shared" ref="AH290" si="1529">AG290+AH289-AH288</f>
        <v>0</v>
      </c>
      <c r="AI290" s="214">
        <f t="shared" ref="AI290" si="1530">AH290+AI289-AI288</f>
        <v>0</v>
      </c>
      <c r="AJ290" s="214">
        <f t="shared" ref="AJ290" si="1531">AI290+AJ289-AJ288</f>
        <v>0</v>
      </c>
      <c r="AK290"/>
      <c r="AL290" s="29"/>
      <c r="AM290" s="29"/>
      <c r="AN290" s="29"/>
    </row>
    <row r="291" spans="1:40" ht="17.25" hidden="1" thickBot="1">
      <c r="A291" s="36"/>
      <c r="B291" s="288" t="s">
        <v>165</v>
      </c>
      <c r="C291" s="238" t="s">
        <v>197</v>
      </c>
      <c r="D291" s="38"/>
      <c r="E291" s="240">
        <v>0</v>
      </c>
      <c r="F291" s="242">
        <f>E291+F287-F289</f>
        <v>0</v>
      </c>
      <c r="G291" s="242">
        <f>F291+G287-G289</f>
        <v>0</v>
      </c>
      <c r="H291" s="242">
        <f t="shared" ref="H291:AJ291" si="1532">G291+H287-H289</f>
        <v>0</v>
      </c>
      <c r="I291" s="242">
        <f t="shared" si="1532"/>
        <v>0</v>
      </c>
      <c r="J291" s="242">
        <f t="shared" si="1532"/>
        <v>0</v>
      </c>
      <c r="K291" s="242">
        <f t="shared" si="1532"/>
        <v>0</v>
      </c>
      <c r="L291" s="242">
        <f t="shared" si="1532"/>
        <v>0</v>
      </c>
      <c r="M291" s="242">
        <f t="shared" si="1532"/>
        <v>0</v>
      </c>
      <c r="N291" s="242">
        <f t="shared" si="1532"/>
        <v>0</v>
      </c>
      <c r="O291" s="242">
        <f t="shared" si="1532"/>
        <v>0</v>
      </c>
      <c r="P291" s="242">
        <f t="shared" si="1532"/>
        <v>0</v>
      </c>
      <c r="Q291" s="242">
        <f t="shared" si="1532"/>
        <v>0</v>
      </c>
      <c r="R291" s="242">
        <f t="shared" si="1532"/>
        <v>0</v>
      </c>
      <c r="S291" s="242">
        <f t="shared" si="1532"/>
        <v>0</v>
      </c>
      <c r="T291" s="242">
        <f t="shared" si="1532"/>
        <v>0</v>
      </c>
      <c r="U291" s="242">
        <f t="shared" si="1532"/>
        <v>0</v>
      </c>
      <c r="V291" s="242">
        <f t="shared" si="1532"/>
        <v>0</v>
      </c>
      <c r="W291" s="242">
        <f t="shared" si="1532"/>
        <v>0</v>
      </c>
      <c r="X291" s="242">
        <f t="shared" si="1532"/>
        <v>0</v>
      </c>
      <c r="Y291" s="242">
        <f t="shared" si="1532"/>
        <v>0</v>
      </c>
      <c r="Z291" s="242">
        <f t="shared" si="1532"/>
        <v>0</v>
      </c>
      <c r="AA291" s="242">
        <f t="shared" si="1532"/>
        <v>0</v>
      </c>
      <c r="AB291" s="242">
        <f t="shared" si="1532"/>
        <v>0</v>
      </c>
      <c r="AC291" s="242">
        <f t="shared" si="1532"/>
        <v>0</v>
      </c>
      <c r="AD291" s="242">
        <f t="shared" si="1532"/>
        <v>0</v>
      </c>
      <c r="AE291" s="242">
        <f t="shared" si="1532"/>
        <v>0</v>
      </c>
      <c r="AF291" s="242">
        <f t="shared" si="1532"/>
        <v>0</v>
      </c>
      <c r="AG291" s="242">
        <f t="shared" si="1532"/>
        <v>0</v>
      </c>
      <c r="AH291" s="242">
        <f t="shared" si="1532"/>
        <v>0</v>
      </c>
      <c r="AI291" s="242">
        <f t="shared" si="1532"/>
        <v>0</v>
      </c>
      <c r="AJ291" s="242">
        <f t="shared" si="1532"/>
        <v>0</v>
      </c>
      <c r="AK291" s="42"/>
      <c r="AL291" s="42"/>
      <c r="AM291" s="42"/>
      <c r="AN291" s="42"/>
    </row>
    <row r="292" spans="1:40" ht="17.25" hidden="1" customHeight="1" thickTop="1" thickBot="1">
      <c r="A292" s="69"/>
      <c r="B292" s="333" t="s">
        <v>177</v>
      </c>
      <c r="C292" s="220" t="s">
        <v>211</v>
      </c>
      <c r="D292" s="373">
        <f>F292+G292+H292+I292+J292+K292+L292+M292+N292+O292+P292+Q292+R292+S292+T292+U292+V292+W292+X292+Y292+Z292+AA292+AB292+AC292+AD292+AE292+AF292+AG292+AH292+AI292+AJ292</f>
        <v>4000</v>
      </c>
      <c r="E292" s="308"/>
      <c r="F292" s="217">
        <v>0</v>
      </c>
      <c r="G292" s="217">
        <v>200</v>
      </c>
      <c r="H292" s="217">
        <v>200</v>
      </c>
      <c r="I292" s="218">
        <v>0</v>
      </c>
      <c r="J292" s="218">
        <v>0</v>
      </c>
      <c r="K292" s="219">
        <v>200</v>
      </c>
      <c r="L292" s="219">
        <v>200</v>
      </c>
      <c r="M292" s="219">
        <v>200</v>
      </c>
      <c r="N292" s="219">
        <v>200</v>
      </c>
      <c r="O292" s="219">
        <v>200</v>
      </c>
      <c r="P292" s="217">
        <v>0</v>
      </c>
      <c r="Q292" s="217">
        <v>0</v>
      </c>
      <c r="R292" s="219">
        <v>200</v>
      </c>
      <c r="S292" s="219">
        <v>200</v>
      </c>
      <c r="T292" s="219">
        <v>200</v>
      </c>
      <c r="U292" s="219">
        <v>200</v>
      </c>
      <c r="V292" s="219">
        <v>200</v>
      </c>
      <c r="W292" s="217">
        <v>0</v>
      </c>
      <c r="X292" s="217"/>
      <c r="Y292" s="219">
        <v>200</v>
      </c>
      <c r="Z292" s="219">
        <v>200</v>
      </c>
      <c r="AA292" s="217">
        <v>200</v>
      </c>
      <c r="AB292" s="217">
        <v>200</v>
      </c>
      <c r="AC292" s="217">
        <v>200</v>
      </c>
      <c r="AD292" s="217">
        <v>0</v>
      </c>
      <c r="AE292" s="217">
        <v>0</v>
      </c>
      <c r="AF292" s="219">
        <v>200</v>
      </c>
      <c r="AG292" s="219">
        <v>200</v>
      </c>
      <c r="AH292" s="217">
        <v>200</v>
      </c>
      <c r="AI292" s="217">
        <v>0</v>
      </c>
      <c r="AJ292" s="217">
        <v>0</v>
      </c>
      <c r="AK292" s="22"/>
      <c r="AL292" s="47"/>
      <c r="AM292" s="47"/>
      <c r="AN292" s="47"/>
    </row>
    <row r="293" spans="1:40" ht="17.25" hidden="1" customHeight="1">
      <c r="A293" s="295"/>
      <c r="B293" s="334" t="s">
        <v>177</v>
      </c>
      <c r="C293" s="226" t="s">
        <v>199</v>
      </c>
      <c r="D293" s="193">
        <f>F293+G293+H293+I293+J293+K293+L293+M293+N293+O293+P293+Q293+R293+S293+T293+U293+V293+W293+X293+Y293+Z293+AA293+AB293+AC293+AD293+AE293+AF293+AG293+AH293+AI293+AJ293</f>
        <v>0</v>
      </c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L293" s="29"/>
      <c r="AM293" s="29"/>
      <c r="AN293" s="29"/>
    </row>
    <row r="294" spans="1:40" ht="17.25" customHeight="1">
      <c r="A294" s="24">
        <v>49</v>
      </c>
      <c r="B294" s="334" t="s">
        <v>177</v>
      </c>
      <c r="C294" s="230" t="s">
        <v>195</v>
      </c>
      <c r="D294" s="248">
        <f>F294+G294+H294+I294+J294+K294+L294+M294+N294+O294+P294+Q294+R294+S294+T294+U294+V294+W294+X294+Y294+Z294+AA294+AB294+AC294+AD294+AE294+AF294+AG294+AH294+AI294+AJ294</f>
        <v>0</v>
      </c>
      <c r="E294" s="227"/>
      <c r="F294" s="229"/>
      <c r="G294" s="229"/>
      <c r="H294" s="229"/>
      <c r="I294" s="243"/>
      <c r="J294" s="243"/>
      <c r="K294" s="243"/>
      <c r="L294" s="243">
        <f>G293</f>
        <v>0</v>
      </c>
      <c r="M294" s="243">
        <f>H293</f>
        <v>0</v>
      </c>
      <c r="N294" s="243">
        <f>I293+K293</f>
        <v>0</v>
      </c>
      <c r="O294" s="243">
        <f>L293</f>
        <v>0</v>
      </c>
      <c r="P294" s="304"/>
      <c r="Q294" s="304"/>
      <c r="R294" s="243">
        <f>M293</f>
        <v>0</v>
      </c>
      <c r="S294" s="243">
        <f t="shared" ref="S294:T294" si="1533">N293</f>
        <v>0</v>
      </c>
      <c r="T294" s="243">
        <f t="shared" si="1533"/>
        <v>0</v>
      </c>
      <c r="U294" s="243">
        <f>P293+R293</f>
        <v>0</v>
      </c>
      <c r="V294" s="243">
        <f>S293</f>
        <v>0</v>
      </c>
      <c r="W294" s="304"/>
      <c r="X294" s="304"/>
      <c r="Y294" s="243">
        <f>T293</f>
        <v>0</v>
      </c>
      <c r="Z294" s="243">
        <f t="shared" ref="Z294:AA294" si="1534">U293</f>
        <v>0</v>
      </c>
      <c r="AA294" s="243">
        <f t="shared" si="1534"/>
        <v>0</v>
      </c>
      <c r="AB294" s="243">
        <f>W293+Y293</f>
        <v>0</v>
      </c>
      <c r="AC294" s="243">
        <f>Z293</f>
        <v>0</v>
      </c>
      <c r="AD294" s="304"/>
      <c r="AE294" s="304"/>
      <c r="AF294" s="243">
        <f>AA293</f>
        <v>0</v>
      </c>
      <c r="AG294" s="243">
        <f t="shared" ref="AG294:AH294" si="1535">AB293</f>
        <v>0</v>
      </c>
      <c r="AH294" s="243">
        <f t="shared" si="1535"/>
        <v>0</v>
      </c>
      <c r="AI294" s="304"/>
      <c r="AJ294" s="229"/>
      <c r="AK294" s="147">
        <f>F292+G292+H292+I292+J292+K292+L292+M292+N292+O292+P292+Q292+R292+S292+T292+U292+V292+W292+X292+Y292+Z292+AA292+AB292+AC292+AD292+AE292+AF292+AG292+AH292+AI292+AJ292</f>
        <v>4000</v>
      </c>
      <c r="AL294" s="29">
        <v>5310</v>
      </c>
      <c r="AM294" s="29">
        <v>4290</v>
      </c>
      <c r="AN294" s="29">
        <v>5535</v>
      </c>
    </row>
    <row r="295" spans="1:40" ht="17.25" hidden="1" customHeight="1">
      <c r="A295" s="24"/>
      <c r="B295" s="334" t="s">
        <v>177</v>
      </c>
      <c r="C295" s="235" t="s">
        <v>200</v>
      </c>
      <c r="D295" s="244">
        <f>F295+G295+H295+I295+J295+K295+L295+M295+N295+O295+P295+Q295+R295+S295+T295+U295+V295+W295+X295+Y295+Z295+AA295+AB295+AC295+AD295+AE295+AF295+AG295+AH295+AI295+AJ295</f>
        <v>0</v>
      </c>
      <c r="E295" s="232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4"/>
      <c r="AF295" s="234"/>
      <c r="AG295" s="234"/>
      <c r="AH295" s="234"/>
      <c r="AI295" s="234"/>
      <c r="AJ295" s="234"/>
      <c r="AL295" s="29"/>
      <c r="AM295" s="29"/>
      <c r="AN295" s="29"/>
    </row>
    <row r="296" spans="1:40" ht="16.5" hidden="1">
      <c r="A296" s="24"/>
      <c r="B296" s="334" t="s">
        <v>177</v>
      </c>
      <c r="C296" s="212" t="s">
        <v>196</v>
      </c>
      <c r="D296" s="213"/>
      <c r="E296" s="214"/>
      <c r="F296" s="214">
        <f>F295-F294</f>
        <v>0</v>
      </c>
      <c r="G296" s="214">
        <f>F296+G295-G294</f>
        <v>0</v>
      </c>
      <c r="H296" s="214">
        <f>G296+H295-H294</f>
        <v>0</v>
      </c>
      <c r="I296" s="214">
        <f t="shared" ref="I296" si="1536">H296+I295-I294</f>
        <v>0</v>
      </c>
      <c r="J296" s="214">
        <f t="shared" ref="J296" si="1537">I296+J295-J294</f>
        <v>0</v>
      </c>
      <c r="K296" s="214">
        <f t="shared" ref="K296" si="1538">J296+K295-K294</f>
        <v>0</v>
      </c>
      <c r="L296" s="214">
        <f t="shared" ref="L296" si="1539">K296+L295-L294</f>
        <v>0</v>
      </c>
      <c r="M296" s="214">
        <f t="shared" ref="M296" si="1540">L296+M295-M294</f>
        <v>0</v>
      </c>
      <c r="N296" s="214">
        <f t="shared" ref="N296" si="1541">M296+N295-N294</f>
        <v>0</v>
      </c>
      <c r="O296" s="214">
        <f t="shared" ref="O296" si="1542">N296+O295-O294</f>
        <v>0</v>
      </c>
      <c r="P296" s="214">
        <f t="shared" ref="P296" si="1543">O296+P295-P294</f>
        <v>0</v>
      </c>
      <c r="Q296" s="214">
        <f t="shared" ref="Q296" si="1544">P296+Q295-Q294</f>
        <v>0</v>
      </c>
      <c r="R296" s="214">
        <f t="shared" ref="R296" si="1545">Q296+R295-R294</f>
        <v>0</v>
      </c>
      <c r="S296" s="214">
        <f t="shared" ref="S296" si="1546">R296+S295-S294</f>
        <v>0</v>
      </c>
      <c r="T296" s="214">
        <f t="shared" ref="T296" si="1547">S296+T295-T294</f>
        <v>0</v>
      </c>
      <c r="U296" s="214">
        <f t="shared" ref="U296" si="1548">T296+U295-U294</f>
        <v>0</v>
      </c>
      <c r="V296" s="214">
        <f t="shared" ref="V296" si="1549">U296+V295-V294</f>
        <v>0</v>
      </c>
      <c r="W296" s="214">
        <f t="shared" ref="W296" si="1550">V296+W295-W294</f>
        <v>0</v>
      </c>
      <c r="X296" s="214">
        <f t="shared" ref="X296" si="1551">W296+X295-X294</f>
        <v>0</v>
      </c>
      <c r="Y296" s="214">
        <f t="shared" ref="Y296" si="1552">X296+Y295-Y294</f>
        <v>0</v>
      </c>
      <c r="Z296" s="214">
        <f t="shared" ref="Z296" si="1553">Y296+Z295-Z294</f>
        <v>0</v>
      </c>
      <c r="AA296" s="214">
        <f t="shared" ref="AA296" si="1554">Z296+AA295-AA294</f>
        <v>0</v>
      </c>
      <c r="AB296" s="214">
        <f t="shared" ref="AB296" si="1555">AA296+AB295-AB294</f>
        <v>0</v>
      </c>
      <c r="AC296" s="214">
        <f t="shared" ref="AC296" si="1556">AB296+AC295-AC294</f>
        <v>0</v>
      </c>
      <c r="AD296" s="214">
        <f t="shared" ref="AD296" si="1557">AC296+AD295-AD294</f>
        <v>0</v>
      </c>
      <c r="AE296" s="214">
        <f t="shared" ref="AE296" si="1558">AD296+AE295-AE294</f>
        <v>0</v>
      </c>
      <c r="AF296" s="214">
        <f t="shared" ref="AF296" si="1559">AE296+AF295-AF294</f>
        <v>0</v>
      </c>
      <c r="AG296" s="214">
        <f t="shared" ref="AG296" si="1560">AF296+AG295-AG294</f>
        <v>0</v>
      </c>
      <c r="AH296" s="214">
        <f t="shared" ref="AH296" si="1561">AG296+AH295-AH294</f>
        <v>0</v>
      </c>
      <c r="AI296" s="214">
        <f t="shared" ref="AI296" si="1562">AH296+AI295-AI294</f>
        <v>0</v>
      </c>
      <c r="AJ296" s="214">
        <f t="shared" ref="AJ296" si="1563">AI296+AJ295-AJ294</f>
        <v>0</v>
      </c>
      <c r="AL296" s="29"/>
      <c r="AM296" s="29"/>
      <c r="AN296" s="29"/>
    </row>
    <row r="297" spans="1:40" ht="17.25" hidden="1" thickBot="1">
      <c r="A297" s="36"/>
      <c r="B297" s="335" t="s">
        <v>177</v>
      </c>
      <c r="C297" s="238" t="s">
        <v>197</v>
      </c>
      <c r="D297" s="38"/>
      <c r="E297" s="240">
        <v>0</v>
      </c>
      <c r="F297" s="242">
        <f>E297+F293-F295</f>
        <v>0</v>
      </c>
      <c r="G297" s="242">
        <f>F297+G293-G295</f>
        <v>0</v>
      </c>
      <c r="H297" s="242">
        <f t="shared" ref="H297:AJ297" si="1564">G297+H293-H295</f>
        <v>0</v>
      </c>
      <c r="I297" s="242">
        <f t="shared" si="1564"/>
        <v>0</v>
      </c>
      <c r="J297" s="242">
        <f t="shared" si="1564"/>
        <v>0</v>
      </c>
      <c r="K297" s="242">
        <f t="shared" si="1564"/>
        <v>0</v>
      </c>
      <c r="L297" s="242">
        <f t="shared" si="1564"/>
        <v>0</v>
      </c>
      <c r="M297" s="242">
        <f t="shared" si="1564"/>
        <v>0</v>
      </c>
      <c r="N297" s="242">
        <f t="shared" si="1564"/>
        <v>0</v>
      </c>
      <c r="O297" s="242">
        <f t="shared" si="1564"/>
        <v>0</v>
      </c>
      <c r="P297" s="242">
        <f t="shared" si="1564"/>
        <v>0</v>
      </c>
      <c r="Q297" s="242">
        <f t="shared" si="1564"/>
        <v>0</v>
      </c>
      <c r="R297" s="242">
        <f t="shared" si="1564"/>
        <v>0</v>
      </c>
      <c r="S297" s="242">
        <f t="shared" si="1564"/>
        <v>0</v>
      </c>
      <c r="T297" s="242">
        <f t="shared" si="1564"/>
        <v>0</v>
      </c>
      <c r="U297" s="242">
        <f t="shared" si="1564"/>
        <v>0</v>
      </c>
      <c r="V297" s="242">
        <f t="shared" si="1564"/>
        <v>0</v>
      </c>
      <c r="W297" s="242">
        <f t="shared" si="1564"/>
        <v>0</v>
      </c>
      <c r="X297" s="242">
        <f t="shared" si="1564"/>
        <v>0</v>
      </c>
      <c r="Y297" s="242">
        <f t="shared" si="1564"/>
        <v>0</v>
      </c>
      <c r="Z297" s="242">
        <f t="shared" si="1564"/>
        <v>0</v>
      </c>
      <c r="AA297" s="242">
        <f t="shared" si="1564"/>
        <v>0</v>
      </c>
      <c r="AB297" s="242">
        <f t="shared" si="1564"/>
        <v>0</v>
      </c>
      <c r="AC297" s="242">
        <f t="shared" si="1564"/>
        <v>0</v>
      </c>
      <c r="AD297" s="242">
        <f t="shared" si="1564"/>
        <v>0</v>
      </c>
      <c r="AE297" s="242">
        <f t="shared" si="1564"/>
        <v>0</v>
      </c>
      <c r="AF297" s="242">
        <f t="shared" si="1564"/>
        <v>0</v>
      </c>
      <c r="AG297" s="242">
        <f t="shared" si="1564"/>
        <v>0</v>
      </c>
      <c r="AH297" s="242">
        <f t="shared" si="1564"/>
        <v>0</v>
      </c>
      <c r="AI297" s="242">
        <f t="shared" si="1564"/>
        <v>0</v>
      </c>
      <c r="AJ297" s="242">
        <f t="shared" si="1564"/>
        <v>0</v>
      </c>
      <c r="AK297" s="42"/>
      <c r="AL297" s="42"/>
      <c r="AM297" s="42"/>
      <c r="AN297" s="42"/>
    </row>
    <row r="298" spans="1:40" ht="17.25" hidden="1" thickTop="1">
      <c r="A298" s="69"/>
      <c r="B298" s="204" t="s">
        <v>183</v>
      </c>
      <c r="C298" s="220" t="s">
        <v>211</v>
      </c>
      <c r="D298" s="373">
        <f>F298+G298+H298+I298+J298+K298+L298+M298+N298+O298+P298+Q298+R298+S298+T298+U298+V298+W298+X298+Y298+Z298+AA298+AB298+AC298+AD298+AE298+AF298+AG298+AH298+AI298+AJ298</f>
        <v>0</v>
      </c>
      <c r="E298" s="308"/>
      <c r="F298" s="217">
        <v>0</v>
      </c>
      <c r="G298" s="217"/>
      <c r="H298" s="217"/>
      <c r="I298" s="218">
        <v>0</v>
      </c>
      <c r="J298" s="218">
        <v>0</v>
      </c>
      <c r="K298" s="219"/>
      <c r="L298" s="219"/>
      <c r="M298" s="219"/>
      <c r="N298" s="219"/>
      <c r="O298" s="219"/>
      <c r="P298" s="217">
        <v>0</v>
      </c>
      <c r="Q298" s="217">
        <v>0</v>
      </c>
      <c r="R298" s="219"/>
      <c r="S298" s="219"/>
      <c r="T298" s="219"/>
      <c r="U298" s="219"/>
      <c r="V298" s="219"/>
      <c r="W298" s="217">
        <v>0</v>
      </c>
      <c r="X298" s="217"/>
      <c r="Y298" s="217"/>
      <c r="Z298" s="217"/>
      <c r="AA298" s="217"/>
      <c r="AB298" s="217"/>
      <c r="AC298" s="217"/>
      <c r="AD298" s="217">
        <v>0</v>
      </c>
      <c r="AE298" s="217">
        <v>0</v>
      </c>
      <c r="AF298" s="217"/>
      <c r="AG298" s="217"/>
      <c r="AH298" s="217"/>
      <c r="AI298" s="217">
        <v>0</v>
      </c>
      <c r="AJ298" s="217">
        <v>0</v>
      </c>
      <c r="AK298" s="22"/>
      <c r="AL298" s="47"/>
      <c r="AM298" s="47"/>
      <c r="AN298" s="47"/>
    </row>
    <row r="299" spans="1:40" ht="16.5" hidden="1">
      <c r="A299" s="295"/>
      <c r="B299" s="205" t="s">
        <v>183</v>
      </c>
      <c r="C299" s="226" t="s">
        <v>199</v>
      </c>
      <c r="D299" s="193">
        <f>F299+G299+H299+I299+J299+K299+L299+M299+N299+O299+P299+Q299+R299+S299+T299+U299+V299+W299+X299+Y299+Z299+AA299+AB299+AC299+AD299+AE299+AF299+AG299+AH299+AI299+AJ299</f>
        <v>0</v>
      </c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L299" s="29"/>
      <c r="AM299" s="29"/>
      <c r="AN299" s="29"/>
    </row>
    <row r="300" spans="1:40" ht="16.5">
      <c r="A300" s="24">
        <v>50</v>
      </c>
      <c r="B300" s="205" t="s">
        <v>183</v>
      </c>
      <c r="C300" s="230" t="s">
        <v>195</v>
      </c>
      <c r="D300" s="248">
        <f>F300+G300+H300+I300+J300+K300+L300+M300+N300+O300+P300+Q300+R300+S300+T300+U300+V300+W300+X300+Y300+Z300+AA300+AB300+AC300+AD300+AE300+AF300+AG300+AH300+AI300+AJ300</f>
        <v>0</v>
      </c>
      <c r="E300" s="227"/>
      <c r="F300" s="229"/>
      <c r="G300" s="229"/>
      <c r="H300" s="229"/>
      <c r="I300" s="243"/>
      <c r="J300" s="243"/>
      <c r="K300" s="243"/>
      <c r="L300" s="243">
        <f>G299</f>
        <v>0</v>
      </c>
      <c r="M300" s="243">
        <f>H299</f>
        <v>0</v>
      </c>
      <c r="N300" s="243">
        <f>I299+K299</f>
        <v>0</v>
      </c>
      <c r="O300" s="243">
        <f>L299</f>
        <v>0</v>
      </c>
      <c r="P300" s="304"/>
      <c r="Q300" s="304"/>
      <c r="R300" s="243">
        <f>M299</f>
        <v>0</v>
      </c>
      <c r="S300" s="243">
        <f t="shared" ref="S300:T300" si="1565">N299</f>
        <v>0</v>
      </c>
      <c r="T300" s="243">
        <f t="shared" si="1565"/>
        <v>0</v>
      </c>
      <c r="U300" s="243">
        <f>P299+R299</f>
        <v>0</v>
      </c>
      <c r="V300" s="243">
        <f>S299</f>
        <v>0</v>
      </c>
      <c r="W300" s="304"/>
      <c r="X300" s="304"/>
      <c r="Y300" s="243">
        <f>T299</f>
        <v>0</v>
      </c>
      <c r="Z300" s="243">
        <f t="shared" ref="Z300:AA300" si="1566">U299</f>
        <v>0</v>
      </c>
      <c r="AA300" s="243">
        <f t="shared" si="1566"/>
        <v>0</v>
      </c>
      <c r="AB300" s="243">
        <f>W299+Y299</f>
        <v>0</v>
      </c>
      <c r="AC300" s="243">
        <f>Z299</f>
        <v>0</v>
      </c>
      <c r="AD300" s="304"/>
      <c r="AE300" s="304"/>
      <c r="AF300" s="243">
        <f>AA299</f>
        <v>0</v>
      </c>
      <c r="AG300" s="243">
        <f t="shared" ref="AG300:AH300" si="1567">AB299</f>
        <v>0</v>
      </c>
      <c r="AH300" s="243">
        <f t="shared" si="1567"/>
        <v>0</v>
      </c>
      <c r="AI300" s="304"/>
      <c r="AJ300" s="229"/>
      <c r="AK300" s="147">
        <f>F298+G298+H298+I298+J298+K298+L298+M298+N298+O298+P298+Q298+R298+S298+T298+U298+V298+W298+X298+Y298+Z298+AA298+AB298+AC298+AD298+AE298+AF298+AG298+AH298+AI298+AJ298</f>
        <v>0</v>
      </c>
      <c r="AL300" s="29">
        <v>40</v>
      </c>
      <c r="AM300" s="29">
        <v>15</v>
      </c>
      <c r="AN300" s="29">
        <v>30</v>
      </c>
    </row>
    <row r="301" spans="1:40" ht="16.5" hidden="1">
      <c r="A301" s="24"/>
      <c r="B301" s="205" t="s">
        <v>183</v>
      </c>
      <c r="C301" s="235" t="s">
        <v>200</v>
      </c>
      <c r="D301" s="244">
        <f>F301+G301+H301+I301+J301+K301+L301+M301+N301+O301+P301+Q301+R301+S301+T301+U301+V301+W301+X301+Y301+Z301+AA301+AB301+AC301+AD301+AE301+AF301+AG301+AH301+AI301+AJ301</f>
        <v>0</v>
      </c>
      <c r="E301" s="232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  <c r="AB301" s="234"/>
      <c r="AC301" s="234"/>
      <c r="AD301" s="234"/>
      <c r="AE301" s="234"/>
      <c r="AF301" s="234"/>
      <c r="AG301" s="234"/>
      <c r="AH301" s="234"/>
      <c r="AI301" s="234"/>
      <c r="AJ301" s="234"/>
      <c r="AL301" s="29"/>
      <c r="AM301" s="29"/>
      <c r="AN301" s="29"/>
    </row>
    <row r="302" spans="1:40" ht="16.5" hidden="1">
      <c r="A302" s="24"/>
      <c r="B302" s="205" t="s">
        <v>183</v>
      </c>
      <c r="C302" s="212" t="s">
        <v>196</v>
      </c>
      <c r="D302" s="213"/>
      <c r="E302" s="214"/>
      <c r="F302" s="214">
        <f>F301-F300</f>
        <v>0</v>
      </c>
      <c r="G302" s="214">
        <f>F302+G301-G300</f>
        <v>0</v>
      </c>
      <c r="H302" s="214">
        <f>G302+H301-H300</f>
        <v>0</v>
      </c>
      <c r="I302" s="214">
        <f t="shared" ref="I302" si="1568">H302+I301-I300</f>
        <v>0</v>
      </c>
      <c r="J302" s="214">
        <f t="shared" ref="J302" si="1569">I302+J301-J300</f>
        <v>0</v>
      </c>
      <c r="K302" s="214">
        <f t="shared" ref="K302" si="1570">J302+K301-K300</f>
        <v>0</v>
      </c>
      <c r="L302" s="214">
        <f t="shared" ref="L302" si="1571">K302+L301-L300</f>
        <v>0</v>
      </c>
      <c r="M302" s="214">
        <f t="shared" ref="M302" si="1572">L302+M301-M300</f>
        <v>0</v>
      </c>
      <c r="N302" s="214">
        <f t="shared" ref="N302" si="1573">M302+N301-N300</f>
        <v>0</v>
      </c>
      <c r="O302" s="214">
        <f t="shared" ref="O302" si="1574">N302+O301-O300</f>
        <v>0</v>
      </c>
      <c r="P302" s="214">
        <f t="shared" ref="P302" si="1575">O302+P301-P300</f>
        <v>0</v>
      </c>
      <c r="Q302" s="214">
        <f t="shared" ref="Q302" si="1576">P302+Q301-Q300</f>
        <v>0</v>
      </c>
      <c r="R302" s="214">
        <f t="shared" ref="R302" si="1577">Q302+R301-R300</f>
        <v>0</v>
      </c>
      <c r="S302" s="214">
        <f t="shared" ref="S302" si="1578">R302+S301-S300</f>
        <v>0</v>
      </c>
      <c r="T302" s="214">
        <f t="shared" ref="T302" si="1579">S302+T301-T300</f>
        <v>0</v>
      </c>
      <c r="U302" s="214">
        <f t="shared" ref="U302" si="1580">T302+U301-U300</f>
        <v>0</v>
      </c>
      <c r="V302" s="214">
        <f t="shared" ref="V302" si="1581">U302+V301-V300</f>
        <v>0</v>
      </c>
      <c r="W302" s="214">
        <f t="shared" ref="W302" si="1582">V302+W301-W300</f>
        <v>0</v>
      </c>
      <c r="X302" s="214">
        <f t="shared" ref="X302" si="1583">W302+X301-X300</f>
        <v>0</v>
      </c>
      <c r="Y302" s="214">
        <f t="shared" ref="Y302" si="1584">X302+Y301-Y300</f>
        <v>0</v>
      </c>
      <c r="Z302" s="214">
        <f t="shared" ref="Z302" si="1585">Y302+Z301-Z300</f>
        <v>0</v>
      </c>
      <c r="AA302" s="214">
        <f t="shared" ref="AA302" si="1586">Z302+AA301-AA300</f>
        <v>0</v>
      </c>
      <c r="AB302" s="214">
        <f t="shared" ref="AB302" si="1587">AA302+AB301-AB300</f>
        <v>0</v>
      </c>
      <c r="AC302" s="214">
        <f t="shared" ref="AC302" si="1588">AB302+AC301-AC300</f>
        <v>0</v>
      </c>
      <c r="AD302" s="214">
        <f t="shared" ref="AD302" si="1589">AC302+AD301-AD300</f>
        <v>0</v>
      </c>
      <c r="AE302" s="214">
        <f t="shared" ref="AE302" si="1590">AD302+AE301-AE300</f>
        <v>0</v>
      </c>
      <c r="AF302" s="214">
        <f t="shared" ref="AF302" si="1591">AE302+AF301-AF300</f>
        <v>0</v>
      </c>
      <c r="AG302" s="214">
        <f t="shared" ref="AG302" si="1592">AF302+AG301-AG300</f>
        <v>0</v>
      </c>
      <c r="AH302" s="214">
        <f t="shared" ref="AH302" si="1593">AG302+AH301-AH300</f>
        <v>0</v>
      </c>
      <c r="AI302" s="214">
        <f t="shared" ref="AI302" si="1594">AH302+AI301-AI300</f>
        <v>0</v>
      </c>
      <c r="AJ302" s="214">
        <f t="shared" ref="AJ302" si="1595">AI302+AJ301-AJ300</f>
        <v>0</v>
      </c>
      <c r="AL302" s="29"/>
      <c r="AM302" s="29"/>
      <c r="AN302" s="29"/>
    </row>
    <row r="303" spans="1:40" ht="17.25" hidden="1" thickBot="1">
      <c r="A303" s="36"/>
      <c r="B303" s="206" t="s">
        <v>183</v>
      </c>
      <c r="C303" s="238" t="s">
        <v>197</v>
      </c>
      <c r="D303" s="38"/>
      <c r="E303" s="240">
        <v>0</v>
      </c>
      <c r="F303" s="242">
        <f>E303+F299-F301</f>
        <v>0</v>
      </c>
      <c r="G303" s="242">
        <f>F303+G299-G301</f>
        <v>0</v>
      </c>
      <c r="H303" s="242">
        <f t="shared" ref="H303:AJ303" si="1596">G303+H299-H301</f>
        <v>0</v>
      </c>
      <c r="I303" s="242">
        <f t="shared" si="1596"/>
        <v>0</v>
      </c>
      <c r="J303" s="242">
        <f t="shared" si="1596"/>
        <v>0</v>
      </c>
      <c r="K303" s="242">
        <f t="shared" si="1596"/>
        <v>0</v>
      </c>
      <c r="L303" s="242">
        <f t="shared" si="1596"/>
        <v>0</v>
      </c>
      <c r="M303" s="242">
        <f t="shared" si="1596"/>
        <v>0</v>
      </c>
      <c r="N303" s="242">
        <f t="shared" si="1596"/>
        <v>0</v>
      </c>
      <c r="O303" s="242">
        <f t="shared" si="1596"/>
        <v>0</v>
      </c>
      <c r="P303" s="242">
        <f t="shared" si="1596"/>
        <v>0</v>
      </c>
      <c r="Q303" s="242">
        <f t="shared" si="1596"/>
        <v>0</v>
      </c>
      <c r="R303" s="242">
        <f t="shared" si="1596"/>
        <v>0</v>
      </c>
      <c r="S303" s="242">
        <f t="shared" si="1596"/>
        <v>0</v>
      </c>
      <c r="T303" s="242">
        <f t="shared" si="1596"/>
        <v>0</v>
      </c>
      <c r="U303" s="242">
        <f t="shared" si="1596"/>
        <v>0</v>
      </c>
      <c r="V303" s="242">
        <f t="shared" si="1596"/>
        <v>0</v>
      </c>
      <c r="W303" s="242">
        <f t="shared" si="1596"/>
        <v>0</v>
      </c>
      <c r="X303" s="242">
        <f t="shared" si="1596"/>
        <v>0</v>
      </c>
      <c r="Y303" s="242">
        <f t="shared" si="1596"/>
        <v>0</v>
      </c>
      <c r="Z303" s="242">
        <f t="shared" si="1596"/>
        <v>0</v>
      </c>
      <c r="AA303" s="242">
        <f t="shared" si="1596"/>
        <v>0</v>
      </c>
      <c r="AB303" s="242">
        <f t="shared" si="1596"/>
        <v>0</v>
      </c>
      <c r="AC303" s="242">
        <f t="shared" si="1596"/>
        <v>0</v>
      </c>
      <c r="AD303" s="242">
        <f t="shared" si="1596"/>
        <v>0</v>
      </c>
      <c r="AE303" s="242">
        <f t="shared" si="1596"/>
        <v>0</v>
      </c>
      <c r="AF303" s="242">
        <f t="shared" si="1596"/>
        <v>0</v>
      </c>
      <c r="AG303" s="242">
        <f t="shared" si="1596"/>
        <v>0</v>
      </c>
      <c r="AH303" s="242">
        <f t="shared" si="1596"/>
        <v>0</v>
      </c>
      <c r="AI303" s="242">
        <f t="shared" si="1596"/>
        <v>0</v>
      </c>
      <c r="AJ303" s="242">
        <f t="shared" si="1596"/>
        <v>0</v>
      </c>
      <c r="AK303" s="42"/>
      <c r="AL303" s="42"/>
      <c r="AM303" s="42"/>
      <c r="AN303" s="42"/>
    </row>
    <row r="304" spans="1:40" ht="17.25" hidden="1" thickTop="1">
      <c r="A304" s="69"/>
      <c r="B304" s="204" t="s">
        <v>186</v>
      </c>
      <c r="C304" s="220" t="s">
        <v>211</v>
      </c>
      <c r="D304" s="373">
        <f>F304+G304+H304+I304+J304+K304+L304+M304+N304+O304+P304+Q304+R304+S304+T304+U304+V304+W304+X304+Y304+Z304+AA304+AB304+AC304+AD304+AE304+AF304+AG304+AH304+AI304+AJ304</f>
        <v>0</v>
      </c>
      <c r="E304" s="308"/>
      <c r="F304" s="217">
        <v>0</v>
      </c>
      <c r="G304" s="217"/>
      <c r="H304" s="217"/>
      <c r="I304" s="218">
        <v>0</v>
      </c>
      <c r="J304" s="218">
        <v>0</v>
      </c>
      <c r="K304" s="219"/>
      <c r="L304" s="219"/>
      <c r="M304" s="219"/>
      <c r="N304" s="219"/>
      <c r="O304" s="219"/>
      <c r="P304" s="217">
        <v>0</v>
      </c>
      <c r="Q304" s="217">
        <v>0</v>
      </c>
      <c r="R304" s="219"/>
      <c r="S304" s="219"/>
      <c r="T304" s="219"/>
      <c r="U304" s="219"/>
      <c r="V304" s="219"/>
      <c r="W304" s="217">
        <v>0</v>
      </c>
      <c r="X304" s="217"/>
      <c r="Y304" s="217"/>
      <c r="Z304" s="217"/>
      <c r="AA304" s="217"/>
      <c r="AB304" s="217"/>
      <c r="AC304" s="217"/>
      <c r="AD304" s="217">
        <v>0</v>
      </c>
      <c r="AE304" s="217">
        <v>0</v>
      </c>
      <c r="AF304" s="217"/>
      <c r="AG304" s="217"/>
      <c r="AH304" s="217"/>
      <c r="AI304" s="217">
        <v>0</v>
      </c>
      <c r="AJ304" s="217">
        <v>0</v>
      </c>
      <c r="AK304" s="22"/>
      <c r="AL304" s="47"/>
      <c r="AM304" s="47"/>
      <c r="AN304" s="47"/>
    </row>
    <row r="305" spans="1:40" ht="16.5" hidden="1">
      <c r="A305" s="295"/>
      <c r="B305" s="205" t="s">
        <v>186</v>
      </c>
      <c r="C305" s="226" t="s">
        <v>199</v>
      </c>
      <c r="D305" s="193">
        <f>F305+G305+H305+I305+J305+K305+L305+M305+N305+O305+P305+Q305+R305+S305+T305+U305+V305+W305+X305+Y305+Z305+AA305+AB305+AC305+AD305+AE305+AF305+AG305+AH305+AI305+AJ305</f>
        <v>0</v>
      </c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L305" s="29"/>
      <c r="AM305" s="29"/>
      <c r="AN305" s="29"/>
    </row>
    <row r="306" spans="1:40" ht="16.5">
      <c r="A306" s="24">
        <v>51</v>
      </c>
      <c r="B306" s="205" t="s">
        <v>186</v>
      </c>
      <c r="C306" s="230" t="s">
        <v>195</v>
      </c>
      <c r="D306" s="248">
        <f>F306+G306+H306+I306+J306+K306+L306+M306+N306+O306+P306+Q306+R306+S306+T306+U306+V306+W306+X306+Y306+Z306+AA306+AB306+AC306+AD306+AE306+AF306+AG306+AH306+AI306+AJ306</f>
        <v>0</v>
      </c>
      <c r="E306" s="227"/>
      <c r="F306" s="229"/>
      <c r="G306" s="229"/>
      <c r="H306" s="229"/>
      <c r="I306" s="243"/>
      <c r="J306" s="243"/>
      <c r="K306" s="243"/>
      <c r="L306" s="243">
        <f>G305</f>
        <v>0</v>
      </c>
      <c r="M306" s="243">
        <f>H305</f>
        <v>0</v>
      </c>
      <c r="N306" s="243">
        <f>I305+K305</f>
        <v>0</v>
      </c>
      <c r="O306" s="243">
        <f>L305</f>
        <v>0</v>
      </c>
      <c r="P306" s="304"/>
      <c r="Q306" s="304"/>
      <c r="R306" s="243">
        <f>M305</f>
        <v>0</v>
      </c>
      <c r="S306" s="243">
        <f t="shared" ref="S306:T306" si="1597">N305</f>
        <v>0</v>
      </c>
      <c r="T306" s="243">
        <f t="shared" si="1597"/>
        <v>0</v>
      </c>
      <c r="U306" s="243">
        <f>P305+R305</f>
        <v>0</v>
      </c>
      <c r="V306" s="243">
        <f>S305</f>
        <v>0</v>
      </c>
      <c r="W306" s="304"/>
      <c r="X306" s="304"/>
      <c r="Y306" s="243">
        <f>T305</f>
        <v>0</v>
      </c>
      <c r="Z306" s="243">
        <f t="shared" ref="Z306:AA306" si="1598">U305</f>
        <v>0</v>
      </c>
      <c r="AA306" s="243">
        <f t="shared" si="1598"/>
        <v>0</v>
      </c>
      <c r="AB306" s="243">
        <f>W305+Y305</f>
        <v>0</v>
      </c>
      <c r="AC306" s="243">
        <f>Z305</f>
        <v>0</v>
      </c>
      <c r="AD306" s="304"/>
      <c r="AE306" s="304"/>
      <c r="AF306" s="243">
        <f>AA305</f>
        <v>0</v>
      </c>
      <c r="AG306" s="243">
        <f t="shared" ref="AG306:AH306" si="1599">AB305</f>
        <v>0</v>
      </c>
      <c r="AH306" s="243">
        <f t="shared" si="1599"/>
        <v>0</v>
      </c>
      <c r="AI306" s="304"/>
      <c r="AJ306" s="229"/>
      <c r="AK306" s="147">
        <f>F304+G304+H304+I304+J304+K304+L304+M304+N304+O304+P304+Q304+R304+S304+T304+U304+V304+W304+X304+Y304+Z304+AA304+AB304+AC304+AD304+AE304+AF304+AG304+AH304+AI304+AJ304</f>
        <v>0</v>
      </c>
      <c r="AL306" s="29">
        <v>40</v>
      </c>
      <c r="AM306" s="29">
        <v>15</v>
      </c>
      <c r="AN306" s="29">
        <v>30</v>
      </c>
    </row>
    <row r="307" spans="1:40" ht="16.5" hidden="1">
      <c r="A307" s="24"/>
      <c r="B307" s="205" t="s">
        <v>186</v>
      </c>
      <c r="C307" s="235" t="s">
        <v>200</v>
      </c>
      <c r="D307" s="244">
        <f>F307+G307+H307+I307+J307+K307+L307+M307+N307+O307+P307+Q307+R307+S307+T307+U307+V307+W307+X307+Y307+Z307+AA307+AB307+AC307+AD307+AE307+AF307+AG307+AH307+AI307+AJ307</f>
        <v>0</v>
      </c>
      <c r="E307" s="232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  <c r="AD307" s="234"/>
      <c r="AE307" s="234"/>
      <c r="AF307" s="234"/>
      <c r="AG307" s="234"/>
      <c r="AH307" s="234"/>
      <c r="AI307" s="234"/>
      <c r="AJ307" s="234"/>
      <c r="AL307" s="29"/>
      <c r="AM307" s="29"/>
      <c r="AN307" s="29"/>
    </row>
    <row r="308" spans="1:40" ht="16.5" hidden="1">
      <c r="A308" s="24"/>
      <c r="B308" s="205" t="s">
        <v>186</v>
      </c>
      <c r="C308" s="212" t="s">
        <v>196</v>
      </c>
      <c r="D308" s="213"/>
      <c r="E308" s="214"/>
      <c r="F308" s="214">
        <f>F307-F306</f>
        <v>0</v>
      </c>
      <c r="G308" s="214">
        <f>F308+G307-G306</f>
        <v>0</v>
      </c>
      <c r="H308" s="214">
        <f>G308+H307-H306</f>
        <v>0</v>
      </c>
      <c r="I308" s="214">
        <f t="shared" ref="I308" si="1600">H308+I307-I306</f>
        <v>0</v>
      </c>
      <c r="J308" s="214">
        <f t="shared" ref="J308" si="1601">I308+J307-J306</f>
        <v>0</v>
      </c>
      <c r="K308" s="214">
        <f t="shared" ref="K308" si="1602">J308+K307-K306</f>
        <v>0</v>
      </c>
      <c r="L308" s="214">
        <f t="shared" ref="L308" si="1603">K308+L307-L306</f>
        <v>0</v>
      </c>
      <c r="M308" s="214">
        <f t="shared" ref="M308" si="1604">L308+M307-M306</f>
        <v>0</v>
      </c>
      <c r="N308" s="214">
        <f t="shared" ref="N308" si="1605">M308+N307-N306</f>
        <v>0</v>
      </c>
      <c r="O308" s="214">
        <f t="shared" ref="O308" si="1606">N308+O307-O306</f>
        <v>0</v>
      </c>
      <c r="P308" s="214">
        <f t="shared" ref="P308" si="1607">O308+P307-P306</f>
        <v>0</v>
      </c>
      <c r="Q308" s="214">
        <f t="shared" ref="Q308" si="1608">P308+Q307-Q306</f>
        <v>0</v>
      </c>
      <c r="R308" s="214">
        <f t="shared" ref="R308" si="1609">Q308+R307-R306</f>
        <v>0</v>
      </c>
      <c r="S308" s="214">
        <f t="shared" ref="S308" si="1610">R308+S307-S306</f>
        <v>0</v>
      </c>
      <c r="T308" s="214">
        <f t="shared" ref="T308" si="1611">S308+T307-T306</f>
        <v>0</v>
      </c>
      <c r="U308" s="214">
        <f t="shared" ref="U308" si="1612">T308+U307-U306</f>
        <v>0</v>
      </c>
      <c r="V308" s="214">
        <f t="shared" ref="V308" si="1613">U308+V307-V306</f>
        <v>0</v>
      </c>
      <c r="W308" s="214">
        <f t="shared" ref="W308" si="1614">V308+W307-W306</f>
        <v>0</v>
      </c>
      <c r="X308" s="214">
        <f t="shared" ref="X308" si="1615">W308+X307-X306</f>
        <v>0</v>
      </c>
      <c r="Y308" s="214">
        <f t="shared" ref="Y308" si="1616">X308+Y307-Y306</f>
        <v>0</v>
      </c>
      <c r="Z308" s="214">
        <f t="shared" ref="Z308" si="1617">Y308+Z307-Z306</f>
        <v>0</v>
      </c>
      <c r="AA308" s="214">
        <f t="shared" ref="AA308" si="1618">Z308+AA307-AA306</f>
        <v>0</v>
      </c>
      <c r="AB308" s="214">
        <f t="shared" ref="AB308" si="1619">AA308+AB307-AB306</f>
        <v>0</v>
      </c>
      <c r="AC308" s="214">
        <f t="shared" ref="AC308" si="1620">AB308+AC307-AC306</f>
        <v>0</v>
      </c>
      <c r="AD308" s="214">
        <f t="shared" ref="AD308" si="1621">AC308+AD307-AD306</f>
        <v>0</v>
      </c>
      <c r="AE308" s="214">
        <f t="shared" ref="AE308" si="1622">AD308+AE307-AE306</f>
        <v>0</v>
      </c>
      <c r="AF308" s="214">
        <f t="shared" ref="AF308" si="1623">AE308+AF307-AF306</f>
        <v>0</v>
      </c>
      <c r="AG308" s="214">
        <f t="shared" ref="AG308" si="1624">AF308+AG307-AG306</f>
        <v>0</v>
      </c>
      <c r="AH308" s="214">
        <f t="shared" ref="AH308" si="1625">AG308+AH307-AH306</f>
        <v>0</v>
      </c>
      <c r="AI308" s="214">
        <f t="shared" ref="AI308" si="1626">AH308+AI307-AI306</f>
        <v>0</v>
      </c>
      <c r="AJ308" s="214">
        <f t="shared" ref="AJ308" si="1627">AI308+AJ307-AJ306</f>
        <v>0</v>
      </c>
      <c r="AL308" s="29"/>
      <c r="AM308" s="29"/>
      <c r="AN308" s="29"/>
    </row>
    <row r="309" spans="1:40" ht="17.25" hidden="1" thickBot="1">
      <c r="A309" s="36"/>
      <c r="B309" s="206" t="s">
        <v>186</v>
      </c>
      <c r="C309" s="238" t="s">
        <v>197</v>
      </c>
      <c r="D309" s="38"/>
      <c r="E309" s="240">
        <v>0</v>
      </c>
      <c r="F309" s="242">
        <f>E309+F305-F307</f>
        <v>0</v>
      </c>
      <c r="G309" s="242">
        <f>F309+G305-G307</f>
        <v>0</v>
      </c>
      <c r="H309" s="242">
        <f t="shared" ref="H309:AJ309" si="1628">G309+H305-H307</f>
        <v>0</v>
      </c>
      <c r="I309" s="242">
        <f t="shared" si="1628"/>
        <v>0</v>
      </c>
      <c r="J309" s="242">
        <f t="shared" si="1628"/>
        <v>0</v>
      </c>
      <c r="K309" s="242">
        <f t="shared" si="1628"/>
        <v>0</v>
      </c>
      <c r="L309" s="242">
        <f t="shared" si="1628"/>
        <v>0</v>
      </c>
      <c r="M309" s="242">
        <f t="shared" si="1628"/>
        <v>0</v>
      </c>
      <c r="N309" s="242">
        <f t="shared" si="1628"/>
        <v>0</v>
      </c>
      <c r="O309" s="242">
        <f t="shared" si="1628"/>
        <v>0</v>
      </c>
      <c r="P309" s="242">
        <f t="shared" si="1628"/>
        <v>0</v>
      </c>
      <c r="Q309" s="242">
        <f t="shared" si="1628"/>
        <v>0</v>
      </c>
      <c r="R309" s="242">
        <f t="shared" si="1628"/>
        <v>0</v>
      </c>
      <c r="S309" s="242">
        <f t="shared" si="1628"/>
        <v>0</v>
      </c>
      <c r="T309" s="242">
        <f t="shared" si="1628"/>
        <v>0</v>
      </c>
      <c r="U309" s="242">
        <f t="shared" si="1628"/>
        <v>0</v>
      </c>
      <c r="V309" s="242">
        <f t="shared" si="1628"/>
        <v>0</v>
      </c>
      <c r="W309" s="242">
        <f t="shared" si="1628"/>
        <v>0</v>
      </c>
      <c r="X309" s="242">
        <f t="shared" si="1628"/>
        <v>0</v>
      </c>
      <c r="Y309" s="242">
        <f t="shared" si="1628"/>
        <v>0</v>
      </c>
      <c r="Z309" s="242">
        <f t="shared" si="1628"/>
        <v>0</v>
      </c>
      <c r="AA309" s="242">
        <f t="shared" si="1628"/>
        <v>0</v>
      </c>
      <c r="AB309" s="242">
        <f t="shared" si="1628"/>
        <v>0</v>
      </c>
      <c r="AC309" s="242">
        <f t="shared" si="1628"/>
        <v>0</v>
      </c>
      <c r="AD309" s="242">
        <f t="shared" si="1628"/>
        <v>0</v>
      </c>
      <c r="AE309" s="242">
        <f t="shared" si="1628"/>
        <v>0</v>
      </c>
      <c r="AF309" s="242">
        <f t="shared" si="1628"/>
        <v>0</v>
      </c>
      <c r="AG309" s="242">
        <f t="shared" si="1628"/>
        <v>0</v>
      </c>
      <c r="AH309" s="242">
        <f t="shared" si="1628"/>
        <v>0</v>
      </c>
      <c r="AI309" s="242">
        <f t="shared" si="1628"/>
        <v>0</v>
      </c>
      <c r="AJ309" s="242">
        <f t="shared" si="1628"/>
        <v>0</v>
      </c>
      <c r="AK309" s="42"/>
      <c r="AL309" s="42"/>
      <c r="AM309" s="42"/>
      <c r="AN309" s="42"/>
    </row>
    <row r="310" spans="1:40" ht="17.25" hidden="1" thickTop="1">
      <c r="A310" s="69"/>
      <c r="B310" s="377" t="s">
        <v>212</v>
      </c>
      <c r="C310" s="220" t="s">
        <v>211</v>
      </c>
      <c r="D310" s="373">
        <f>F310+G310+H310+I310+J310+K310+L310+M310+N310+O310+P310+Q310+R310+S310+T310+U310+V310+W310+X310+Y310+Z310+AA310+AB310+AC310+AD310+AE310+AF310+AG310+AH310+AI310+AJ310</f>
        <v>0</v>
      </c>
      <c r="E310" s="308"/>
      <c r="F310" s="217">
        <v>0</v>
      </c>
      <c r="G310" s="217"/>
      <c r="H310" s="217"/>
      <c r="I310" s="218">
        <v>0</v>
      </c>
      <c r="J310" s="218">
        <v>0</v>
      </c>
      <c r="K310" s="219"/>
      <c r="L310" s="219"/>
      <c r="M310" s="219"/>
      <c r="N310" s="219"/>
      <c r="O310" s="219"/>
      <c r="P310" s="217">
        <v>0</v>
      </c>
      <c r="Q310" s="217">
        <v>0</v>
      </c>
      <c r="R310" s="219"/>
      <c r="S310" s="219"/>
      <c r="T310" s="219"/>
      <c r="U310" s="219"/>
      <c r="V310" s="219"/>
      <c r="W310" s="217">
        <v>0</v>
      </c>
      <c r="X310" s="217"/>
      <c r="Y310" s="217"/>
      <c r="Z310" s="217"/>
      <c r="AA310" s="217"/>
      <c r="AB310" s="217"/>
      <c r="AC310" s="217"/>
      <c r="AD310" s="217">
        <v>0</v>
      </c>
      <c r="AE310" s="217">
        <v>0</v>
      </c>
      <c r="AF310" s="217"/>
      <c r="AG310" s="217"/>
      <c r="AH310" s="217"/>
      <c r="AI310" s="217">
        <v>0</v>
      </c>
      <c r="AJ310" s="217">
        <v>0</v>
      </c>
      <c r="AK310" s="22"/>
      <c r="AL310" s="47"/>
      <c r="AM310" s="47"/>
      <c r="AN310" s="47"/>
    </row>
    <row r="311" spans="1:40" ht="16.5" hidden="1">
      <c r="A311" s="295"/>
      <c r="B311" s="378" t="s">
        <v>212</v>
      </c>
      <c r="C311" s="226" t="s">
        <v>199</v>
      </c>
      <c r="D311" s="193">
        <f>F311+G311+H311+I311+J311+K311+L311+M311+N311+O311+P311+Q311+R311+S311+T311+U311+V311+W311+X311+Y311+Z311+AA311+AB311+AC311+AD311+AE311+AF311+AG311+AH311+AI311+AJ311</f>
        <v>0</v>
      </c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L311" s="29"/>
      <c r="AM311" s="29"/>
      <c r="AN311" s="29"/>
    </row>
    <row r="312" spans="1:40" ht="16.5">
      <c r="A312" s="24">
        <v>52</v>
      </c>
      <c r="B312" s="378" t="s">
        <v>212</v>
      </c>
      <c r="C312" s="230" t="s">
        <v>195</v>
      </c>
      <c r="D312" s="248">
        <f>F312+G312+H312+I312+J312+K312+L312+M312+N312+O312+P312+Q312+R312+S312+T312+U312+V312+W312+X312+Y312+Z312+AA312+AB312+AC312+AD312+AE312+AF312+AG312+AH312+AI312+AJ312</f>
        <v>0</v>
      </c>
      <c r="E312" s="227"/>
      <c r="F312" s="229"/>
      <c r="G312" s="229"/>
      <c r="H312" s="229"/>
      <c r="I312" s="243"/>
      <c r="J312" s="243"/>
      <c r="K312" s="243"/>
      <c r="L312" s="243">
        <f>G311</f>
        <v>0</v>
      </c>
      <c r="M312" s="243">
        <f>H311</f>
        <v>0</v>
      </c>
      <c r="N312" s="243">
        <f>I311+K311</f>
        <v>0</v>
      </c>
      <c r="O312" s="243">
        <f>L311</f>
        <v>0</v>
      </c>
      <c r="P312" s="304"/>
      <c r="Q312" s="304"/>
      <c r="R312" s="243">
        <f>M311</f>
        <v>0</v>
      </c>
      <c r="S312" s="243">
        <f t="shared" ref="S312:T312" si="1629">N311</f>
        <v>0</v>
      </c>
      <c r="T312" s="243">
        <f t="shared" si="1629"/>
        <v>0</v>
      </c>
      <c r="U312" s="243">
        <f>P311+R311</f>
        <v>0</v>
      </c>
      <c r="V312" s="243">
        <f>S311</f>
        <v>0</v>
      </c>
      <c r="W312" s="304"/>
      <c r="X312" s="304"/>
      <c r="Y312" s="243">
        <f>T311</f>
        <v>0</v>
      </c>
      <c r="Z312" s="243">
        <f t="shared" ref="Z312:AA312" si="1630">U311</f>
        <v>0</v>
      </c>
      <c r="AA312" s="243">
        <f t="shared" si="1630"/>
        <v>0</v>
      </c>
      <c r="AB312" s="243">
        <f>W311+Y311</f>
        <v>0</v>
      </c>
      <c r="AC312" s="243">
        <f>Z311</f>
        <v>0</v>
      </c>
      <c r="AD312" s="304"/>
      <c r="AE312" s="304"/>
      <c r="AF312" s="243">
        <f>AA311</f>
        <v>0</v>
      </c>
      <c r="AG312" s="243">
        <f t="shared" ref="AG312:AH312" si="1631">AB311</f>
        <v>0</v>
      </c>
      <c r="AH312" s="243">
        <f t="shared" si="1631"/>
        <v>0</v>
      </c>
      <c r="AI312" s="304"/>
      <c r="AJ312" s="229"/>
      <c r="AK312" s="147">
        <f>F310+G310+H310+I310+J310+K310+L310+M310+N310+O310+P310+Q310+R310+S310+T310+U310+V310+W310+X310+Y310+Z310+AA310+AB310+AC310+AD310+AE310+AF310+AG310+AH310+AI310+AJ310</f>
        <v>0</v>
      </c>
      <c r="AL312" s="29">
        <v>0</v>
      </c>
      <c r="AM312" s="29">
        <v>0</v>
      </c>
      <c r="AN312" s="29">
        <v>0</v>
      </c>
    </row>
    <row r="313" spans="1:40" ht="16.5" hidden="1">
      <c r="A313" s="24"/>
      <c r="B313" s="378" t="s">
        <v>212</v>
      </c>
      <c r="C313" s="235" t="s">
        <v>200</v>
      </c>
      <c r="D313" s="244">
        <f>F313+G313+H313+I313+J313+K313+L313+M313+N313+O313+P313+Q313+R313+S313+T313+U313+V313+W313+X313+Y313+Z313+AA313+AB313+AC313+AD313+AE313+AF313+AG313+AH313+AI313+AJ313</f>
        <v>0</v>
      </c>
      <c r="E313" s="232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  <c r="AB313" s="234"/>
      <c r="AC313" s="234"/>
      <c r="AD313" s="234"/>
      <c r="AE313" s="234"/>
      <c r="AF313" s="234"/>
      <c r="AG313" s="234"/>
      <c r="AH313" s="234"/>
      <c r="AI313" s="234"/>
      <c r="AJ313" s="234"/>
      <c r="AL313" s="29"/>
      <c r="AM313" s="29"/>
      <c r="AN313" s="29"/>
    </row>
    <row r="314" spans="1:40" ht="16.5" hidden="1">
      <c r="A314" s="24"/>
      <c r="B314" s="378" t="s">
        <v>212</v>
      </c>
      <c r="C314" s="212" t="s">
        <v>196</v>
      </c>
      <c r="D314" s="213"/>
      <c r="E314" s="214"/>
      <c r="F314" s="214">
        <f>F313-F312</f>
        <v>0</v>
      </c>
      <c r="G314" s="214">
        <f>F314+G313-G312</f>
        <v>0</v>
      </c>
      <c r="H314" s="214">
        <f>G314+H313-H312</f>
        <v>0</v>
      </c>
      <c r="I314" s="214">
        <f t="shared" ref="I314" si="1632">H314+I313-I312</f>
        <v>0</v>
      </c>
      <c r="J314" s="214">
        <f t="shared" ref="J314" si="1633">I314+J313-J312</f>
        <v>0</v>
      </c>
      <c r="K314" s="214">
        <f t="shared" ref="K314" si="1634">J314+K313-K312</f>
        <v>0</v>
      </c>
      <c r="L314" s="214">
        <f t="shared" ref="L314" si="1635">K314+L313-L312</f>
        <v>0</v>
      </c>
      <c r="M314" s="214">
        <f t="shared" ref="M314" si="1636">L314+M313-M312</f>
        <v>0</v>
      </c>
      <c r="N314" s="214">
        <f t="shared" ref="N314" si="1637">M314+N313-N312</f>
        <v>0</v>
      </c>
      <c r="O314" s="214">
        <f t="shared" ref="O314" si="1638">N314+O313-O312</f>
        <v>0</v>
      </c>
      <c r="P314" s="214">
        <f t="shared" ref="P314" si="1639">O314+P313-P312</f>
        <v>0</v>
      </c>
      <c r="Q314" s="214">
        <f t="shared" ref="Q314" si="1640">P314+Q313-Q312</f>
        <v>0</v>
      </c>
      <c r="R314" s="214">
        <f t="shared" ref="R314" si="1641">Q314+R313-R312</f>
        <v>0</v>
      </c>
      <c r="S314" s="214">
        <f t="shared" ref="S314" si="1642">R314+S313-S312</f>
        <v>0</v>
      </c>
      <c r="T314" s="214">
        <f t="shared" ref="T314" si="1643">S314+T313-T312</f>
        <v>0</v>
      </c>
      <c r="U314" s="214">
        <f t="shared" ref="U314" si="1644">T314+U313-U312</f>
        <v>0</v>
      </c>
      <c r="V314" s="214">
        <f t="shared" ref="V314" si="1645">U314+V313-V312</f>
        <v>0</v>
      </c>
      <c r="W314" s="214">
        <f t="shared" ref="W314" si="1646">V314+W313-W312</f>
        <v>0</v>
      </c>
      <c r="X314" s="214">
        <f t="shared" ref="X314" si="1647">W314+X313-X312</f>
        <v>0</v>
      </c>
      <c r="Y314" s="214">
        <f t="shared" ref="Y314" si="1648">X314+Y313-Y312</f>
        <v>0</v>
      </c>
      <c r="Z314" s="214">
        <f t="shared" ref="Z314" si="1649">Y314+Z313-Z312</f>
        <v>0</v>
      </c>
      <c r="AA314" s="214">
        <f t="shared" ref="AA314" si="1650">Z314+AA313-AA312</f>
        <v>0</v>
      </c>
      <c r="AB314" s="214">
        <f t="shared" ref="AB314" si="1651">AA314+AB313-AB312</f>
        <v>0</v>
      </c>
      <c r="AC314" s="214">
        <f t="shared" ref="AC314" si="1652">AB314+AC313-AC312</f>
        <v>0</v>
      </c>
      <c r="AD314" s="214">
        <f t="shared" ref="AD314" si="1653">AC314+AD313-AD312</f>
        <v>0</v>
      </c>
      <c r="AE314" s="214">
        <f t="shared" ref="AE314" si="1654">AD314+AE313-AE312</f>
        <v>0</v>
      </c>
      <c r="AF314" s="214">
        <f t="shared" ref="AF314" si="1655">AE314+AF313-AF312</f>
        <v>0</v>
      </c>
      <c r="AG314" s="214">
        <f t="shared" ref="AG314" si="1656">AF314+AG313-AG312</f>
        <v>0</v>
      </c>
      <c r="AH314" s="214">
        <f t="shared" ref="AH314" si="1657">AG314+AH313-AH312</f>
        <v>0</v>
      </c>
      <c r="AI314" s="214">
        <f t="shared" ref="AI314" si="1658">AH314+AI313-AI312</f>
        <v>0</v>
      </c>
      <c r="AJ314" s="214">
        <f t="shared" ref="AJ314" si="1659">AI314+AJ313-AJ312</f>
        <v>0</v>
      </c>
      <c r="AL314" s="29"/>
      <c r="AM314" s="29"/>
      <c r="AN314" s="29"/>
    </row>
    <row r="315" spans="1:40" ht="17.25" hidden="1" thickBot="1">
      <c r="A315" s="36"/>
      <c r="B315" s="379" t="s">
        <v>212</v>
      </c>
      <c r="C315" s="238" t="s">
        <v>197</v>
      </c>
      <c r="D315" s="38"/>
      <c r="E315" s="240">
        <v>0</v>
      </c>
      <c r="F315" s="242">
        <f>E315+F311-F313</f>
        <v>0</v>
      </c>
      <c r="G315" s="242">
        <f>F315+G311-G313</f>
        <v>0</v>
      </c>
      <c r="H315" s="242">
        <f t="shared" ref="H315" si="1660">G315+H311-H313</f>
        <v>0</v>
      </c>
      <c r="I315" s="242">
        <f t="shared" ref="I315" si="1661">H315+I311-I313</f>
        <v>0</v>
      </c>
      <c r="J315" s="242">
        <f t="shared" ref="J315" si="1662">I315+J311-J313</f>
        <v>0</v>
      </c>
      <c r="K315" s="242">
        <f t="shared" ref="K315" si="1663">J315+K311-K313</f>
        <v>0</v>
      </c>
      <c r="L315" s="242">
        <f t="shared" ref="L315" si="1664">K315+L311-L313</f>
        <v>0</v>
      </c>
      <c r="M315" s="242">
        <f t="shared" ref="M315" si="1665">L315+M311-M313</f>
        <v>0</v>
      </c>
      <c r="N315" s="242">
        <f t="shared" ref="N315" si="1666">M315+N311-N313</f>
        <v>0</v>
      </c>
      <c r="O315" s="242">
        <f t="shared" ref="O315" si="1667">N315+O311-O313</f>
        <v>0</v>
      </c>
      <c r="P315" s="242">
        <f t="shared" ref="P315" si="1668">O315+P311-P313</f>
        <v>0</v>
      </c>
      <c r="Q315" s="242">
        <f t="shared" ref="Q315" si="1669">P315+Q311-Q313</f>
        <v>0</v>
      </c>
      <c r="R315" s="242">
        <f t="shared" ref="R315" si="1670">Q315+R311-R313</f>
        <v>0</v>
      </c>
      <c r="S315" s="242">
        <f t="shared" ref="S315" si="1671">R315+S311-S313</f>
        <v>0</v>
      </c>
      <c r="T315" s="242">
        <f t="shared" ref="T315" si="1672">S315+T311-T313</f>
        <v>0</v>
      </c>
      <c r="U315" s="242">
        <f t="shared" ref="U315" si="1673">T315+U311-U313</f>
        <v>0</v>
      </c>
      <c r="V315" s="242">
        <f t="shared" ref="V315" si="1674">U315+V311-V313</f>
        <v>0</v>
      </c>
      <c r="W315" s="242">
        <f t="shared" ref="W315" si="1675">V315+W311-W313</f>
        <v>0</v>
      </c>
      <c r="X315" s="242">
        <f t="shared" ref="X315" si="1676">W315+X311-X313</f>
        <v>0</v>
      </c>
      <c r="Y315" s="242">
        <f t="shared" ref="Y315" si="1677">X315+Y311-Y313</f>
        <v>0</v>
      </c>
      <c r="Z315" s="242">
        <f t="shared" ref="Z315" si="1678">Y315+Z311-Z313</f>
        <v>0</v>
      </c>
      <c r="AA315" s="242">
        <f t="shared" ref="AA315" si="1679">Z315+AA311-AA313</f>
        <v>0</v>
      </c>
      <c r="AB315" s="242">
        <f t="shared" ref="AB315" si="1680">AA315+AB311-AB313</f>
        <v>0</v>
      </c>
      <c r="AC315" s="242">
        <f t="shared" ref="AC315" si="1681">AB315+AC311-AC313</f>
        <v>0</v>
      </c>
      <c r="AD315" s="242">
        <f t="shared" ref="AD315" si="1682">AC315+AD311-AD313</f>
        <v>0</v>
      </c>
      <c r="AE315" s="242">
        <f t="shared" ref="AE315" si="1683">AD315+AE311-AE313</f>
        <v>0</v>
      </c>
      <c r="AF315" s="242">
        <f t="shared" ref="AF315" si="1684">AE315+AF311-AF313</f>
        <v>0</v>
      </c>
      <c r="AG315" s="242">
        <f t="shared" ref="AG315" si="1685">AF315+AG311-AG313</f>
        <v>0</v>
      </c>
      <c r="AH315" s="242">
        <f t="shared" ref="AH315" si="1686">AG315+AH311-AH313</f>
        <v>0</v>
      </c>
      <c r="AI315" s="242">
        <f t="shared" ref="AI315" si="1687">AH315+AI311-AI313</f>
        <v>0</v>
      </c>
      <c r="AJ315" s="242">
        <f t="shared" ref="AJ315" si="1688">AI315+AJ311-AJ313</f>
        <v>0</v>
      </c>
      <c r="AK315" s="42"/>
      <c r="AL315" s="42"/>
      <c r="AM315" s="42"/>
      <c r="AN315" s="42"/>
    </row>
    <row r="316" spans="1:40" ht="17.25" hidden="1" thickTop="1">
      <c r="A316" s="69"/>
      <c r="B316" s="377" t="s">
        <v>213</v>
      </c>
      <c r="C316" s="220" t="s">
        <v>211</v>
      </c>
      <c r="D316" s="373">
        <f>F316+G316+H316+I316+J316+K316+L316+M316+N316+O316+P316+Q316+R316+S316+T316+U316+V316+W316+X316+Y316+Z316+AA316+AB316+AC316+AD316+AE316+AF316+AG316+AH316+AI316+AJ316</f>
        <v>0</v>
      </c>
      <c r="E316" s="308"/>
      <c r="F316" s="217">
        <v>0</v>
      </c>
      <c r="G316" s="217"/>
      <c r="H316" s="217"/>
      <c r="I316" s="218">
        <v>0</v>
      </c>
      <c r="J316" s="218">
        <v>0</v>
      </c>
      <c r="K316" s="219"/>
      <c r="L316" s="219"/>
      <c r="M316" s="219"/>
      <c r="N316" s="219"/>
      <c r="O316" s="219"/>
      <c r="P316" s="217">
        <v>0</v>
      </c>
      <c r="Q316" s="217">
        <v>0</v>
      </c>
      <c r="R316" s="219"/>
      <c r="S316" s="219"/>
      <c r="T316" s="219"/>
      <c r="U316" s="219"/>
      <c r="V316" s="219"/>
      <c r="W316" s="217">
        <v>0</v>
      </c>
      <c r="X316" s="217"/>
      <c r="Y316" s="217"/>
      <c r="Z316" s="217"/>
      <c r="AA316" s="217"/>
      <c r="AB316" s="217"/>
      <c r="AC316" s="217"/>
      <c r="AD316" s="217">
        <v>0</v>
      </c>
      <c r="AE316" s="217">
        <v>0</v>
      </c>
      <c r="AF316" s="217"/>
      <c r="AG316" s="217"/>
      <c r="AH316" s="217"/>
      <c r="AI316" s="217">
        <v>0</v>
      </c>
      <c r="AJ316" s="217">
        <v>0</v>
      </c>
      <c r="AK316" s="22"/>
      <c r="AL316" s="47"/>
      <c r="AM316" s="47"/>
      <c r="AN316" s="47"/>
    </row>
    <row r="317" spans="1:40" ht="16.5" hidden="1">
      <c r="A317" s="295"/>
      <c r="B317" s="378" t="s">
        <v>213</v>
      </c>
      <c r="C317" s="226" t="s">
        <v>199</v>
      </c>
      <c r="D317" s="193">
        <f>F317+G317+H317+I317+J317+K317+L317+M317+N317+O317+P317+Q317+R317+S317+T317+U317+V317+W317+X317+Y317+Z317+AA317+AB317+AC317+AD317+AE317+AF317+AG317+AH317+AI317+AJ317</f>
        <v>0</v>
      </c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L317" s="29"/>
      <c r="AM317" s="29"/>
      <c r="AN317" s="29"/>
    </row>
    <row r="318" spans="1:40" ht="17.25" thickBot="1">
      <c r="A318" s="24">
        <v>53</v>
      </c>
      <c r="B318" s="378" t="s">
        <v>213</v>
      </c>
      <c r="C318" s="230" t="s">
        <v>195</v>
      </c>
      <c r="D318" s="248">
        <f>F318+G318+H318+I318+J318+K318+L318+M318+N318+O318+P318+Q318+R318+S318+T318+U318+V318+W318+X318+Y318+Z318+AA318+AB318+AC318+AD318+AE318+AF318+AG318+AH318+AI318+AJ318</f>
        <v>0</v>
      </c>
      <c r="E318" s="227"/>
      <c r="F318" s="229"/>
      <c r="G318" s="229"/>
      <c r="H318" s="229"/>
      <c r="I318" s="243"/>
      <c r="J318" s="243"/>
      <c r="K318" s="243"/>
      <c r="L318" s="243">
        <f>G317</f>
        <v>0</v>
      </c>
      <c r="M318" s="243">
        <f>H317</f>
        <v>0</v>
      </c>
      <c r="N318" s="243">
        <f>I317+K317</f>
        <v>0</v>
      </c>
      <c r="O318" s="243">
        <f>L317</f>
        <v>0</v>
      </c>
      <c r="P318" s="304"/>
      <c r="Q318" s="304"/>
      <c r="R318" s="243">
        <f>M317</f>
        <v>0</v>
      </c>
      <c r="S318" s="243">
        <f t="shared" ref="S318:T318" si="1689">N317</f>
        <v>0</v>
      </c>
      <c r="T318" s="243">
        <f t="shared" si="1689"/>
        <v>0</v>
      </c>
      <c r="U318" s="243">
        <f>P317+R317</f>
        <v>0</v>
      </c>
      <c r="V318" s="243">
        <f>S317</f>
        <v>0</v>
      </c>
      <c r="W318" s="304"/>
      <c r="X318" s="304"/>
      <c r="Y318" s="243">
        <f>T317</f>
        <v>0</v>
      </c>
      <c r="Z318" s="243">
        <f t="shared" ref="Z318:AA318" si="1690">U317</f>
        <v>0</v>
      </c>
      <c r="AA318" s="243">
        <f t="shared" si="1690"/>
        <v>0</v>
      </c>
      <c r="AB318" s="243">
        <f>W317+Y317</f>
        <v>0</v>
      </c>
      <c r="AC318" s="243">
        <f>Z317</f>
        <v>0</v>
      </c>
      <c r="AD318" s="304"/>
      <c r="AE318" s="304"/>
      <c r="AF318" s="243">
        <f>AA317</f>
        <v>0</v>
      </c>
      <c r="AG318" s="243">
        <f t="shared" ref="AG318:AH318" si="1691">AB317</f>
        <v>0</v>
      </c>
      <c r="AH318" s="243">
        <f t="shared" si="1691"/>
        <v>0</v>
      </c>
      <c r="AI318" s="304"/>
      <c r="AJ318" s="229"/>
      <c r="AK318" s="147">
        <f>F316+G316+H316+I316+J316+K316+L316+M316+N316+O316+P316+Q316+R316+S316+T316+U316+V316+W316+X316+Y316+Z316+AA316+AB316+AC316+AD316+AE316+AF316+AG316+AH316+AI316+AJ316</f>
        <v>0</v>
      </c>
      <c r="AL318" s="29">
        <v>0</v>
      </c>
      <c r="AM318" s="29">
        <v>0</v>
      </c>
      <c r="AN318" s="29">
        <v>0</v>
      </c>
    </row>
    <row r="319" spans="1:40" ht="17.25" hidden="1" thickBot="1">
      <c r="A319" s="24"/>
      <c r="B319" s="378" t="s">
        <v>213</v>
      </c>
      <c r="C319" s="235" t="s">
        <v>200</v>
      </c>
      <c r="D319" s="244">
        <f>F319+G319+H319+I319+J319+K319+L319+M319+N319+O319+P319+Q319+R319+S319+T319+U319+V319+W319+X319+Y319+Z319+AA319+AB319+AC319+AD319+AE319+AF319+AG319+AH319+AI319+AJ319</f>
        <v>0</v>
      </c>
      <c r="E319" s="232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  <c r="AD319" s="234"/>
      <c r="AE319" s="234"/>
      <c r="AF319" s="234"/>
      <c r="AG319" s="234"/>
      <c r="AH319" s="234"/>
      <c r="AI319" s="234"/>
      <c r="AJ319" s="234"/>
      <c r="AL319" s="29"/>
      <c r="AM319" s="29"/>
      <c r="AN319" s="29"/>
    </row>
    <row r="320" spans="1:40" ht="17.25" hidden="1" thickBot="1">
      <c r="A320" s="24"/>
      <c r="B320" s="378" t="s">
        <v>213</v>
      </c>
      <c r="C320" s="212" t="s">
        <v>196</v>
      </c>
      <c r="D320" s="213"/>
      <c r="E320" s="214"/>
      <c r="F320" s="214">
        <f>F319-F318</f>
        <v>0</v>
      </c>
      <c r="G320" s="214">
        <f>F320+G319-G318</f>
        <v>0</v>
      </c>
      <c r="H320" s="214">
        <f>G320+H319-H318</f>
        <v>0</v>
      </c>
      <c r="I320" s="214">
        <f t="shared" ref="I320" si="1692">H320+I319-I318</f>
        <v>0</v>
      </c>
      <c r="J320" s="214">
        <f t="shared" ref="J320" si="1693">I320+J319-J318</f>
        <v>0</v>
      </c>
      <c r="K320" s="214">
        <f t="shared" ref="K320" si="1694">J320+K319-K318</f>
        <v>0</v>
      </c>
      <c r="L320" s="214">
        <f t="shared" ref="L320" si="1695">K320+L319-L318</f>
        <v>0</v>
      </c>
      <c r="M320" s="214">
        <f t="shared" ref="M320" si="1696">L320+M319-M318</f>
        <v>0</v>
      </c>
      <c r="N320" s="214">
        <f t="shared" ref="N320" si="1697">M320+N319-N318</f>
        <v>0</v>
      </c>
      <c r="O320" s="214">
        <f t="shared" ref="O320" si="1698">N320+O319-O318</f>
        <v>0</v>
      </c>
      <c r="P320" s="214">
        <f t="shared" ref="P320" si="1699">O320+P319-P318</f>
        <v>0</v>
      </c>
      <c r="Q320" s="214">
        <f t="shared" ref="Q320" si="1700">P320+Q319-Q318</f>
        <v>0</v>
      </c>
      <c r="R320" s="214">
        <f t="shared" ref="R320" si="1701">Q320+R319-R318</f>
        <v>0</v>
      </c>
      <c r="S320" s="214">
        <f t="shared" ref="S320" si="1702">R320+S319-S318</f>
        <v>0</v>
      </c>
      <c r="T320" s="214">
        <f t="shared" ref="T320" si="1703">S320+T319-T318</f>
        <v>0</v>
      </c>
      <c r="U320" s="214">
        <f t="shared" ref="U320" si="1704">T320+U319-U318</f>
        <v>0</v>
      </c>
      <c r="V320" s="214">
        <f t="shared" ref="V320" si="1705">U320+V319-V318</f>
        <v>0</v>
      </c>
      <c r="W320" s="214">
        <f t="shared" ref="W320" si="1706">V320+W319-W318</f>
        <v>0</v>
      </c>
      <c r="X320" s="214">
        <f t="shared" ref="X320" si="1707">W320+X319-X318</f>
        <v>0</v>
      </c>
      <c r="Y320" s="214">
        <f t="shared" ref="Y320" si="1708">X320+Y319-Y318</f>
        <v>0</v>
      </c>
      <c r="Z320" s="214">
        <f t="shared" ref="Z320" si="1709">Y320+Z319-Z318</f>
        <v>0</v>
      </c>
      <c r="AA320" s="214">
        <f t="shared" ref="AA320" si="1710">Z320+AA319-AA318</f>
        <v>0</v>
      </c>
      <c r="AB320" s="214">
        <f t="shared" ref="AB320" si="1711">AA320+AB319-AB318</f>
        <v>0</v>
      </c>
      <c r="AC320" s="214">
        <f t="shared" ref="AC320" si="1712">AB320+AC319-AC318</f>
        <v>0</v>
      </c>
      <c r="AD320" s="214">
        <f t="shared" ref="AD320" si="1713">AC320+AD319-AD318</f>
        <v>0</v>
      </c>
      <c r="AE320" s="214">
        <f t="shared" ref="AE320" si="1714">AD320+AE319-AE318</f>
        <v>0</v>
      </c>
      <c r="AF320" s="214">
        <f t="shared" ref="AF320" si="1715">AE320+AF319-AF318</f>
        <v>0</v>
      </c>
      <c r="AG320" s="214">
        <f t="shared" ref="AG320" si="1716">AF320+AG319-AG318</f>
        <v>0</v>
      </c>
      <c r="AH320" s="214">
        <f t="shared" ref="AH320" si="1717">AG320+AH319-AH318</f>
        <v>0</v>
      </c>
      <c r="AI320" s="214">
        <f t="shared" ref="AI320" si="1718">AH320+AI319-AI318</f>
        <v>0</v>
      </c>
      <c r="AJ320" s="214">
        <f t="shared" ref="AJ320" si="1719">AI320+AJ319-AJ318</f>
        <v>0</v>
      </c>
      <c r="AL320" s="29"/>
      <c r="AM320" s="29"/>
      <c r="AN320" s="29"/>
    </row>
    <row r="321" spans="1:40" ht="17.25" hidden="1" thickBot="1">
      <c r="A321" s="36"/>
      <c r="B321" s="379" t="s">
        <v>213</v>
      </c>
      <c r="C321" s="238" t="s">
        <v>197</v>
      </c>
      <c r="D321" s="38"/>
      <c r="E321" s="240">
        <v>0</v>
      </c>
      <c r="F321" s="242">
        <f>E321+F317-F319</f>
        <v>0</v>
      </c>
      <c r="G321" s="242">
        <f>F321+G317-G319</f>
        <v>0</v>
      </c>
      <c r="H321" s="242">
        <f t="shared" ref="H321" si="1720">G321+H317-H319</f>
        <v>0</v>
      </c>
      <c r="I321" s="242">
        <f t="shared" ref="I321" si="1721">H321+I317-I319</f>
        <v>0</v>
      </c>
      <c r="J321" s="242">
        <f t="shared" ref="J321" si="1722">I321+J317-J319</f>
        <v>0</v>
      </c>
      <c r="K321" s="242">
        <f t="shared" ref="K321" si="1723">J321+K317-K319</f>
        <v>0</v>
      </c>
      <c r="L321" s="242">
        <f t="shared" ref="L321" si="1724">K321+L317-L319</f>
        <v>0</v>
      </c>
      <c r="M321" s="242">
        <f t="shared" ref="M321" si="1725">L321+M317-M319</f>
        <v>0</v>
      </c>
      <c r="N321" s="242">
        <f t="shared" ref="N321" si="1726">M321+N317-N319</f>
        <v>0</v>
      </c>
      <c r="O321" s="242">
        <f t="shared" ref="O321" si="1727">N321+O317-O319</f>
        <v>0</v>
      </c>
      <c r="P321" s="242">
        <f t="shared" ref="P321" si="1728">O321+P317-P319</f>
        <v>0</v>
      </c>
      <c r="Q321" s="242">
        <f t="shared" ref="Q321" si="1729">P321+Q317-Q319</f>
        <v>0</v>
      </c>
      <c r="R321" s="242">
        <f t="shared" ref="R321" si="1730">Q321+R317-R319</f>
        <v>0</v>
      </c>
      <c r="S321" s="242">
        <f t="shared" ref="S321" si="1731">R321+S317-S319</f>
        <v>0</v>
      </c>
      <c r="T321" s="242">
        <f t="shared" ref="T321" si="1732">S321+T317-T319</f>
        <v>0</v>
      </c>
      <c r="U321" s="242">
        <f t="shared" ref="U321" si="1733">T321+U317-U319</f>
        <v>0</v>
      </c>
      <c r="V321" s="242">
        <f t="shared" ref="V321" si="1734">U321+V317-V319</f>
        <v>0</v>
      </c>
      <c r="W321" s="242">
        <f t="shared" ref="W321" si="1735">V321+W317-W319</f>
        <v>0</v>
      </c>
      <c r="X321" s="242">
        <f t="shared" ref="X321" si="1736">W321+X317-X319</f>
        <v>0</v>
      </c>
      <c r="Y321" s="242">
        <f t="shared" ref="Y321" si="1737">X321+Y317-Y319</f>
        <v>0</v>
      </c>
      <c r="Z321" s="242">
        <f t="shared" ref="Z321" si="1738">Y321+Z317-Z319</f>
        <v>0</v>
      </c>
      <c r="AA321" s="242">
        <f t="shared" ref="AA321" si="1739">Z321+AA317-AA319</f>
        <v>0</v>
      </c>
      <c r="AB321" s="242">
        <f t="shared" ref="AB321" si="1740">AA321+AB317-AB319</f>
        <v>0</v>
      </c>
      <c r="AC321" s="242">
        <f t="shared" ref="AC321" si="1741">AB321+AC317-AC319</f>
        <v>0</v>
      </c>
      <c r="AD321" s="242">
        <f t="shared" ref="AD321" si="1742">AC321+AD317-AD319</f>
        <v>0</v>
      </c>
      <c r="AE321" s="242">
        <f t="shared" ref="AE321" si="1743">AD321+AE317-AE319</f>
        <v>0</v>
      </c>
      <c r="AF321" s="242">
        <f t="shared" ref="AF321" si="1744">AE321+AF317-AF319</f>
        <v>0</v>
      </c>
      <c r="AG321" s="242">
        <f t="shared" ref="AG321" si="1745">AF321+AG317-AG319</f>
        <v>0</v>
      </c>
      <c r="AH321" s="242">
        <f t="shared" ref="AH321" si="1746">AG321+AH317-AH319</f>
        <v>0</v>
      </c>
      <c r="AI321" s="242">
        <f t="shared" ref="AI321" si="1747">AH321+AI317-AI319</f>
        <v>0</v>
      </c>
      <c r="AJ321" s="242">
        <f t="shared" ref="AJ321" si="1748">AI321+AJ317-AJ319</f>
        <v>0</v>
      </c>
      <c r="AK321" s="42"/>
      <c r="AL321" s="42"/>
      <c r="AM321" s="42"/>
      <c r="AN321" s="42"/>
    </row>
    <row r="322" spans="1:40" ht="17.25" hidden="1" customHeight="1" thickTop="1" thickBot="1">
      <c r="A322" s="69"/>
      <c r="B322" s="86" t="s">
        <v>215</v>
      </c>
      <c r="C322" s="220" t="s">
        <v>211</v>
      </c>
      <c r="D322" s="373">
        <f>F322+G322+H322+I322+J322+K322+L322+M322+N322+O322+P322+Q322+R322+S322+T322+U322+V322+W322+X322+Y322+Z322+AA322+AB322+AC322+AD322+AE322+AF322+AG322+AH322+AI322+AJ322</f>
        <v>0</v>
      </c>
      <c r="E322" s="308"/>
      <c r="F322" s="217">
        <v>0</v>
      </c>
      <c r="G322" s="218"/>
      <c r="H322" s="218"/>
      <c r="I322" s="218"/>
      <c r="J322" s="218">
        <v>0</v>
      </c>
      <c r="K322" s="218"/>
      <c r="L322" s="218"/>
      <c r="M322" s="218"/>
      <c r="N322" s="218"/>
      <c r="O322" s="218"/>
      <c r="P322" s="218">
        <v>0</v>
      </c>
      <c r="Q322" s="218">
        <v>0</v>
      </c>
      <c r="R322" s="218"/>
      <c r="S322" s="218"/>
      <c r="T322" s="218"/>
      <c r="U322" s="218"/>
      <c r="V322" s="218"/>
      <c r="W322" s="218">
        <v>0</v>
      </c>
      <c r="X322" s="218"/>
      <c r="Y322" s="217"/>
      <c r="Z322" s="217"/>
      <c r="AA322" s="217"/>
      <c r="AB322" s="217"/>
      <c r="AC322" s="217"/>
      <c r="AD322" s="217">
        <v>0</v>
      </c>
      <c r="AE322" s="217">
        <v>0</v>
      </c>
      <c r="AF322" s="217"/>
      <c r="AG322" s="218"/>
      <c r="AH322" s="218"/>
      <c r="AI322" s="218">
        <v>0</v>
      </c>
      <c r="AJ322" s="218">
        <v>0</v>
      </c>
      <c r="AK322" s="22"/>
      <c r="AL322" s="47"/>
      <c r="AM322" s="47"/>
      <c r="AN322" s="47"/>
    </row>
    <row r="323" spans="1:40" ht="17.25" hidden="1" customHeight="1" thickTop="1" thickBot="1">
      <c r="A323" s="295"/>
      <c r="B323" s="86" t="s">
        <v>215</v>
      </c>
      <c r="C323" s="226" t="s">
        <v>199</v>
      </c>
      <c r="D323" s="193">
        <f>F323+G323+H323+I323+J323+K323+L323+M323+N323+O323+P323+Q323+R323+S323+T323+U323+V323+W323+X323+Y323+Z323+AA323+AB323+AC323+AD323+AE323+AF323+AG323+AH323+AI323+AJ323</f>
        <v>0</v>
      </c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L323" s="29"/>
      <c r="AM323" s="29"/>
      <c r="AN323" s="29"/>
    </row>
    <row r="324" spans="1:40" ht="17.25" customHeight="1" thickTop="1" thickBot="1">
      <c r="A324" s="24"/>
      <c r="B324" s="86" t="s">
        <v>215</v>
      </c>
      <c r="C324" s="230" t="s">
        <v>195</v>
      </c>
      <c r="D324" s="248"/>
      <c r="E324" s="227"/>
      <c r="F324" s="227"/>
      <c r="G324" s="227"/>
      <c r="H324" s="227"/>
      <c r="I324" s="243"/>
      <c r="J324" s="243"/>
      <c r="K324" s="243"/>
      <c r="L324" s="243">
        <f>G323</f>
        <v>0</v>
      </c>
      <c r="M324" s="243">
        <f>H323</f>
        <v>0</v>
      </c>
      <c r="N324" s="243">
        <f>I323+K323</f>
        <v>0</v>
      </c>
      <c r="O324" s="243">
        <f>L323</f>
        <v>0</v>
      </c>
      <c r="P324" s="304"/>
      <c r="Q324" s="304"/>
      <c r="R324" s="243">
        <f>M323</f>
        <v>0</v>
      </c>
      <c r="S324" s="243">
        <f t="shared" ref="S324:T324" si="1749">N323</f>
        <v>0</v>
      </c>
      <c r="T324" s="243">
        <f t="shared" si="1749"/>
        <v>0</v>
      </c>
      <c r="U324" s="243">
        <f>P323+R323</f>
        <v>0</v>
      </c>
      <c r="V324" s="243">
        <f>S323</f>
        <v>0</v>
      </c>
      <c r="W324" s="304"/>
      <c r="X324" s="304"/>
      <c r="Y324" s="243">
        <f>T323</f>
        <v>0</v>
      </c>
      <c r="Z324" s="243">
        <f t="shared" ref="Z324:AA324" si="1750">U323</f>
        <v>0</v>
      </c>
      <c r="AA324" s="243">
        <f t="shared" si="1750"/>
        <v>0</v>
      </c>
      <c r="AB324" s="243">
        <f>W323+Y323</f>
        <v>0</v>
      </c>
      <c r="AC324" s="243">
        <f>Z323</f>
        <v>0</v>
      </c>
      <c r="AD324" s="304"/>
      <c r="AE324" s="304"/>
      <c r="AF324" s="243">
        <f>AA323</f>
        <v>0</v>
      </c>
      <c r="AG324" s="243">
        <f t="shared" ref="AG324:AH324" si="1751">AB323</f>
        <v>0</v>
      </c>
      <c r="AH324" s="243">
        <f t="shared" si="1751"/>
        <v>0</v>
      </c>
      <c r="AI324" s="304"/>
      <c r="AJ324" s="229"/>
      <c r="AL324" s="29"/>
      <c r="AM324" s="29"/>
      <c r="AN324" s="29"/>
    </row>
    <row r="325" spans="1:40" ht="17.25" hidden="1" customHeight="1" thickTop="1" thickBot="1">
      <c r="A325" s="24"/>
      <c r="B325" s="86" t="s">
        <v>215</v>
      </c>
      <c r="C325" s="235" t="s">
        <v>200</v>
      </c>
      <c r="D325" s="244">
        <f>F325+G325+H325+I325+J325+K325+L325+M325+N325+O325+P325+Q325+R325+S325+T325+U325+V325+W325+X325+Y325+Z325+AA325+AB325+AC325+AD325+AE325+AF325+AG325+AH325+AI325+AJ325</f>
        <v>0</v>
      </c>
      <c r="E325" s="232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  <c r="AB325" s="234"/>
      <c r="AC325" s="234"/>
      <c r="AD325" s="234"/>
      <c r="AE325" s="234"/>
      <c r="AF325" s="234"/>
      <c r="AG325" s="234"/>
      <c r="AH325" s="234"/>
      <c r="AI325" s="234"/>
      <c r="AJ325" s="234"/>
      <c r="AL325" s="29"/>
      <c r="AM325" s="29"/>
      <c r="AN325" s="29"/>
    </row>
    <row r="326" spans="1:40" ht="18" hidden="1" thickTop="1" thickBot="1">
      <c r="A326" s="24"/>
      <c r="B326" s="86" t="s">
        <v>215</v>
      </c>
      <c r="C326" s="212" t="s">
        <v>196</v>
      </c>
      <c r="D326" s="213"/>
      <c r="E326" s="214"/>
      <c r="F326" s="214">
        <f>F325-F324</f>
        <v>0</v>
      </c>
      <c r="G326" s="214">
        <f>F326+G325-G324</f>
        <v>0</v>
      </c>
      <c r="H326" s="214">
        <f>G326+H325-H324</f>
        <v>0</v>
      </c>
      <c r="I326" s="214">
        <f t="shared" ref="I326" si="1752">H326+I325-I324</f>
        <v>0</v>
      </c>
      <c r="J326" s="214">
        <f t="shared" ref="J326" si="1753">I326+J325-J324</f>
        <v>0</v>
      </c>
      <c r="K326" s="214">
        <f t="shared" ref="K326" si="1754">J326+K325-K324</f>
        <v>0</v>
      </c>
      <c r="L326" s="214">
        <f t="shared" ref="L326" si="1755">K326+L325-L324</f>
        <v>0</v>
      </c>
      <c r="M326" s="214">
        <f t="shared" ref="M326" si="1756">L326+M325-M324</f>
        <v>0</v>
      </c>
      <c r="N326" s="214">
        <f t="shared" ref="N326" si="1757">M326+N325-N324</f>
        <v>0</v>
      </c>
      <c r="O326" s="214">
        <f t="shared" ref="O326" si="1758">N326+O325-O324</f>
        <v>0</v>
      </c>
      <c r="P326" s="214">
        <f t="shared" ref="P326" si="1759">O326+P325-P324</f>
        <v>0</v>
      </c>
      <c r="Q326" s="214">
        <f t="shared" ref="Q326" si="1760">P326+Q325-Q324</f>
        <v>0</v>
      </c>
      <c r="R326" s="214">
        <f t="shared" ref="R326" si="1761">Q326+R325-R324</f>
        <v>0</v>
      </c>
      <c r="S326" s="214">
        <f t="shared" ref="S326" si="1762">R326+S325-S324</f>
        <v>0</v>
      </c>
      <c r="T326" s="214">
        <f t="shared" ref="T326" si="1763">S326+T325-T324</f>
        <v>0</v>
      </c>
      <c r="U326" s="214">
        <f t="shared" ref="U326" si="1764">T326+U325-U324</f>
        <v>0</v>
      </c>
      <c r="V326" s="214">
        <f t="shared" ref="V326" si="1765">U326+V325-V324</f>
        <v>0</v>
      </c>
      <c r="W326" s="214">
        <f t="shared" ref="W326" si="1766">V326+W325-W324</f>
        <v>0</v>
      </c>
      <c r="X326" s="214">
        <f t="shared" ref="X326" si="1767">W326+X325-X324</f>
        <v>0</v>
      </c>
      <c r="Y326" s="214">
        <f t="shared" ref="Y326" si="1768">X326+Y325-Y324</f>
        <v>0</v>
      </c>
      <c r="Z326" s="214">
        <f t="shared" ref="Z326" si="1769">Y326+Z325-Z324</f>
        <v>0</v>
      </c>
      <c r="AA326" s="214">
        <f t="shared" ref="AA326" si="1770">Z326+AA325-AA324</f>
        <v>0</v>
      </c>
      <c r="AB326" s="214">
        <f t="shared" ref="AB326" si="1771">AA326+AB325-AB324</f>
        <v>0</v>
      </c>
      <c r="AC326" s="214">
        <f t="shared" ref="AC326" si="1772">AB326+AC325-AC324</f>
        <v>0</v>
      </c>
      <c r="AD326" s="214">
        <f t="shared" ref="AD326" si="1773">AC326+AD325-AD324</f>
        <v>0</v>
      </c>
      <c r="AE326" s="214">
        <f t="shared" ref="AE326" si="1774">AD326+AE325-AE324</f>
        <v>0</v>
      </c>
      <c r="AF326" s="214">
        <f t="shared" ref="AF326" si="1775">AE326+AF325-AF324</f>
        <v>0</v>
      </c>
      <c r="AG326" s="214">
        <f t="shared" ref="AG326" si="1776">AF326+AG325-AG324</f>
        <v>0</v>
      </c>
      <c r="AH326" s="214">
        <f t="shared" ref="AH326" si="1777">AG326+AH325-AH324</f>
        <v>0</v>
      </c>
      <c r="AI326" s="214">
        <f t="shared" ref="AI326" si="1778">AH326+AI325-AI324</f>
        <v>0</v>
      </c>
      <c r="AJ326" s="214">
        <f t="shared" ref="AJ326" si="1779">AI326+AJ325-AJ324</f>
        <v>0</v>
      </c>
      <c r="AL326" s="29"/>
      <c r="AM326" s="29"/>
      <c r="AN326" s="29"/>
    </row>
    <row r="327" spans="1:40" ht="18" hidden="1" thickTop="1" thickBot="1">
      <c r="A327" s="36"/>
      <c r="B327" s="86" t="s">
        <v>215</v>
      </c>
      <c r="C327" s="238" t="s">
        <v>197</v>
      </c>
      <c r="D327" s="38"/>
      <c r="E327" s="240">
        <v>0</v>
      </c>
      <c r="F327" s="242">
        <f>E327+F323-F325</f>
        <v>0</v>
      </c>
      <c r="G327" s="242">
        <f>F327+G323-G325</f>
        <v>0</v>
      </c>
      <c r="H327" s="242">
        <f t="shared" ref="H327:AJ327" si="1780">G327+H323-H325</f>
        <v>0</v>
      </c>
      <c r="I327" s="242">
        <f t="shared" si="1780"/>
        <v>0</v>
      </c>
      <c r="J327" s="242">
        <f t="shared" si="1780"/>
        <v>0</v>
      </c>
      <c r="K327" s="242">
        <f t="shared" si="1780"/>
        <v>0</v>
      </c>
      <c r="L327" s="242">
        <f t="shared" si="1780"/>
        <v>0</v>
      </c>
      <c r="M327" s="242">
        <f t="shared" si="1780"/>
        <v>0</v>
      </c>
      <c r="N327" s="242">
        <f t="shared" si="1780"/>
        <v>0</v>
      </c>
      <c r="O327" s="242">
        <f t="shared" si="1780"/>
        <v>0</v>
      </c>
      <c r="P327" s="242">
        <f t="shared" si="1780"/>
        <v>0</v>
      </c>
      <c r="Q327" s="242">
        <f t="shared" si="1780"/>
        <v>0</v>
      </c>
      <c r="R327" s="242">
        <f t="shared" si="1780"/>
        <v>0</v>
      </c>
      <c r="S327" s="242">
        <f t="shared" si="1780"/>
        <v>0</v>
      </c>
      <c r="T327" s="242">
        <f t="shared" si="1780"/>
        <v>0</v>
      </c>
      <c r="U327" s="242">
        <f t="shared" si="1780"/>
        <v>0</v>
      </c>
      <c r="V327" s="242">
        <f t="shared" si="1780"/>
        <v>0</v>
      </c>
      <c r="W327" s="242">
        <f t="shared" si="1780"/>
        <v>0</v>
      </c>
      <c r="X327" s="242">
        <f t="shared" si="1780"/>
        <v>0</v>
      </c>
      <c r="Y327" s="242">
        <f t="shared" si="1780"/>
        <v>0</v>
      </c>
      <c r="Z327" s="242">
        <f t="shared" si="1780"/>
        <v>0</v>
      </c>
      <c r="AA327" s="242">
        <f t="shared" si="1780"/>
        <v>0</v>
      </c>
      <c r="AB327" s="242">
        <f t="shared" si="1780"/>
        <v>0</v>
      </c>
      <c r="AC327" s="242">
        <f t="shared" si="1780"/>
        <v>0</v>
      </c>
      <c r="AD327" s="242">
        <f t="shared" si="1780"/>
        <v>0</v>
      </c>
      <c r="AE327" s="242">
        <f t="shared" si="1780"/>
        <v>0</v>
      </c>
      <c r="AF327" s="242">
        <f t="shared" si="1780"/>
        <v>0</v>
      </c>
      <c r="AG327" s="242">
        <f t="shared" si="1780"/>
        <v>0</v>
      </c>
      <c r="AH327" s="242">
        <f t="shared" si="1780"/>
        <v>0</v>
      </c>
      <c r="AI327" s="242">
        <f t="shared" si="1780"/>
        <v>0</v>
      </c>
      <c r="AJ327" s="242">
        <f t="shared" si="1780"/>
        <v>0</v>
      </c>
      <c r="AK327" s="42"/>
      <c r="AL327" s="42"/>
      <c r="AM327" s="42"/>
      <c r="AN327" s="42"/>
    </row>
    <row r="328" spans="1:40" ht="17.25" hidden="1" customHeight="1" thickTop="1" thickBot="1">
      <c r="A328" s="69"/>
      <c r="B328" s="86" t="s">
        <v>217</v>
      </c>
      <c r="C328" s="220" t="s">
        <v>211</v>
      </c>
      <c r="D328" s="373">
        <f>F328+G328+H328+I328+J328+K328+L328+M328+N328+O328+P328+Q328+R328+S328+T328+U328+V328+W328+X328+Y328+Z328+AA328+AB328+AC328+AD328+AE328+AF328+AG328+AH328+AI328+AJ328</f>
        <v>0</v>
      </c>
      <c r="E328" s="308"/>
      <c r="F328" s="217">
        <v>0</v>
      </c>
      <c r="G328" s="218"/>
      <c r="H328" s="218"/>
      <c r="I328" s="218"/>
      <c r="J328" s="218">
        <v>0</v>
      </c>
      <c r="K328" s="218"/>
      <c r="L328" s="218"/>
      <c r="M328" s="218"/>
      <c r="N328" s="218"/>
      <c r="O328" s="218"/>
      <c r="P328" s="218">
        <v>0</v>
      </c>
      <c r="Q328" s="218">
        <v>0</v>
      </c>
      <c r="R328" s="218"/>
      <c r="S328" s="218"/>
      <c r="T328" s="218"/>
      <c r="U328" s="218"/>
      <c r="V328" s="218"/>
      <c r="W328" s="218">
        <v>0</v>
      </c>
      <c r="X328" s="218"/>
      <c r="Y328" s="217"/>
      <c r="Z328" s="217"/>
      <c r="AA328" s="217"/>
      <c r="AB328" s="217"/>
      <c r="AC328" s="217"/>
      <c r="AD328" s="217"/>
      <c r="AE328" s="217"/>
      <c r="AF328" s="217"/>
      <c r="AG328" s="218"/>
      <c r="AH328" s="218"/>
      <c r="AI328" s="218">
        <v>0</v>
      </c>
      <c r="AJ328" s="218">
        <v>0</v>
      </c>
      <c r="AK328" s="22"/>
      <c r="AL328" s="47"/>
      <c r="AM328" s="47"/>
      <c r="AN328" s="47"/>
    </row>
    <row r="329" spans="1:40" ht="17.25" hidden="1" customHeight="1" thickTop="1" thickBot="1">
      <c r="A329" s="295"/>
      <c r="B329" s="86" t="s">
        <v>217</v>
      </c>
      <c r="C329" s="226" t="s">
        <v>199</v>
      </c>
      <c r="D329" s="193">
        <f>F329+G329+H329+I329+J329+K329+L329+M329+N329+O329+P329+Q329+R329+S329+T329+U329+V329+W329+X329+Y329+Z329+AA329+AB329+AC329+AD329+AE329+AF329+AG329+AH329+AI329+AJ329</f>
        <v>0</v>
      </c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L329" s="29"/>
      <c r="AM329" s="29"/>
      <c r="AN329" s="29"/>
    </row>
    <row r="330" spans="1:40" ht="17.25" customHeight="1" thickTop="1" thickBot="1">
      <c r="A330" s="24"/>
      <c r="B330" s="86" t="s">
        <v>217</v>
      </c>
      <c r="C330" s="230" t="s">
        <v>195</v>
      </c>
      <c r="D330" s="248"/>
      <c r="E330" s="227"/>
      <c r="F330" s="227"/>
      <c r="G330" s="227"/>
      <c r="H330" s="227"/>
      <c r="I330" s="243"/>
      <c r="J330" s="243"/>
      <c r="K330" s="243"/>
      <c r="L330" s="243">
        <f>G329</f>
        <v>0</v>
      </c>
      <c r="M330" s="243">
        <f>H329</f>
        <v>0</v>
      </c>
      <c r="N330" s="243">
        <f>I329+K329</f>
        <v>0</v>
      </c>
      <c r="O330" s="243">
        <f>L329</f>
        <v>0</v>
      </c>
      <c r="P330" s="304"/>
      <c r="Q330" s="304"/>
      <c r="R330" s="243">
        <f>M329</f>
        <v>0</v>
      </c>
      <c r="S330" s="243">
        <f t="shared" ref="S330:T330" si="1781">N329</f>
        <v>0</v>
      </c>
      <c r="T330" s="243">
        <f t="shared" si="1781"/>
        <v>0</v>
      </c>
      <c r="U330" s="243">
        <f>P329+R329</f>
        <v>0</v>
      </c>
      <c r="V330" s="243">
        <f>S329</f>
        <v>0</v>
      </c>
      <c r="W330" s="304"/>
      <c r="X330" s="304"/>
      <c r="Y330" s="243">
        <f>T329</f>
        <v>0</v>
      </c>
      <c r="Z330" s="243">
        <f t="shared" ref="Z330:AA330" si="1782">U329</f>
        <v>0</v>
      </c>
      <c r="AA330" s="243">
        <f t="shared" si="1782"/>
        <v>0</v>
      </c>
      <c r="AB330" s="243">
        <f>W329+Y329</f>
        <v>0</v>
      </c>
      <c r="AC330" s="243">
        <f>Z329</f>
        <v>0</v>
      </c>
      <c r="AD330" s="304"/>
      <c r="AE330" s="304"/>
      <c r="AF330" s="243">
        <f>AA329</f>
        <v>0</v>
      </c>
      <c r="AG330" s="243">
        <f t="shared" ref="AG330:AH330" si="1783">AB329</f>
        <v>0</v>
      </c>
      <c r="AH330" s="243">
        <f t="shared" si="1783"/>
        <v>0</v>
      </c>
      <c r="AI330" s="304"/>
      <c r="AJ330" s="229"/>
      <c r="AL330" s="29"/>
      <c r="AM330" s="29"/>
      <c r="AN330" s="29"/>
    </row>
    <row r="331" spans="1:40" ht="17.25" hidden="1" customHeight="1" thickTop="1" thickBot="1">
      <c r="A331" s="24"/>
      <c r="B331" s="86" t="s">
        <v>217</v>
      </c>
      <c r="C331" s="235" t="s">
        <v>200</v>
      </c>
      <c r="D331" s="244">
        <f>F331+G331+H331+I331+J331+K331+L331+M331+N331+O331+P331+Q331+R331+S331+T331+U331+V331+W331+X331+Y331+Z331+AA331+AB331+AC331+AD331+AE331+AF331+AG331+AH331+AI331+AJ331</f>
        <v>0</v>
      </c>
      <c r="E331" s="232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  <c r="AD331" s="234"/>
      <c r="AE331" s="234"/>
      <c r="AF331" s="234"/>
      <c r="AG331" s="234"/>
      <c r="AH331" s="234"/>
      <c r="AI331" s="234"/>
      <c r="AJ331" s="234"/>
      <c r="AL331" s="29"/>
      <c r="AM331" s="29"/>
      <c r="AN331" s="29"/>
    </row>
    <row r="332" spans="1:40" ht="18" hidden="1" thickTop="1" thickBot="1">
      <c r="A332" s="24"/>
      <c r="B332" s="86" t="s">
        <v>217</v>
      </c>
      <c r="C332" s="212" t="s">
        <v>196</v>
      </c>
      <c r="D332" s="213"/>
      <c r="E332" s="214"/>
      <c r="F332" s="214">
        <f>F331-F330</f>
        <v>0</v>
      </c>
      <c r="G332" s="214">
        <f>F332+G331-G330</f>
        <v>0</v>
      </c>
      <c r="H332" s="214">
        <f>G332+H331-H330</f>
        <v>0</v>
      </c>
      <c r="I332" s="214">
        <f t="shared" ref="I332" si="1784">H332+I331-I330</f>
        <v>0</v>
      </c>
      <c r="J332" s="214">
        <f t="shared" ref="J332" si="1785">I332+J331-J330</f>
        <v>0</v>
      </c>
      <c r="K332" s="214">
        <f t="shared" ref="K332" si="1786">J332+K331-K330</f>
        <v>0</v>
      </c>
      <c r="L332" s="214">
        <f t="shared" ref="L332" si="1787">K332+L331-L330</f>
        <v>0</v>
      </c>
      <c r="M332" s="214">
        <f t="shared" ref="M332" si="1788">L332+M331-M330</f>
        <v>0</v>
      </c>
      <c r="N332" s="214">
        <f t="shared" ref="N332" si="1789">M332+N331-N330</f>
        <v>0</v>
      </c>
      <c r="O332" s="214">
        <f t="shared" ref="O332" si="1790">N332+O331-O330</f>
        <v>0</v>
      </c>
      <c r="P332" s="214">
        <f t="shared" ref="P332" si="1791">O332+P331-P330</f>
        <v>0</v>
      </c>
      <c r="Q332" s="214">
        <f t="shared" ref="Q332" si="1792">P332+Q331-Q330</f>
        <v>0</v>
      </c>
      <c r="R332" s="214">
        <f t="shared" ref="R332" si="1793">Q332+R331-R330</f>
        <v>0</v>
      </c>
      <c r="S332" s="214">
        <f t="shared" ref="S332" si="1794">R332+S331-S330</f>
        <v>0</v>
      </c>
      <c r="T332" s="214">
        <f t="shared" ref="T332" si="1795">S332+T331-T330</f>
        <v>0</v>
      </c>
      <c r="U332" s="214">
        <f t="shared" ref="U332" si="1796">T332+U331-U330</f>
        <v>0</v>
      </c>
      <c r="V332" s="214">
        <f t="shared" ref="V332" si="1797">U332+V331-V330</f>
        <v>0</v>
      </c>
      <c r="W332" s="214">
        <f t="shared" ref="W332" si="1798">V332+W331-W330</f>
        <v>0</v>
      </c>
      <c r="X332" s="214">
        <f t="shared" ref="X332" si="1799">W332+X331-X330</f>
        <v>0</v>
      </c>
      <c r="Y332" s="214">
        <f t="shared" ref="Y332" si="1800">X332+Y331-Y330</f>
        <v>0</v>
      </c>
      <c r="Z332" s="214">
        <f t="shared" ref="Z332" si="1801">Y332+Z331-Z330</f>
        <v>0</v>
      </c>
      <c r="AA332" s="214">
        <f t="shared" ref="AA332" si="1802">Z332+AA331-AA330</f>
        <v>0</v>
      </c>
      <c r="AB332" s="214">
        <f t="shared" ref="AB332" si="1803">AA332+AB331-AB330</f>
        <v>0</v>
      </c>
      <c r="AC332" s="214">
        <f t="shared" ref="AC332" si="1804">AB332+AC331-AC330</f>
        <v>0</v>
      </c>
      <c r="AD332" s="214">
        <f t="shared" ref="AD332" si="1805">AC332+AD331-AD330</f>
        <v>0</v>
      </c>
      <c r="AE332" s="214">
        <f t="shared" ref="AE332" si="1806">AD332+AE331-AE330</f>
        <v>0</v>
      </c>
      <c r="AF332" s="214">
        <f t="shared" ref="AF332" si="1807">AE332+AF331-AF330</f>
        <v>0</v>
      </c>
      <c r="AG332" s="214">
        <f t="shared" ref="AG332" si="1808">AF332+AG331-AG330</f>
        <v>0</v>
      </c>
      <c r="AH332" s="214">
        <f t="shared" ref="AH332" si="1809">AG332+AH331-AH330</f>
        <v>0</v>
      </c>
      <c r="AI332" s="214">
        <f t="shared" ref="AI332" si="1810">AH332+AI331-AI330</f>
        <v>0</v>
      </c>
      <c r="AJ332" s="214">
        <f t="shared" ref="AJ332" si="1811">AI332+AJ331-AJ330</f>
        <v>0</v>
      </c>
      <c r="AL332" s="29"/>
      <c r="AM332" s="29"/>
      <c r="AN332" s="29"/>
    </row>
    <row r="333" spans="1:40" ht="18" hidden="1" thickTop="1" thickBot="1">
      <c r="A333" s="36"/>
      <c r="B333" s="86" t="s">
        <v>217</v>
      </c>
      <c r="C333" s="238" t="s">
        <v>197</v>
      </c>
      <c r="D333" s="38"/>
      <c r="E333" s="240">
        <v>0</v>
      </c>
      <c r="F333" s="242">
        <f>E333+F329-F331</f>
        <v>0</v>
      </c>
      <c r="G333" s="242">
        <f>F333+G329-G331</f>
        <v>0</v>
      </c>
      <c r="H333" s="242">
        <f t="shared" ref="H333" si="1812">G333+H329-H331</f>
        <v>0</v>
      </c>
      <c r="I333" s="242">
        <f t="shared" ref="I333" si="1813">H333+I329-I331</f>
        <v>0</v>
      </c>
      <c r="J333" s="242">
        <f t="shared" ref="J333" si="1814">I333+J329-J331</f>
        <v>0</v>
      </c>
      <c r="K333" s="242">
        <f t="shared" ref="K333" si="1815">J333+K329-K331</f>
        <v>0</v>
      </c>
      <c r="L333" s="242">
        <f t="shared" ref="L333" si="1816">K333+L329-L331</f>
        <v>0</v>
      </c>
      <c r="M333" s="242">
        <f t="shared" ref="M333" si="1817">L333+M329-M331</f>
        <v>0</v>
      </c>
      <c r="N333" s="242">
        <f t="shared" ref="N333" si="1818">M333+N329-N331</f>
        <v>0</v>
      </c>
      <c r="O333" s="242">
        <f t="shared" ref="O333" si="1819">N333+O329-O331</f>
        <v>0</v>
      </c>
      <c r="P333" s="242">
        <f t="shared" ref="P333" si="1820">O333+P329-P331</f>
        <v>0</v>
      </c>
      <c r="Q333" s="242">
        <f t="shared" ref="Q333" si="1821">P333+Q329-Q331</f>
        <v>0</v>
      </c>
      <c r="R333" s="242">
        <f t="shared" ref="R333" si="1822">Q333+R329-R331</f>
        <v>0</v>
      </c>
      <c r="S333" s="242">
        <f t="shared" ref="S333" si="1823">R333+S329-S331</f>
        <v>0</v>
      </c>
      <c r="T333" s="242">
        <f t="shared" ref="T333" si="1824">S333+T329-T331</f>
        <v>0</v>
      </c>
      <c r="U333" s="242">
        <f t="shared" ref="U333" si="1825">T333+U329-U331</f>
        <v>0</v>
      </c>
      <c r="V333" s="242">
        <f t="shared" ref="V333" si="1826">U333+V329-V331</f>
        <v>0</v>
      </c>
      <c r="W333" s="242">
        <f t="shared" ref="W333" si="1827">V333+W329-W331</f>
        <v>0</v>
      </c>
      <c r="X333" s="242">
        <f t="shared" ref="X333" si="1828">W333+X329-X331</f>
        <v>0</v>
      </c>
      <c r="Y333" s="242">
        <f t="shared" ref="Y333" si="1829">X333+Y329-Y331</f>
        <v>0</v>
      </c>
      <c r="Z333" s="242">
        <f t="shared" ref="Z333" si="1830">Y333+Z329-Z331</f>
        <v>0</v>
      </c>
      <c r="AA333" s="242">
        <f t="shared" ref="AA333" si="1831">Z333+AA329-AA331</f>
        <v>0</v>
      </c>
      <c r="AB333" s="242">
        <f t="shared" ref="AB333" si="1832">AA333+AB329-AB331</f>
        <v>0</v>
      </c>
      <c r="AC333" s="242">
        <f t="shared" ref="AC333" si="1833">AB333+AC329-AC331</f>
        <v>0</v>
      </c>
      <c r="AD333" s="242">
        <f t="shared" ref="AD333" si="1834">AC333+AD329-AD331</f>
        <v>0</v>
      </c>
      <c r="AE333" s="242">
        <f t="shared" ref="AE333" si="1835">AD333+AE329-AE331</f>
        <v>0</v>
      </c>
      <c r="AF333" s="242">
        <f t="shared" ref="AF333" si="1836">AE333+AF329-AF331</f>
        <v>0</v>
      </c>
      <c r="AG333" s="242">
        <f t="shared" ref="AG333" si="1837">AF333+AG329-AG331</f>
        <v>0</v>
      </c>
      <c r="AH333" s="242">
        <f t="shared" ref="AH333" si="1838">AG333+AH329-AH331</f>
        <v>0</v>
      </c>
      <c r="AI333" s="242">
        <f t="shared" ref="AI333" si="1839">AH333+AI329-AI331</f>
        <v>0</v>
      </c>
      <c r="AJ333" s="242">
        <f t="shared" ref="AJ333" si="1840">AI333+AJ329-AJ331</f>
        <v>0</v>
      </c>
      <c r="AK333" s="42"/>
      <c r="AL333" s="42"/>
      <c r="AM333" s="42"/>
      <c r="AN333" s="42"/>
    </row>
    <row r="334" spans="1:40" ht="17.25" hidden="1" customHeight="1" thickTop="1" thickBot="1">
      <c r="A334" s="69"/>
      <c r="B334" s="86" t="s">
        <v>216</v>
      </c>
      <c r="C334" s="220" t="s">
        <v>211</v>
      </c>
      <c r="D334" s="373">
        <f t="shared" ref="D334:D335" si="1841">F334+G334+H334+I334+J334+K334+L334+M334+N334+O334+P334+Q334+R334+S334+T334+U334+V334+W334+X334+Y334+Z334+AA334+AB334+AC334+AD334+AE334+AF334+AG334+AH334+AI334+AJ334</f>
        <v>0</v>
      </c>
      <c r="E334" s="308"/>
      <c r="F334" s="217">
        <v>0</v>
      </c>
      <c r="G334" s="218"/>
      <c r="H334" s="218"/>
      <c r="I334" s="218"/>
      <c r="J334" s="218">
        <v>0</v>
      </c>
      <c r="K334" s="218"/>
      <c r="L334" s="218"/>
      <c r="M334" s="218"/>
      <c r="N334" s="218"/>
      <c r="O334" s="218"/>
      <c r="P334" s="218"/>
      <c r="Q334" s="218">
        <v>0</v>
      </c>
      <c r="R334" s="218"/>
      <c r="S334" s="218"/>
      <c r="T334" s="218"/>
      <c r="U334" s="218"/>
      <c r="V334" s="218"/>
      <c r="W334" s="218"/>
      <c r="X334" s="218"/>
      <c r="Y334" s="217"/>
      <c r="Z334" s="217"/>
      <c r="AA334" s="217"/>
      <c r="AB334" s="217"/>
      <c r="AC334" s="217"/>
      <c r="AD334" s="217"/>
      <c r="AE334" s="217"/>
      <c r="AF334" s="217"/>
      <c r="AG334" s="218"/>
      <c r="AH334" s="218"/>
      <c r="AI334" s="218">
        <v>0</v>
      </c>
      <c r="AJ334" s="218">
        <v>0</v>
      </c>
      <c r="AK334" s="22"/>
      <c r="AL334" s="47"/>
      <c r="AM334" s="47"/>
      <c r="AN334" s="47"/>
    </row>
    <row r="335" spans="1:40" ht="17.25" hidden="1" customHeight="1" thickTop="1" thickBot="1">
      <c r="A335" s="295"/>
      <c r="B335" s="86" t="s">
        <v>216</v>
      </c>
      <c r="C335" s="226" t="s">
        <v>199</v>
      </c>
      <c r="D335" s="193">
        <f t="shared" si="1841"/>
        <v>0</v>
      </c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L335" s="29"/>
      <c r="AM335" s="29"/>
      <c r="AN335" s="29"/>
    </row>
    <row r="336" spans="1:40" ht="17.25" customHeight="1" thickTop="1" thickBot="1">
      <c r="A336" s="24"/>
      <c r="B336" s="86" t="s">
        <v>216</v>
      </c>
      <c r="C336" s="230" t="s">
        <v>195</v>
      </c>
      <c r="D336" s="248"/>
      <c r="E336" s="227"/>
      <c r="F336" s="227"/>
      <c r="G336" s="227"/>
      <c r="H336" s="227"/>
      <c r="I336" s="243"/>
      <c r="J336" s="243"/>
      <c r="K336" s="243"/>
      <c r="L336" s="243">
        <f>G335</f>
        <v>0</v>
      </c>
      <c r="M336" s="243">
        <f>H335</f>
        <v>0</v>
      </c>
      <c r="N336" s="243">
        <f>I335+K335</f>
        <v>0</v>
      </c>
      <c r="O336" s="243">
        <f>L335</f>
        <v>0</v>
      </c>
      <c r="P336" s="304"/>
      <c r="Q336" s="304"/>
      <c r="R336" s="243">
        <f>M335</f>
        <v>0</v>
      </c>
      <c r="S336" s="243">
        <f t="shared" ref="S336:T336" si="1842">N335</f>
        <v>0</v>
      </c>
      <c r="T336" s="243">
        <f t="shared" si="1842"/>
        <v>0</v>
      </c>
      <c r="U336" s="243">
        <f>P335+R335</f>
        <v>0</v>
      </c>
      <c r="V336" s="243">
        <f>S335</f>
        <v>0</v>
      </c>
      <c r="W336" s="304"/>
      <c r="X336" s="304"/>
      <c r="Y336" s="243">
        <f>T335</f>
        <v>0</v>
      </c>
      <c r="Z336" s="243">
        <f t="shared" ref="Z336:AA336" si="1843">U335</f>
        <v>0</v>
      </c>
      <c r="AA336" s="243">
        <f t="shared" si="1843"/>
        <v>0</v>
      </c>
      <c r="AB336" s="243">
        <f>W335+Y335</f>
        <v>0</v>
      </c>
      <c r="AC336" s="243">
        <f>Z335</f>
        <v>0</v>
      </c>
      <c r="AD336" s="304"/>
      <c r="AE336" s="304"/>
      <c r="AF336" s="243">
        <f>AA335</f>
        <v>0</v>
      </c>
      <c r="AG336" s="243">
        <f t="shared" ref="AG336:AH336" si="1844">AB335</f>
        <v>0</v>
      </c>
      <c r="AH336" s="243">
        <f t="shared" si="1844"/>
        <v>0</v>
      </c>
      <c r="AI336" s="304"/>
      <c r="AJ336" s="229"/>
      <c r="AL336" s="29"/>
      <c r="AM336" s="29"/>
      <c r="AN336" s="29"/>
    </row>
    <row r="337" spans="1:40" ht="17.25" hidden="1" customHeight="1" thickTop="1" thickBot="1">
      <c r="A337" s="24"/>
      <c r="B337" s="86" t="s">
        <v>216</v>
      </c>
      <c r="C337" s="235" t="s">
        <v>200</v>
      </c>
      <c r="D337" s="244">
        <f t="shared" ref="D337" si="1845">F337+G337+H337+I337+J337+K337+L337+M337+N337+O337+P337+Q337+R337+S337+T337+U337+V337+W337+X337+Y337+Z337+AA337+AB337+AC337+AD337+AE337+AF337+AG337+AH337+AI337+AJ337</f>
        <v>0</v>
      </c>
      <c r="E337" s="232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  <c r="AF337" s="234"/>
      <c r="AG337" s="234"/>
      <c r="AH337" s="234"/>
      <c r="AI337" s="234"/>
      <c r="AJ337" s="234"/>
      <c r="AL337" s="29"/>
      <c r="AM337" s="29"/>
      <c r="AN337" s="29"/>
    </row>
    <row r="338" spans="1:40" ht="18" hidden="1" thickTop="1" thickBot="1">
      <c r="A338" s="24"/>
      <c r="B338" s="86" t="s">
        <v>216</v>
      </c>
      <c r="C338" s="212" t="s">
        <v>196</v>
      </c>
      <c r="D338" s="213"/>
      <c r="E338" s="214"/>
      <c r="F338" s="214">
        <f t="shared" ref="F338" si="1846">F337-F336</f>
        <v>0</v>
      </c>
      <c r="G338" s="214">
        <f t="shared" ref="G338:H338" si="1847">F338+G337-G336</f>
        <v>0</v>
      </c>
      <c r="H338" s="214">
        <f t="shared" si="1847"/>
        <v>0</v>
      </c>
      <c r="I338" s="214">
        <f t="shared" ref="I338" si="1848">H338+I337-I336</f>
        <v>0</v>
      </c>
      <c r="J338" s="214">
        <f t="shared" ref="J338" si="1849">I338+J337-J336</f>
        <v>0</v>
      </c>
      <c r="K338" s="214">
        <f t="shared" ref="K338" si="1850">J338+K337-K336</f>
        <v>0</v>
      </c>
      <c r="L338" s="214">
        <f t="shared" ref="L338" si="1851">K338+L337-L336</f>
        <v>0</v>
      </c>
      <c r="M338" s="214">
        <f t="shared" ref="M338" si="1852">L338+M337-M336</f>
        <v>0</v>
      </c>
      <c r="N338" s="214">
        <f t="shared" ref="N338" si="1853">M338+N337-N336</f>
        <v>0</v>
      </c>
      <c r="O338" s="214">
        <f t="shared" ref="O338" si="1854">N338+O337-O336</f>
        <v>0</v>
      </c>
      <c r="P338" s="214">
        <f t="shared" ref="P338" si="1855">O338+P337-P336</f>
        <v>0</v>
      </c>
      <c r="Q338" s="214">
        <f t="shared" ref="Q338" si="1856">P338+Q337-Q336</f>
        <v>0</v>
      </c>
      <c r="R338" s="214">
        <f t="shared" ref="R338" si="1857">Q338+R337-R336</f>
        <v>0</v>
      </c>
      <c r="S338" s="214">
        <f t="shared" ref="S338" si="1858">R338+S337-S336</f>
        <v>0</v>
      </c>
      <c r="T338" s="214">
        <f t="shared" ref="T338" si="1859">S338+T337-T336</f>
        <v>0</v>
      </c>
      <c r="U338" s="214">
        <f t="shared" ref="U338" si="1860">T338+U337-U336</f>
        <v>0</v>
      </c>
      <c r="V338" s="214">
        <f t="shared" ref="V338" si="1861">U338+V337-V336</f>
        <v>0</v>
      </c>
      <c r="W338" s="214">
        <f t="shared" ref="W338" si="1862">V338+W337-W336</f>
        <v>0</v>
      </c>
      <c r="X338" s="214">
        <f t="shared" ref="X338" si="1863">W338+X337-X336</f>
        <v>0</v>
      </c>
      <c r="Y338" s="214">
        <f t="shared" ref="Y338" si="1864">X338+Y337-Y336</f>
        <v>0</v>
      </c>
      <c r="Z338" s="214">
        <f t="shared" ref="Z338" si="1865">Y338+Z337-Z336</f>
        <v>0</v>
      </c>
      <c r="AA338" s="214">
        <f t="shared" ref="AA338" si="1866">Z338+AA337-AA336</f>
        <v>0</v>
      </c>
      <c r="AB338" s="214">
        <f t="shared" ref="AB338" si="1867">AA338+AB337-AB336</f>
        <v>0</v>
      </c>
      <c r="AC338" s="214">
        <f t="shared" ref="AC338" si="1868">AB338+AC337-AC336</f>
        <v>0</v>
      </c>
      <c r="AD338" s="214">
        <f t="shared" ref="AD338" si="1869">AC338+AD337-AD336</f>
        <v>0</v>
      </c>
      <c r="AE338" s="214">
        <f t="shared" ref="AE338" si="1870">AD338+AE337-AE336</f>
        <v>0</v>
      </c>
      <c r="AF338" s="214">
        <f t="shared" ref="AF338" si="1871">AE338+AF337-AF336</f>
        <v>0</v>
      </c>
      <c r="AG338" s="214">
        <f t="shared" ref="AG338" si="1872">AF338+AG337-AG336</f>
        <v>0</v>
      </c>
      <c r="AH338" s="214">
        <f t="shared" ref="AH338" si="1873">AG338+AH337-AH336</f>
        <v>0</v>
      </c>
      <c r="AI338" s="214">
        <f t="shared" ref="AI338" si="1874">AH338+AI337-AI336</f>
        <v>0</v>
      </c>
      <c r="AJ338" s="214">
        <f t="shared" ref="AJ338" si="1875">AI338+AJ337-AJ336</f>
        <v>0</v>
      </c>
      <c r="AL338" s="29"/>
      <c r="AM338" s="29"/>
      <c r="AN338" s="29"/>
    </row>
    <row r="339" spans="1:40" ht="18" hidden="1" thickTop="1" thickBot="1">
      <c r="A339" s="36"/>
      <c r="B339" s="86" t="s">
        <v>216</v>
      </c>
      <c r="C339" s="238" t="s">
        <v>197</v>
      </c>
      <c r="D339" s="38"/>
      <c r="E339" s="240">
        <v>0</v>
      </c>
      <c r="F339" s="242">
        <f t="shared" ref="F339:G339" si="1876">E339+F335-F337</f>
        <v>0</v>
      </c>
      <c r="G339" s="242">
        <f t="shared" si="1876"/>
        <v>0</v>
      </c>
      <c r="H339" s="242">
        <f t="shared" ref="H339" si="1877">G339+H335-H337</f>
        <v>0</v>
      </c>
      <c r="I339" s="242">
        <f t="shared" ref="I339" si="1878">H339+I335-I337</f>
        <v>0</v>
      </c>
      <c r="J339" s="242">
        <f t="shared" ref="J339" si="1879">I339+J335-J337</f>
        <v>0</v>
      </c>
      <c r="K339" s="242">
        <f t="shared" ref="K339" si="1880">J339+K335-K337</f>
        <v>0</v>
      </c>
      <c r="L339" s="242">
        <f t="shared" ref="L339" si="1881">K339+L335-L337</f>
        <v>0</v>
      </c>
      <c r="M339" s="242">
        <f t="shared" ref="M339" si="1882">L339+M335-M337</f>
        <v>0</v>
      </c>
      <c r="N339" s="242">
        <f t="shared" ref="N339" si="1883">M339+N335-N337</f>
        <v>0</v>
      </c>
      <c r="O339" s="242">
        <f t="shared" ref="O339" si="1884">N339+O335-O337</f>
        <v>0</v>
      </c>
      <c r="P339" s="242">
        <f t="shared" ref="P339" si="1885">O339+P335-P337</f>
        <v>0</v>
      </c>
      <c r="Q339" s="242">
        <f t="shared" ref="Q339" si="1886">P339+Q335-Q337</f>
        <v>0</v>
      </c>
      <c r="R339" s="242">
        <f t="shared" ref="R339" si="1887">Q339+R335-R337</f>
        <v>0</v>
      </c>
      <c r="S339" s="242">
        <f t="shared" ref="S339" si="1888">R339+S335-S337</f>
        <v>0</v>
      </c>
      <c r="T339" s="242">
        <f t="shared" ref="T339" si="1889">S339+T335-T337</f>
        <v>0</v>
      </c>
      <c r="U339" s="242">
        <f t="shared" ref="U339" si="1890">T339+U335-U337</f>
        <v>0</v>
      </c>
      <c r="V339" s="242">
        <f t="shared" ref="V339" si="1891">U339+V335-V337</f>
        <v>0</v>
      </c>
      <c r="W339" s="242">
        <f t="shared" ref="W339" si="1892">V339+W335-W337</f>
        <v>0</v>
      </c>
      <c r="X339" s="242">
        <f t="shared" ref="X339" si="1893">W339+X335-X337</f>
        <v>0</v>
      </c>
      <c r="Y339" s="242">
        <f t="shared" ref="Y339" si="1894">X339+Y335-Y337</f>
        <v>0</v>
      </c>
      <c r="Z339" s="242">
        <f t="shared" ref="Z339" si="1895">Y339+Z335-Z337</f>
        <v>0</v>
      </c>
      <c r="AA339" s="242">
        <f t="shared" ref="AA339" si="1896">Z339+AA335-AA337</f>
        <v>0</v>
      </c>
      <c r="AB339" s="242">
        <f t="shared" ref="AB339" si="1897">AA339+AB335-AB337</f>
        <v>0</v>
      </c>
      <c r="AC339" s="242">
        <f t="shared" ref="AC339" si="1898">AB339+AC335-AC337</f>
        <v>0</v>
      </c>
      <c r="AD339" s="242">
        <f t="shared" ref="AD339" si="1899">AC339+AD335-AD337</f>
        <v>0</v>
      </c>
      <c r="AE339" s="242">
        <f t="shared" ref="AE339" si="1900">AD339+AE335-AE337</f>
        <v>0</v>
      </c>
      <c r="AF339" s="242">
        <f t="shared" ref="AF339" si="1901">AE339+AF335-AF337</f>
        <v>0</v>
      </c>
      <c r="AG339" s="242">
        <f t="shared" ref="AG339" si="1902">AF339+AG335-AG337</f>
        <v>0</v>
      </c>
      <c r="AH339" s="242">
        <f t="shared" ref="AH339" si="1903">AG339+AH335-AH337</f>
        <v>0</v>
      </c>
      <c r="AI339" s="242">
        <f t="shared" ref="AI339" si="1904">AH339+AI335-AI337</f>
        <v>0</v>
      </c>
      <c r="AJ339" s="242">
        <f t="shared" ref="AJ339" si="1905">AI339+AJ335-AJ337</f>
        <v>0</v>
      </c>
      <c r="AK339" s="42"/>
      <c r="AL339" s="42"/>
      <c r="AM339" s="42"/>
      <c r="AN339" s="42"/>
    </row>
    <row r="340" spans="1:40" ht="17.25" hidden="1" customHeight="1" thickTop="1" thickBot="1">
      <c r="A340" s="69"/>
      <c r="B340" s="86" t="s">
        <v>220</v>
      </c>
      <c r="C340" s="220" t="s">
        <v>211</v>
      </c>
      <c r="D340" s="373">
        <f t="shared" ref="D340:D341" si="1906">F340+G340+H340+I340+J340+K340+L340+M340+N340+O340+P340+Q340+R340+S340+T340+U340+V340+W340+X340+Y340+Z340+AA340+AB340+AC340+AD340+AE340+AF340+AG340+AH340+AI340+AJ340</f>
        <v>0</v>
      </c>
      <c r="E340" s="308"/>
      <c r="F340" s="217">
        <v>0</v>
      </c>
      <c r="G340" s="218"/>
      <c r="H340" s="218"/>
      <c r="I340" s="218"/>
      <c r="J340" s="218">
        <v>0</v>
      </c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7"/>
      <c r="Z340" s="217"/>
      <c r="AA340" s="217"/>
      <c r="AB340" s="217"/>
      <c r="AC340" s="217"/>
      <c r="AD340" s="217"/>
      <c r="AE340" s="217"/>
      <c r="AF340" s="217"/>
      <c r="AG340" s="218"/>
      <c r="AH340" s="218"/>
      <c r="AI340" s="218">
        <v>0</v>
      </c>
      <c r="AJ340" s="218">
        <v>0</v>
      </c>
      <c r="AK340" s="22"/>
      <c r="AL340" s="47"/>
      <c r="AM340" s="47"/>
      <c r="AN340" s="47"/>
    </row>
    <row r="341" spans="1:40" ht="17.25" hidden="1" customHeight="1" thickTop="1" thickBot="1">
      <c r="A341" s="295"/>
      <c r="B341" s="86" t="s">
        <v>220</v>
      </c>
      <c r="C341" s="226" t="s">
        <v>199</v>
      </c>
      <c r="D341" s="193">
        <f t="shared" si="1906"/>
        <v>0</v>
      </c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L341" s="29"/>
      <c r="AM341" s="29"/>
      <c r="AN341" s="29"/>
    </row>
    <row r="342" spans="1:40" ht="17.25" customHeight="1" thickTop="1" thickBot="1">
      <c r="A342" s="24"/>
      <c r="B342" s="86" t="s">
        <v>220</v>
      </c>
      <c r="C342" s="230" t="s">
        <v>195</v>
      </c>
      <c r="D342" s="248"/>
      <c r="E342" s="227"/>
      <c r="F342" s="227"/>
      <c r="G342" s="227"/>
      <c r="H342" s="227"/>
      <c r="I342" s="243"/>
      <c r="J342" s="243"/>
      <c r="K342" s="243"/>
      <c r="L342" s="243">
        <f>G341</f>
        <v>0</v>
      </c>
      <c r="M342" s="243">
        <f>H341</f>
        <v>0</v>
      </c>
      <c r="N342" s="243">
        <f>I341+K341</f>
        <v>0</v>
      </c>
      <c r="O342" s="243">
        <f>L341</f>
        <v>0</v>
      </c>
      <c r="P342" s="304"/>
      <c r="Q342" s="304"/>
      <c r="R342" s="243">
        <f>M341</f>
        <v>0</v>
      </c>
      <c r="S342" s="243">
        <f t="shared" ref="S342:T342" si="1907">N341</f>
        <v>0</v>
      </c>
      <c r="T342" s="243">
        <f t="shared" si="1907"/>
        <v>0</v>
      </c>
      <c r="U342" s="243">
        <f>P341+R341</f>
        <v>0</v>
      </c>
      <c r="V342" s="243">
        <f>S341</f>
        <v>0</v>
      </c>
      <c r="W342" s="304"/>
      <c r="X342" s="304"/>
      <c r="Y342" s="243">
        <f>T341</f>
        <v>0</v>
      </c>
      <c r="Z342" s="243">
        <f t="shared" ref="Z342:AA342" si="1908">U341</f>
        <v>0</v>
      </c>
      <c r="AA342" s="243">
        <f t="shared" si="1908"/>
        <v>0</v>
      </c>
      <c r="AB342" s="243">
        <f>W341+Y341</f>
        <v>0</v>
      </c>
      <c r="AC342" s="243">
        <f>Z341</f>
        <v>0</v>
      </c>
      <c r="AD342" s="304"/>
      <c r="AE342" s="304"/>
      <c r="AF342" s="243">
        <f>AA341</f>
        <v>0</v>
      </c>
      <c r="AG342" s="243">
        <f t="shared" ref="AG342:AH342" si="1909">AB341</f>
        <v>0</v>
      </c>
      <c r="AH342" s="243">
        <f t="shared" si="1909"/>
        <v>0</v>
      </c>
      <c r="AI342" s="304"/>
      <c r="AJ342" s="229"/>
      <c r="AL342" s="29"/>
      <c r="AM342" s="29"/>
      <c r="AN342" s="29"/>
    </row>
    <row r="343" spans="1:40" ht="17.25" hidden="1" customHeight="1" thickTop="1" thickBot="1">
      <c r="A343" s="24"/>
      <c r="B343" s="86" t="s">
        <v>220</v>
      </c>
      <c r="C343" s="235" t="s">
        <v>200</v>
      </c>
      <c r="D343" s="244">
        <f t="shared" ref="D343" si="1910">F343+G343+H343+I343+J343+K343+L343+M343+N343+O343+P343+Q343+R343+S343+T343+U343+V343+W343+X343+Y343+Z343+AA343+AB343+AC343+AD343+AE343+AF343+AG343+AH343+AI343+AJ343</f>
        <v>0</v>
      </c>
      <c r="E343" s="232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  <c r="AF343" s="234"/>
      <c r="AG343" s="234"/>
      <c r="AH343" s="234"/>
      <c r="AI343" s="234"/>
      <c r="AJ343" s="234"/>
      <c r="AL343" s="29"/>
      <c r="AM343" s="29"/>
      <c r="AN343" s="29"/>
    </row>
    <row r="344" spans="1:40" ht="18" hidden="1" thickTop="1" thickBot="1">
      <c r="A344" s="24"/>
      <c r="B344" s="86" t="s">
        <v>220</v>
      </c>
      <c r="C344" s="212" t="s">
        <v>196</v>
      </c>
      <c r="D344" s="213"/>
      <c r="E344" s="214"/>
      <c r="F344" s="214">
        <f t="shared" ref="F344" si="1911">F343-F342</f>
        <v>0</v>
      </c>
      <c r="G344" s="214">
        <f t="shared" ref="G344:H344" si="1912">F344+G343-G342</f>
        <v>0</v>
      </c>
      <c r="H344" s="214">
        <f t="shared" si="1912"/>
        <v>0</v>
      </c>
      <c r="I344" s="214">
        <f t="shared" ref="I344" si="1913">H344+I343-I342</f>
        <v>0</v>
      </c>
      <c r="J344" s="214">
        <f t="shared" ref="J344" si="1914">I344+J343-J342</f>
        <v>0</v>
      </c>
      <c r="K344" s="214">
        <f t="shared" ref="K344" si="1915">J344+K343-K342</f>
        <v>0</v>
      </c>
      <c r="L344" s="214">
        <f t="shared" ref="L344" si="1916">K344+L343-L342</f>
        <v>0</v>
      </c>
      <c r="M344" s="214">
        <f t="shared" ref="M344" si="1917">L344+M343-M342</f>
        <v>0</v>
      </c>
      <c r="N344" s="214">
        <f t="shared" ref="N344" si="1918">M344+N343-N342</f>
        <v>0</v>
      </c>
      <c r="O344" s="214">
        <f t="shared" ref="O344" si="1919">N344+O343-O342</f>
        <v>0</v>
      </c>
      <c r="P344" s="214">
        <f t="shared" ref="P344" si="1920">O344+P343-P342</f>
        <v>0</v>
      </c>
      <c r="Q344" s="214">
        <f t="shared" ref="Q344" si="1921">P344+Q343-Q342</f>
        <v>0</v>
      </c>
      <c r="R344" s="214">
        <f t="shared" ref="R344" si="1922">Q344+R343-R342</f>
        <v>0</v>
      </c>
      <c r="S344" s="214">
        <f t="shared" ref="S344" si="1923">R344+S343-S342</f>
        <v>0</v>
      </c>
      <c r="T344" s="214">
        <f t="shared" ref="T344" si="1924">S344+T343-T342</f>
        <v>0</v>
      </c>
      <c r="U344" s="214">
        <f t="shared" ref="U344" si="1925">T344+U343-U342</f>
        <v>0</v>
      </c>
      <c r="V344" s="214">
        <f t="shared" ref="V344" si="1926">U344+V343-V342</f>
        <v>0</v>
      </c>
      <c r="W344" s="214">
        <f t="shared" ref="W344" si="1927">V344+W343-W342</f>
        <v>0</v>
      </c>
      <c r="X344" s="214">
        <f t="shared" ref="X344" si="1928">W344+X343-X342</f>
        <v>0</v>
      </c>
      <c r="Y344" s="214">
        <f t="shared" ref="Y344" si="1929">X344+Y343-Y342</f>
        <v>0</v>
      </c>
      <c r="Z344" s="214">
        <f t="shared" ref="Z344" si="1930">Y344+Z343-Z342</f>
        <v>0</v>
      </c>
      <c r="AA344" s="214">
        <f t="shared" ref="AA344" si="1931">Z344+AA343-AA342</f>
        <v>0</v>
      </c>
      <c r="AB344" s="214">
        <f t="shared" ref="AB344" si="1932">AA344+AB343-AB342</f>
        <v>0</v>
      </c>
      <c r="AC344" s="214">
        <f t="shared" ref="AC344" si="1933">AB344+AC343-AC342</f>
        <v>0</v>
      </c>
      <c r="AD344" s="214">
        <f t="shared" ref="AD344" si="1934">AC344+AD343-AD342</f>
        <v>0</v>
      </c>
      <c r="AE344" s="214">
        <f t="shared" ref="AE344" si="1935">AD344+AE343-AE342</f>
        <v>0</v>
      </c>
      <c r="AF344" s="214">
        <f t="shared" ref="AF344" si="1936">AE344+AF343-AF342</f>
        <v>0</v>
      </c>
      <c r="AG344" s="214">
        <f t="shared" ref="AG344" si="1937">AF344+AG343-AG342</f>
        <v>0</v>
      </c>
      <c r="AH344" s="214">
        <f t="shared" ref="AH344" si="1938">AG344+AH343-AH342</f>
        <v>0</v>
      </c>
      <c r="AI344" s="214">
        <f t="shared" ref="AI344" si="1939">AH344+AI343-AI342</f>
        <v>0</v>
      </c>
      <c r="AJ344" s="214">
        <f t="shared" ref="AJ344" si="1940">AI344+AJ343-AJ342</f>
        <v>0</v>
      </c>
      <c r="AL344" s="29"/>
      <c r="AM344" s="29"/>
      <c r="AN344" s="29"/>
    </row>
    <row r="345" spans="1:40" ht="18" hidden="1" thickTop="1" thickBot="1">
      <c r="A345" s="36"/>
      <c r="B345" s="86" t="s">
        <v>220</v>
      </c>
      <c r="C345" s="238" t="s">
        <v>197</v>
      </c>
      <c r="D345" s="38"/>
      <c r="E345" s="240">
        <v>0</v>
      </c>
      <c r="F345" s="242">
        <f t="shared" ref="F345:G345" si="1941">E345+F341-F343</f>
        <v>0</v>
      </c>
      <c r="G345" s="242">
        <f t="shared" si="1941"/>
        <v>0</v>
      </c>
      <c r="H345" s="242">
        <f t="shared" ref="H345" si="1942">G345+H341-H343</f>
        <v>0</v>
      </c>
      <c r="I345" s="242">
        <f t="shared" ref="I345" si="1943">H345+I341-I343</f>
        <v>0</v>
      </c>
      <c r="J345" s="242">
        <f t="shared" ref="J345" si="1944">I345+J341-J343</f>
        <v>0</v>
      </c>
      <c r="K345" s="242">
        <f t="shared" ref="K345" si="1945">J345+K341-K343</f>
        <v>0</v>
      </c>
      <c r="L345" s="242">
        <f t="shared" ref="L345" si="1946">K345+L341-L343</f>
        <v>0</v>
      </c>
      <c r="M345" s="242">
        <f t="shared" ref="M345" si="1947">L345+M341-M343</f>
        <v>0</v>
      </c>
      <c r="N345" s="242">
        <f t="shared" ref="N345" si="1948">M345+N341-N343</f>
        <v>0</v>
      </c>
      <c r="O345" s="242">
        <f t="shared" ref="O345" si="1949">N345+O341-O343</f>
        <v>0</v>
      </c>
      <c r="P345" s="242">
        <f t="shared" ref="P345" si="1950">O345+P341-P343</f>
        <v>0</v>
      </c>
      <c r="Q345" s="242">
        <f t="shared" ref="Q345" si="1951">P345+Q341-Q343</f>
        <v>0</v>
      </c>
      <c r="R345" s="242">
        <f t="shared" ref="R345" si="1952">Q345+R341-R343</f>
        <v>0</v>
      </c>
      <c r="S345" s="242">
        <f t="shared" ref="S345" si="1953">R345+S341-S343</f>
        <v>0</v>
      </c>
      <c r="T345" s="242">
        <f t="shared" ref="T345" si="1954">S345+T341-T343</f>
        <v>0</v>
      </c>
      <c r="U345" s="242">
        <f t="shared" ref="U345" si="1955">T345+U341-U343</f>
        <v>0</v>
      </c>
      <c r="V345" s="242">
        <f t="shared" ref="V345" si="1956">U345+V341-V343</f>
        <v>0</v>
      </c>
      <c r="W345" s="242">
        <f t="shared" ref="W345" si="1957">V345+W341-W343</f>
        <v>0</v>
      </c>
      <c r="X345" s="242">
        <f t="shared" ref="X345" si="1958">W345+X341-X343</f>
        <v>0</v>
      </c>
      <c r="Y345" s="242">
        <f t="shared" ref="Y345" si="1959">X345+Y341-Y343</f>
        <v>0</v>
      </c>
      <c r="Z345" s="242">
        <f t="shared" ref="Z345" si="1960">Y345+Z341-Z343</f>
        <v>0</v>
      </c>
      <c r="AA345" s="242">
        <f t="shared" ref="AA345" si="1961">Z345+AA341-AA343</f>
        <v>0</v>
      </c>
      <c r="AB345" s="242">
        <f t="shared" ref="AB345" si="1962">AA345+AB341-AB343</f>
        <v>0</v>
      </c>
      <c r="AC345" s="242">
        <f t="shared" ref="AC345" si="1963">AB345+AC341-AC343</f>
        <v>0</v>
      </c>
      <c r="AD345" s="242">
        <f t="shared" ref="AD345" si="1964">AC345+AD341-AD343</f>
        <v>0</v>
      </c>
      <c r="AE345" s="242">
        <f t="shared" ref="AE345" si="1965">AD345+AE341-AE343</f>
        <v>0</v>
      </c>
      <c r="AF345" s="242">
        <f t="shared" ref="AF345" si="1966">AE345+AF341-AF343</f>
        <v>0</v>
      </c>
      <c r="AG345" s="242">
        <f t="shared" ref="AG345" si="1967">AF345+AG341-AG343</f>
        <v>0</v>
      </c>
      <c r="AH345" s="242">
        <f t="shared" ref="AH345" si="1968">AG345+AH341-AH343</f>
        <v>0</v>
      </c>
      <c r="AI345" s="242">
        <f t="shared" ref="AI345" si="1969">AH345+AI341-AI343</f>
        <v>0</v>
      </c>
      <c r="AJ345" s="242">
        <f t="shared" ref="AJ345" si="1970">AI345+AJ341-AJ343</f>
        <v>0</v>
      </c>
      <c r="AK345" s="42"/>
      <c r="AL345" s="42"/>
      <c r="AM345" s="42"/>
      <c r="AN345" s="42"/>
    </row>
    <row r="346" spans="1:40" ht="18" hidden="1" thickTop="1" thickBot="1">
      <c r="A346" s="24"/>
      <c r="B346" s="86" t="s">
        <v>222</v>
      </c>
      <c r="C346" s="220" t="s">
        <v>211</v>
      </c>
      <c r="D346" s="373">
        <f t="shared" ref="D346:D347" si="1971">F346+G346+H346+I346+J346+K346+L346+M346+N346+O346+P346+Q346+R346+S346+T346+U346+V346+W346+X346+Y346+Z346+AA346+AB346+AC346+AD346+AE346+AF346+AG346+AH346+AI346+AJ346</f>
        <v>0</v>
      </c>
      <c r="E346" s="308"/>
      <c r="F346" s="217">
        <v>0</v>
      </c>
      <c r="G346" s="218"/>
      <c r="H346" s="218"/>
      <c r="I346" s="218"/>
      <c r="J346" s="218">
        <v>0</v>
      </c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7"/>
      <c r="Z346" s="217"/>
      <c r="AA346" s="217"/>
      <c r="AB346" s="217"/>
      <c r="AC346" s="217"/>
      <c r="AD346" s="217"/>
      <c r="AE346" s="217"/>
      <c r="AF346" s="217"/>
      <c r="AG346" s="218"/>
      <c r="AH346" s="218"/>
      <c r="AI346" s="218">
        <v>0</v>
      </c>
      <c r="AJ346" s="218">
        <v>0</v>
      </c>
      <c r="AK346" s="59"/>
      <c r="AL346" s="29"/>
      <c r="AM346" s="29"/>
      <c r="AN346" s="29"/>
    </row>
    <row r="347" spans="1:40" ht="18" hidden="1" thickTop="1" thickBot="1">
      <c r="A347" s="24"/>
      <c r="B347" s="86" t="s">
        <v>222</v>
      </c>
      <c r="C347" s="226" t="s">
        <v>199</v>
      </c>
      <c r="D347" s="193">
        <f t="shared" si="1971"/>
        <v>0</v>
      </c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59"/>
      <c r="AL347" s="29"/>
      <c r="AM347" s="29"/>
      <c r="AN347" s="29"/>
    </row>
    <row r="348" spans="1:40" ht="18" thickTop="1" thickBot="1">
      <c r="A348" s="24"/>
      <c r="B348" s="86" t="s">
        <v>222</v>
      </c>
      <c r="C348" s="230" t="s">
        <v>195</v>
      </c>
      <c r="D348" s="248"/>
      <c r="E348" s="227"/>
      <c r="F348" s="227"/>
      <c r="G348" s="227"/>
      <c r="H348" s="227"/>
      <c r="I348" s="243"/>
      <c r="J348" s="243"/>
      <c r="K348" s="243"/>
      <c r="L348" s="243">
        <f>G347</f>
        <v>0</v>
      </c>
      <c r="M348" s="243">
        <f>H347</f>
        <v>0</v>
      </c>
      <c r="N348" s="243">
        <f>I347+K347</f>
        <v>0</v>
      </c>
      <c r="O348" s="243">
        <f>L347</f>
        <v>0</v>
      </c>
      <c r="P348" s="304"/>
      <c r="Q348" s="304"/>
      <c r="R348" s="243">
        <f>M347</f>
        <v>0</v>
      </c>
      <c r="S348" s="243">
        <f t="shared" ref="S348:T348" si="1972">N347</f>
        <v>0</v>
      </c>
      <c r="T348" s="243">
        <f t="shared" si="1972"/>
        <v>0</v>
      </c>
      <c r="U348" s="243">
        <f>P347+R347</f>
        <v>0</v>
      </c>
      <c r="V348" s="243">
        <f>S347</f>
        <v>0</v>
      </c>
      <c r="W348" s="304"/>
      <c r="X348" s="304"/>
      <c r="Y348" s="243">
        <f>T347</f>
        <v>0</v>
      </c>
      <c r="Z348" s="243">
        <f t="shared" ref="Z348:AA348" si="1973">U347</f>
        <v>0</v>
      </c>
      <c r="AA348" s="243">
        <f t="shared" si="1973"/>
        <v>0</v>
      </c>
      <c r="AB348" s="243">
        <f>W347+Y347</f>
        <v>0</v>
      </c>
      <c r="AC348" s="243">
        <f>Z347</f>
        <v>0</v>
      </c>
      <c r="AD348" s="304"/>
      <c r="AE348" s="304"/>
      <c r="AF348" s="243">
        <f>AA347</f>
        <v>0</v>
      </c>
      <c r="AG348" s="243">
        <f t="shared" ref="AG348:AH348" si="1974">AB347</f>
        <v>0</v>
      </c>
      <c r="AH348" s="243">
        <f t="shared" si="1974"/>
        <v>0</v>
      </c>
      <c r="AI348" s="304"/>
      <c r="AJ348" s="229"/>
      <c r="AK348" s="59"/>
      <c r="AL348" s="29"/>
      <c r="AM348" s="29"/>
      <c r="AN348" s="29"/>
    </row>
    <row r="349" spans="1:40" ht="18" hidden="1" thickTop="1" thickBot="1">
      <c r="A349" s="24"/>
      <c r="B349" s="86" t="s">
        <v>222</v>
      </c>
      <c r="C349" s="235" t="s">
        <v>200</v>
      </c>
      <c r="D349" s="244">
        <f t="shared" ref="D349" si="1975">F349+G349+H349+I349+J349+K349+L349+M349+N349+O349+P349+Q349+R349+S349+T349+U349+V349+W349+X349+Y349+Z349+AA349+AB349+AC349+AD349+AE349+AF349+AG349+AH349+AI349+AJ349</f>
        <v>0</v>
      </c>
      <c r="E349" s="232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  <c r="AB349" s="234"/>
      <c r="AC349" s="234"/>
      <c r="AD349" s="234"/>
      <c r="AE349" s="234"/>
      <c r="AF349" s="234"/>
      <c r="AG349" s="234"/>
      <c r="AH349" s="234"/>
      <c r="AI349" s="234"/>
      <c r="AJ349" s="234"/>
      <c r="AK349" s="59"/>
      <c r="AL349" s="29"/>
      <c r="AM349" s="29"/>
      <c r="AN349" s="29"/>
    </row>
    <row r="350" spans="1:40" ht="18" hidden="1" thickTop="1" thickBot="1">
      <c r="A350" s="24"/>
      <c r="B350" s="86" t="s">
        <v>222</v>
      </c>
      <c r="C350" s="212" t="s">
        <v>196</v>
      </c>
      <c r="D350" s="213"/>
      <c r="E350" s="214"/>
      <c r="F350" s="214">
        <f t="shared" ref="F350" si="1976">F349-F348</f>
        <v>0</v>
      </c>
      <c r="G350" s="214">
        <f t="shared" ref="G350" si="1977">F350+G349-G348</f>
        <v>0</v>
      </c>
      <c r="H350" s="214">
        <f t="shared" ref="H350" si="1978">G350+H349-H348</f>
        <v>0</v>
      </c>
      <c r="I350" s="214">
        <f t="shared" ref="I350" si="1979">H350+I349-I348</f>
        <v>0</v>
      </c>
      <c r="J350" s="214">
        <f t="shared" ref="J350" si="1980">I350+J349-J348</f>
        <v>0</v>
      </c>
      <c r="K350" s="214">
        <f t="shared" ref="K350" si="1981">J350+K349-K348</f>
        <v>0</v>
      </c>
      <c r="L350" s="214">
        <f t="shared" ref="L350" si="1982">K350+L349-L348</f>
        <v>0</v>
      </c>
      <c r="M350" s="214">
        <f t="shared" ref="M350" si="1983">L350+M349-M348</f>
        <v>0</v>
      </c>
      <c r="N350" s="214">
        <f t="shared" ref="N350" si="1984">M350+N349-N348</f>
        <v>0</v>
      </c>
      <c r="O350" s="214">
        <f t="shared" ref="O350" si="1985">N350+O349-O348</f>
        <v>0</v>
      </c>
      <c r="P350" s="214">
        <f t="shared" ref="P350" si="1986">O350+P349-P348</f>
        <v>0</v>
      </c>
      <c r="Q350" s="214">
        <f t="shared" ref="Q350" si="1987">P350+Q349-Q348</f>
        <v>0</v>
      </c>
      <c r="R350" s="214">
        <f t="shared" ref="R350" si="1988">Q350+R349-R348</f>
        <v>0</v>
      </c>
      <c r="S350" s="214">
        <f t="shared" ref="S350" si="1989">R350+S349-S348</f>
        <v>0</v>
      </c>
      <c r="T350" s="214">
        <f t="shared" ref="T350" si="1990">S350+T349-T348</f>
        <v>0</v>
      </c>
      <c r="U350" s="214">
        <f t="shared" ref="U350" si="1991">T350+U349-U348</f>
        <v>0</v>
      </c>
      <c r="V350" s="214">
        <f t="shared" ref="V350" si="1992">U350+V349-V348</f>
        <v>0</v>
      </c>
      <c r="W350" s="214">
        <f t="shared" ref="W350" si="1993">V350+W349-W348</f>
        <v>0</v>
      </c>
      <c r="X350" s="214">
        <f t="shared" ref="X350" si="1994">W350+X349-X348</f>
        <v>0</v>
      </c>
      <c r="Y350" s="214">
        <f t="shared" ref="Y350" si="1995">X350+Y349-Y348</f>
        <v>0</v>
      </c>
      <c r="Z350" s="214">
        <f t="shared" ref="Z350" si="1996">Y350+Z349-Z348</f>
        <v>0</v>
      </c>
      <c r="AA350" s="214">
        <f t="shared" ref="AA350" si="1997">Z350+AA349-AA348</f>
        <v>0</v>
      </c>
      <c r="AB350" s="214">
        <f t="shared" ref="AB350" si="1998">AA350+AB349-AB348</f>
        <v>0</v>
      </c>
      <c r="AC350" s="214">
        <f t="shared" ref="AC350" si="1999">AB350+AC349-AC348</f>
        <v>0</v>
      </c>
      <c r="AD350" s="214">
        <f t="shared" ref="AD350" si="2000">AC350+AD349-AD348</f>
        <v>0</v>
      </c>
      <c r="AE350" s="214">
        <f t="shared" ref="AE350" si="2001">AD350+AE349-AE348</f>
        <v>0</v>
      </c>
      <c r="AF350" s="214">
        <f t="shared" ref="AF350" si="2002">AE350+AF349-AF348</f>
        <v>0</v>
      </c>
      <c r="AG350" s="214">
        <f t="shared" ref="AG350" si="2003">AF350+AG349-AG348</f>
        <v>0</v>
      </c>
      <c r="AH350" s="214">
        <f t="shared" ref="AH350" si="2004">AG350+AH349-AH348</f>
        <v>0</v>
      </c>
      <c r="AI350" s="214">
        <f t="shared" ref="AI350" si="2005">AH350+AI349-AI348</f>
        <v>0</v>
      </c>
      <c r="AJ350" s="214">
        <f t="shared" ref="AJ350" si="2006">AI350+AJ349-AJ348</f>
        <v>0</v>
      </c>
      <c r="AK350" s="59"/>
      <c r="AL350" s="29"/>
      <c r="AM350" s="29"/>
      <c r="AN350" s="29"/>
    </row>
    <row r="351" spans="1:40" ht="18" hidden="1" thickTop="1" thickBot="1">
      <c r="A351" s="24"/>
      <c r="B351" s="86" t="s">
        <v>222</v>
      </c>
      <c r="C351" s="238" t="s">
        <v>197</v>
      </c>
      <c r="D351" s="38"/>
      <c r="E351" s="240">
        <v>0</v>
      </c>
      <c r="F351" s="242">
        <f t="shared" ref="F351" si="2007">E351+F347-F349</f>
        <v>0</v>
      </c>
      <c r="G351" s="242">
        <f t="shared" ref="G351" si="2008">F351+G347-G349</f>
        <v>0</v>
      </c>
      <c r="H351" s="242">
        <f t="shared" ref="H351" si="2009">G351+H347-H349</f>
        <v>0</v>
      </c>
      <c r="I351" s="242">
        <f t="shared" ref="I351" si="2010">H351+I347-I349</f>
        <v>0</v>
      </c>
      <c r="J351" s="242">
        <f t="shared" ref="J351" si="2011">I351+J347-J349</f>
        <v>0</v>
      </c>
      <c r="K351" s="242">
        <f t="shared" ref="K351" si="2012">J351+K347-K349</f>
        <v>0</v>
      </c>
      <c r="L351" s="242">
        <f t="shared" ref="L351" si="2013">K351+L347-L349</f>
        <v>0</v>
      </c>
      <c r="M351" s="242">
        <f t="shared" ref="M351" si="2014">L351+M347-M349</f>
        <v>0</v>
      </c>
      <c r="N351" s="242">
        <f t="shared" ref="N351" si="2015">M351+N347-N349</f>
        <v>0</v>
      </c>
      <c r="O351" s="242">
        <f t="shared" ref="O351" si="2016">N351+O347-O349</f>
        <v>0</v>
      </c>
      <c r="P351" s="242">
        <f t="shared" ref="P351" si="2017">O351+P347-P349</f>
        <v>0</v>
      </c>
      <c r="Q351" s="242">
        <f t="shared" ref="Q351" si="2018">P351+Q347-Q349</f>
        <v>0</v>
      </c>
      <c r="R351" s="242">
        <f t="shared" ref="R351" si="2019">Q351+R347-R349</f>
        <v>0</v>
      </c>
      <c r="S351" s="242">
        <f t="shared" ref="S351" si="2020">R351+S347-S349</f>
        <v>0</v>
      </c>
      <c r="T351" s="242">
        <f t="shared" ref="T351" si="2021">S351+T347-T349</f>
        <v>0</v>
      </c>
      <c r="U351" s="242">
        <f t="shared" ref="U351" si="2022">T351+U347-U349</f>
        <v>0</v>
      </c>
      <c r="V351" s="242">
        <f t="shared" ref="V351" si="2023">U351+V347-V349</f>
        <v>0</v>
      </c>
      <c r="W351" s="242">
        <f t="shared" ref="W351" si="2024">V351+W347-W349</f>
        <v>0</v>
      </c>
      <c r="X351" s="242">
        <f t="shared" ref="X351" si="2025">W351+X347-X349</f>
        <v>0</v>
      </c>
      <c r="Y351" s="242">
        <f t="shared" ref="Y351" si="2026">X351+Y347-Y349</f>
        <v>0</v>
      </c>
      <c r="Z351" s="242">
        <f t="shared" ref="Z351" si="2027">Y351+Z347-Z349</f>
        <v>0</v>
      </c>
      <c r="AA351" s="242">
        <f t="shared" ref="AA351" si="2028">Z351+AA347-AA349</f>
        <v>0</v>
      </c>
      <c r="AB351" s="242">
        <f t="shared" ref="AB351" si="2029">AA351+AB347-AB349</f>
        <v>0</v>
      </c>
      <c r="AC351" s="242">
        <f t="shared" ref="AC351" si="2030">AB351+AC347-AC349</f>
        <v>0</v>
      </c>
      <c r="AD351" s="242">
        <f t="shared" ref="AD351" si="2031">AC351+AD347-AD349</f>
        <v>0</v>
      </c>
      <c r="AE351" s="242">
        <f t="shared" ref="AE351" si="2032">AD351+AE347-AE349</f>
        <v>0</v>
      </c>
      <c r="AF351" s="242">
        <f t="shared" ref="AF351" si="2033">AE351+AF347-AF349</f>
        <v>0</v>
      </c>
      <c r="AG351" s="242">
        <f t="shared" ref="AG351" si="2034">AF351+AG347-AG349</f>
        <v>0</v>
      </c>
      <c r="AH351" s="242">
        <f t="shared" ref="AH351" si="2035">AG351+AH347-AH349</f>
        <v>0</v>
      </c>
      <c r="AI351" s="242">
        <f t="shared" ref="AI351" si="2036">AH351+AI347-AI349</f>
        <v>0</v>
      </c>
      <c r="AJ351" s="242">
        <f t="shared" ref="AJ351" si="2037">AI351+AJ347-AJ349</f>
        <v>0</v>
      </c>
      <c r="AK351" s="59"/>
      <c r="AL351" s="29"/>
      <c r="AM351" s="29"/>
      <c r="AN351" s="29"/>
    </row>
    <row r="352" spans="1:40" ht="18" hidden="1" thickTop="1" thickBot="1">
      <c r="A352" s="69"/>
      <c r="B352" s="86" t="s">
        <v>225</v>
      </c>
      <c r="C352" s="220" t="s">
        <v>211</v>
      </c>
      <c r="D352" s="373">
        <f t="shared" ref="D352:D353" si="2038">F352+G352+H352+I352+J352+K352+L352+M352+N352+O352+P352+Q352+R352+S352+T352+U352+V352+W352+X352+Y352+Z352+AA352+AB352+AC352+AD352+AE352+AF352+AG352+AH352+AI352+AJ352</f>
        <v>0</v>
      </c>
      <c r="E352" s="308"/>
      <c r="F352" s="217">
        <v>0</v>
      </c>
      <c r="G352" s="218"/>
      <c r="H352" s="218"/>
      <c r="I352" s="218"/>
      <c r="J352" s="218">
        <v>0</v>
      </c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7"/>
      <c r="Z352" s="217"/>
      <c r="AA352" s="217"/>
      <c r="AB352" s="217"/>
      <c r="AC352" s="217"/>
      <c r="AD352" s="217"/>
      <c r="AE352" s="217"/>
      <c r="AF352" s="217"/>
      <c r="AG352" s="218"/>
      <c r="AH352" s="218"/>
      <c r="AI352" s="218">
        <v>0</v>
      </c>
      <c r="AJ352" s="218">
        <v>0</v>
      </c>
      <c r="AK352" s="59"/>
      <c r="AL352" s="29"/>
      <c r="AM352" s="29"/>
      <c r="AN352" s="29"/>
    </row>
    <row r="353" spans="1:40" ht="18" hidden="1" thickTop="1" thickBot="1">
      <c r="A353" s="24"/>
      <c r="B353" s="86" t="s">
        <v>225</v>
      </c>
      <c r="C353" s="226" t="s">
        <v>199</v>
      </c>
      <c r="D353" s="193">
        <f t="shared" si="2038"/>
        <v>0</v>
      </c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59"/>
      <c r="AL353" s="29"/>
      <c r="AM353" s="29"/>
      <c r="AN353" s="29"/>
    </row>
    <row r="354" spans="1:40" ht="17.25" thickTop="1">
      <c r="A354" s="24"/>
      <c r="B354" s="86" t="s">
        <v>225</v>
      </c>
      <c r="C354" s="230" t="s">
        <v>195</v>
      </c>
      <c r="D354" s="248"/>
      <c r="E354" s="227"/>
      <c r="F354" s="227"/>
      <c r="G354" s="227"/>
      <c r="H354" s="227"/>
      <c r="I354" s="243"/>
      <c r="J354" s="229"/>
      <c r="K354" s="243"/>
      <c r="L354" s="243">
        <f>G353</f>
        <v>0</v>
      </c>
      <c r="M354" s="243">
        <f>H353</f>
        <v>0</v>
      </c>
      <c r="N354" s="243">
        <f>I353+K353</f>
        <v>0</v>
      </c>
      <c r="O354" s="243">
        <f>L353</f>
        <v>0</v>
      </c>
      <c r="P354" s="304"/>
      <c r="Q354" s="304"/>
      <c r="R354" s="243">
        <f>M353</f>
        <v>0</v>
      </c>
      <c r="S354" s="243">
        <f t="shared" ref="S354:T354" si="2039">N353</f>
        <v>0</v>
      </c>
      <c r="T354" s="243">
        <f t="shared" si="2039"/>
        <v>0</v>
      </c>
      <c r="U354" s="243">
        <f>P353+R353</f>
        <v>0</v>
      </c>
      <c r="V354" s="243">
        <f>S353</f>
        <v>0</v>
      </c>
      <c r="W354" s="304"/>
      <c r="X354" s="304"/>
      <c r="Y354" s="243">
        <f>T353</f>
        <v>0</v>
      </c>
      <c r="Z354" s="243">
        <f t="shared" ref="Z354:AA354" si="2040">U353</f>
        <v>0</v>
      </c>
      <c r="AA354" s="243">
        <f t="shared" si="2040"/>
        <v>0</v>
      </c>
      <c r="AB354" s="243">
        <f>W353+Y353</f>
        <v>0</v>
      </c>
      <c r="AC354" s="243">
        <f>Z353</f>
        <v>0</v>
      </c>
      <c r="AD354" s="304"/>
      <c r="AE354" s="304"/>
      <c r="AF354" s="243">
        <f>AA353</f>
        <v>0</v>
      </c>
      <c r="AG354" s="243">
        <f t="shared" ref="AG354:AH354" si="2041">AB353</f>
        <v>0</v>
      </c>
      <c r="AH354" s="243">
        <f t="shared" si="2041"/>
        <v>0</v>
      </c>
      <c r="AI354" s="304"/>
      <c r="AJ354" s="229"/>
      <c r="AK354" s="59"/>
      <c r="AL354" s="29"/>
      <c r="AM354" s="29"/>
      <c r="AN354" s="29"/>
    </row>
    <row r="355" spans="1:40" ht="17.25" hidden="1" thickTop="1">
      <c r="A355" s="24"/>
      <c r="B355" s="86" t="s">
        <v>225</v>
      </c>
      <c r="C355" s="235" t="s">
        <v>200</v>
      </c>
      <c r="D355" s="244">
        <f t="shared" ref="D355" si="2042">F355+G355+H355+I355+J355+K355+L355+M355+N355+O355+P355+Q355+R355+S355+T355+U355+V355+W355+X355+Y355+Z355+AA355+AB355+AC355+AD355+AE355+AF355+AG355+AH355+AI355+AJ355</f>
        <v>0</v>
      </c>
      <c r="E355" s="232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  <c r="AD355" s="234"/>
      <c r="AE355" s="234"/>
      <c r="AF355" s="234"/>
      <c r="AG355" s="234"/>
      <c r="AH355" s="234"/>
      <c r="AI355" s="234"/>
      <c r="AJ355" s="234"/>
      <c r="AK355" s="59"/>
      <c r="AL355" s="29"/>
      <c r="AM355" s="29"/>
      <c r="AN355" s="29"/>
    </row>
    <row r="356" spans="1:40" ht="17.25" hidden="1" thickTop="1">
      <c r="A356" s="24"/>
      <c r="B356" s="86" t="s">
        <v>225</v>
      </c>
      <c r="C356" s="212" t="s">
        <v>196</v>
      </c>
      <c r="D356" s="213"/>
      <c r="E356" s="214"/>
      <c r="F356" s="214">
        <f t="shared" ref="F356" si="2043">F355-F354</f>
        <v>0</v>
      </c>
      <c r="G356" s="214">
        <f t="shared" ref="G356" si="2044">F356+G355-G354</f>
        <v>0</v>
      </c>
      <c r="H356" s="214">
        <f t="shared" ref="H356" si="2045">G356+H355-H354</f>
        <v>0</v>
      </c>
      <c r="I356" s="214">
        <f t="shared" ref="I356" si="2046">H356+I355-I354</f>
        <v>0</v>
      </c>
      <c r="J356" s="214">
        <f t="shared" ref="J356" si="2047">I356+J355-J354</f>
        <v>0</v>
      </c>
      <c r="K356" s="214">
        <f t="shared" ref="K356" si="2048">J356+K355-K354</f>
        <v>0</v>
      </c>
      <c r="L356" s="214">
        <f t="shared" ref="L356" si="2049">K356+L355-L354</f>
        <v>0</v>
      </c>
      <c r="M356" s="214">
        <f t="shared" ref="M356" si="2050">L356+M355-M354</f>
        <v>0</v>
      </c>
      <c r="N356" s="214">
        <f t="shared" ref="N356" si="2051">M356+N355-N354</f>
        <v>0</v>
      </c>
      <c r="O356" s="214">
        <f t="shared" ref="O356" si="2052">N356+O355-O354</f>
        <v>0</v>
      </c>
      <c r="P356" s="214">
        <f t="shared" ref="P356" si="2053">O356+P355-P354</f>
        <v>0</v>
      </c>
      <c r="Q356" s="214">
        <f t="shared" ref="Q356" si="2054">P356+Q355-Q354</f>
        <v>0</v>
      </c>
      <c r="R356" s="214">
        <f t="shared" ref="R356" si="2055">Q356+R355-R354</f>
        <v>0</v>
      </c>
      <c r="S356" s="214">
        <f t="shared" ref="S356" si="2056">R356+S355-S354</f>
        <v>0</v>
      </c>
      <c r="T356" s="214">
        <f t="shared" ref="T356" si="2057">S356+T355-T354</f>
        <v>0</v>
      </c>
      <c r="U356" s="214">
        <f t="shared" ref="U356" si="2058">T356+U355-U354</f>
        <v>0</v>
      </c>
      <c r="V356" s="214">
        <f t="shared" ref="V356" si="2059">U356+V355-V354</f>
        <v>0</v>
      </c>
      <c r="W356" s="214">
        <f t="shared" ref="W356" si="2060">V356+W355-W354</f>
        <v>0</v>
      </c>
      <c r="X356" s="214">
        <f t="shared" ref="X356" si="2061">W356+X355-X354</f>
        <v>0</v>
      </c>
      <c r="Y356" s="214">
        <f t="shared" ref="Y356" si="2062">X356+Y355-Y354</f>
        <v>0</v>
      </c>
      <c r="Z356" s="214">
        <f t="shared" ref="Z356" si="2063">Y356+Z355-Z354</f>
        <v>0</v>
      </c>
      <c r="AA356" s="214">
        <f t="shared" ref="AA356" si="2064">Z356+AA355-AA354</f>
        <v>0</v>
      </c>
      <c r="AB356" s="214">
        <f t="shared" ref="AB356" si="2065">AA356+AB355-AB354</f>
        <v>0</v>
      </c>
      <c r="AC356" s="214">
        <f t="shared" ref="AC356" si="2066">AB356+AC355-AC354</f>
        <v>0</v>
      </c>
      <c r="AD356" s="214">
        <f t="shared" ref="AD356" si="2067">AC356+AD355-AD354</f>
        <v>0</v>
      </c>
      <c r="AE356" s="214">
        <f t="shared" ref="AE356" si="2068">AD356+AE355-AE354</f>
        <v>0</v>
      </c>
      <c r="AF356" s="214">
        <f t="shared" ref="AF356" si="2069">AE356+AF355-AF354</f>
        <v>0</v>
      </c>
      <c r="AG356" s="214">
        <f t="shared" ref="AG356" si="2070">AF356+AG355-AG354</f>
        <v>0</v>
      </c>
      <c r="AH356" s="214">
        <f t="shared" ref="AH356" si="2071">AG356+AH355-AH354</f>
        <v>0</v>
      </c>
      <c r="AI356" s="214">
        <f t="shared" ref="AI356" si="2072">AH356+AI355-AI354</f>
        <v>0</v>
      </c>
      <c r="AJ356" s="214">
        <f t="shared" ref="AJ356" si="2073">AI356+AJ355-AJ354</f>
        <v>0</v>
      </c>
      <c r="AK356" s="59"/>
      <c r="AL356" s="29"/>
      <c r="AM356" s="29"/>
      <c r="AN356" s="29"/>
    </row>
    <row r="357" spans="1:40" ht="18" hidden="1" thickTop="1" thickBot="1">
      <c r="A357" s="24"/>
      <c r="B357" s="86" t="s">
        <v>225</v>
      </c>
      <c r="C357" s="238" t="s">
        <v>197</v>
      </c>
      <c r="D357" s="38"/>
      <c r="E357" s="240">
        <v>0</v>
      </c>
      <c r="F357" s="242">
        <f t="shared" ref="F357" si="2074">E357+F353-F355</f>
        <v>0</v>
      </c>
      <c r="G357" s="242">
        <f t="shared" ref="G357" si="2075">F357+G353-G355</f>
        <v>0</v>
      </c>
      <c r="H357" s="242">
        <f t="shared" ref="H357" si="2076">G357+H353-H355</f>
        <v>0</v>
      </c>
      <c r="I357" s="242">
        <f t="shared" ref="I357" si="2077">H357+I353-I355</f>
        <v>0</v>
      </c>
      <c r="J357" s="242">
        <f t="shared" ref="J357" si="2078">I357+J353-J355</f>
        <v>0</v>
      </c>
      <c r="K357" s="242">
        <f t="shared" ref="K357" si="2079">J357+K353-K355</f>
        <v>0</v>
      </c>
      <c r="L357" s="242">
        <f t="shared" ref="L357" si="2080">K357+L353-L355</f>
        <v>0</v>
      </c>
      <c r="M357" s="242">
        <f t="shared" ref="M357" si="2081">L357+M353-M355</f>
        <v>0</v>
      </c>
      <c r="N357" s="242">
        <f t="shared" ref="N357" si="2082">M357+N353-N355</f>
        <v>0</v>
      </c>
      <c r="O357" s="242">
        <f t="shared" ref="O357" si="2083">N357+O353-O355</f>
        <v>0</v>
      </c>
      <c r="P357" s="242">
        <f t="shared" ref="P357" si="2084">O357+P353-P355</f>
        <v>0</v>
      </c>
      <c r="Q357" s="242">
        <f t="shared" ref="Q357" si="2085">P357+Q353-Q355</f>
        <v>0</v>
      </c>
      <c r="R357" s="242">
        <f t="shared" ref="R357" si="2086">Q357+R353-R355</f>
        <v>0</v>
      </c>
      <c r="S357" s="242">
        <f t="shared" ref="S357" si="2087">R357+S353-S355</f>
        <v>0</v>
      </c>
      <c r="T357" s="242">
        <f t="shared" ref="T357" si="2088">S357+T353-T355</f>
        <v>0</v>
      </c>
      <c r="U357" s="242">
        <f t="shared" ref="U357" si="2089">T357+U353-U355</f>
        <v>0</v>
      </c>
      <c r="V357" s="242">
        <f t="shared" ref="V357" si="2090">U357+V353-V355</f>
        <v>0</v>
      </c>
      <c r="W357" s="242">
        <f t="shared" ref="W357" si="2091">V357+W353-W355</f>
        <v>0</v>
      </c>
      <c r="X357" s="242">
        <f t="shared" ref="X357" si="2092">W357+X353-X355</f>
        <v>0</v>
      </c>
      <c r="Y357" s="242">
        <f t="shared" ref="Y357" si="2093">X357+Y353-Y355</f>
        <v>0</v>
      </c>
      <c r="Z357" s="242">
        <f t="shared" ref="Z357" si="2094">Y357+Z353-Z355</f>
        <v>0</v>
      </c>
      <c r="AA357" s="242">
        <f t="shared" ref="AA357" si="2095">Z357+AA353-AA355</f>
        <v>0</v>
      </c>
      <c r="AB357" s="242">
        <f t="shared" ref="AB357" si="2096">AA357+AB353-AB355</f>
        <v>0</v>
      </c>
      <c r="AC357" s="242">
        <f t="shared" ref="AC357" si="2097">AB357+AC353-AC355</f>
        <v>0</v>
      </c>
      <c r="AD357" s="242">
        <f t="shared" ref="AD357" si="2098">AC357+AD353-AD355</f>
        <v>0</v>
      </c>
      <c r="AE357" s="242">
        <f t="shared" ref="AE357" si="2099">AD357+AE353-AE355</f>
        <v>0</v>
      </c>
      <c r="AF357" s="242">
        <f t="shared" ref="AF357" si="2100">AE357+AF353-AF355</f>
        <v>0</v>
      </c>
      <c r="AG357" s="242">
        <f t="shared" ref="AG357" si="2101">AF357+AG353-AG355</f>
        <v>0</v>
      </c>
      <c r="AH357" s="242">
        <f t="shared" ref="AH357" si="2102">AG357+AH353-AH355</f>
        <v>0</v>
      </c>
      <c r="AI357" s="242">
        <f t="shared" ref="AI357" si="2103">AH357+AI353-AI355</f>
        <v>0</v>
      </c>
      <c r="AJ357" s="242">
        <f t="shared" ref="AJ357" si="2104">AI357+AJ353-AJ355</f>
        <v>0</v>
      </c>
      <c r="AK357" s="59"/>
      <c r="AL357" s="29"/>
      <c r="AM357" s="29"/>
      <c r="AN357" s="29"/>
    </row>
    <row r="358" spans="1:40" ht="17.25" hidden="1" customHeight="1" thickTop="1">
      <c r="A358" s="69"/>
      <c r="B358" s="86"/>
      <c r="C358" s="220" t="s">
        <v>211</v>
      </c>
      <c r="D358" s="373">
        <f t="shared" ref="D358:D359" si="2105">F358+G358+H358+I358+J358+K358+L358+M358+N358+O358+P358+Q358+R358+S358+T358+U358+V358+W358+X358+Y358+Z358+AA358+AB358+AC358+AD358+AE358+AF358+AG358+AH358+AI358+AJ358</f>
        <v>0</v>
      </c>
      <c r="E358" s="308"/>
      <c r="F358" s="217">
        <v>0</v>
      </c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7"/>
      <c r="Z358" s="217"/>
      <c r="AA358" s="217"/>
      <c r="AB358" s="217"/>
      <c r="AC358" s="217"/>
      <c r="AD358" s="217"/>
      <c r="AE358" s="217"/>
      <c r="AF358" s="217"/>
      <c r="AG358" s="218"/>
      <c r="AH358" s="218"/>
      <c r="AI358" s="218">
        <v>0</v>
      </c>
      <c r="AJ358" s="218">
        <v>0</v>
      </c>
      <c r="AK358" s="22"/>
      <c r="AL358" s="47"/>
      <c r="AM358" s="47"/>
      <c r="AN358" s="47"/>
    </row>
    <row r="359" spans="1:40" ht="17.25" hidden="1" customHeight="1">
      <c r="A359" s="295"/>
      <c r="B359" s="84"/>
      <c r="C359" s="226" t="s">
        <v>199</v>
      </c>
      <c r="D359" s="193">
        <f t="shared" si="2105"/>
        <v>0</v>
      </c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L359" s="29"/>
      <c r="AM359" s="29"/>
      <c r="AN359" s="29"/>
    </row>
    <row r="360" spans="1:40" ht="17.25" customHeight="1">
      <c r="A360" s="24"/>
      <c r="B360" s="84"/>
      <c r="C360" s="230" t="s">
        <v>195</v>
      </c>
      <c r="D360" s="248"/>
      <c r="E360" s="227"/>
      <c r="F360" s="227"/>
      <c r="G360" s="227"/>
      <c r="H360" s="227"/>
      <c r="I360" s="243"/>
      <c r="J360" s="229"/>
      <c r="K360" s="243"/>
      <c r="L360" s="243">
        <f>G359</f>
        <v>0</v>
      </c>
      <c r="M360" s="243">
        <f>H359</f>
        <v>0</v>
      </c>
      <c r="N360" s="243">
        <f>I359+K359</f>
        <v>0</v>
      </c>
      <c r="O360" s="243">
        <f>L359</f>
        <v>0</v>
      </c>
      <c r="P360" s="304"/>
      <c r="Q360" s="304"/>
      <c r="R360" s="243">
        <f>M359</f>
        <v>0</v>
      </c>
      <c r="S360" s="243">
        <f t="shared" ref="S360:T360" si="2106">N359</f>
        <v>0</v>
      </c>
      <c r="T360" s="243">
        <f t="shared" si="2106"/>
        <v>0</v>
      </c>
      <c r="U360" s="243">
        <f>P359+R359</f>
        <v>0</v>
      </c>
      <c r="V360" s="243">
        <f>S359</f>
        <v>0</v>
      </c>
      <c r="W360" s="304"/>
      <c r="X360" s="304"/>
      <c r="Y360" s="243">
        <f>T359</f>
        <v>0</v>
      </c>
      <c r="Z360" s="243">
        <f t="shared" ref="Z360:AA360" si="2107">U359</f>
        <v>0</v>
      </c>
      <c r="AA360" s="243">
        <f t="shared" si="2107"/>
        <v>0</v>
      </c>
      <c r="AB360" s="243">
        <f>W359+Y359</f>
        <v>0</v>
      </c>
      <c r="AC360" s="243">
        <f>Z359</f>
        <v>0</v>
      </c>
      <c r="AD360" s="304"/>
      <c r="AE360" s="304"/>
      <c r="AF360" s="243">
        <f>AA359</f>
        <v>0</v>
      </c>
      <c r="AG360" s="243">
        <f t="shared" ref="AG360:AH360" si="2108">AB359</f>
        <v>0</v>
      </c>
      <c r="AH360" s="243">
        <f t="shared" si="2108"/>
        <v>0</v>
      </c>
      <c r="AI360" s="304"/>
      <c r="AJ360" s="229"/>
      <c r="AL360" s="29"/>
      <c r="AM360" s="29"/>
      <c r="AN360" s="29"/>
    </row>
    <row r="361" spans="1:40" ht="17.25" hidden="1" customHeight="1">
      <c r="A361" s="24"/>
      <c r="B361" s="84"/>
      <c r="C361" s="235" t="s">
        <v>200</v>
      </c>
      <c r="D361" s="244">
        <f t="shared" ref="D361" si="2109">F361+G361+H361+I361+J361+K361+L361+M361+N361+O361+P361+Q361+R361+S361+T361+U361+V361+W361+X361+Y361+Z361+AA361+AB361+AC361+AD361+AE361+AF361+AG361+AH361+AI361+AJ361</f>
        <v>0</v>
      </c>
      <c r="E361" s="232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  <c r="AB361" s="234"/>
      <c r="AC361" s="234"/>
      <c r="AD361" s="234"/>
      <c r="AE361" s="234"/>
      <c r="AF361" s="234"/>
      <c r="AG361" s="234"/>
      <c r="AH361" s="234"/>
      <c r="AI361" s="234"/>
      <c r="AJ361" s="234"/>
      <c r="AL361" s="29"/>
      <c r="AM361" s="29"/>
      <c r="AN361" s="29"/>
    </row>
    <row r="362" spans="1:40" ht="16.5" hidden="1">
      <c r="A362" s="24"/>
      <c r="B362" s="84"/>
      <c r="C362" s="212" t="s">
        <v>196</v>
      </c>
      <c r="D362" s="213"/>
      <c r="E362" s="214"/>
      <c r="F362" s="214">
        <f t="shared" ref="F362" si="2110">F361-F360</f>
        <v>0</v>
      </c>
      <c r="G362" s="214">
        <f t="shared" ref="G362" si="2111">F362+G361-G360</f>
        <v>0</v>
      </c>
      <c r="H362" s="214">
        <f t="shared" ref="H362" si="2112">G362+H361-H360</f>
        <v>0</v>
      </c>
      <c r="I362" s="214">
        <f t="shared" ref="I362" si="2113">H362+I361-I360</f>
        <v>0</v>
      </c>
      <c r="J362" s="214">
        <f t="shared" ref="J362" si="2114">I362+J361-J360</f>
        <v>0</v>
      </c>
      <c r="K362" s="214">
        <f t="shared" ref="K362" si="2115">J362+K361-K360</f>
        <v>0</v>
      </c>
      <c r="L362" s="214">
        <f t="shared" ref="L362" si="2116">K362+L361-L360</f>
        <v>0</v>
      </c>
      <c r="M362" s="214">
        <f t="shared" ref="M362" si="2117">L362+M361-M360</f>
        <v>0</v>
      </c>
      <c r="N362" s="214">
        <f t="shared" ref="N362" si="2118">M362+N361-N360</f>
        <v>0</v>
      </c>
      <c r="O362" s="214">
        <f t="shared" ref="O362" si="2119">N362+O361-O360</f>
        <v>0</v>
      </c>
      <c r="P362" s="214">
        <f t="shared" ref="P362" si="2120">O362+P361-P360</f>
        <v>0</v>
      </c>
      <c r="Q362" s="214">
        <f t="shared" ref="Q362" si="2121">P362+Q361-Q360</f>
        <v>0</v>
      </c>
      <c r="R362" s="214">
        <f t="shared" ref="R362" si="2122">Q362+R361-R360</f>
        <v>0</v>
      </c>
      <c r="S362" s="214">
        <f t="shared" ref="S362" si="2123">R362+S361-S360</f>
        <v>0</v>
      </c>
      <c r="T362" s="214">
        <f t="shared" ref="T362" si="2124">S362+T361-T360</f>
        <v>0</v>
      </c>
      <c r="U362" s="214">
        <f t="shared" ref="U362" si="2125">T362+U361-U360</f>
        <v>0</v>
      </c>
      <c r="V362" s="214">
        <f t="shared" ref="V362" si="2126">U362+V361-V360</f>
        <v>0</v>
      </c>
      <c r="W362" s="214">
        <f t="shared" ref="W362" si="2127">V362+W361-W360</f>
        <v>0</v>
      </c>
      <c r="X362" s="214">
        <f t="shared" ref="X362" si="2128">W362+X361-X360</f>
        <v>0</v>
      </c>
      <c r="Y362" s="214">
        <f t="shared" ref="Y362" si="2129">X362+Y361-Y360</f>
        <v>0</v>
      </c>
      <c r="Z362" s="214">
        <f t="shared" ref="Z362" si="2130">Y362+Z361-Z360</f>
        <v>0</v>
      </c>
      <c r="AA362" s="214">
        <f t="shared" ref="AA362" si="2131">Z362+AA361-AA360</f>
        <v>0</v>
      </c>
      <c r="AB362" s="214">
        <f t="shared" ref="AB362" si="2132">AA362+AB361-AB360</f>
        <v>0</v>
      </c>
      <c r="AC362" s="214">
        <f t="shared" ref="AC362" si="2133">AB362+AC361-AC360</f>
        <v>0</v>
      </c>
      <c r="AD362" s="214">
        <f t="shared" ref="AD362" si="2134">AC362+AD361-AD360</f>
        <v>0</v>
      </c>
      <c r="AE362" s="214">
        <f t="shared" ref="AE362" si="2135">AD362+AE361-AE360</f>
        <v>0</v>
      </c>
      <c r="AF362" s="214">
        <f t="shared" ref="AF362" si="2136">AE362+AF361-AF360</f>
        <v>0</v>
      </c>
      <c r="AG362" s="214">
        <f t="shared" ref="AG362" si="2137">AF362+AG361-AG360</f>
        <v>0</v>
      </c>
      <c r="AH362" s="214">
        <f t="shared" ref="AH362" si="2138">AG362+AH361-AH360</f>
        <v>0</v>
      </c>
      <c r="AI362" s="214">
        <f t="shared" ref="AI362" si="2139">AH362+AI361-AI360</f>
        <v>0</v>
      </c>
      <c r="AJ362" s="214">
        <f t="shared" ref="AJ362" si="2140">AI362+AJ361-AJ360</f>
        <v>0</v>
      </c>
      <c r="AL362" s="29"/>
      <c r="AM362" s="29"/>
      <c r="AN362" s="29"/>
    </row>
    <row r="363" spans="1:40" ht="17.25" hidden="1" thickBot="1">
      <c r="A363" s="36"/>
      <c r="B363" s="87"/>
      <c r="C363" s="238" t="s">
        <v>197</v>
      </c>
      <c r="D363" s="38"/>
      <c r="E363" s="240">
        <v>0</v>
      </c>
      <c r="F363" s="242">
        <f t="shared" ref="F363" si="2141">E363+F359-F361</f>
        <v>0</v>
      </c>
      <c r="G363" s="242">
        <f t="shared" ref="G363" si="2142">F363+G359-G361</f>
        <v>0</v>
      </c>
      <c r="H363" s="242">
        <f t="shared" ref="H363" si="2143">G363+H359-H361</f>
        <v>0</v>
      </c>
      <c r="I363" s="242">
        <f t="shared" ref="I363" si="2144">H363+I359-I361</f>
        <v>0</v>
      </c>
      <c r="J363" s="242">
        <f t="shared" ref="J363" si="2145">I363+J359-J361</f>
        <v>0</v>
      </c>
      <c r="K363" s="242">
        <f t="shared" ref="K363" si="2146">J363+K359-K361</f>
        <v>0</v>
      </c>
      <c r="L363" s="242">
        <f t="shared" ref="L363" si="2147">K363+L359-L361</f>
        <v>0</v>
      </c>
      <c r="M363" s="242">
        <f t="shared" ref="M363" si="2148">L363+M359-M361</f>
        <v>0</v>
      </c>
      <c r="N363" s="242">
        <f t="shared" ref="N363" si="2149">M363+N359-N361</f>
        <v>0</v>
      </c>
      <c r="O363" s="242">
        <f t="shared" ref="O363" si="2150">N363+O359-O361</f>
        <v>0</v>
      </c>
      <c r="P363" s="242">
        <f t="shared" ref="P363" si="2151">O363+P359-P361</f>
        <v>0</v>
      </c>
      <c r="Q363" s="242">
        <f t="shared" ref="Q363" si="2152">P363+Q359-Q361</f>
        <v>0</v>
      </c>
      <c r="R363" s="242">
        <f t="shared" ref="R363" si="2153">Q363+R359-R361</f>
        <v>0</v>
      </c>
      <c r="S363" s="242">
        <f t="shared" ref="S363" si="2154">R363+S359-S361</f>
        <v>0</v>
      </c>
      <c r="T363" s="242">
        <f t="shared" ref="T363" si="2155">S363+T359-T361</f>
        <v>0</v>
      </c>
      <c r="U363" s="242">
        <f t="shared" ref="U363" si="2156">T363+U359-U361</f>
        <v>0</v>
      </c>
      <c r="V363" s="242">
        <f t="shared" ref="V363" si="2157">U363+V359-V361</f>
        <v>0</v>
      </c>
      <c r="W363" s="242">
        <f t="shared" ref="W363" si="2158">V363+W359-W361</f>
        <v>0</v>
      </c>
      <c r="X363" s="242">
        <f t="shared" ref="X363" si="2159">W363+X359-X361</f>
        <v>0</v>
      </c>
      <c r="Y363" s="242">
        <f t="shared" ref="Y363" si="2160">X363+Y359-Y361</f>
        <v>0</v>
      </c>
      <c r="Z363" s="242">
        <f t="shared" ref="Z363" si="2161">Y363+Z359-Z361</f>
        <v>0</v>
      </c>
      <c r="AA363" s="242">
        <f t="shared" ref="AA363" si="2162">Z363+AA359-AA361</f>
        <v>0</v>
      </c>
      <c r="AB363" s="242">
        <f t="shared" ref="AB363" si="2163">AA363+AB359-AB361</f>
        <v>0</v>
      </c>
      <c r="AC363" s="242">
        <f t="shared" ref="AC363" si="2164">AB363+AC359-AC361</f>
        <v>0</v>
      </c>
      <c r="AD363" s="242">
        <f t="shared" ref="AD363" si="2165">AC363+AD359-AD361</f>
        <v>0</v>
      </c>
      <c r="AE363" s="242">
        <f t="shared" ref="AE363" si="2166">AD363+AE359-AE361</f>
        <v>0</v>
      </c>
      <c r="AF363" s="242">
        <f t="shared" ref="AF363" si="2167">AE363+AF359-AF361</f>
        <v>0</v>
      </c>
      <c r="AG363" s="242">
        <f t="shared" ref="AG363" si="2168">AF363+AG359-AG361</f>
        <v>0</v>
      </c>
      <c r="AH363" s="242">
        <f t="shared" ref="AH363" si="2169">AG363+AH359-AH361</f>
        <v>0</v>
      </c>
      <c r="AI363" s="242">
        <f t="shared" ref="AI363" si="2170">AH363+AI359-AI361</f>
        <v>0</v>
      </c>
      <c r="AJ363" s="242">
        <f t="shared" ref="AJ363" si="2171">AI363+AJ359-AJ361</f>
        <v>0</v>
      </c>
      <c r="AK363" s="42"/>
      <c r="AL363" s="42"/>
      <c r="AM363" s="42"/>
      <c r="AN363" s="42"/>
    </row>
  </sheetData>
  <autoFilter ref="C3:C363">
    <filterColumn colId="0">
      <filters>
        <filter val="DN SUBCONT"/>
      </filters>
    </filterColumn>
  </autoFilter>
  <mergeCells count="2">
    <mergeCell ref="F2:AJ2"/>
    <mergeCell ref="AL2:AN2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FFFF00"/>
  </sheetPr>
  <dimension ref="A1:AO562"/>
  <sheetViews>
    <sheetView workbookViewId="0">
      <pane xSplit="2" ySplit="8" topLeftCell="C456" activePane="bottomRight" state="frozen"/>
      <selection pane="topRight" activeCell="C1" sqref="C1"/>
      <selection pane="bottomLeft" activeCell="A9" sqref="A9"/>
      <selection pane="bottomRight" activeCell="L558" activeCellId="1" sqref="L552:AJ552 L558:AJ558"/>
    </sheetView>
  </sheetViews>
  <sheetFormatPr defaultRowHeight="15"/>
  <cols>
    <col min="1" max="1" width="5.5703125" customWidth="1"/>
    <col min="2" max="2" width="36" customWidth="1"/>
    <col min="3" max="3" width="19.28515625" customWidth="1"/>
    <col min="4" max="4" width="9.42578125" customWidth="1"/>
    <col min="5" max="5" width="9.5703125" customWidth="1"/>
    <col min="6" max="10" width="9.140625" customWidth="1"/>
    <col min="11" max="11" width="9.140625" style="198" customWidth="1"/>
    <col min="12" max="30" width="9.140625" customWidth="1"/>
    <col min="31" max="31" width="10" customWidth="1"/>
    <col min="32" max="37" width="9.140625" customWidth="1"/>
  </cols>
  <sheetData>
    <row r="1" spans="1:40" ht="15.75" thickBot="1">
      <c r="A1" t="s">
        <v>230</v>
      </c>
      <c r="D1" t="s">
        <v>121</v>
      </c>
    </row>
    <row r="2" spans="1:40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7" t="s">
        <v>5</v>
      </c>
      <c r="AL2" s="397" t="s">
        <v>6</v>
      </c>
      <c r="AM2" s="398"/>
      <c r="AN2" s="399"/>
    </row>
    <row r="3" spans="1:40" ht="17.25" thickBot="1">
      <c r="A3" s="8" t="s">
        <v>7</v>
      </c>
      <c r="B3" s="9"/>
      <c r="C3" s="10" t="s">
        <v>2</v>
      </c>
      <c r="D3" s="11"/>
      <c r="E3" s="12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60" t="s">
        <v>9</v>
      </c>
      <c r="AL3" s="15">
        <v>43617</v>
      </c>
      <c r="AM3" s="15">
        <v>43647</v>
      </c>
      <c r="AN3" s="15">
        <v>43678</v>
      </c>
    </row>
    <row r="4" spans="1:40" ht="16.5" hidden="1" customHeight="1" thickTop="1" thickBot="1">
      <c r="A4" s="16"/>
      <c r="B4" s="90" t="s">
        <v>190</v>
      </c>
      <c r="C4" s="220" t="s">
        <v>211</v>
      </c>
      <c r="D4" s="255">
        <f>F4+G4+H4+I4+J4+K4+L4+M4+N4+O4+P4+Q4+R4+S4+T4+U4+V4+W4+X4+Y4+Z4+AA4+AB4+AC4+AD4+AE4+AF4+AG4+AH4+AI4+AJ4</f>
        <v>3500</v>
      </c>
      <c r="E4" s="20"/>
      <c r="F4" s="251">
        <v>0</v>
      </c>
      <c r="G4" s="251">
        <v>350</v>
      </c>
      <c r="H4" s="251"/>
      <c r="I4" s="252">
        <v>0</v>
      </c>
      <c r="J4" s="253">
        <v>0</v>
      </c>
      <c r="K4" s="253"/>
      <c r="L4" s="253"/>
      <c r="M4" s="253">
        <v>350</v>
      </c>
      <c r="N4" s="253">
        <v>350</v>
      </c>
      <c r="O4" s="253">
        <v>350</v>
      </c>
      <c r="P4" s="251">
        <v>0</v>
      </c>
      <c r="Q4" s="253">
        <v>0</v>
      </c>
      <c r="R4" s="253"/>
      <c r="S4" s="253"/>
      <c r="T4" s="253">
        <v>350</v>
      </c>
      <c r="U4" s="251">
        <v>350</v>
      </c>
      <c r="V4" s="251"/>
      <c r="W4" s="251">
        <v>0</v>
      </c>
      <c r="X4" s="251"/>
      <c r="Y4" s="251"/>
      <c r="Z4" s="251"/>
      <c r="AA4" s="251">
        <v>350</v>
      </c>
      <c r="AB4" s="251">
        <v>350</v>
      </c>
      <c r="AC4" s="251">
        <v>350</v>
      </c>
      <c r="AD4" s="251">
        <v>0</v>
      </c>
      <c r="AE4" s="251">
        <v>0</v>
      </c>
      <c r="AF4" s="251"/>
      <c r="AG4" s="251"/>
      <c r="AH4" s="251">
        <v>350</v>
      </c>
      <c r="AI4" s="251">
        <v>0</v>
      </c>
      <c r="AJ4" s="251">
        <v>0</v>
      </c>
      <c r="AK4" s="22"/>
      <c r="AL4" s="23"/>
      <c r="AM4" s="23"/>
      <c r="AN4" s="23"/>
    </row>
    <row r="5" spans="1:40" hidden="1">
      <c r="B5" s="90" t="s">
        <v>190</v>
      </c>
      <c r="C5" s="226" t="s">
        <v>199</v>
      </c>
      <c r="D5" s="194">
        <f>F5+G5+H5+I5+J5+K5+L5+M5+N5+O5+P5+Q5+R5+S5+T5+U5+V5+W5+X5+Y5+Z5+AA5+AB5+AC5+AD5+AE5+AF5+AG5+AH5+AI5+AJ5</f>
        <v>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L5" s="29"/>
      <c r="AM5" s="29"/>
      <c r="AN5" s="29"/>
    </row>
    <row r="6" spans="1:40" ht="15.75">
      <c r="A6" s="24">
        <v>1</v>
      </c>
      <c r="B6" s="90" t="s">
        <v>190</v>
      </c>
      <c r="C6" s="230" t="s">
        <v>195</v>
      </c>
      <c r="D6" s="221">
        <f>F6+G6+H6+I6+J6+K6+L6+M6+N6+O6+P6+Q6+R6+S6+T6+U6+V6+W6+X6+Y6+Z6+AA6+AB6+AC6+AD6+AE6+AF6+AG6+AH6+AI6+AJ6</f>
        <v>0</v>
      </c>
      <c r="E6" s="27"/>
      <c r="F6" s="229"/>
      <c r="G6" s="229"/>
      <c r="H6" s="229"/>
      <c r="I6" s="243"/>
      <c r="J6" s="243"/>
      <c r="K6" s="243"/>
      <c r="L6" s="243">
        <f>G5</f>
        <v>0</v>
      </c>
      <c r="M6" s="243">
        <f>H5</f>
        <v>0</v>
      </c>
      <c r="N6" s="243">
        <f>I5+K5</f>
        <v>0</v>
      </c>
      <c r="O6" s="243">
        <f>L5</f>
        <v>0</v>
      </c>
      <c r="P6" s="304"/>
      <c r="Q6" s="304"/>
      <c r="R6" s="243">
        <f>M5</f>
        <v>0</v>
      </c>
      <c r="S6" s="243">
        <f t="shared" ref="S6:T6" si="0">N5</f>
        <v>0</v>
      </c>
      <c r="T6" s="243">
        <f t="shared" si="0"/>
        <v>0</v>
      </c>
      <c r="U6" s="243">
        <f>P5+R5</f>
        <v>0</v>
      </c>
      <c r="V6" s="243">
        <f>S5</f>
        <v>0</v>
      </c>
      <c r="W6" s="304"/>
      <c r="X6" s="304"/>
      <c r="Y6" s="243">
        <f>T5</f>
        <v>0</v>
      </c>
      <c r="Z6" s="243">
        <f t="shared" ref="Z6:AA6" si="1">U5</f>
        <v>0</v>
      </c>
      <c r="AA6" s="243">
        <f t="shared" si="1"/>
        <v>0</v>
      </c>
      <c r="AB6" s="243">
        <f>W5+Y5</f>
        <v>0</v>
      </c>
      <c r="AC6" s="243">
        <f>Z5</f>
        <v>0</v>
      </c>
      <c r="AD6" s="304"/>
      <c r="AE6" s="304"/>
      <c r="AF6" s="243">
        <f>AA5</f>
        <v>0</v>
      </c>
      <c r="AG6" s="243">
        <f t="shared" ref="AG6:AH6" si="2">AB5</f>
        <v>0</v>
      </c>
      <c r="AH6" s="243">
        <f t="shared" si="2"/>
        <v>0</v>
      </c>
      <c r="AI6" s="304"/>
      <c r="AJ6" s="229"/>
      <c r="AK6" s="147">
        <f>F4+G4+H4+I4+J4+K4+L4+M4+N4+O4+Q4+R4+S4+T4+U4+V4+W4++X4+Y4+Z4+AA4+AB4+AC4+AD4+AE4+AF4+AG4+AH4+AI4+AJ4</f>
        <v>3500</v>
      </c>
      <c r="AL6" s="354">
        <v>3009</v>
      </c>
      <c r="AM6" s="354">
        <v>2535</v>
      </c>
      <c r="AN6" s="29">
        <v>0</v>
      </c>
    </row>
    <row r="7" spans="1:40" ht="15.75" hidden="1">
      <c r="A7" s="24"/>
      <c r="B7" s="90" t="s">
        <v>190</v>
      </c>
      <c r="C7" s="235" t="s">
        <v>200</v>
      </c>
      <c r="D7" s="254">
        <f>F7+G7+H7+I7+J7+K7+L7+M7+N7+O7+P7+Q7+R7+S7+T7+U7+V7+W7+X7+Y7+Z7+AA7+AB7+AC7+AD7+AE7+AF7+AG7+AH7+AI7+AJ7</f>
        <v>0</v>
      </c>
      <c r="E7" s="27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L7" s="29"/>
      <c r="AM7" s="29"/>
      <c r="AN7" s="29"/>
    </row>
    <row r="8" spans="1:40" hidden="1">
      <c r="A8" s="24"/>
      <c r="B8" s="90" t="s">
        <v>190</v>
      </c>
      <c r="C8" s="212" t="s">
        <v>196</v>
      </c>
      <c r="D8" s="303"/>
      <c r="E8" s="27"/>
      <c r="F8" s="263">
        <f>F7-F6</f>
        <v>0</v>
      </c>
      <c r="G8" s="263">
        <f>F8+G7-G6</f>
        <v>0</v>
      </c>
      <c r="H8" s="263">
        <f>G8+H7-H6</f>
        <v>0</v>
      </c>
      <c r="I8" s="214">
        <f t="shared" ref="I8" si="3">H8+I7-I6</f>
        <v>0</v>
      </c>
      <c r="J8" s="214">
        <f t="shared" ref="J8" si="4">I8+J7-J6</f>
        <v>0</v>
      </c>
      <c r="K8" s="214">
        <f t="shared" ref="K8" si="5">J8+K7-K6</f>
        <v>0</v>
      </c>
      <c r="L8" s="214">
        <f t="shared" ref="L8" si="6">K8+L7-L6</f>
        <v>0</v>
      </c>
      <c r="M8" s="214">
        <f t="shared" ref="M8" si="7">L8+M7-M6</f>
        <v>0</v>
      </c>
      <c r="N8" s="214">
        <f t="shared" ref="N8" si="8">M8+N7-N6</f>
        <v>0</v>
      </c>
      <c r="O8" s="214">
        <f t="shared" ref="O8" si="9">N8+O7-O6</f>
        <v>0</v>
      </c>
      <c r="P8" s="214">
        <f t="shared" ref="P8" si="10">O8+P7-P6</f>
        <v>0</v>
      </c>
      <c r="Q8" s="214">
        <f t="shared" ref="Q8" si="11">P8+Q7-Q6</f>
        <v>0</v>
      </c>
      <c r="R8" s="214">
        <f t="shared" ref="R8" si="12">Q8+R7-R6</f>
        <v>0</v>
      </c>
      <c r="S8" s="214">
        <f t="shared" ref="S8" si="13">R8+S7-S6</f>
        <v>0</v>
      </c>
      <c r="T8" s="214">
        <f t="shared" ref="T8" si="14">S8+T7-T6</f>
        <v>0</v>
      </c>
      <c r="U8" s="214">
        <f t="shared" ref="U8" si="15">T8+U7-U6</f>
        <v>0</v>
      </c>
      <c r="V8" s="214">
        <f t="shared" ref="V8" si="16">U8+V7-V6</f>
        <v>0</v>
      </c>
      <c r="W8" s="214">
        <f t="shared" ref="W8" si="17">V8+W7-W6</f>
        <v>0</v>
      </c>
      <c r="X8" s="214">
        <f t="shared" ref="X8" si="18">W8+X7-X6</f>
        <v>0</v>
      </c>
      <c r="Y8" s="214">
        <f t="shared" ref="Y8" si="19">X8+Y7-Y6</f>
        <v>0</v>
      </c>
      <c r="Z8" s="214">
        <f t="shared" ref="Z8" si="20">Y8+Z7-Z6</f>
        <v>0</v>
      </c>
      <c r="AA8" s="214">
        <f t="shared" ref="AA8" si="21">Z8+AA7-AA6</f>
        <v>0</v>
      </c>
      <c r="AB8" s="214">
        <f t="shared" ref="AB8" si="22">AA8+AB7-AB6</f>
        <v>0</v>
      </c>
      <c r="AC8" s="214">
        <f t="shared" ref="AC8" si="23">AB8+AC7-AC6</f>
        <v>0</v>
      </c>
      <c r="AD8" s="214">
        <f t="shared" ref="AD8" si="24">AC8+AD7-AD6</f>
        <v>0</v>
      </c>
      <c r="AE8" s="214">
        <f t="shared" ref="AE8" si="25">AD8+AE7-AE6</f>
        <v>0</v>
      </c>
      <c r="AF8" s="214">
        <f t="shared" ref="AF8" si="26">AE8+AF7-AF6</f>
        <v>0</v>
      </c>
      <c r="AG8" s="214">
        <f t="shared" ref="AG8" si="27">AF8+AG7-AG6</f>
        <v>0</v>
      </c>
      <c r="AH8" s="214">
        <f t="shared" ref="AH8" si="28">AG8+AH7-AH6</f>
        <v>0</v>
      </c>
      <c r="AI8" s="214">
        <f t="shared" ref="AI8" si="29">AH8+AI7-AI6</f>
        <v>0</v>
      </c>
      <c r="AJ8" s="214">
        <f t="shared" ref="AJ8" si="30">AI8+AJ7-AJ6</f>
        <v>0</v>
      </c>
      <c r="AL8" s="29"/>
      <c r="AM8" s="29"/>
      <c r="AN8" s="29"/>
    </row>
    <row r="9" spans="1:40" ht="15.75" hidden="1" thickBot="1">
      <c r="A9" s="36"/>
      <c r="B9" s="90" t="s">
        <v>190</v>
      </c>
      <c r="C9" s="238" t="s">
        <v>197</v>
      </c>
      <c r="D9" s="178"/>
      <c r="E9" s="39">
        <v>0</v>
      </c>
      <c r="F9" s="242">
        <f>E9+F5-F7</f>
        <v>0</v>
      </c>
      <c r="G9" s="242">
        <f>F9+G5-G7</f>
        <v>0</v>
      </c>
      <c r="H9" s="242">
        <f t="shared" ref="H9:AJ9" si="31">G9+H5-H7</f>
        <v>0</v>
      </c>
      <c r="I9" s="242">
        <f t="shared" si="31"/>
        <v>0</v>
      </c>
      <c r="J9" s="242">
        <f t="shared" si="31"/>
        <v>0</v>
      </c>
      <c r="K9" s="242">
        <f t="shared" si="31"/>
        <v>0</v>
      </c>
      <c r="L9" s="242">
        <f t="shared" si="31"/>
        <v>0</v>
      </c>
      <c r="M9" s="242">
        <f t="shared" si="31"/>
        <v>0</v>
      </c>
      <c r="N9" s="242">
        <f t="shared" si="31"/>
        <v>0</v>
      </c>
      <c r="O9" s="242">
        <f t="shared" si="31"/>
        <v>0</v>
      </c>
      <c r="P9" s="242">
        <f t="shared" si="31"/>
        <v>0</v>
      </c>
      <c r="Q9" s="242">
        <f t="shared" si="31"/>
        <v>0</v>
      </c>
      <c r="R9" s="242">
        <f t="shared" si="31"/>
        <v>0</v>
      </c>
      <c r="S9" s="242">
        <f t="shared" si="31"/>
        <v>0</v>
      </c>
      <c r="T9" s="242">
        <f t="shared" si="31"/>
        <v>0</v>
      </c>
      <c r="U9" s="242">
        <f t="shared" si="31"/>
        <v>0</v>
      </c>
      <c r="V9" s="242">
        <f t="shared" si="31"/>
        <v>0</v>
      </c>
      <c r="W9" s="242">
        <f t="shared" si="31"/>
        <v>0</v>
      </c>
      <c r="X9" s="242">
        <f t="shared" si="31"/>
        <v>0</v>
      </c>
      <c r="Y9" s="242">
        <f t="shared" si="31"/>
        <v>0</v>
      </c>
      <c r="Z9" s="242">
        <f t="shared" si="31"/>
        <v>0</v>
      </c>
      <c r="AA9" s="242">
        <f t="shared" si="31"/>
        <v>0</v>
      </c>
      <c r="AB9" s="242">
        <f t="shared" si="31"/>
        <v>0</v>
      </c>
      <c r="AC9" s="242">
        <f t="shared" si="31"/>
        <v>0</v>
      </c>
      <c r="AD9" s="242">
        <f t="shared" si="31"/>
        <v>0</v>
      </c>
      <c r="AE9" s="242">
        <f t="shared" si="31"/>
        <v>0</v>
      </c>
      <c r="AF9" s="242">
        <f t="shared" si="31"/>
        <v>0</v>
      </c>
      <c r="AG9" s="242">
        <f t="shared" si="31"/>
        <v>0</v>
      </c>
      <c r="AH9" s="242">
        <f t="shared" si="31"/>
        <v>0</v>
      </c>
      <c r="AI9" s="242">
        <f t="shared" si="31"/>
        <v>0</v>
      </c>
      <c r="AJ9" s="242">
        <f t="shared" si="31"/>
        <v>0</v>
      </c>
      <c r="AL9" s="29"/>
      <c r="AM9" s="29"/>
      <c r="AN9" s="29"/>
    </row>
    <row r="10" spans="1:40" ht="15.75" hidden="1" thickTop="1">
      <c r="A10" s="24"/>
      <c r="B10" s="267" t="s">
        <v>61</v>
      </c>
      <c r="C10" s="220" t="s">
        <v>211</v>
      </c>
      <c r="D10" s="255">
        <f>F10+G10+H10+I10+J10+K10+L10+M10+N10+O10+P10+Q10+R10+S10+T10+U10+V10+W10+X10+Y10+Z10+AA10+AB10+AC10+AD10+AE10+AF10+AG10+AH10+AI10+AJ10</f>
        <v>200</v>
      </c>
      <c r="E10" s="20"/>
      <c r="F10" s="251">
        <v>0</v>
      </c>
      <c r="G10" s="251">
        <v>20</v>
      </c>
      <c r="H10" s="251"/>
      <c r="I10" s="252">
        <v>0</v>
      </c>
      <c r="J10" s="253">
        <v>0</v>
      </c>
      <c r="K10" s="253"/>
      <c r="L10" s="253"/>
      <c r="M10" s="253">
        <v>20</v>
      </c>
      <c r="N10" s="253">
        <v>20</v>
      </c>
      <c r="O10" s="253">
        <v>20</v>
      </c>
      <c r="P10" s="251">
        <v>0</v>
      </c>
      <c r="Q10" s="253">
        <v>0</v>
      </c>
      <c r="R10" s="253"/>
      <c r="S10" s="253"/>
      <c r="T10" s="253">
        <v>20</v>
      </c>
      <c r="U10" s="251">
        <v>20</v>
      </c>
      <c r="V10" s="251"/>
      <c r="W10" s="251">
        <v>0</v>
      </c>
      <c r="X10" s="251"/>
      <c r="Y10" s="251"/>
      <c r="Z10" s="251"/>
      <c r="AA10" s="251">
        <v>20</v>
      </c>
      <c r="AB10" s="251">
        <v>20</v>
      </c>
      <c r="AC10" s="251">
        <v>20</v>
      </c>
      <c r="AD10" s="251">
        <v>0</v>
      </c>
      <c r="AE10" s="251">
        <v>0</v>
      </c>
      <c r="AF10" s="251"/>
      <c r="AG10" s="251"/>
      <c r="AH10" s="251">
        <v>20</v>
      </c>
      <c r="AI10" s="251">
        <v>0</v>
      </c>
      <c r="AJ10" s="251">
        <v>0</v>
      </c>
      <c r="AK10" s="22"/>
      <c r="AL10" s="23"/>
      <c r="AM10" s="23"/>
      <c r="AN10" s="23"/>
    </row>
    <row r="11" spans="1:40" hidden="1">
      <c r="A11" s="24"/>
      <c r="B11" s="90" t="s">
        <v>61</v>
      </c>
      <c r="C11" s="226" t="s">
        <v>199</v>
      </c>
      <c r="D11" s="194">
        <f>F11+G11+H11+I11+J11+K11+L11+M11+N11+O11+P11+Q11+R11+S11+T11+U11+V11+W11+X11+Y11+Z11+AA11+AB11+AC11+AD11+AE11+AF11+AG11+AH11+AI11+AJ11</f>
        <v>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L11" s="29"/>
      <c r="AM11" s="29"/>
      <c r="AN11" s="29"/>
    </row>
    <row r="12" spans="1:40" ht="15.75">
      <c r="A12" s="24">
        <v>2</v>
      </c>
      <c r="B12" s="90" t="s">
        <v>61</v>
      </c>
      <c r="C12" s="230" t="s">
        <v>195</v>
      </c>
      <c r="D12" s="221">
        <f>F12+G12+H12+I12+J12+K12+L12+M12+N12+O12+P12+Q12+R12+S12+T12+U12+V12+W12+X12+Y12+Z12+AA12+AB12+AC12+AD12+AE12+AF12+AG12+AH12+AI12+AJ12</f>
        <v>0</v>
      </c>
      <c r="E12" s="27"/>
      <c r="F12" s="229"/>
      <c r="G12" s="229"/>
      <c r="H12" s="229"/>
      <c r="I12" s="243"/>
      <c r="J12" s="243"/>
      <c r="K12" s="243"/>
      <c r="L12" s="243">
        <f>G11</f>
        <v>0</v>
      </c>
      <c r="M12" s="243">
        <f>H11</f>
        <v>0</v>
      </c>
      <c r="N12" s="243">
        <f>I11+K11</f>
        <v>0</v>
      </c>
      <c r="O12" s="243">
        <f>L11</f>
        <v>0</v>
      </c>
      <c r="P12" s="304"/>
      <c r="Q12" s="304"/>
      <c r="R12" s="243">
        <f>M11</f>
        <v>0</v>
      </c>
      <c r="S12" s="243">
        <f t="shared" ref="S12:T12" si="32">N11</f>
        <v>0</v>
      </c>
      <c r="T12" s="243">
        <f t="shared" si="32"/>
        <v>0</v>
      </c>
      <c r="U12" s="243">
        <f>P11+R11</f>
        <v>0</v>
      </c>
      <c r="V12" s="243">
        <f>S11</f>
        <v>0</v>
      </c>
      <c r="W12" s="304"/>
      <c r="X12" s="304"/>
      <c r="Y12" s="243">
        <f>T11</f>
        <v>0</v>
      </c>
      <c r="Z12" s="243">
        <f t="shared" ref="Z12:AA12" si="33">U11</f>
        <v>0</v>
      </c>
      <c r="AA12" s="243">
        <f t="shared" si="33"/>
        <v>0</v>
      </c>
      <c r="AB12" s="243">
        <f>W11+Y11</f>
        <v>0</v>
      </c>
      <c r="AC12" s="243">
        <f>Z11</f>
        <v>0</v>
      </c>
      <c r="AD12" s="304"/>
      <c r="AE12" s="304"/>
      <c r="AF12" s="243">
        <f>AA11</f>
        <v>0</v>
      </c>
      <c r="AG12" s="243">
        <f t="shared" ref="AG12:AH12" si="34">AB11</f>
        <v>0</v>
      </c>
      <c r="AH12" s="243">
        <f t="shared" si="34"/>
        <v>0</v>
      </c>
      <c r="AI12" s="304"/>
      <c r="AJ12" s="229"/>
      <c r="AK12" s="147">
        <f>F10+G10+H10+I10+J10+K10+L10+M10+N10+O10+Q10+R10+S10+T10+U10+V10+W10++X10+Y10+Z10+AA10+AB10+AC10+AD10+AE10+AF10+AG10+AH10+AI10+AJ10</f>
        <v>200</v>
      </c>
      <c r="AL12" s="29">
        <v>506</v>
      </c>
      <c r="AM12" s="29">
        <v>502</v>
      </c>
      <c r="AN12" s="29">
        <v>523</v>
      </c>
    </row>
    <row r="13" spans="1:40" ht="15.75" hidden="1">
      <c r="A13" s="24"/>
      <c r="B13" s="90" t="s">
        <v>61</v>
      </c>
      <c r="C13" s="235" t="s">
        <v>200</v>
      </c>
      <c r="D13" s="254">
        <f>F13+G13+H13+I13+J13+K13+L13+M13+N13+O13+P13+Q13+R13+S13+T13+U13+V13+W13+X13+Y13+Z13+AA13+AB13+AC13+AD13+AE13+AF13+AG13+AH13+AI13+AJ13</f>
        <v>0</v>
      </c>
      <c r="E13" s="27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L13" s="29"/>
      <c r="AM13" s="29"/>
      <c r="AN13" s="29"/>
    </row>
    <row r="14" spans="1:40" hidden="1">
      <c r="A14" s="24"/>
      <c r="B14" s="90" t="s">
        <v>61</v>
      </c>
      <c r="C14" s="212" t="s">
        <v>196</v>
      </c>
      <c r="D14" s="303"/>
      <c r="E14" s="27"/>
      <c r="F14" s="263">
        <f>F13-F12</f>
        <v>0</v>
      </c>
      <c r="G14" s="263">
        <f>F14+G13-G12</f>
        <v>0</v>
      </c>
      <c r="H14" s="263">
        <f>G14+H13-H12</f>
        <v>0</v>
      </c>
      <c r="I14" s="214">
        <f t="shared" ref="I14" si="35">H14+I13-I12</f>
        <v>0</v>
      </c>
      <c r="J14" s="214">
        <f t="shared" ref="J14" si="36">I14+J13-J12</f>
        <v>0</v>
      </c>
      <c r="K14" s="214">
        <f t="shared" ref="K14" si="37">J14+K13-K12</f>
        <v>0</v>
      </c>
      <c r="L14" s="214">
        <f t="shared" ref="L14" si="38">K14+L13-L12</f>
        <v>0</v>
      </c>
      <c r="M14" s="214">
        <f t="shared" ref="M14" si="39">L14+M13-M12</f>
        <v>0</v>
      </c>
      <c r="N14" s="214">
        <f t="shared" ref="N14" si="40">M14+N13-N12</f>
        <v>0</v>
      </c>
      <c r="O14" s="214">
        <f t="shared" ref="O14" si="41">N14+O13-O12</f>
        <v>0</v>
      </c>
      <c r="P14" s="214">
        <f t="shared" ref="P14" si="42">O14+P13-P12</f>
        <v>0</v>
      </c>
      <c r="Q14" s="214">
        <f t="shared" ref="Q14" si="43">P14+Q13-Q12</f>
        <v>0</v>
      </c>
      <c r="R14" s="214">
        <f t="shared" ref="R14" si="44">Q14+R13-R12</f>
        <v>0</v>
      </c>
      <c r="S14" s="214">
        <f t="shared" ref="S14" si="45">R14+S13-S12</f>
        <v>0</v>
      </c>
      <c r="T14" s="214">
        <f t="shared" ref="T14" si="46">S14+T13-T12</f>
        <v>0</v>
      </c>
      <c r="U14" s="214">
        <f t="shared" ref="U14" si="47">T14+U13-U12</f>
        <v>0</v>
      </c>
      <c r="V14" s="214">
        <f t="shared" ref="V14" si="48">U14+V13-V12</f>
        <v>0</v>
      </c>
      <c r="W14" s="214">
        <f t="shared" ref="W14" si="49">V14+W13-W12</f>
        <v>0</v>
      </c>
      <c r="X14" s="214">
        <f t="shared" ref="X14" si="50">W14+X13-X12</f>
        <v>0</v>
      </c>
      <c r="Y14" s="214">
        <f t="shared" ref="Y14" si="51">X14+Y13-Y12</f>
        <v>0</v>
      </c>
      <c r="Z14" s="214">
        <f t="shared" ref="Z14" si="52">Y14+Z13-Z12</f>
        <v>0</v>
      </c>
      <c r="AA14" s="214">
        <f t="shared" ref="AA14" si="53">Z14+AA13-AA12</f>
        <v>0</v>
      </c>
      <c r="AB14" s="214">
        <f t="shared" ref="AB14" si="54">AA14+AB13-AB12</f>
        <v>0</v>
      </c>
      <c r="AC14" s="214">
        <f t="shared" ref="AC14" si="55">AB14+AC13-AC12</f>
        <v>0</v>
      </c>
      <c r="AD14" s="214">
        <f t="shared" ref="AD14" si="56">AC14+AD13-AD12</f>
        <v>0</v>
      </c>
      <c r="AE14" s="214">
        <f t="shared" ref="AE14" si="57">AD14+AE13-AE12</f>
        <v>0</v>
      </c>
      <c r="AF14" s="214">
        <f t="shared" ref="AF14" si="58">AE14+AF13-AF12</f>
        <v>0</v>
      </c>
      <c r="AG14" s="214">
        <f t="shared" ref="AG14" si="59">AF14+AG13-AG12</f>
        <v>0</v>
      </c>
      <c r="AH14" s="214">
        <f t="shared" ref="AH14" si="60">AG14+AH13-AH12</f>
        <v>0</v>
      </c>
      <c r="AI14" s="214">
        <f t="shared" ref="AI14" si="61">AH14+AI13-AI12</f>
        <v>0</v>
      </c>
      <c r="AJ14" s="214">
        <f t="shared" ref="AJ14" si="62">AI14+AJ13-AJ12</f>
        <v>0</v>
      </c>
      <c r="AK14" s="44"/>
      <c r="AL14" s="29"/>
      <c r="AM14" s="29"/>
      <c r="AN14" s="29"/>
    </row>
    <row r="15" spans="1:40" ht="15.75" hidden="1" thickBot="1">
      <c r="A15" s="36"/>
      <c r="B15" s="90" t="s">
        <v>61</v>
      </c>
      <c r="C15" s="238" t="s">
        <v>197</v>
      </c>
      <c r="D15" s="178"/>
      <c r="E15" s="39">
        <v>0</v>
      </c>
      <c r="F15" s="242">
        <f>E15+F11-F13</f>
        <v>0</v>
      </c>
      <c r="G15" s="242">
        <f>F15+G11-G13</f>
        <v>0</v>
      </c>
      <c r="H15" s="242">
        <f t="shared" ref="H15" si="63">G15+H11-H13</f>
        <v>0</v>
      </c>
      <c r="I15" s="242">
        <f t="shared" ref="I15" si="64">H15+I11-I13</f>
        <v>0</v>
      </c>
      <c r="J15" s="242">
        <f t="shared" ref="J15" si="65">I15+J11-J13</f>
        <v>0</v>
      </c>
      <c r="K15" s="242">
        <f t="shared" ref="K15" si="66">J15+K11-K13</f>
        <v>0</v>
      </c>
      <c r="L15" s="242">
        <f t="shared" ref="L15" si="67">K15+L11-L13</f>
        <v>0</v>
      </c>
      <c r="M15" s="242">
        <f t="shared" ref="M15" si="68">L15+M11-M13</f>
        <v>0</v>
      </c>
      <c r="N15" s="242">
        <f t="shared" ref="N15" si="69">M15+N11-N13</f>
        <v>0</v>
      </c>
      <c r="O15" s="242">
        <f t="shared" ref="O15" si="70">N15+O11-O13</f>
        <v>0</v>
      </c>
      <c r="P15" s="242">
        <f t="shared" ref="P15" si="71">O15+P11-P13</f>
        <v>0</v>
      </c>
      <c r="Q15" s="242">
        <f t="shared" ref="Q15" si="72">P15+Q11-Q13</f>
        <v>0</v>
      </c>
      <c r="R15" s="242">
        <f t="shared" ref="R15" si="73">Q15+R11-R13</f>
        <v>0</v>
      </c>
      <c r="S15" s="242">
        <f t="shared" ref="S15" si="74">R15+S11-S13</f>
        <v>0</v>
      </c>
      <c r="T15" s="242">
        <f t="shared" ref="T15" si="75">S15+T11-T13</f>
        <v>0</v>
      </c>
      <c r="U15" s="242">
        <f t="shared" ref="U15" si="76">T15+U11-U13</f>
        <v>0</v>
      </c>
      <c r="V15" s="242">
        <f t="shared" ref="V15" si="77">U15+V11-V13</f>
        <v>0</v>
      </c>
      <c r="W15" s="242">
        <f t="shared" ref="W15" si="78">V15+W11-W13</f>
        <v>0</v>
      </c>
      <c r="X15" s="242">
        <f t="shared" ref="X15" si="79">W15+X11-X13</f>
        <v>0</v>
      </c>
      <c r="Y15" s="242">
        <f t="shared" ref="Y15" si="80">X15+Y11-Y13</f>
        <v>0</v>
      </c>
      <c r="Z15" s="242">
        <f t="shared" ref="Z15" si="81">Y15+Z11-Z13</f>
        <v>0</v>
      </c>
      <c r="AA15" s="242">
        <f t="shared" ref="AA15" si="82">Z15+AA11-AA13</f>
        <v>0</v>
      </c>
      <c r="AB15" s="242">
        <f t="shared" ref="AB15" si="83">AA15+AB11-AB13</f>
        <v>0</v>
      </c>
      <c r="AC15" s="242">
        <f t="shared" ref="AC15" si="84">AB15+AC11-AC13</f>
        <v>0</v>
      </c>
      <c r="AD15" s="242">
        <f t="shared" ref="AD15" si="85">AC15+AD11-AD13</f>
        <v>0</v>
      </c>
      <c r="AE15" s="242">
        <f t="shared" ref="AE15" si="86">AD15+AE11-AE13</f>
        <v>0</v>
      </c>
      <c r="AF15" s="242">
        <f t="shared" ref="AF15" si="87">AE15+AF11-AF13</f>
        <v>0</v>
      </c>
      <c r="AG15" s="242">
        <f t="shared" ref="AG15" si="88">AF15+AG11-AG13</f>
        <v>0</v>
      </c>
      <c r="AH15" s="242">
        <f t="shared" ref="AH15" si="89">AG15+AH11-AH13</f>
        <v>0</v>
      </c>
      <c r="AI15" s="242">
        <f t="shared" ref="AI15" si="90">AH15+AI11-AI13</f>
        <v>0</v>
      </c>
      <c r="AJ15" s="242">
        <f t="shared" ref="AJ15" si="91">AI15+AJ11-AJ13</f>
        <v>0</v>
      </c>
      <c r="AK15" s="45"/>
      <c r="AL15" s="29"/>
      <c r="AM15" s="29"/>
      <c r="AN15" s="29"/>
    </row>
    <row r="16" spans="1:40" ht="15.75" hidden="1" thickTop="1">
      <c r="A16" s="24"/>
      <c r="B16" s="92" t="s">
        <v>62</v>
      </c>
      <c r="C16" s="220" t="s">
        <v>211</v>
      </c>
      <c r="D16" s="255">
        <f>F16+G16+H16+I16+J16+K16+L16+M16+N16+O16+P16+Q16+R16+S16+T16+U16+V16+W16+X16+Y16+Z16+AA16+AB16+AC16+AD16+AE16+AF16+AG16+AH16+AI16+AJ16</f>
        <v>200</v>
      </c>
      <c r="E16" s="20"/>
      <c r="F16" s="251">
        <v>0</v>
      </c>
      <c r="G16" s="251">
        <v>20</v>
      </c>
      <c r="H16" s="251"/>
      <c r="I16" s="252">
        <v>0</v>
      </c>
      <c r="J16" s="253">
        <v>0</v>
      </c>
      <c r="K16" s="253"/>
      <c r="L16" s="253"/>
      <c r="M16" s="253">
        <v>20</v>
      </c>
      <c r="N16" s="253">
        <v>20</v>
      </c>
      <c r="O16" s="253">
        <v>20</v>
      </c>
      <c r="P16" s="251">
        <v>0</v>
      </c>
      <c r="Q16" s="253">
        <v>0</v>
      </c>
      <c r="R16" s="253"/>
      <c r="S16" s="253"/>
      <c r="T16" s="253">
        <v>20</v>
      </c>
      <c r="U16" s="251">
        <v>20</v>
      </c>
      <c r="V16" s="251"/>
      <c r="W16" s="251">
        <v>0</v>
      </c>
      <c r="X16" s="251"/>
      <c r="Y16" s="251"/>
      <c r="Z16" s="251"/>
      <c r="AA16" s="251">
        <v>20</v>
      </c>
      <c r="AB16" s="251">
        <v>20</v>
      </c>
      <c r="AC16" s="251">
        <v>20</v>
      </c>
      <c r="AD16" s="251">
        <v>0</v>
      </c>
      <c r="AE16" s="251">
        <v>0</v>
      </c>
      <c r="AF16" s="251"/>
      <c r="AG16" s="251"/>
      <c r="AH16" s="251">
        <v>20</v>
      </c>
      <c r="AI16" s="251">
        <v>0</v>
      </c>
      <c r="AJ16" s="251">
        <v>0</v>
      </c>
      <c r="AK16" s="22"/>
      <c r="AL16" s="23"/>
      <c r="AM16" s="23"/>
      <c r="AN16" s="23"/>
    </row>
    <row r="17" spans="1:40" hidden="1">
      <c r="A17" s="24"/>
      <c r="B17" s="93" t="s">
        <v>62</v>
      </c>
      <c r="C17" s="226" t="s">
        <v>199</v>
      </c>
      <c r="D17" s="194">
        <f>F17+G17+H17+I17+J17+K17+L17+M17+N17+O17+P17+Q17+R17+S17+T17+U17+V17+W17+X17+Y17+Z17+AA17+AB17+AC17+AD17+AE17+AF17+AG17+AH17+AI17+AJ17</f>
        <v>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L17" s="29"/>
      <c r="AM17" s="29"/>
      <c r="AN17" s="29"/>
    </row>
    <row r="18" spans="1:40" ht="15.75">
      <c r="A18" s="24">
        <v>3</v>
      </c>
      <c r="B18" s="93" t="s">
        <v>62</v>
      </c>
      <c r="C18" s="230" t="s">
        <v>195</v>
      </c>
      <c r="D18" s="221">
        <f>F18+G18+H18+I18+J18+K18+L18+M18+N18+O18+P18+Q18+R18+S18+T18+U18+V18+W18+X18+Y18+Z18+AA18+AB18+AC18+AD18+AE18+AF18+AG18+AH18+AI18+AJ18</f>
        <v>0</v>
      </c>
      <c r="E18" s="27"/>
      <c r="F18" s="229"/>
      <c r="G18" s="229"/>
      <c r="H18" s="229"/>
      <c r="I18" s="243"/>
      <c r="J18" s="243"/>
      <c r="K18" s="243"/>
      <c r="L18" s="243">
        <f>G17</f>
        <v>0</v>
      </c>
      <c r="M18" s="243">
        <f>H17</f>
        <v>0</v>
      </c>
      <c r="N18" s="243">
        <f>I17+K17</f>
        <v>0</v>
      </c>
      <c r="O18" s="243">
        <f>L17</f>
        <v>0</v>
      </c>
      <c r="P18" s="304"/>
      <c r="Q18" s="304"/>
      <c r="R18" s="243">
        <f>M17</f>
        <v>0</v>
      </c>
      <c r="S18" s="243">
        <f t="shared" ref="S18:T18" si="92">N17</f>
        <v>0</v>
      </c>
      <c r="T18" s="243">
        <f t="shared" si="92"/>
        <v>0</v>
      </c>
      <c r="U18" s="243">
        <f>P17+R17</f>
        <v>0</v>
      </c>
      <c r="V18" s="243">
        <f>S17</f>
        <v>0</v>
      </c>
      <c r="W18" s="304"/>
      <c r="X18" s="304"/>
      <c r="Y18" s="243">
        <f>T17</f>
        <v>0</v>
      </c>
      <c r="Z18" s="243">
        <f t="shared" ref="Z18:AA18" si="93">U17</f>
        <v>0</v>
      </c>
      <c r="AA18" s="243">
        <f t="shared" si="93"/>
        <v>0</v>
      </c>
      <c r="AB18" s="243">
        <f>W17+Y17</f>
        <v>0</v>
      </c>
      <c r="AC18" s="243">
        <f>Z17</f>
        <v>0</v>
      </c>
      <c r="AD18" s="304"/>
      <c r="AE18" s="304"/>
      <c r="AF18" s="243">
        <f>AA17</f>
        <v>0</v>
      </c>
      <c r="AG18" s="243">
        <f t="shared" ref="AG18:AH18" si="94">AB17</f>
        <v>0</v>
      </c>
      <c r="AH18" s="243">
        <f t="shared" si="94"/>
        <v>0</v>
      </c>
      <c r="AI18" s="304"/>
      <c r="AJ18" s="229"/>
      <c r="AK18" s="147">
        <f>F16+G16+H16+I16+J16+K16+L16+M16+N16+O16+Q16+R16+S16+T16+U16+V16+W16++X16+Y16+Z16+AA16+AB16+AC16+AD16+AE16+AF16+AG16+AH16+AI16+AJ16</f>
        <v>200</v>
      </c>
      <c r="AL18" s="29">
        <v>506</v>
      </c>
      <c r="AM18" s="29">
        <v>502</v>
      </c>
      <c r="AN18" s="29">
        <v>523</v>
      </c>
    </row>
    <row r="19" spans="1:40" ht="15.75" hidden="1">
      <c r="A19" s="24"/>
      <c r="B19" s="93" t="s">
        <v>62</v>
      </c>
      <c r="C19" s="235" t="s">
        <v>200</v>
      </c>
      <c r="D19" s="254">
        <f>F19+G19+H19+I19+J19+K19+L19+M19+N19+O19+P19+Q19+R19+S19+T19+U19+V19+W19+X19+Y19+Z19+AA19+AB19+AC19+AD19+AE19+AF19+AG19+AH19+AI19+AJ19</f>
        <v>0</v>
      </c>
      <c r="E19" s="27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L19" s="29"/>
      <c r="AM19" s="29"/>
      <c r="AN19" s="29"/>
    </row>
    <row r="20" spans="1:40" hidden="1">
      <c r="A20" s="24"/>
      <c r="B20" s="93" t="s">
        <v>62</v>
      </c>
      <c r="C20" s="212" t="s">
        <v>196</v>
      </c>
      <c r="D20" s="34"/>
      <c r="E20" s="27"/>
      <c r="F20" s="263">
        <f>F19-F18</f>
        <v>0</v>
      </c>
      <c r="G20" s="263">
        <f>F20+G19-G18</f>
        <v>0</v>
      </c>
      <c r="H20" s="263">
        <f>G20+H19-H18</f>
        <v>0</v>
      </c>
      <c r="I20" s="214">
        <f t="shared" ref="I20" si="95">H20+I19-I18</f>
        <v>0</v>
      </c>
      <c r="J20" s="214">
        <f t="shared" ref="J20" si="96">I20+J19-J18</f>
        <v>0</v>
      </c>
      <c r="K20" s="214">
        <f t="shared" ref="K20" si="97">J20+K19-K18</f>
        <v>0</v>
      </c>
      <c r="L20" s="214">
        <f t="shared" ref="L20" si="98">K20+L19-L18</f>
        <v>0</v>
      </c>
      <c r="M20" s="214">
        <f t="shared" ref="M20" si="99">L20+M19-M18</f>
        <v>0</v>
      </c>
      <c r="N20" s="214">
        <f t="shared" ref="N20" si="100">M20+N19-N18</f>
        <v>0</v>
      </c>
      <c r="O20" s="214">
        <f t="shared" ref="O20" si="101">N20+O19-O18</f>
        <v>0</v>
      </c>
      <c r="P20" s="214">
        <f t="shared" ref="P20" si="102">O20+P19-P18</f>
        <v>0</v>
      </c>
      <c r="Q20" s="214">
        <f t="shared" ref="Q20" si="103">P20+Q19-Q18</f>
        <v>0</v>
      </c>
      <c r="R20" s="214">
        <f t="shared" ref="R20" si="104">Q20+R19-R18</f>
        <v>0</v>
      </c>
      <c r="S20" s="214">
        <f t="shared" ref="S20" si="105">R20+S19-S18</f>
        <v>0</v>
      </c>
      <c r="T20" s="214">
        <f t="shared" ref="T20" si="106">S20+T19-T18</f>
        <v>0</v>
      </c>
      <c r="U20" s="214">
        <f t="shared" ref="U20" si="107">T20+U19-U18</f>
        <v>0</v>
      </c>
      <c r="V20" s="214">
        <f t="shared" ref="V20" si="108">U20+V19-V18</f>
        <v>0</v>
      </c>
      <c r="W20" s="214">
        <f t="shared" ref="W20" si="109">V20+W19-W18</f>
        <v>0</v>
      </c>
      <c r="X20" s="214">
        <f t="shared" ref="X20" si="110">W20+X19-X18</f>
        <v>0</v>
      </c>
      <c r="Y20" s="214">
        <f t="shared" ref="Y20" si="111">X20+Y19-Y18</f>
        <v>0</v>
      </c>
      <c r="Z20" s="214">
        <f t="shared" ref="Z20" si="112">Y20+Z19-Z18</f>
        <v>0</v>
      </c>
      <c r="AA20" s="214">
        <f t="shared" ref="AA20" si="113">Z20+AA19-AA18</f>
        <v>0</v>
      </c>
      <c r="AB20" s="214">
        <f t="shared" ref="AB20" si="114">AA20+AB19-AB18</f>
        <v>0</v>
      </c>
      <c r="AC20" s="214">
        <f t="shared" ref="AC20" si="115">AB20+AC19-AC18</f>
        <v>0</v>
      </c>
      <c r="AD20" s="214">
        <f t="shared" ref="AD20" si="116">AC20+AD19-AD18</f>
        <v>0</v>
      </c>
      <c r="AE20" s="214">
        <f t="shared" ref="AE20" si="117">AD20+AE19-AE18</f>
        <v>0</v>
      </c>
      <c r="AF20" s="214">
        <f t="shared" ref="AF20" si="118">AE20+AF19-AF18</f>
        <v>0</v>
      </c>
      <c r="AG20" s="214">
        <f t="shared" ref="AG20" si="119">AF20+AG19-AG18</f>
        <v>0</v>
      </c>
      <c r="AH20" s="214">
        <f t="shared" ref="AH20" si="120">AG20+AH19-AH18</f>
        <v>0</v>
      </c>
      <c r="AI20" s="214">
        <f t="shared" ref="AI20" si="121">AH20+AI19-AI18</f>
        <v>0</v>
      </c>
      <c r="AJ20" s="214">
        <f t="shared" ref="AJ20" si="122">AI20+AJ19-AJ18</f>
        <v>0</v>
      </c>
      <c r="AL20" s="29"/>
      <c r="AM20" s="29"/>
      <c r="AN20" s="29"/>
    </row>
    <row r="21" spans="1:40" ht="15.75" hidden="1" thickBot="1">
      <c r="A21" s="36"/>
      <c r="B21" s="94" t="s">
        <v>62</v>
      </c>
      <c r="C21" s="238" t="s">
        <v>197</v>
      </c>
      <c r="D21" s="38"/>
      <c r="E21" s="39">
        <v>0</v>
      </c>
      <c r="F21" s="242">
        <f>E21+F17-F19</f>
        <v>0</v>
      </c>
      <c r="G21" s="242">
        <f>F21+G17-G19</f>
        <v>0</v>
      </c>
      <c r="H21" s="242">
        <f t="shared" ref="H21" si="123">G21+H17-H19</f>
        <v>0</v>
      </c>
      <c r="I21" s="242">
        <f t="shared" ref="I21" si="124">H21+I17-I19</f>
        <v>0</v>
      </c>
      <c r="J21" s="242">
        <f t="shared" ref="J21" si="125">I21+J17-J19</f>
        <v>0</v>
      </c>
      <c r="K21" s="242">
        <f t="shared" ref="K21" si="126">J21+K17-K19</f>
        <v>0</v>
      </c>
      <c r="L21" s="242">
        <f t="shared" ref="L21" si="127">K21+L17-L19</f>
        <v>0</v>
      </c>
      <c r="M21" s="242">
        <f t="shared" ref="M21" si="128">L21+M17-M19</f>
        <v>0</v>
      </c>
      <c r="N21" s="242">
        <f t="shared" ref="N21" si="129">M21+N17-N19</f>
        <v>0</v>
      </c>
      <c r="O21" s="242">
        <f t="shared" ref="O21" si="130">N21+O17-O19</f>
        <v>0</v>
      </c>
      <c r="P21" s="242">
        <f t="shared" ref="P21" si="131">O21+P17-P19</f>
        <v>0</v>
      </c>
      <c r="Q21" s="242">
        <f t="shared" ref="Q21" si="132">P21+Q17-Q19</f>
        <v>0</v>
      </c>
      <c r="R21" s="242">
        <f t="shared" ref="R21" si="133">Q21+R17-R19</f>
        <v>0</v>
      </c>
      <c r="S21" s="242">
        <f t="shared" ref="S21" si="134">R21+S17-S19</f>
        <v>0</v>
      </c>
      <c r="T21" s="242">
        <f t="shared" ref="T21" si="135">S21+T17-T19</f>
        <v>0</v>
      </c>
      <c r="U21" s="242">
        <f t="shared" ref="U21" si="136">T21+U17-U19</f>
        <v>0</v>
      </c>
      <c r="V21" s="242">
        <f t="shared" ref="V21" si="137">U21+V17-V19</f>
        <v>0</v>
      </c>
      <c r="W21" s="242">
        <f t="shared" ref="W21" si="138">V21+W17-W19</f>
        <v>0</v>
      </c>
      <c r="X21" s="242">
        <f t="shared" ref="X21" si="139">W21+X17-X19</f>
        <v>0</v>
      </c>
      <c r="Y21" s="242">
        <f t="shared" ref="Y21" si="140">X21+Y17-Y19</f>
        <v>0</v>
      </c>
      <c r="Z21" s="242">
        <f t="shared" ref="Z21" si="141">Y21+Z17-Z19</f>
        <v>0</v>
      </c>
      <c r="AA21" s="242">
        <f t="shared" ref="AA21" si="142">Z21+AA17-AA19</f>
        <v>0</v>
      </c>
      <c r="AB21" s="242">
        <f t="shared" ref="AB21" si="143">AA21+AB17-AB19</f>
        <v>0</v>
      </c>
      <c r="AC21" s="242">
        <f t="shared" ref="AC21" si="144">AB21+AC17-AC19</f>
        <v>0</v>
      </c>
      <c r="AD21" s="242">
        <f t="shared" ref="AD21" si="145">AC21+AD17-AD19</f>
        <v>0</v>
      </c>
      <c r="AE21" s="242">
        <f t="shared" ref="AE21" si="146">AD21+AE17-AE19</f>
        <v>0</v>
      </c>
      <c r="AF21" s="242">
        <f t="shared" ref="AF21" si="147">AE21+AF17-AF19</f>
        <v>0</v>
      </c>
      <c r="AG21" s="242">
        <f t="shared" ref="AG21" si="148">AF21+AG17-AG19</f>
        <v>0</v>
      </c>
      <c r="AH21" s="242">
        <f t="shared" ref="AH21" si="149">AG21+AH17-AH19</f>
        <v>0</v>
      </c>
      <c r="AI21" s="242">
        <f t="shared" ref="AI21" si="150">AH21+AI17-AI19</f>
        <v>0</v>
      </c>
      <c r="AJ21" s="242">
        <f t="shared" ref="AJ21" si="151">AI21+AJ17-AJ19</f>
        <v>0</v>
      </c>
      <c r="AL21" s="42"/>
      <c r="AM21" s="42"/>
      <c r="AN21" s="42"/>
    </row>
    <row r="22" spans="1:40" ht="15.75" hidden="1" thickTop="1">
      <c r="A22" s="24"/>
      <c r="B22" s="95" t="s">
        <v>63</v>
      </c>
      <c r="C22" s="220" t="s">
        <v>211</v>
      </c>
      <c r="D22" s="255">
        <f>F22+G22+H22+I22+J22+K22+L22+M22+N22+O22+P22+Q22+R22+S22+T22+U22+V22+W22+X22+Y22+Z22+AA22+AB22+AC22+AD22+AE22+AF22+AG22+AH22+AI22+AJ22</f>
        <v>0</v>
      </c>
      <c r="E22" s="20"/>
      <c r="F22" s="251">
        <v>0</v>
      </c>
      <c r="G22" s="251"/>
      <c r="H22" s="251"/>
      <c r="I22" s="252">
        <v>0</v>
      </c>
      <c r="J22" s="253">
        <v>0</v>
      </c>
      <c r="K22" s="253"/>
      <c r="L22" s="253"/>
      <c r="M22" s="253"/>
      <c r="N22" s="253"/>
      <c r="O22" s="253"/>
      <c r="P22" s="251">
        <v>0</v>
      </c>
      <c r="Q22" s="253">
        <v>0</v>
      </c>
      <c r="R22" s="253"/>
      <c r="S22" s="253"/>
      <c r="T22" s="253"/>
      <c r="U22" s="251"/>
      <c r="V22" s="251"/>
      <c r="W22" s="251">
        <v>0</v>
      </c>
      <c r="X22" s="251"/>
      <c r="Y22" s="251"/>
      <c r="Z22" s="251"/>
      <c r="AA22" s="251"/>
      <c r="AB22" s="251"/>
      <c r="AC22" s="251"/>
      <c r="AD22" s="251">
        <v>0</v>
      </c>
      <c r="AE22" s="251">
        <v>0</v>
      </c>
      <c r="AF22" s="251"/>
      <c r="AG22" s="251"/>
      <c r="AH22" s="251"/>
      <c r="AI22" s="251">
        <v>0</v>
      </c>
      <c r="AJ22" s="251">
        <v>0</v>
      </c>
      <c r="AK22" s="22"/>
      <c r="AL22" s="23"/>
      <c r="AM22" s="23"/>
      <c r="AN22" s="23"/>
    </row>
    <row r="23" spans="1:40" hidden="1">
      <c r="A23" s="24"/>
      <c r="B23" s="95" t="s">
        <v>63</v>
      </c>
      <c r="C23" s="226" t="s">
        <v>199</v>
      </c>
      <c r="D23" s="194">
        <f>F23+G23+H23+I23+J23+K23+L23+M23+N23+O23+P23+Q23+R23+S23+T23+U23+V23+W23+X23+Y23+Z23+AA23+AB23+AC23+AD23+AE23+AF23+AG23+AH23+AI23+AJ23</f>
        <v>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L23" s="29"/>
      <c r="AM23" s="29"/>
      <c r="AN23" s="29"/>
    </row>
    <row r="24" spans="1:40" ht="15.75">
      <c r="A24" s="24">
        <v>4</v>
      </c>
      <c r="B24" s="95" t="s">
        <v>63</v>
      </c>
      <c r="C24" s="230" t="s">
        <v>195</v>
      </c>
      <c r="D24" s="221">
        <f>F24+G24+H24+I24+J24+K24+L24+M24+N24+O24+P24+Q24+R24+S24+T24+U24+V24+W24+X24+Y24+Z24+AA24+AB24+AC24+AD24+AE24+AF24+AG24+AH24+AI24+AJ24</f>
        <v>0</v>
      </c>
      <c r="E24" s="27"/>
      <c r="F24" s="229"/>
      <c r="G24" s="229"/>
      <c r="H24" s="229"/>
      <c r="I24" s="243"/>
      <c r="J24" s="243"/>
      <c r="K24" s="243"/>
      <c r="L24" s="243">
        <f>G23</f>
        <v>0</v>
      </c>
      <c r="M24" s="243">
        <f>H23</f>
        <v>0</v>
      </c>
      <c r="N24" s="243">
        <f>I23+K23</f>
        <v>0</v>
      </c>
      <c r="O24" s="243">
        <f>L23</f>
        <v>0</v>
      </c>
      <c r="P24" s="304"/>
      <c r="Q24" s="304"/>
      <c r="R24" s="243">
        <f>M23</f>
        <v>0</v>
      </c>
      <c r="S24" s="243">
        <f t="shared" ref="S24:T24" si="152">N23</f>
        <v>0</v>
      </c>
      <c r="T24" s="243">
        <f t="shared" si="152"/>
        <v>0</v>
      </c>
      <c r="U24" s="243">
        <f>P23+R23</f>
        <v>0</v>
      </c>
      <c r="V24" s="243">
        <f>S23</f>
        <v>0</v>
      </c>
      <c r="W24" s="304"/>
      <c r="X24" s="304"/>
      <c r="Y24" s="243">
        <f>T23</f>
        <v>0</v>
      </c>
      <c r="Z24" s="243">
        <f t="shared" ref="Z24:AA24" si="153">U23</f>
        <v>0</v>
      </c>
      <c r="AA24" s="243">
        <f t="shared" si="153"/>
        <v>0</v>
      </c>
      <c r="AB24" s="243">
        <f>W23+Y23</f>
        <v>0</v>
      </c>
      <c r="AC24" s="243">
        <f>Z23</f>
        <v>0</v>
      </c>
      <c r="AD24" s="304"/>
      <c r="AE24" s="304"/>
      <c r="AF24" s="243">
        <f>AA23</f>
        <v>0</v>
      </c>
      <c r="AG24" s="243">
        <f t="shared" ref="AG24:AH24" si="154">AB23</f>
        <v>0</v>
      </c>
      <c r="AH24" s="243">
        <f t="shared" si="154"/>
        <v>0</v>
      </c>
      <c r="AI24" s="304"/>
      <c r="AJ24" s="229"/>
      <c r="AK24" s="147">
        <f>F22+G22+H22+I22+J22+K22+L22+M22+N22+O22+Q22+R22+S22+T22+U22+V22+W22++X22+Y22+Z22+AA22+AB22+AC22+AD22+AE22+AF22+AG22+AH22+AI22+AJ22</f>
        <v>0</v>
      </c>
      <c r="AL24" s="306" t="s">
        <v>154</v>
      </c>
      <c r="AM24" s="306" t="s">
        <v>154</v>
      </c>
      <c r="AN24" s="306" t="s">
        <v>154</v>
      </c>
    </row>
    <row r="25" spans="1:40" ht="15.75" hidden="1">
      <c r="A25" s="24"/>
      <c r="B25" s="95" t="s">
        <v>63</v>
      </c>
      <c r="C25" s="235" t="s">
        <v>200</v>
      </c>
      <c r="D25" s="254">
        <f>F25+G25+H25+I25+J25+K25+L25+M25+N25+O25+P25+Q25+R25+S25+T25+U25+V25+W25+X25+Y25+Z25+AA25+AB25+AC25+AD25+AE25+AF25+AG25+AH25+AI25+AJ25</f>
        <v>0</v>
      </c>
      <c r="E25" s="27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L25" s="29"/>
      <c r="AM25" s="29"/>
      <c r="AN25" s="29"/>
    </row>
    <row r="26" spans="1:40" hidden="1">
      <c r="A26" s="24"/>
      <c r="B26" s="95" t="s">
        <v>63</v>
      </c>
      <c r="C26" s="212" t="s">
        <v>196</v>
      </c>
      <c r="D26" s="34"/>
      <c r="E26" s="27"/>
      <c r="F26" s="263">
        <f>F25-F24</f>
        <v>0</v>
      </c>
      <c r="G26" s="263">
        <f>F26+G25-G24</f>
        <v>0</v>
      </c>
      <c r="H26" s="263">
        <f>G26+H25-H24</f>
        <v>0</v>
      </c>
      <c r="I26" s="214">
        <f t="shared" ref="I26" si="155">H26+I25-I24</f>
        <v>0</v>
      </c>
      <c r="J26" s="214">
        <f t="shared" ref="J26" si="156">I26+J25-J24</f>
        <v>0</v>
      </c>
      <c r="K26" s="214">
        <f t="shared" ref="K26" si="157">J26+K25-K24</f>
        <v>0</v>
      </c>
      <c r="L26" s="214">
        <f t="shared" ref="L26" si="158">K26+L25-L24</f>
        <v>0</v>
      </c>
      <c r="M26" s="214">
        <f t="shared" ref="M26" si="159">L26+M25-M24</f>
        <v>0</v>
      </c>
      <c r="N26" s="214">
        <f t="shared" ref="N26" si="160">M26+N25-N24</f>
        <v>0</v>
      </c>
      <c r="O26" s="214">
        <f t="shared" ref="O26" si="161">N26+O25-O24</f>
        <v>0</v>
      </c>
      <c r="P26" s="214">
        <f t="shared" ref="P26" si="162">O26+P25-P24</f>
        <v>0</v>
      </c>
      <c r="Q26" s="214">
        <f t="shared" ref="Q26" si="163">P26+Q25-Q24</f>
        <v>0</v>
      </c>
      <c r="R26" s="214">
        <f t="shared" ref="R26" si="164">Q26+R25-R24</f>
        <v>0</v>
      </c>
      <c r="S26" s="214">
        <f t="shared" ref="S26" si="165">R26+S25-S24</f>
        <v>0</v>
      </c>
      <c r="T26" s="214">
        <f t="shared" ref="T26" si="166">S26+T25-T24</f>
        <v>0</v>
      </c>
      <c r="U26" s="214">
        <f t="shared" ref="U26" si="167">T26+U25-U24</f>
        <v>0</v>
      </c>
      <c r="V26" s="214">
        <f t="shared" ref="V26" si="168">U26+V25-V24</f>
        <v>0</v>
      </c>
      <c r="W26" s="214">
        <f t="shared" ref="W26" si="169">V26+W25-W24</f>
        <v>0</v>
      </c>
      <c r="X26" s="214">
        <f t="shared" ref="X26" si="170">W26+X25-X24</f>
        <v>0</v>
      </c>
      <c r="Y26" s="214">
        <f t="shared" ref="Y26" si="171">X26+Y25-Y24</f>
        <v>0</v>
      </c>
      <c r="Z26" s="214">
        <f t="shared" ref="Z26" si="172">Y26+Z25-Z24</f>
        <v>0</v>
      </c>
      <c r="AA26" s="214">
        <f t="shared" ref="AA26" si="173">Z26+AA25-AA24</f>
        <v>0</v>
      </c>
      <c r="AB26" s="214">
        <f t="shared" ref="AB26" si="174">AA26+AB25-AB24</f>
        <v>0</v>
      </c>
      <c r="AC26" s="214">
        <f t="shared" ref="AC26" si="175">AB26+AC25-AC24</f>
        <v>0</v>
      </c>
      <c r="AD26" s="214">
        <f t="shared" ref="AD26" si="176">AC26+AD25-AD24</f>
        <v>0</v>
      </c>
      <c r="AE26" s="214">
        <f t="shared" ref="AE26" si="177">AD26+AE25-AE24</f>
        <v>0</v>
      </c>
      <c r="AF26" s="214">
        <f t="shared" ref="AF26" si="178">AE26+AF25-AF24</f>
        <v>0</v>
      </c>
      <c r="AG26" s="214">
        <f t="shared" ref="AG26" si="179">AF26+AG25-AG24</f>
        <v>0</v>
      </c>
      <c r="AH26" s="214">
        <f t="shared" ref="AH26" si="180">AG26+AH25-AH24</f>
        <v>0</v>
      </c>
      <c r="AI26" s="214">
        <f t="shared" ref="AI26" si="181">AH26+AI25-AI24</f>
        <v>0</v>
      </c>
      <c r="AJ26" s="214">
        <f t="shared" ref="AJ26" si="182">AI26+AJ25-AJ24</f>
        <v>0</v>
      </c>
      <c r="AL26" s="29"/>
      <c r="AM26" s="29"/>
      <c r="AN26" s="29"/>
    </row>
    <row r="27" spans="1:40" ht="15.75" hidden="1" thickBot="1">
      <c r="A27" s="36"/>
      <c r="B27" s="96" t="s">
        <v>63</v>
      </c>
      <c r="C27" s="238" t="s">
        <v>197</v>
      </c>
      <c r="D27" s="38"/>
      <c r="E27" s="39">
        <v>0</v>
      </c>
      <c r="F27" s="242">
        <f>E27+F23-F25</f>
        <v>0</v>
      </c>
      <c r="G27" s="242">
        <f>F27+G23-G25</f>
        <v>0</v>
      </c>
      <c r="H27" s="242">
        <f t="shared" ref="H27" si="183">G27+H23-H25</f>
        <v>0</v>
      </c>
      <c r="I27" s="242">
        <f t="shared" ref="I27" si="184">H27+I23-I25</f>
        <v>0</v>
      </c>
      <c r="J27" s="242">
        <f t="shared" ref="J27" si="185">I27+J23-J25</f>
        <v>0</v>
      </c>
      <c r="K27" s="242">
        <f t="shared" ref="K27" si="186">J27+K23-K25</f>
        <v>0</v>
      </c>
      <c r="L27" s="242">
        <f t="shared" ref="L27" si="187">K27+L23-L25</f>
        <v>0</v>
      </c>
      <c r="M27" s="242">
        <f t="shared" ref="M27" si="188">L27+M23-M25</f>
        <v>0</v>
      </c>
      <c r="N27" s="242">
        <f t="shared" ref="N27" si="189">M27+N23-N25</f>
        <v>0</v>
      </c>
      <c r="O27" s="242">
        <f t="shared" ref="O27" si="190">N27+O23-O25</f>
        <v>0</v>
      </c>
      <c r="P27" s="242">
        <f t="shared" ref="P27" si="191">O27+P23-P25</f>
        <v>0</v>
      </c>
      <c r="Q27" s="242">
        <f t="shared" ref="Q27" si="192">P27+Q23-Q25</f>
        <v>0</v>
      </c>
      <c r="R27" s="242">
        <f t="shared" ref="R27" si="193">Q27+R23-R25</f>
        <v>0</v>
      </c>
      <c r="S27" s="242">
        <f t="shared" ref="S27" si="194">R27+S23-S25</f>
        <v>0</v>
      </c>
      <c r="T27" s="242">
        <f t="shared" ref="T27" si="195">S27+T23-T25</f>
        <v>0</v>
      </c>
      <c r="U27" s="242">
        <f t="shared" ref="U27" si="196">T27+U23-U25</f>
        <v>0</v>
      </c>
      <c r="V27" s="242">
        <f t="shared" ref="V27" si="197">U27+V23-V25</f>
        <v>0</v>
      </c>
      <c r="W27" s="242">
        <f t="shared" ref="W27" si="198">V27+W23-W25</f>
        <v>0</v>
      </c>
      <c r="X27" s="242">
        <f t="shared" ref="X27" si="199">W27+X23-X25</f>
        <v>0</v>
      </c>
      <c r="Y27" s="242">
        <f t="shared" ref="Y27" si="200">X27+Y23-Y25</f>
        <v>0</v>
      </c>
      <c r="Z27" s="242">
        <f t="shared" ref="Z27" si="201">Y27+Z23-Z25</f>
        <v>0</v>
      </c>
      <c r="AA27" s="242">
        <f t="shared" ref="AA27" si="202">Z27+AA23-AA25</f>
        <v>0</v>
      </c>
      <c r="AB27" s="242">
        <f t="shared" ref="AB27" si="203">AA27+AB23-AB25</f>
        <v>0</v>
      </c>
      <c r="AC27" s="242">
        <f t="shared" ref="AC27" si="204">AB27+AC23-AC25</f>
        <v>0</v>
      </c>
      <c r="AD27" s="242">
        <f t="shared" ref="AD27" si="205">AC27+AD23-AD25</f>
        <v>0</v>
      </c>
      <c r="AE27" s="242">
        <f t="shared" ref="AE27" si="206">AD27+AE23-AE25</f>
        <v>0</v>
      </c>
      <c r="AF27" s="242">
        <f t="shared" ref="AF27" si="207">AE27+AF23-AF25</f>
        <v>0</v>
      </c>
      <c r="AG27" s="242">
        <f t="shared" ref="AG27" si="208">AF27+AG23-AG25</f>
        <v>0</v>
      </c>
      <c r="AH27" s="242">
        <f t="shared" ref="AH27" si="209">AG27+AH23-AH25</f>
        <v>0</v>
      </c>
      <c r="AI27" s="242">
        <f t="shared" ref="AI27" si="210">AH27+AI23-AI25</f>
        <v>0</v>
      </c>
      <c r="AJ27" s="242">
        <f t="shared" ref="AJ27" si="211">AI27+AJ23-AJ25</f>
        <v>0</v>
      </c>
      <c r="AL27" s="29"/>
      <c r="AM27" s="29"/>
      <c r="AN27" s="29"/>
    </row>
    <row r="28" spans="1:40" ht="15.75" hidden="1" thickTop="1">
      <c r="A28" s="24"/>
      <c r="B28" s="97" t="s">
        <v>64</v>
      </c>
      <c r="C28" s="220" t="s">
        <v>211</v>
      </c>
      <c r="D28" s="255">
        <f>F28+G28+H28+I28+J28+K28+L28+M28+N28+O28+P28+Q28+R28+S28+T28+U28+V28+W28+X28+Y28+Z28+AA28+AB28+AC28+AD28+AE28+AF28+AG28+AH28+AI28+AJ28</f>
        <v>0</v>
      </c>
      <c r="E28" s="20"/>
      <c r="F28" s="251">
        <v>0</v>
      </c>
      <c r="G28" s="251"/>
      <c r="H28" s="251"/>
      <c r="I28" s="252">
        <v>0</v>
      </c>
      <c r="J28" s="253">
        <v>0</v>
      </c>
      <c r="K28" s="253"/>
      <c r="L28" s="253"/>
      <c r="M28" s="253"/>
      <c r="N28" s="253"/>
      <c r="O28" s="253"/>
      <c r="P28" s="251">
        <v>0</v>
      </c>
      <c r="Q28" s="253">
        <v>0</v>
      </c>
      <c r="R28" s="253"/>
      <c r="S28" s="253"/>
      <c r="T28" s="253"/>
      <c r="U28" s="251"/>
      <c r="V28" s="251"/>
      <c r="W28" s="251">
        <v>0</v>
      </c>
      <c r="X28" s="251"/>
      <c r="Y28" s="251"/>
      <c r="Z28" s="251"/>
      <c r="AA28" s="251"/>
      <c r="AB28" s="251"/>
      <c r="AC28" s="251"/>
      <c r="AD28" s="251">
        <v>0</v>
      </c>
      <c r="AE28" s="251">
        <v>0</v>
      </c>
      <c r="AF28" s="251"/>
      <c r="AG28" s="251"/>
      <c r="AH28" s="251"/>
      <c r="AI28" s="251">
        <v>0</v>
      </c>
      <c r="AJ28" s="251">
        <v>0</v>
      </c>
      <c r="AK28" s="22"/>
      <c r="AL28" s="23"/>
      <c r="AM28" s="23"/>
      <c r="AN28" s="23"/>
    </row>
    <row r="29" spans="1:40" hidden="1">
      <c r="A29" s="24"/>
      <c r="B29" s="95" t="s">
        <v>64</v>
      </c>
      <c r="C29" s="226" t="s">
        <v>199</v>
      </c>
      <c r="D29" s="194">
        <f>F29+G29+H29+I29+J29+K29+L29+M29+N29+O29+P29+Q29+R29+S29+T29+U29+V29+W29+X29+Y29+Z29+AA29+AB29+AC29+AD29+AE29+AF29+AG29+AH29+AI29+AJ29</f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L29" s="29"/>
      <c r="AM29" s="29"/>
      <c r="AN29" s="29"/>
    </row>
    <row r="30" spans="1:40" ht="15.75">
      <c r="A30" s="24">
        <v>5</v>
      </c>
      <c r="B30" s="95" t="s">
        <v>64</v>
      </c>
      <c r="C30" s="230" t="s">
        <v>195</v>
      </c>
      <c r="D30" s="221">
        <f>F30+G30+H30+I30+J30+K30+L30+M30+N30+O30+P30+Q30+R30+S30+T30+U30+V30+W30+X30+Y30+Z30+AA30+AB30+AC30+AD30+AE30+AF30+AG30+AH30+AI30+AJ30</f>
        <v>0</v>
      </c>
      <c r="E30" s="27"/>
      <c r="F30" s="229"/>
      <c r="G30" s="229"/>
      <c r="H30" s="229"/>
      <c r="I30" s="243"/>
      <c r="J30" s="243"/>
      <c r="K30" s="243"/>
      <c r="L30" s="243">
        <f>G29</f>
        <v>0</v>
      </c>
      <c r="M30" s="243">
        <f>H29</f>
        <v>0</v>
      </c>
      <c r="N30" s="243">
        <f>I29+K29</f>
        <v>0</v>
      </c>
      <c r="O30" s="243">
        <f>L29</f>
        <v>0</v>
      </c>
      <c r="P30" s="304"/>
      <c r="Q30" s="304"/>
      <c r="R30" s="243">
        <f>M29</f>
        <v>0</v>
      </c>
      <c r="S30" s="243">
        <f t="shared" ref="S30:T30" si="212">N29</f>
        <v>0</v>
      </c>
      <c r="T30" s="243">
        <f t="shared" si="212"/>
        <v>0</v>
      </c>
      <c r="U30" s="243">
        <f>P29+R29</f>
        <v>0</v>
      </c>
      <c r="V30" s="243">
        <f>S29</f>
        <v>0</v>
      </c>
      <c r="W30" s="304"/>
      <c r="X30" s="304"/>
      <c r="Y30" s="243">
        <f>T29</f>
        <v>0</v>
      </c>
      <c r="Z30" s="243">
        <f t="shared" ref="Z30:AA30" si="213">U29</f>
        <v>0</v>
      </c>
      <c r="AA30" s="243">
        <f t="shared" si="213"/>
        <v>0</v>
      </c>
      <c r="AB30" s="243">
        <f>W29+Y29</f>
        <v>0</v>
      </c>
      <c r="AC30" s="243">
        <f>Z29</f>
        <v>0</v>
      </c>
      <c r="AD30" s="304"/>
      <c r="AE30" s="304"/>
      <c r="AF30" s="243">
        <f>AA29</f>
        <v>0</v>
      </c>
      <c r="AG30" s="243">
        <f t="shared" ref="AG30:AH30" si="214">AB29</f>
        <v>0</v>
      </c>
      <c r="AH30" s="243">
        <f t="shared" si="214"/>
        <v>0</v>
      </c>
      <c r="AI30" s="304"/>
      <c r="AJ30" s="229"/>
      <c r="AK30" s="147">
        <f>F28+G28+H28+I28+J28+K28+L28+M28+N28+O28+Q28+R28+S28+T28+U28+V28+W28++X28+Y28+Z28+AA28+AB28+AC28+AD28+AE28+AF28+AG28+AH28+AI28+AJ28</f>
        <v>0</v>
      </c>
      <c r="AL30" s="306" t="s">
        <v>154</v>
      </c>
      <c r="AM30" s="306" t="s">
        <v>154</v>
      </c>
      <c r="AN30" s="306" t="s">
        <v>154</v>
      </c>
    </row>
    <row r="31" spans="1:40" ht="15.75" hidden="1">
      <c r="A31" s="24"/>
      <c r="B31" s="95" t="s">
        <v>64</v>
      </c>
      <c r="C31" s="235" t="s">
        <v>200</v>
      </c>
      <c r="D31" s="254">
        <f>F31+G31+H31+I31+J31+K31+L31+M31+N31+O31+P31+Q31+R31+S31+T31+U31+V31+W31+X31+Y31+Z31+AA31+AB31+AC31+AD31+AE31+AF31+AG31+AH31+AI31+AJ31</f>
        <v>0</v>
      </c>
      <c r="E31" s="27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L31" s="29"/>
      <c r="AM31" s="29"/>
      <c r="AN31" s="29"/>
    </row>
    <row r="32" spans="1:40" hidden="1">
      <c r="A32" s="24"/>
      <c r="B32" s="95" t="s">
        <v>64</v>
      </c>
      <c r="C32" s="212" t="s">
        <v>196</v>
      </c>
      <c r="D32" s="34"/>
      <c r="E32" s="27"/>
      <c r="F32" s="263">
        <f>F31-F30</f>
        <v>0</v>
      </c>
      <c r="G32" s="263">
        <f>F32+G31-G30</f>
        <v>0</v>
      </c>
      <c r="H32" s="263">
        <f>G32+H31-H30</f>
        <v>0</v>
      </c>
      <c r="I32" s="214">
        <f t="shared" ref="I32" si="215">H32+I31-I30</f>
        <v>0</v>
      </c>
      <c r="J32" s="214">
        <f t="shared" ref="J32" si="216">I32+J31-J30</f>
        <v>0</v>
      </c>
      <c r="K32" s="214">
        <f t="shared" ref="K32" si="217">J32+K31-K30</f>
        <v>0</v>
      </c>
      <c r="L32" s="214">
        <f t="shared" ref="L32" si="218">K32+L31-L30</f>
        <v>0</v>
      </c>
      <c r="M32" s="214">
        <f t="shared" ref="M32" si="219">L32+M31-M30</f>
        <v>0</v>
      </c>
      <c r="N32" s="214">
        <f t="shared" ref="N32" si="220">M32+N31-N30</f>
        <v>0</v>
      </c>
      <c r="O32" s="214">
        <f t="shared" ref="O32" si="221">N32+O31-O30</f>
        <v>0</v>
      </c>
      <c r="P32" s="214">
        <f t="shared" ref="P32" si="222">O32+P31-P30</f>
        <v>0</v>
      </c>
      <c r="Q32" s="214">
        <f t="shared" ref="Q32" si="223">P32+Q31-Q30</f>
        <v>0</v>
      </c>
      <c r="R32" s="214">
        <f t="shared" ref="R32" si="224">Q32+R31-R30</f>
        <v>0</v>
      </c>
      <c r="S32" s="214">
        <f t="shared" ref="S32" si="225">R32+S31-S30</f>
        <v>0</v>
      </c>
      <c r="T32" s="214">
        <f t="shared" ref="T32" si="226">S32+T31-T30</f>
        <v>0</v>
      </c>
      <c r="U32" s="214">
        <f t="shared" ref="U32" si="227">T32+U31-U30</f>
        <v>0</v>
      </c>
      <c r="V32" s="214">
        <f t="shared" ref="V32" si="228">U32+V31-V30</f>
        <v>0</v>
      </c>
      <c r="W32" s="214">
        <f t="shared" ref="W32" si="229">V32+W31-W30</f>
        <v>0</v>
      </c>
      <c r="X32" s="214">
        <f t="shared" ref="X32" si="230">W32+X31-X30</f>
        <v>0</v>
      </c>
      <c r="Y32" s="214">
        <f t="shared" ref="Y32" si="231">X32+Y31-Y30</f>
        <v>0</v>
      </c>
      <c r="Z32" s="214">
        <f t="shared" ref="Z32" si="232">Y32+Z31-Z30</f>
        <v>0</v>
      </c>
      <c r="AA32" s="214">
        <f t="shared" ref="AA32" si="233">Z32+AA31-AA30</f>
        <v>0</v>
      </c>
      <c r="AB32" s="214">
        <f t="shared" ref="AB32" si="234">AA32+AB31-AB30</f>
        <v>0</v>
      </c>
      <c r="AC32" s="214">
        <f t="shared" ref="AC32" si="235">AB32+AC31-AC30</f>
        <v>0</v>
      </c>
      <c r="AD32" s="214">
        <f t="shared" ref="AD32" si="236">AC32+AD31-AD30</f>
        <v>0</v>
      </c>
      <c r="AE32" s="214">
        <f t="shared" ref="AE32" si="237">AD32+AE31-AE30</f>
        <v>0</v>
      </c>
      <c r="AF32" s="214">
        <f t="shared" ref="AF32" si="238">AE32+AF31-AF30</f>
        <v>0</v>
      </c>
      <c r="AG32" s="214">
        <f t="shared" ref="AG32" si="239">AF32+AG31-AG30</f>
        <v>0</v>
      </c>
      <c r="AH32" s="214">
        <f t="shared" ref="AH32" si="240">AG32+AH31-AH30</f>
        <v>0</v>
      </c>
      <c r="AI32" s="214">
        <f t="shared" ref="AI32" si="241">AH32+AI31-AI30</f>
        <v>0</v>
      </c>
      <c r="AJ32" s="214">
        <f t="shared" ref="AJ32" si="242">AI32+AJ31-AJ30</f>
        <v>0</v>
      </c>
      <c r="AL32" s="29"/>
      <c r="AM32" s="29"/>
      <c r="AN32" s="29"/>
    </row>
    <row r="33" spans="1:40" ht="15.75" hidden="1" thickBot="1">
      <c r="A33" s="36"/>
      <c r="B33" s="98" t="s">
        <v>64</v>
      </c>
      <c r="C33" s="238" t="s">
        <v>197</v>
      </c>
      <c r="D33" s="38"/>
      <c r="E33" s="39">
        <v>0</v>
      </c>
      <c r="F33" s="242">
        <f>E33+F29-F31</f>
        <v>0</v>
      </c>
      <c r="G33" s="242">
        <f>F33+G29-G31</f>
        <v>0</v>
      </c>
      <c r="H33" s="242">
        <f t="shared" ref="H33" si="243">G33+H29-H31</f>
        <v>0</v>
      </c>
      <c r="I33" s="242">
        <f t="shared" ref="I33" si="244">H33+I29-I31</f>
        <v>0</v>
      </c>
      <c r="J33" s="242">
        <f t="shared" ref="J33" si="245">I33+J29-J31</f>
        <v>0</v>
      </c>
      <c r="K33" s="242">
        <f t="shared" ref="K33" si="246">J33+K29-K31</f>
        <v>0</v>
      </c>
      <c r="L33" s="242">
        <f t="shared" ref="L33" si="247">K33+L29-L31</f>
        <v>0</v>
      </c>
      <c r="M33" s="242">
        <f t="shared" ref="M33" si="248">L33+M29-M31</f>
        <v>0</v>
      </c>
      <c r="N33" s="242">
        <f t="shared" ref="N33" si="249">M33+N29-N31</f>
        <v>0</v>
      </c>
      <c r="O33" s="242">
        <f t="shared" ref="O33" si="250">N33+O29-O31</f>
        <v>0</v>
      </c>
      <c r="P33" s="242">
        <f t="shared" ref="P33" si="251">O33+P29-P31</f>
        <v>0</v>
      </c>
      <c r="Q33" s="242">
        <f t="shared" ref="Q33" si="252">P33+Q29-Q31</f>
        <v>0</v>
      </c>
      <c r="R33" s="242">
        <f t="shared" ref="R33" si="253">Q33+R29-R31</f>
        <v>0</v>
      </c>
      <c r="S33" s="242">
        <f t="shared" ref="S33" si="254">R33+S29-S31</f>
        <v>0</v>
      </c>
      <c r="T33" s="242">
        <f t="shared" ref="T33" si="255">S33+T29-T31</f>
        <v>0</v>
      </c>
      <c r="U33" s="242">
        <f t="shared" ref="U33" si="256">T33+U29-U31</f>
        <v>0</v>
      </c>
      <c r="V33" s="242">
        <f t="shared" ref="V33" si="257">U33+V29-V31</f>
        <v>0</v>
      </c>
      <c r="W33" s="242">
        <f t="shared" ref="W33" si="258">V33+W29-W31</f>
        <v>0</v>
      </c>
      <c r="X33" s="242">
        <f t="shared" ref="X33" si="259">W33+X29-X31</f>
        <v>0</v>
      </c>
      <c r="Y33" s="242">
        <f t="shared" ref="Y33" si="260">X33+Y29-Y31</f>
        <v>0</v>
      </c>
      <c r="Z33" s="242">
        <f t="shared" ref="Z33" si="261">Y33+Z29-Z31</f>
        <v>0</v>
      </c>
      <c r="AA33" s="242">
        <f t="shared" ref="AA33" si="262">Z33+AA29-AA31</f>
        <v>0</v>
      </c>
      <c r="AB33" s="242">
        <f t="shared" ref="AB33" si="263">AA33+AB29-AB31</f>
        <v>0</v>
      </c>
      <c r="AC33" s="242">
        <f t="shared" ref="AC33" si="264">AB33+AC29-AC31</f>
        <v>0</v>
      </c>
      <c r="AD33" s="242">
        <f t="shared" ref="AD33" si="265">AC33+AD29-AD31</f>
        <v>0</v>
      </c>
      <c r="AE33" s="242">
        <f t="shared" ref="AE33" si="266">AD33+AE29-AE31</f>
        <v>0</v>
      </c>
      <c r="AF33" s="242">
        <f t="shared" ref="AF33" si="267">AE33+AF29-AF31</f>
        <v>0</v>
      </c>
      <c r="AG33" s="242">
        <f t="shared" ref="AG33" si="268">AF33+AG29-AG31</f>
        <v>0</v>
      </c>
      <c r="AH33" s="242">
        <f t="shared" ref="AH33" si="269">AG33+AH29-AH31</f>
        <v>0</v>
      </c>
      <c r="AI33" s="242">
        <f t="shared" ref="AI33" si="270">AH33+AI29-AI31</f>
        <v>0</v>
      </c>
      <c r="AJ33" s="242">
        <f t="shared" ref="AJ33" si="271">AI33+AJ29-AJ31</f>
        <v>0</v>
      </c>
      <c r="AL33" s="42"/>
      <c r="AM33" s="42"/>
      <c r="AN33" s="42"/>
    </row>
    <row r="34" spans="1:40" ht="15.75" hidden="1" thickTop="1">
      <c r="A34" s="24"/>
      <c r="B34" s="95" t="s">
        <v>65</v>
      </c>
      <c r="C34" s="220" t="s">
        <v>211</v>
      </c>
      <c r="D34" s="255">
        <f>F34+G34+H34+I34+J34+K34+L34+M34+N34+O34+P34+Q34+R34+S34+T34+U34+V34+W34+X34+Y34+Z34+AA34+AB34+AC34+AD34+AE34+AF34+AG34+AH34+AI34+AJ34</f>
        <v>0</v>
      </c>
      <c r="E34" s="20"/>
      <c r="F34" s="251">
        <v>0</v>
      </c>
      <c r="G34" s="251"/>
      <c r="H34" s="251"/>
      <c r="I34" s="252">
        <v>0</v>
      </c>
      <c r="J34" s="253">
        <v>0</v>
      </c>
      <c r="K34" s="253"/>
      <c r="L34" s="253"/>
      <c r="M34" s="253"/>
      <c r="N34" s="253"/>
      <c r="O34" s="253"/>
      <c r="P34" s="251">
        <v>0</v>
      </c>
      <c r="Q34" s="253">
        <v>0</v>
      </c>
      <c r="R34" s="253"/>
      <c r="S34" s="253"/>
      <c r="T34" s="253"/>
      <c r="U34" s="251"/>
      <c r="V34" s="251"/>
      <c r="W34" s="251">
        <v>0</v>
      </c>
      <c r="X34" s="251"/>
      <c r="Y34" s="251"/>
      <c r="Z34" s="251"/>
      <c r="AA34" s="251"/>
      <c r="AB34" s="251"/>
      <c r="AC34" s="251"/>
      <c r="AD34" s="251">
        <v>0</v>
      </c>
      <c r="AE34" s="251">
        <v>0</v>
      </c>
      <c r="AF34" s="251"/>
      <c r="AG34" s="251"/>
      <c r="AH34" s="251"/>
      <c r="AI34" s="251">
        <v>0</v>
      </c>
      <c r="AJ34" s="251">
        <v>0</v>
      </c>
      <c r="AK34" s="22"/>
      <c r="AL34" s="23"/>
      <c r="AM34" s="23"/>
      <c r="AN34" s="23"/>
    </row>
    <row r="35" spans="1:40" hidden="1">
      <c r="A35" s="24"/>
      <c r="B35" s="95" t="s">
        <v>65</v>
      </c>
      <c r="C35" s="226" t="s">
        <v>199</v>
      </c>
      <c r="D35" s="194">
        <f>F35+G35+H35+I35+J35+K35+L35+M35+N35+O35+P35+Q35+R35+S35+T35+U35+V35+W35+X35+Y35+Z35+AA35+AB35+AC35+AD35+AE35+AF35+AG35+AH35+AI35+AJ35</f>
        <v>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L35" s="29"/>
      <c r="AM35" s="29"/>
      <c r="AN35" s="29"/>
    </row>
    <row r="36" spans="1:40" ht="15.75">
      <c r="A36" s="24">
        <v>6</v>
      </c>
      <c r="B36" s="95" t="s">
        <v>65</v>
      </c>
      <c r="C36" s="230" t="s">
        <v>195</v>
      </c>
      <c r="D36" s="221">
        <f>F36+G36+H36+I36+J36+K36+L36+M36+N36+O36+P36+Q36+R36+S36+T36+U36+V36+W36+X36+Y36+Z36+AA36+AB36+AC36+AD36+AE36+AF36+AG36+AH36+AI36+AJ36</f>
        <v>0</v>
      </c>
      <c r="E36" s="27"/>
      <c r="F36" s="229"/>
      <c r="G36" s="229"/>
      <c r="H36" s="229"/>
      <c r="I36" s="243"/>
      <c r="J36" s="243"/>
      <c r="K36" s="243"/>
      <c r="L36" s="243">
        <f>G35</f>
        <v>0</v>
      </c>
      <c r="M36" s="243">
        <f>H35</f>
        <v>0</v>
      </c>
      <c r="N36" s="243">
        <f>I35+K35</f>
        <v>0</v>
      </c>
      <c r="O36" s="243">
        <f>L35</f>
        <v>0</v>
      </c>
      <c r="P36" s="304"/>
      <c r="Q36" s="304"/>
      <c r="R36" s="243">
        <f>M35</f>
        <v>0</v>
      </c>
      <c r="S36" s="243">
        <f t="shared" ref="S36:T36" si="272">N35</f>
        <v>0</v>
      </c>
      <c r="T36" s="243">
        <f t="shared" si="272"/>
        <v>0</v>
      </c>
      <c r="U36" s="243">
        <f>P35+R35</f>
        <v>0</v>
      </c>
      <c r="V36" s="243">
        <f>S35</f>
        <v>0</v>
      </c>
      <c r="W36" s="304"/>
      <c r="X36" s="304"/>
      <c r="Y36" s="243">
        <f>T35</f>
        <v>0</v>
      </c>
      <c r="Z36" s="243">
        <f t="shared" ref="Z36:AA36" si="273">U35</f>
        <v>0</v>
      </c>
      <c r="AA36" s="243">
        <f t="shared" si="273"/>
        <v>0</v>
      </c>
      <c r="AB36" s="243">
        <f>W35+Y35</f>
        <v>0</v>
      </c>
      <c r="AC36" s="243">
        <f>Z35</f>
        <v>0</v>
      </c>
      <c r="AD36" s="304"/>
      <c r="AE36" s="304"/>
      <c r="AF36" s="243">
        <f>AA35</f>
        <v>0</v>
      </c>
      <c r="AG36" s="243">
        <f t="shared" ref="AG36:AH36" si="274">AB35</f>
        <v>0</v>
      </c>
      <c r="AH36" s="243">
        <f t="shared" si="274"/>
        <v>0</v>
      </c>
      <c r="AI36" s="304"/>
      <c r="AJ36" s="229"/>
      <c r="AK36" s="147">
        <f>F34+G34+H34+I34+J34+K34+L34+M34+N34+O34+Q34+R34+S34+T34+U34+V34+W34++X34+Y34+Z34+AA34+AB34+AC34+AD34+AE34+AF34+AG34+AH34+AI34+AJ34</f>
        <v>0</v>
      </c>
      <c r="AL36" s="306" t="s">
        <v>154</v>
      </c>
      <c r="AM36" s="306" t="s">
        <v>154</v>
      </c>
      <c r="AN36" s="306" t="s">
        <v>154</v>
      </c>
    </row>
    <row r="37" spans="1:40" ht="15.75" hidden="1">
      <c r="A37" s="24"/>
      <c r="B37" s="95" t="s">
        <v>65</v>
      </c>
      <c r="C37" s="235" t="s">
        <v>200</v>
      </c>
      <c r="D37" s="254">
        <f>F37+G37+H37+I37+J37+K37+L37+M37+N37+O37+P37+Q37+R37+S37+T37+U37+V37+W37+X37+Y37+Z37+AA37+AB37+AC37+AD37+AE37+AF37+AG37+AH37+AI37+AJ37</f>
        <v>0</v>
      </c>
      <c r="E37" s="27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L37" s="306" t="s">
        <v>154</v>
      </c>
      <c r="AM37" s="306" t="s">
        <v>154</v>
      </c>
      <c r="AN37" s="306" t="s">
        <v>154</v>
      </c>
    </row>
    <row r="38" spans="1:40" hidden="1">
      <c r="A38" s="24"/>
      <c r="B38" s="95" t="s">
        <v>65</v>
      </c>
      <c r="C38" s="212" t="s">
        <v>196</v>
      </c>
      <c r="D38" s="34"/>
      <c r="E38" s="27"/>
      <c r="F38" s="263">
        <f>F37-F36</f>
        <v>0</v>
      </c>
      <c r="G38" s="263">
        <f>F38+G37-G36</f>
        <v>0</v>
      </c>
      <c r="H38" s="263">
        <f>G38+H37-H36</f>
        <v>0</v>
      </c>
      <c r="I38" s="214">
        <f t="shared" ref="I38" si="275">H38+I37-I36</f>
        <v>0</v>
      </c>
      <c r="J38" s="214">
        <f t="shared" ref="J38" si="276">I38+J37-J36</f>
        <v>0</v>
      </c>
      <c r="K38" s="214">
        <f t="shared" ref="K38" si="277">J38+K37-K36</f>
        <v>0</v>
      </c>
      <c r="L38" s="214">
        <f t="shared" ref="L38" si="278">K38+L37-L36</f>
        <v>0</v>
      </c>
      <c r="M38" s="214">
        <f t="shared" ref="M38" si="279">L38+M37-M36</f>
        <v>0</v>
      </c>
      <c r="N38" s="214">
        <f t="shared" ref="N38" si="280">M38+N37-N36</f>
        <v>0</v>
      </c>
      <c r="O38" s="214">
        <f t="shared" ref="O38" si="281">N38+O37-O36</f>
        <v>0</v>
      </c>
      <c r="P38" s="214">
        <f t="shared" ref="P38" si="282">O38+P37-P36</f>
        <v>0</v>
      </c>
      <c r="Q38" s="214">
        <f t="shared" ref="Q38" si="283">P38+Q37-Q36</f>
        <v>0</v>
      </c>
      <c r="R38" s="214">
        <f t="shared" ref="R38" si="284">Q38+R37-R36</f>
        <v>0</v>
      </c>
      <c r="S38" s="214">
        <f t="shared" ref="S38" si="285">R38+S37-S36</f>
        <v>0</v>
      </c>
      <c r="T38" s="214">
        <f t="shared" ref="T38" si="286">S38+T37-T36</f>
        <v>0</v>
      </c>
      <c r="U38" s="214">
        <f t="shared" ref="U38" si="287">T38+U37-U36</f>
        <v>0</v>
      </c>
      <c r="V38" s="214">
        <f t="shared" ref="V38" si="288">U38+V37-V36</f>
        <v>0</v>
      </c>
      <c r="W38" s="214">
        <f t="shared" ref="W38" si="289">V38+W37-W36</f>
        <v>0</v>
      </c>
      <c r="X38" s="214">
        <f t="shared" ref="X38" si="290">W38+X37-X36</f>
        <v>0</v>
      </c>
      <c r="Y38" s="214">
        <f t="shared" ref="Y38" si="291">X38+Y37-Y36</f>
        <v>0</v>
      </c>
      <c r="Z38" s="214">
        <f t="shared" ref="Z38" si="292">Y38+Z37-Z36</f>
        <v>0</v>
      </c>
      <c r="AA38" s="214">
        <f t="shared" ref="AA38" si="293">Z38+AA37-AA36</f>
        <v>0</v>
      </c>
      <c r="AB38" s="214">
        <f t="shared" ref="AB38" si="294">AA38+AB37-AB36</f>
        <v>0</v>
      </c>
      <c r="AC38" s="214">
        <f t="shared" ref="AC38" si="295">AB38+AC37-AC36</f>
        <v>0</v>
      </c>
      <c r="AD38" s="214">
        <f t="shared" ref="AD38" si="296">AC38+AD37-AD36</f>
        <v>0</v>
      </c>
      <c r="AE38" s="214">
        <f t="shared" ref="AE38" si="297">AD38+AE37-AE36</f>
        <v>0</v>
      </c>
      <c r="AF38" s="214">
        <f t="shared" ref="AF38" si="298">AE38+AF37-AF36</f>
        <v>0</v>
      </c>
      <c r="AG38" s="214">
        <f t="shared" ref="AG38" si="299">AF38+AG37-AG36</f>
        <v>0</v>
      </c>
      <c r="AH38" s="214">
        <f t="shared" ref="AH38" si="300">AG38+AH37-AH36</f>
        <v>0</v>
      </c>
      <c r="AI38" s="214">
        <f t="shared" ref="AI38" si="301">AH38+AI37-AI36</f>
        <v>0</v>
      </c>
      <c r="AJ38" s="214">
        <f t="shared" ref="AJ38" si="302">AI38+AJ37-AJ36</f>
        <v>0</v>
      </c>
      <c r="AL38" s="29"/>
      <c r="AM38" s="29"/>
      <c r="AN38" s="29"/>
    </row>
    <row r="39" spans="1:40" ht="15.75" hidden="1" thickBot="1">
      <c r="A39" s="36"/>
      <c r="B39" s="96" t="s">
        <v>65</v>
      </c>
      <c r="C39" s="238" t="s">
        <v>197</v>
      </c>
      <c r="D39" s="38"/>
      <c r="E39" s="39">
        <v>0</v>
      </c>
      <c r="F39" s="242">
        <f>E39+F35-F37</f>
        <v>0</v>
      </c>
      <c r="G39" s="242">
        <f>F39+G35-G37</f>
        <v>0</v>
      </c>
      <c r="H39" s="242">
        <f t="shared" ref="H39" si="303">G39+H35-H37</f>
        <v>0</v>
      </c>
      <c r="I39" s="242">
        <f t="shared" ref="I39" si="304">H39+I35-I37</f>
        <v>0</v>
      </c>
      <c r="J39" s="242">
        <f t="shared" ref="J39" si="305">I39+J35-J37</f>
        <v>0</v>
      </c>
      <c r="K39" s="242">
        <f t="shared" ref="K39" si="306">J39+K35-K37</f>
        <v>0</v>
      </c>
      <c r="L39" s="242">
        <f t="shared" ref="L39" si="307">K39+L35-L37</f>
        <v>0</v>
      </c>
      <c r="M39" s="242">
        <f t="shared" ref="M39" si="308">L39+M35-M37</f>
        <v>0</v>
      </c>
      <c r="N39" s="242">
        <f t="shared" ref="N39" si="309">M39+N35-N37</f>
        <v>0</v>
      </c>
      <c r="O39" s="242">
        <f t="shared" ref="O39" si="310">N39+O35-O37</f>
        <v>0</v>
      </c>
      <c r="P39" s="242">
        <f t="shared" ref="P39" si="311">O39+P35-P37</f>
        <v>0</v>
      </c>
      <c r="Q39" s="242">
        <f t="shared" ref="Q39" si="312">P39+Q35-Q37</f>
        <v>0</v>
      </c>
      <c r="R39" s="242">
        <f t="shared" ref="R39" si="313">Q39+R35-R37</f>
        <v>0</v>
      </c>
      <c r="S39" s="242">
        <f t="shared" ref="S39" si="314">R39+S35-S37</f>
        <v>0</v>
      </c>
      <c r="T39" s="242">
        <f t="shared" ref="T39" si="315">S39+T35-T37</f>
        <v>0</v>
      </c>
      <c r="U39" s="242">
        <f t="shared" ref="U39" si="316">T39+U35-U37</f>
        <v>0</v>
      </c>
      <c r="V39" s="242">
        <f t="shared" ref="V39" si="317">U39+V35-V37</f>
        <v>0</v>
      </c>
      <c r="W39" s="242">
        <f t="shared" ref="W39" si="318">V39+W35-W37</f>
        <v>0</v>
      </c>
      <c r="X39" s="242">
        <f t="shared" ref="X39" si="319">W39+X35-X37</f>
        <v>0</v>
      </c>
      <c r="Y39" s="242">
        <f t="shared" ref="Y39" si="320">X39+Y35-Y37</f>
        <v>0</v>
      </c>
      <c r="Z39" s="242">
        <f t="shared" ref="Z39" si="321">Y39+Z35-Z37</f>
        <v>0</v>
      </c>
      <c r="AA39" s="242">
        <f t="shared" ref="AA39" si="322">Z39+AA35-AA37</f>
        <v>0</v>
      </c>
      <c r="AB39" s="242">
        <f t="shared" ref="AB39" si="323">AA39+AB35-AB37</f>
        <v>0</v>
      </c>
      <c r="AC39" s="242">
        <f t="shared" ref="AC39" si="324">AB39+AC35-AC37</f>
        <v>0</v>
      </c>
      <c r="AD39" s="242">
        <f t="shared" ref="AD39" si="325">AC39+AD35-AD37</f>
        <v>0</v>
      </c>
      <c r="AE39" s="242">
        <f t="shared" ref="AE39" si="326">AD39+AE35-AE37</f>
        <v>0</v>
      </c>
      <c r="AF39" s="242">
        <f t="shared" ref="AF39" si="327">AE39+AF35-AF37</f>
        <v>0</v>
      </c>
      <c r="AG39" s="242">
        <f t="shared" ref="AG39" si="328">AF39+AG35-AG37</f>
        <v>0</v>
      </c>
      <c r="AH39" s="242">
        <f t="shared" ref="AH39" si="329">AG39+AH35-AH37</f>
        <v>0</v>
      </c>
      <c r="AI39" s="242">
        <f t="shared" ref="AI39" si="330">AH39+AI35-AI37</f>
        <v>0</v>
      </c>
      <c r="AJ39" s="242">
        <f t="shared" ref="AJ39" si="331">AI39+AJ35-AJ37</f>
        <v>0</v>
      </c>
      <c r="AL39" s="42"/>
      <c r="AM39" s="42"/>
      <c r="AN39" s="42"/>
    </row>
    <row r="40" spans="1:40" ht="15.75" hidden="1" thickTop="1">
      <c r="A40" s="24"/>
      <c r="B40" s="97" t="s">
        <v>66</v>
      </c>
      <c r="C40" s="220" t="s">
        <v>211</v>
      </c>
      <c r="D40" s="255">
        <f>F40+G40+H40+I40+J40+K40+L40+M40+N40+O40+P40+Q40+R40+S40+T40+U40+V40+W40+X40+Y40+Z40+AA40+AB40+AC40+AD40+AE40+AF40+AG40+AH40+AI40+AJ40</f>
        <v>0</v>
      </c>
      <c r="E40" s="20"/>
      <c r="F40" s="251">
        <v>0</v>
      </c>
      <c r="G40" s="251"/>
      <c r="H40" s="251"/>
      <c r="I40" s="252">
        <v>0</v>
      </c>
      <c r="J40" s="253">
        <v>0</v>
      </c>
      <c r="K40" s="253"/>
      <c r="L40" s="253"/>
      <c r="M40" s="253"/>
      <c r="N40" s="253"/>
      <c r="O40" s="253"/>
      <c r="P40" s="251">
        <v>0</v>
      </c>
      <c r="Q40" s="253">
        <v>0</v>
      </c>
      <c r="R40" s="253"/>
      <c r="S40" s="253"/>
      <c r="T40" s="253"/>
      <c r="U40" s="251"/>
      <c r="V40" s="251"/>
      <c r="W40" s="251"/>
      <c r="X40" s="251"/>
      <c r="Y40" s="251"/>
      <c r="Z40" s="251"/>
      <c r="AA40" s="251"/>
      <c r="AB40" s="251"/>
      <c r="AC40" s="251"/>
      <c r="AD40" s="251">
        <v>0</v>
      </c>
      <c r="AE40" s="251">
        <v>0</v>
      </c>
      <c r="AF40" s="251"/>
      <c r="AG40" s="251"/>
      <c r="AH40" s="251"/>
      <c r="AI40" s="251">
        <v>0</v>
      </c>
      <c r="AJ40" s="251">
        <v>0</v>
      </c>
      <c r="AK40" s="22"/>
      <c r="AL40" s="23"/>
      <c r="AM40" s="23"/>
      <c r="AN40" s="23"/>
    </row>
    <row r="41" spans="1:40" hidden="1">
      <c r="A41" s="24"/>
      <c r="B41" s="95" t="s">
        <v>66</v>
      </c>
      <c r="C41" s="226" t="s">
        <v>199</v>
      </c>
      <c r="D41" s="194">
        <f>F41+G41+H41+I41+J41+K41+L41+M41+N41+O41+P41+Q41+R41+S41+T41+U41+V41+W41+X41+Y41+Z41+AA41+AB41+AC41+AD41+AE41+AF41+AG41+AH41+AI41+AJ41</f>
        <v>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L41" s="29"/>
      <c r="AM41" s="29"/>
      <c r="AN41" s="29"/>
    </row>
    <row r="42" spans="1:40" ht="15.75">
      <c r="A42" s="24">
        <v>7</v>
      </c>
      <c r="B42" s="95" t="s">
        <v>66</v>
      </c>
      <c r="C42" s="230" t="s">
        <v>195</v>
      </c>
      <c r="D42" s="221">
        <f>F42+G42+H42+I42+J42+K42+L42+M42+N42+O42+P42+Q42+R42+S42+T42+U42+V42+W42+X42+Y42+Z42+AA42+AB42+AC42+AD42+AE42+AF42+AG42+AH42+AI42+AJ42</f>
        <v>0</v>
      </c>
      <c r="E42" s="27"/>
      <c r="F42" s="229"/>
      <c r="G42" s="229"/>
      <c r="H42" s="229"/>
      <c r="I42" s="243"/>
      <c r="J42" s="243"/>
      <c r="K42" s="243"/>
      <c r="L42" s="243">
        <f>G41</f>
        <v>0</v>
      </c>
      <c r="M42" s="243">
        <f>H41</f>
        <v>0</v>
      </c>
      <c r="N42" s="243">
        <f>I41+K41</f>
        <v>0</v>
      </c>
      <c r="O42" s="243">
        <f>L41</f>
        <v>0</v>
      </c>
      <c r="P42" s="304"/>
      <c r="Q42" s="304"/>
      <c r="R42" s="243">
        <f>M41</f>
        <v>0</v>
      </c>
      <c r="S42" s="243">
        <f t="shared" ref="S42:T42" si="332">N41</f>
        <v>0</v>
      </c>
      <c r="T42" s="243">
        <f t="shared" si="332"/>
        <v>0</v>
      </c>
      <c r="U42" s="243">
        <f>P41+R41</f>
        <v>0</v>
      </c>
      <c r="V42" s="243">
        <f>S41</f>
        <v>0</v>
      </c>
      <c r="W42" s="304"/>
      <c r="X42" s="304"/>
      <c r="Y42" s="243">
        <f>T41</f>
        <v>0</v>
      </c>
      <c r="Z42" s="243">
        <f t="shared" ref="Z42:AA42" si="333">U41</f>
        <v>0</v>
      </c>
      <c r="AA42" s="243">
        <f t="shared" si="333"/>
        <v>0</v>
      </c>
      <c r="AB42" s="243">
        <f>W41+Y41</f>
        <v>0</v>
      </c>
      <c r="AC42" s="243">
        <f>Z41</f>
        <v>0</v>
      </c>
      <c r="AD42" s="304"/>
      <c r="AE42" s="304"/>
      <c r="AF42" s="243">
        <f>AA41</f>
        <v>0</v>
      </c>
      <c r="AG42" s="243">
        <f t="shared" ref="AG42:AH42" si="334">AB41</f>
        <v>0</v>
      </c>
      <c r="AH42" s="243">
        <f t="shared" si="334"/>
        <v>0</v>
      </c>
      <c r="AI42" s="304"/>
      <c r="AJ42" s="229"/>
      <c r="AK42" s="147">
        <f>F40+G40+H40+I40+J40+K40+L40+M40+N40+O40+Q40+R40+S40+T40+U40+V40+W40++X40+Y40+Z40+AA40+AB40+AC40+AD40+AE40+AF40+AG40+AH40+AI40+AJ40</f>
        <v>0</v>
      </c>
      <c r="AL42" s="306" t="s">
        <v>154</v>
      </c>
      <c r="AM42" s="306" t="s">
        <v>154</v>
      </c>
      <c r="AN42" s="306" t="s">
        <v>154</v>
      </c>
    </row>
    <row r="43" spans="1:40" ht="15.75" hidden="1">
      <c r="A43" s="24"/>
      <c r="B43" s="95" t="s">
        <v>66</v>
      </c>
      <c r="C43" s="235" t="s">
        <v>200</v>
      </c>
      <c r="D43" s="254">
        <f>F43+G43+H43+I43+J43+K43+L43+M43+N43+O43+P43+Q43+R43+S43+T43+U43+V43+W43+X43+Y43+Z43+AA43+AB43+AC43+AD43+AE43+AF43+AG43+AH43+AI43+AJ43</f>
        <v>0</v>
      </c>
      <c r="E43" s="27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L43" s="306" t="s">
        <v>154</v>
      </c>
      <c r="AM43" s="306" t="s">
        <v>154</v>
      </c>
      <c r="AN43" s="306" t="s">
        <v>154</v>
      </c>
    </row>
    <row r="44" spans="1:40" hidden="1">
      <c r="A44" s="24"/>
      <c r="B44" s="95" t="s">
        <v>66</v>
      </c>
      <c r="C44" s="212" t="s">
        <v>196</v>
      </c>
      <c r="D44" s="34"/>
      <c r="E44" s="27"/>
      <c r="F44" s="263">
        <f>F43-F42</f>
        <v>0</v>
      </c>
      <c r="G44" s="263">
        <f>F44+G43-G42</f>
        <v>0</v>
      </c>
      <c r="H44" s="263">
        <f>G44+H43-H42</f>
        <v>0</v>
      </c>
      <c r="I44" s="214">
        <f t="shared" ref="I44" si="335">H44+I43-I42</f>
        <v>0</v>
      </c>
      <c r="J44" s="214">
        <f t="shared" ref="J44" si="336">I44+J43-J42</f>
        <v>0</v>
      </c>
      <c r="K44" s="214">
        <f t="shared" ref="K44" si="337">J44+K43-K42</f>
        <v>0</v>
      </c>
      <c r="L44" s="214">
        <f t="shared" ref="L44" si="338">K44+L43-L42</f>
        <v>0</v>
      </c>
      <c r="M44" s="214">
        <f t="shared" ref="M44" si="339">L44+M43-M42</f>
        <v>0</v>
      </c>
      <c r="N44" s="214">
        <f t="shared" ref="N44" si="340">M44+N43-N42</f>
        <v>0</v>
      </c>
      <c r="O44" s="214">
        <f t="shared" ref="O44" si="341">N44+O43-O42</f>
        <v>0</v>
      </c>
      <c r="P44" s="214">
        <f t="shared" ref="P44" si="342">O44+P43-P42</f>
        <v>0</v>
      </c>
      <c r="Q44" s="214">
        <f t="shared" ref="Q44" si="343">P44+Q43-Q42</f>
        <v>0</v>
      </c>
      <c r="R44" s="214">
        <f t="shared" ref="R44" si="344">Q44+R43-R42</f>
        <v>0</v>
      </c>
      <c r="S44" s="214">
        <f t="shared" ref="S44" si="345">R44+S43-S42</f>
        <v>0</v>
      </c>
      <c r="T44" s="214">
        <f t="shared" ref="T44" si="346">S44+T43-T42</f>
        <v>0</v>
      </c>
      <c r="U44" s="214">
        <f t="shared" ref="U44" si="347">T44+U43-U42</f>
        <v>0</v>
      </c>
      <c r="V44" s="214">
        <f t="shared" ref="V44" si="348">U44+V43-V42</f>
        <v>0</v>
      </c>
      <c r="W44" s="214">
        <f t="shared" ref="W44" si="349">V44+W43-W42</f>
        <v>0</v>
      </c>
      <c r="X44" s="214">
        <f t="shared" ref="X44" si="350">W44+X43-X42</f>
        <v>0</v>
      </c>
      <c r="Y44" s="214">
        <f t="shared" ref="Y44" si="351">X44+Y43-Y42</f>
        <v>0</v>
      </c>
      <c r="Z44" s="214">
        <f t="shared" ref="Z44" si="352">Y44+Z43-Z42</f>
        <v>0</v>
      </c>
      <c r="AA44" s="214">
        <f t="shared" ref="AA44" si="353">Z44+AA43-AA42</f>
        <v>0</v>
      </c>
      <c r="AB44" s="214">
        <f t="shared" ref="AB44" si="354">AA44+AB43-AB42</f>
        <v>0</v>
      </c>
      <c r="AC44" s="214">
        <f t="shared" ref="AC44" si="355">AB44+AC43-AC42</f>
        <v>0</v>
      </c>
      <c r="AD44" s="214">
        <f t="shared" ref="AD44" si="356">AC44+AD43-AD42</f>
        <v>0</v>
      </c>
      <c r="AE44" s="214">
        <f t="shared" ref="AE44" si="357">AD44+AE43-AE42</f>
        <v>0</v>
      </c>
      <c r="AF44" s="214">
        <f t="shared" ref="AF44" si="358">AE44+AF43-AF42</f>
        <v>0</v>
      </c>
      <c r="AG44" s="214">
        <f t="shared" ref="AG44" si="359">AF44+AG43-AG42</f>
        <v>0</v>
      </c>
      <c r="AH44" s="214">
        <f t="shared" ref="AH44" si="360">AG44+AH43-AH42</f>
        <v>0</v>
      </c>
      <c r="AI44" s="214">
        <f t="shared" ref="AI44" si="361">AH44+AI43-AI42</f>
        <v>0</v>
      </c>
      <c r="AJ44" s="214">
        <f t="shared" ref="AJ44" si="362">AI44+AJ43-AJ42</f>
        <v>0</v>
      </c>
      <c r="AK44" s="44"/>
      <c r="AL44" s="29"/>
      <c r="AM44" s="29"/>
      <c r="AN44" s="29"/>
    </row>
    <row r="45" spans="1:40" ht="15.75" hidden="1" thickBot="1">
      <c r="A45" s="36"/>
      <c r="B45" s="98" t="s">
        <v>66</v>
      </c>
      <c r="C45" s="238" t="s">
        <v>197</v>
      </c>
      <c r="D45" s="38"/>
      <c r="E45" s="39">
        <v>0</v>
      </c>
      <c r="F45" s="242">
        <f>E45+F41-F43</f>
        <v>0</v>
      </c>
      <c r="G45" s="242">
        <f>F45+G41-G43</f>
        <v>0</v>
      </c>
      <c r="H45" s="242">
        <f t="shared" ref="H45" si="363">G45+H41-H43</f>
        <v>0</v>
      </c>
      <c r="I45" s="242">
        <f t="shared" ref="I45" si="364">H45+I41-I43</f>
        <v>0</v>
      </c>
      <c r="J45" s="242">
        <f t="shared" ref="J45" si="365">I45+J41-J43</f>
        <v>0</v>
      </c>
      <c r="K45" s="242">
        <f t="shared" ref="K45" si="366">J45+K41-K43</f>
        <v>0</v>
      </c>
      <c r="L45" s="242">
        <f t="shared" ref="L45" si="367">K45+L41-L43</f>
        <v>0</v>
      </c>
      <c r="M45" s="242">
        <f t="shared" ref="M45" si="368">L45+M41-M43</f>
        <v>0</v>
      </c>
      <c r="N45" s="242">
        <f t="shared" ref="N45" si="369">M45+N41-N43</f>
        <v>0</v>
      </c>
      <c r="O45" s="242">
        <f t="shared" ref="O45" si="370">N45+O41-O43</f>
        <v>0</v>
      </c>
      <c r="P45" s="242">
        <f t="shared" ref="P45" si="371">O45+P41-P43</f>
        <v>0</v>
      </c>
      <c r="Q45" s="242">
        <f t="shared" ref="Q45" si="372">P45+Q41-Q43</f>
        <v>0</v>
      </c>
      <c r="R45" s="242">
        <f t="shared" ref="R45" si="373">Q45+R41-R43</f>
        <v>0</v>
      </c>
      <c r="S45" s="242">
        <f t="shared" ref="S45" si="374">R45+S41-S43</f>
        <v>0</v>
      </c>
      <c r="T45" s="242">
        <f t="shared" ref="T45" si="375">S45+T41-T43</f>
        <v>0</v>
      </c>
      <c r="U45" s="242">
        <f t="shared" ref="U45" si="376">T45+U41-U43</f>
        <v>0</v>
      </c>
      <c r="V45" s="242">
        <f t="shared" ref="V45" si="377">U45+V41-V43</f>
        <v>0</v>
      </c>
      <c r="W45" s="242">
        <f t="shared" ref="W45" si="378">V45+W41-W43</f>
        <v>0</v>
      </c>
      <c r="X45" s="242">
        <f t="shared" ref="X45" si="379">W45+X41-X43</f>
        <v>0</v>
      </c>
      <c r="Y45" s="242">
        <f t="shared" ref="Y45" si="380">X45+Y41-Y43</f>
        <v>0</v>
      </c>
      <c r="Z45" s="242">
        <f t="shared" ref="Z45" si="381">Y45+Z41-Z43</f>
        <v>0</v>
      </c>
      <c r="AA45" s="242">
        <f t="shared" ref="AA45" si="382">Z45+AA41-AA43</f>
        <v>0</v>
      </c>
      <c r="AB45" s="242">
        <f t="shared" ref="AB45" si="383">AA45+AB41-AB43</f>
        <v>0</v>
      </c>
      <c r="AC45" s="242">
        <f t="shared" ref="AC45" si="384">AB45+AC41-AC43</f>
        <v>0</v>
      </c>
      <c r="AD45" s="242">
        <f t="shared" ref="AD45" si="385">AC45+AD41-AD43</f>
        <v>0</v>
      </c>
      <c r="AE45" s="242">
        <f t="shared" ref="AE45" si="386">AD45+AE41-AE43</f>
        <v>0</v>
      </c>
      <c r="AF45" s="242">
        <f t="shared" ref="AF45" si="387">AE45+AF41-AF43</f>
        <v>0</v>
      </c>
      <c r="AG45" s="242">
        <f t="shared" ref="AG45" si="388">AF45+AG41-AG43</f>
        <v>0</v>
      </c>
      <c r="AH45" s="242">
        <f t="shared" ref="AH45" si="389">AG45+AH41-AH43</f>
        <v>0</v>
      </c>
      <c r="AI45" s="242">
        <f t="shared" ref="AI45" si="390">AH45+AI41-AI43</f>
        <v>0</v>
      </c>
      <c r="AJ45" s="242">
        <f t="shared" ref="AJ45" si="391">AI45+AJ41-AJ43</f>
        <v>0</v>
      </c>
      <c r="AK45" s="45"/>
      <c r="AL45" s="29"/>
      <c r="AM45" s="29"/>
      <c r="AN45" s="29"/>
    </row>
    <row r="46" spans="1:40" ht="15.75" hidden="1" thickTop="1">
      <c r="A46" s="24"/>
      <c r="B46" s="99" t="s">
        <v>67</v>
      </c>
      <c r="C46" s="220" t="s">
        <v>211</v>
      </c>
      <c r="D46" s="255">
        <f>F46+G46+H46+I46+J46+K46+L46+M46+N46+O46+P46+Q46+R46+S46+T46+U46+V46+W46+X46+Y46+Z46+AA46+AB46+AC46+AD46+AE46+AF46+AG46+AH46+AI46+AJ46</f>
        <v>30</v>
      </c>
      <c r="E46" s="20"/>
      <c r="F46" s="251">
        <v>0</v>
      </c>
      <c r="G46" s="251">
        <v>3</v>
      </c>
      <c r="H46" s="251"/>
      <c r="I46" s="252">
        <v>0</v>
      </c>
      <c r="J46" s="253">
        <v>0</v>
      </c>
      <c r="K46" s="253"/>
      <c r="L46" s="253"/>
      <c r="M46" s="253">
        <v>3</v>
      </c>
      <c r="N46" s="253">
        <v>3</v>
      </c>
      <c r="O46" s="253">
        <v>3</v>
      </c>
      <c r="P46" s="251">
        <v>0</v>
      </c>
      <c r="Q46" s="253">
        <v>0</v>
      </c>
      <c r="R46" s="253"/>
      <c r="S46" s="253"/>
      <c r="T46" s="253">
        <v>3</v>
      </c>
      <c r="U46" s="251">
        <v>3</v>
      </c>
      <c r="V46" s="251"/>
      <c r="W46" s="251">
        <v>0</v>
      </c>
      <c r="X46" s="251"/>
      <c r="Y46" s="251"/>
      <c r="Z46" s="251"/>
      <c r="AA46" s="251">
        <v>3</v>
      </c>
      <c r="AB46" s="251">
        <v>3</v>
      </c>
      <c r="AC46" s="251">
        <v>3</v>
      </c>
      <c r="AD46" s="251">
        <v>0</v>
      </c>
      <c r="AE46" s="251">
        <v>0</v>
      </c>
      <c r="AF46" s="251"/>
      <c r="AG46" s="251"/>
      <c r="AH46" s="251">
        <v>3</v>
      </c>
      <c r="AI46" s="251">
        <v>0</v>
      </c>
      <c r="AJ46" s="251">
        <v>0</v>
      </c>
      <c r="AK46" s="22"/>
      <c r="AL46" s="23"/>
      <c r="AM46" s="23"/>
      <c r="AN46" s="23"/>
    </row>
    <row r="47" spans="1:40" hidden="1">
      <c r="A47" s="24"/>
      <c r="B47" s="96" t="s">
        <v>67</v>
      </c>
      <c r="C47" s="226" t="s">
        <v>199</v>
      </c>
      <c r="D47" s="194">
        <f>F47+G47+H47+I47+J47+K47+L47+M47+N47+O47+P47+Q47+R47+S47+T47+U47+V47+W47+X47+Y47+Z47+AA47+AB47+AC47+AD47+AE47+AF47+AG47+AH47+AI47+AJ47</f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L47" s="29"/>
      <c r="AM47" s="29"/>
      <c r="AN47" s="29"/>
    </row>
    <row r="48" spans="1:40" ht="15.75">
      <c r="A48" s="24">
        <v>8</v>
      </c>
      <c r="B48" s="96" t="s">
        <v>67</v>
      </c>
      <c r="C48" s="230" t="s">
        <v>195</v>
      </c>
      <c r="D48" s="221">
        <f>F48+G48+H48+I48+J48+K48+L48+M48+N48+O48+P48+Q48+R48+S48+T48+U48+V48+W48+X48+Y48+Z48+AA48+AB48+AC48+AD48+AE48+AF48+AG48+AH48+AI48+AJ48</f>
        <v>0</v>
      </c>
      <c r="E48" s="27"/>
      <c r="F48" s="229"/>
      <c r="G48" s="229"/>
      <c r="H48" s="229"/>
      <c r="I48" s="243"/>
      <c r="J48" s="243"/>
      <c r="K48" s="243"/>
      <c r="L48" s="243">
        <f>G47</f>
        <v>0</v>
      </c>
      <c r="M48" s="243">
        <f>H47</f>
        <v>0</v>
      </c>
      <c r="N48" s="243">
        <f>I47+K47</f>
        <v>0</v>
      </c>
      <c r="O48" s="243">
        <f>L47</f>
        <v>0</v>
      </c>
      <c r="P48" s="304"/>
      <c r="Q48" s="304"/>
      <c r="R48" s="243">
        <f>M47</f>
        <v>0</v>
      </c>
      <c r="S48" s="243">
        <f t="shared" ref="S48:T48" si="392">N47</f>
        <v>0</v>
      </c>
      <c r="T48" s="243">
        <f t="shared" si="392"/>
        <v>0</v>
      </c>
      <c r="U48" s="243">
        <f>P47+R47</f>
        <v>0</v>
      </c>
      <c r="V48" s="243">
        <f>S47</f>
        <v>0</v>
      </c>
      <c r="W48" s="304"/>
      <c r="X48" s="304"/>
      <c r="Y48" s="243">
        <f>T47</f>
        <v>0</v>
      </c>
      <c r="Z48" s="243">
        <f t="shared" ref="Z48:AA48" si="393">U47</f>
        <v>0</v>
      </c>
      <c r="AA48" s="243">
        <f t="shared" si="393"/>
        <v>0</v>
      </c>
      <c r="AB48" s="243">
        <f>W47+Y47</f>
        <v>0</v>
      </c>
      <c r="AC48" s="243">
        <f>Z47</f>
        <v>0</v>
      </c>
      <c r="AD48" s="304"/>
      <c r="AE48" s="304"/>
      <c r="AF48" s="243">
        <f>AA47</f>
        <v>0</v>
      </c>
      <c r="AG48" s="243">
        <f t="shared" ref="AG48:AH48" si="394">AB47</f>
        <v>0</v>
      </c>
      <c r="AH48" s="243">
        <f t="shared" si="394"/>
        <v>0</v>
      </c>
      <c r="AI48" s="304"/>
      <c r="AJ48" s="229"/>
      <c r="AK48" s="147">
        <f>F46+G46+H46+I46+J46+K46+L46+M46+N46+O46+Q46+R46+S46+T46+U46+V46+W46++X46+Y46+Z46+AA46+AB46+AC46+AD46+AE46+AF46+AG46+AH46+AI46+AJ46</f>
        <v>30</v>
      </c>
      <c r="AL48" s="29">
        <v>48</v>
      </c>
      <c r="AM48" s="29">
        <v>72</v>
      </c>
      <c r="AN48" s="29">
        <v>72</v>
      </c>
    </row>
    <row r="49" spans="1:40" ht="15.75" hidden="1">
      <c r="A49" s="24"/>
      <c r="B49" s="96" t="s">
        <v>67</v>
      </c>
      <c r="C49" s="235" t="s">
        <v>200</v>
      </c>
      <c r="D49" s="254">
        <f>F49+G49+H49+I49+J49+K49+L49+M49+N49+O49+P49+Q49+R49+S49+T49+U49+V49+W49+X49+Y49+Z49+AA49+AB49+AC49+AD49+AE49+AF49+AG49+AH49+AI49+AJ49</f>
        <v>0</v>
      </c>
      <c r="E49" s="27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L49" s="29"/>
      <c r="AM49" s="29"/>
      <c r="AN49" s="29"/>
    </row>
    <row r="50" spans="1:40" hidden="1">
      <c r="A50" s="24"/>
      <c r="B50" s="96" t="s">
        <v>67</v>
      </c>
      <c r="C50" s="212" t="s">
        <v>196</v>
      </c>
      <c r="D50" s="34"/>
      <c r="E50" s="27"/>
      <c r="F50" s="263">
        <f>F49-F48</f>
        <v>0</v>
      </c>
      <c r="G50" s="263">
        <f>F50+G49-G48</f>
        <v>0</v>
      </c>
      <c r="H50" s="263">
        <f>G50+H49-H48</f>
        <v>0</v>
      </c>
      <c r="I50" s="214">
        <f t="shared" ref="I50" si="395">H50+I49-I48</f>
        <v>0</v>
      </c>
      <c r="J50" s="214">
        <f t="shared" ref="J50" si="396">I50+J49-J48</f>
        <v>0</v>
      </c>
      <c r="K50" s="214">
        <f t="shared" ref="K50" si="397">J50+K49-K48</f>
        <v>0</v>
      </c>
      <c r="L50" s="214">
        <f t="shared" ref="L50" si="398">K50+L49-L48</f>
        <v>0</v>
      </c>
      <c r="M50" s="214">
        <f t="shared" ref="M50" si="399">L50+M49-M48</f>
        <v>0</v>
      </c>
      <c r="N50" s="214">
        <f t="shared" ref="N50" si="400">M50+N49-N48</f>
        <v>0</v>
      </c>
      <c r="O50" s="214">
        <f t="shared" ref="O50" si="401">N50+O49-O48</f>
        <v>0</v>
      </c>
      <c r="P50" s="214">
        <f t="shared" ref="P50" si="402">O50+P49-P48</f>
        <v>0</v>
      </c>
      <c r="Q50" s="214">
        <f t="shared" ref="Q50" si="403">P50+Q49-Q48</f>
        <v>0</v>
      </c>
      <c r="R50" s="214">
        <f t="shared" ref="R50" si="404">Q50+R49-R48</f>
        <v>0</v>
      </c>
      <c r="S50" s="214">
        <f t="shared" ref="S50" si="405">R50+S49-S48</f>
        <v>0</v>
      </c>
      <c r="T50" s="214">
        <f t="shared" ref="T50" si="406">S50+T49-T48</f>
        <v>0</v>
      </c>
      <c r="U50" s="214">
        <f t="shared" ref="U50" si="407">T50+U49-U48</f>
        <v>0</v>
      </c>
      <c r="V50" s="214">
        <f t="shared" ref="V50" si="408">U50+V49-V48</f>
        <v>0</v>
      </c>
      <c r="W50" s="214">
        <f t="shared" ref="W50" si="409">V50+W49-W48</f>
        <v>0</v>
      </c>
      <c r="X50" s="214">
        <f t="shared" ref="X50" si="410">W50+X49-X48</f>
        <v>0</v>
      </c>
      <c r="Y50" s="214">
        <f t="shared" ref="Y50" si="411">X50+Y49-Y48</f>
        <v>0</v>
      </c>
      <c r="Z50" s="214">
        <f t="shared" ref="Z50" si="412">Y50+Z49-Z48</f>
        <v>0</v>
      </c>
      <c r="AA50" s="214">
        <f t="shared" ref="AA50" si="413">Z50+AA49-AA48</f>
        <v>0</v>
      </c>
      <c r="AB50" s="214">
        <f t="shared" ref="AB50" si="414">AA50+AB49-AB48</f>
        <v>0</v>
      </c>
      <c r="AC50" s="214">
        <f t="shared" ref="AC50" si="415">AB50+AC49-AC48</f>
        <v>0</v>
      </c>
      <c r="AD50" s="214">
        <f t="shared" ref="AD50" si="416">AC50+AD49-AD48</f>
        <v>0</v>
      </c>
      <c r="AE50" s="214">
        <f t="shared" ref="AE50" si="417">AD50+AE49-AE48</f>
        <v>0</v>
      </c>
      <c r="AF50" s="214">
        <f t="shared" ref="AF50" si="418">AE50+AF49-AF48</f>
        <v>0</v>
      </c>
      <c r="AG50" s="214">
        <f t="shared" ref="AG50" si="419">AF50+AG49-AG48</f>
        <v>0</v>
      </c>
      <c r="AH50" s="214">
        <f t="shared" ref="AH50" si="420">AG50+AH49-AH48</f>
        <v>0</v>
      </c>
      <c r="AI50" s="214">
        <f t="shared" ref="AI50" si="421">AH50+AI49-AI48</f>
        <v>0</v>
      </c>
      <c r="AJ50" s="214">
        <f t="shared" ref="AJ50" si="422">AI50+AJ49-AJ48</f>
        <v>0</v>
      </c>
      <c r="AL50" s="29"/>
      <c r="AM50" s="29"/>
      <c r="AN50" s="29"/>
    </row>
    <row r="51" spans="1:40" ht="15.75" hidden="1" thickBot="1">
      <c r="A51" s="36"/>
      <c r="B51" s="98" t="s">
        <v>67</v>
      </c>
      <c r="C51" s="238" t="s">
        <v>197</v>
      </c>
      <c r="D51" s="38"/>
      <c r="E51" s="39">
        <v>0</v>
      </c>
      <c r="F51" s="242">
        <f>E51+F47-F49</f>
        <v>0</v>
      </c>
      <c r="G51" s="242">
        <f>F51+G47-G49</f>
        <v>0</v>
      </c>
      <c r="H51" s="242">
        <f t="shared" ref="H51" si="423">G51+H47-H49</f>
        <v>0</v>
      </c>
      <c r="I51" s="242">
        <f t="shared" ref="I51" si="424">H51+I47-I49</f>
        <v>0</v>
      </c>
      <c r="J51" s="242">
        <f t="shared" ref="J51" si="425">I51+J47-J49</f>
        <v>0</v>
      </c>
      <c r="K51" s="242">
        <f t="shared" ref="K51" si="426">J51+K47-K49</f>
        <v>0</v>
      </c>
      <c r="L51" s="242">
        <f t="shared" ref="L51" si="427">K51+L47-L49</f>
        <v>0</v>
      </c>
      <c r="M51" s="242">
        <f t="shared" ref="M51" si="428">L51+M47-M49</f>
        <v>0</v>
      </c>
      <c r="N51" s="242">
        <f t="shared" ref="N51" si="429">M51+N47-N49</f>
        <v>0</v>
      </c>
      <c r="O51" s="242">
        <f t="shared" ref="O51" si="430">N51+O47-O49</f>
        <v>0</v>
      </c>
      <c r="P51" s="242">
        <f t="shared" ref="P51" si="431">O51+P47-P49</f>
        <v>0</v>
      </c>
      <c r="Q51" s="242">
        <f t="shared" ref="Q51" si="432">P51+Q47-Q49</f>
        <v>0</v>
      </c>
      <c r="R51" s="242">
        <f t="shared" ref="R51" si="433">Q51+R47-R49</f>
        <v>0</v>
      </c>
      <c r="S51" s="242">
        <f t="shared" ref="S51" si="434">R51+S47-S49</f>
        <v>0</v>
      </c>
      <c r="T51" s="242">
        <f t="shared" ref="T51" si="435">S51+T47-T49</f>
        <v>0</v>
      </c>
      <c r="U51" s="242">
        <f t="shared" ref="U51" si="436">T51+U47-U49</f>
        <v>0</v>
      </c>
      <c r="V51" s="242">
        <f t="shared" ref="V51" si="437">U51+V47-V49</f>
        <v>0</v>
      </c>
      <c r="W51" s="242">
        <f t="shared" ref="W51" si="438">V51+W47-W49</f>
        <v>0</v>
      </c>
      <c r="X51" s="242">
        <f t="shared" ref="X51" si="439">W51+X47-X49</f>
        <v>0</v>
      </c>
      <c r="Y51" s="242">
        <f t="shared" ref="Y51" si="440">X51+Y47-Y49</f>
        <v>0</v>
      </c>
      <c r="Z51" s="242">
        <f t="shared" ref="Z51" si="441">Y51+Z47-Z49</f>
        <v>0</v>
      </c>
      <c r="AA51" s="242">
        <f t="shared" ref="AA51" si="442">Z51+AA47-AA49</f>
        <v>0</v>
      </c>
      <c r="AB51" s="242">
        <f t="shared" ref="AB51" si="443">AA51+AB47-AB49</f>
        <v>0</v>
      </c>
      <c r="AC51" s="242">
        <f t="shared" ref="AC51" si="444">AB51+AC47-AC49</f>
        <v>0</v>
      </c>
      <c r="AD51" s="242">
        <f t="shared" ref="AD51" si="445">AC51+AD47-AD49</f>
        <v>0</v>
      </c>
      <c r="AE51" s="242">
        <f t="shared" ref="AE51" si="446">AD51+AE47-AE49</f>
        <v>0</v>
      </c>
      <c r="AF51" s="242">
        <f t="shared" ref="AF51" si="447">AE51+AF47-AF49</f>
        <v>0</v>
      </c>
      <c r="AG51" s="242">
        <f t="shared" ref="AG51" si="448">AF51+AG47-AG49</f>
        <v>0</v>
      </c>
      <c r="AH51" s="242">
        <f t="shared" ref="AH51" si="449">AG51+AH47-AH49</f>
        <v>0</v>
      </c>
      <c r="AI51" s="242">
        <f t="shared" ref="AI51" si="450">AH51+AI47-AI49</f>
        <v>0</v>
      </c>
      <c r="AJ51" s="242">
        <f t="shared" ref="AJ51" si="451">AI51+AJ47-AJ49</f>
        <v>0</v>
      </c>
      <c r="AL51" s="29"/>
      <c r="AM51" s="29"/>
      <c r="AN51" s="29"/>
    </row>
    <row r="52" spans="1:40" ht="15.75" hidden="1" thickTop="1">
      <c r="A52" s="24"/>
      <c r="B52" s="95" t="s">
        <v>68</v>
      </c>
      <c r="C52" s="220" t="s">
        <v>211</v>
      </c>
      <c r="D52" s="255">
        <f>F52+G52+H52+I52+J52+K52+L52+M52+N52+O52+P52+Q52+R52+S52+T52+U52+V52+W52+X52+Y52+Z52+AA52+AB52+AC52+AD52+AE52+AF52+AG52+AH52+AI52+AJ52</f>
        <v>150</v>
      </c>
      <c r="E52" s="20"/>
      <c r="F52" s="251">
        <v>0</v>
      </c>
      <c r="G52" s="251">
        <v>15</v>
      </c>
      <c r="H52" s="251"/>
      <c r="I52" s="252">
        <v>0</v>
      </c>
      <c r="J52" s="253">
        <v>0</v>
      </c>
      <c r="K52" s="253"/>
      <c r="L52" s="253"/>
      <c r="M52" s="253">
        <v>15</v>
      </c>
      <c r="N52" s="253">
        <v>15</v>
      </c>
      <c r="O52" s="253">
        <v>15</v>
      </c>
      <c r="P52" s="251">
        <v>0</v>
      </c>
      <c r="Q52" s="253">
        <v>0</v>
      </c>
      <c r="R52" s="253"/>
      <c r="S52" s="253"/>
      <c r="T52" s="253">
        <v>15</v>
      </c>
      <c r="U52" s="251">
        <v>15</v>
      </c>
      <c r="V52" s="251"/>
      <c r="W52" s="251">
        <v>0</v>
      </c>
      <c r="X52" s="251"/>
      <c r="Y52" s="251"/>
      <c r="Z52" s="251"/>
      <c r="AA52" s="251">
        <v>15</v>
      </c>
      <c r="AB52" s="251">
        <v>15</v>
      </c>
      <c r="AC52" s="251">
        <v>15</v>
      </c>
      <c r="AD52" s="251">
        <v>0</v>
      </c>
      <c r="AE52" s="251">
        <v>0</v>
      </c>
      <c r="AF52" s="251"/>
      <c r="AG52" s="251"/>
      <c r="AH52" s="251">
        <v>15</v>
      </c>
      <c r="AI52" s="251">
        <v>0</v>
      </c>
      <c r="AJ52" s="251">
        <v>0</v>
      </c>
      <c r="AK52" s="22"/>
      <c r="AL52" s="23"/>
      <c r="AM52" s="23"/>
      <c r="AN52" s="23"/>
    </row>
    <row r="53" spans="1:40" hidden="1">
      <c r="A53" s="24"/>
      <c r="B53" s="95" t="s">
        <v>68</v>
      </c>
      <c r="C53" s="226" t="s">
        <v>199</v>
      </c>
      <c r="D53" s="194">
        <f>F53+G53+H53+I53+J53+K53+L53+M53+N53+O53+P53+Q53+R53+S53+T53+U53+V53+W53+X53+Y53+Z53+AA53+AB53+AC53+AD53+AE53+AF53+AG53+AH53+AI53+AJ53</f>
        <v>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L53" s="29"/>
      <c r="AM53" s="29"/>
      <c r="AN53" s="29"/>
    </row>
    <row r="54" spans="1:40" ht="15.75">
      <c r="A54" s="24">
        <v>9</v>
      </c>
      <c r="B54" s="95" t="s">
        <v>68</v>
      </c>
      <c r="C54" s="230" t="s">
        <v>195</v>
      </c>
      <c r="D54" s="221">
        <f>F54+G54+H54+I54+J54+K54+L54+M54+N54+O54+P54+Q54+R54+S54+T54+U54+V54+W54+X54+Y54+Z54+AA54+AB54+AC54+AD54+AE54+AF54+AG54+AH54+AI54+AJ54</f>
        <v>0</v>
      </c>
      <c r="E54" s="27"/>
      <c r="F54" s="229"/>
      <c r="G54" s="229"/>
      <c r="H54" s="229"/>
      <c r="I54" s="243"/>
      <c r="J54" s="243"/>
      <c r="K54" s="243"/>
      <c r="L54" s="243">
        <f>G53</f>
        <v>0</v>
      </c>
      <c r="M54" s="243">
        <f>H53</f>
        <v>0</v>
      </c>
      <c r="N54" s="243">
        <f>I53+K53</f>
        <v>0</v>
      </c>
      <c r="O54" s="243">
        <f>L53</f>
        <v>0</v>
      </c>
      <c r="P54" s="304"/>
      <c r="Q54" s="304"/>
      <c r="R54" s="243">
        <f>M53</f>
        <v>0</v>
      </c>
      <c r="S54" s="243">
        <f t="shared" ref="S54:T54" si="452">N53</f>
        <v>0</v>
      </c>
      <c r="T54" s="243">
        <f t="shared" si="452"/>
        <v>0</v>
      </c>
      <c r="U54" s="243">
        <f>P53+R53</f>
        <v>0</v>
      </c>
      <c r="V54" s="243">
        <f>S53</f>
        <v>0</v>
      </c>
      <c r="W54" s="304"/>
      <c r="X54" s="304"/>
      <c r="Y54" s="243">
        <f>T53</f>
        <v>0</v>
      </c>
      <c r="Z54" s="243">
        <f t="shared" ref="Z54:AA54" si="453">U53</f>
        <v>0</v>
      </c>
      <c r="AA54" s="243">
        <f t="shared" si="453"/>
        <v>0</v>
      </c>
      <c r="AB54" s="243">
        <f>W53+Y53</f>
        <v>0</v>
      </c>
      <c r="AC54" s="243">
        <f>Z53</f>
        <v>0</v>
      </c>
      <c r="AD54" s="304"/>
      <c r="AE54" s="304"/>
      <c r="AF54" s="243">
        <f>AA53</f>
        <v>0</v>
      </c>
      <c r="AG54" s="243">
        <f t="shared" ref="AG54:AH54" si="454">AB53</f>
        <v>0</v>
      </c>
      <c r="AH54" s="243">
        <f t="shared" si="454"/>
        <v>0</v>
      </c>
      <c r="AI54" s="304"/>
      <c r="AJ54" s="229"/>
      <c r="AK54" s="147">
        <f>F52+G52+H52+I52+J52+K52+L52+M52+N52+O52+Q52+R52+S52+T52+U52+V52+W52++X52+Y52+Z52+AA52+AB52+AC52+AD52+AE52+AF52+AG52+AH52+AI52+AJ52</f>
        <v>150</v>
      </c>
      <c r="AL54" s="29">
        <v>264</v>
      </c>
      <c r="AM54" s="29">
        <v>216</v>
      </c>
      <c r="AN54" s="29">
        <v>288</v>
      </c>
    </row>
    <row r="55" spans="1:40" ht="15.75" hidden="1">
      <c r="A55" s="24"/>
      <c r="B55" s="95" t="s">
        <v>68</v>
      </c>
      <c r="C55" s="235" t="s">
        <v>200</v>
      </c>
      <c r="D55" s="254">
        <f>F55+G55+H55+I55+J55+K55+L55+M55+N55+O55+P55+Q55+R55+S55+T55+U55+V55+W55+X55+Y55+Z55+AA55+AB55+AC55+AD55+AE55+AF55+AG55+AH55+AI55+AJ55</f>
        <v>0</v>
      </c>
      <c r="E55" s="27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L55" s="29"/>
      <c r="AM55" s="29"/>
      <c r="AN55" s="29"/>
    </row>
    <row r="56" spans="1:40" hidden="1">
      <c r="A56" s="24"/>
      <c r="B56" s="95" t="s">
        <v>68</v>
      </c>
      <c r="C56" s="212" t="s">
        <v>196</v>
      </c>
      <c r="D56" s="34"/>
      <c r="E56" s="27"/>
      <c r="F56" s="263">
        <f>F55-F54</f>
        <v>0</v>
      </c>
      <c r="G56" s="263">
        <f>F56+G55-G54</f>
        <v>0</v>
      </c>
      <c r="H56" s="263">
        <f>G56+H55-H54</f>
        <v>0</v>
      </c>
      <c r="I56" s="214">
        <f t="shared" ref="I56" si="455">H56+I55-I54</f>
        <v>0</v>
      </c>
      <c r="J56" s="214">
        <f t="shared" ref="J56" si="456">I56+J55-J54</f>
        <v>0</v>
      </c>
      <c r="K56" s="214">
        <f t="shared" ref="K56" si="457">J56+K55-K54</f>
        <v>0</v>
      </c>
      <c r="L56" s="214">
        <f t="shared" ref="L56" si="458">K56+L55-L54</f>
        <v>0</v>
      </c>
      <c r="M56" s="214">
        <f t="shared" ref="M56" si="459">L56+M55-M54</f>
        <v>0</v>
      </c>
      <c r="N56" s="214">
        <f t="shared" ref="N56" si="460">M56+N55-N54</f>
        <v>0</v>
      </c>
      <c r="O56" s="214">
        <f t="shared" ref="O56" si="461">N56+O55-O54</f>
        <v>0</v>
      </c>
      <c r="P56" s="214">
        <f t="shared" ref="P56" si="462">O56+P55-P54</f>
        <v>0</v>
      </c>
      <c r="Q56" s="214">
        <f t="shared" ref="Q56" si="463">P56+Q55-Q54</f>
        <v>0</v>
      </c>
      <c r="R56" s="214">
        <f t="shared" ref="R56" si="464">Q56+R55-R54</f>
        <v>0</v>
      </c>
      <c r="S56" s="214">
        <f t="shared" ref="S56" si="465">R56+S55-S54</f>
        <v>0</v>
      </c>
      <c r="T56" s="214">
        <f t="shared" ref="T56" si="466">S56+T55-T54</f>
        <v>0</v>
      </c>
      <c r="U56" s="214">
        <f t="shared" ref="U56" si="467">T56+U55-U54</f>
        <v>0</v>
      </c>
      <c r="V56" s="214">
        <f t="shared" ref="V56" si="468">U56+V55-V54</f>
        <v>0</v>
      </c>
      <c r="W56" s="214">
        <f t="shared" ref="W56" si="469">V56+W55-W54</f>
        <v>0</v>
      </c>
      <c r="X56" s="214">
        <f t="shared" ref="X56" si="470">W56+X55-X54</f>
        <v>0</v>
      </c>
      <c r="Y56" s="214">
        <f t="shared" ref="Y56" si="471">X56+Y55-Y54</f>
        <v>0</v>
      </c>
      <c r="Z56" s="214">
        <f t="shared" ref="Z56" si="472">Y56+Z55-Z54</f>
        <v>0</v>
      </c>
      <c r="AA56" s="214">
        <f t="shared" ref="AA56" si="473">Z56+AA55-AA54</f>
        <v>0</v>
      </c>
      <c r="AB56" s="214">
        <f t="shared" ref="AB56" si="474">AA56+AB55-AB54</f>
        <v>0</v>
      </c>
      <c r="AC56" s="214">
        <f t="shared" ref="AC56" si="475">AB56+AC55-AC54</f>
        <v>0</v>
      </c>
      <c r="AD56" s="214">
        <f t="shared" ref="AD56" si="476">AC56+AD55-AD54</f>
        <v>0</v>
      </c>
      <c r="AE56" s="214">
        <f t="shared" ref="AE56" si="477">AD56+AE55-AE54</f>
        <v>0</v>
      </c>
      <c r="AF56" s="214">
        <f t="shared" ref="AF56" si="478">AE56+AF55-AF54</f>
        <v>0</v>
      </c>
      <c r="AG56" s="214">
        <f t="shared" ref="AG56" si="479">AF56+AG55-AG54</f>
        <v>0</v>
      </c>
      <c r="AH56" s="214">
        <f t="shared" ref="AH56" si="480">AG56+AH55-AH54</f>
        <v>0</v>
      </c>
      <c r="AI56" s="214">
        <f t="shared" ref="AI56" si="481">AH56+AI55-AI54</f>
        <v>0</v>
      </c>
      <c r="AJ56" s="214">
        <f t="shared" ref="AJ56" si="482">AI56+AJ55-AJ54</f>
        <v>0</v>
      </c>
      <c r="AL56" s="29"/>
      <c r="AM56" s="29"/>
      <c r="AN56" s="29"/>
    </row>
    <row r="57" spans="1:40" ht="15.75" hidden="1" thickBot="1">
      <c r="A57" s="36"/>
      <c r="B57" s="96" t="s">
        <v>68</v>
      </c>
      <c r="C57" s="238" t="s">
        <v>197</v>
      </c>
      <c r="D57" s="38"/>
      <c r="E57" s="39">
        <v>0</v>
      </c>
      <c r="F57" s="242">
        <f>E57+F53-F55</f>
        <v>0</v>
      </c>
      <c r="G57" s="242">
        <f>F57+G53-G55</f>
        <v>0</v>
      </c>
      <c r="H57" s="242">
        <f t="shared" ref="H57" si="483">G57+H53-H55</f>
        <v>0</v>
      </c>
      <c r="I57" s="242">
        <f t="shared" ref="I57" si="484">H57+I53-I55</f>
        <v>0</v>
      </c>
      <c r="J57" s="242">
        <f t="shared" ref="J57" si="485">I57+J53-J55</f>
        <v>0</v>
      </c>
      <c r="K57" s="242">
        <f t="shared" ref="K57" si="486">J57+K53-K55</f>
        <v>0</v>
      </c>
      <c r="L57" s="242">
        <f t="shared" ref="L57" si="487">K57+L53-L55</f>
        <v>0</v>
      </c>
      <c r="M57" s="242">
        <f t="shared" ref="M57" si="488">L57+M53-M55</f>
        <v>0</v>
      </c>
      <c r="N57" s="242">
        <f t="shared" ref="N57" si="489">M57+N53-N55</f>
        <v>0</v>
      </c>
      <c r="O57" s="242">
        <f t="shared" ref="O57" si="490">N57+O53-O55</f>
        <v>0</v>
      </c>
      <c r="P57" s="242">
        <f t="shared" ref="P57" si="491">O57+P53-P55</f>
        <v>0</v>
      </c>
      <c r="Q57" s="242">
        <f t="shared" ref="Q57" si="492">P57+Q53-Q55</f>
        <v>0</v>
      </c>
      <c r="R57" s="242">
        <f t="shared" ref="R57" si="493">Q57+R53-R55</f>
        <v>0</v>
      </c>
      <c r="S57" s="242">
        <f t="shared" ref="S57" si="494">R57+S53-S55</f>
        <v>0</v>
      </c>
      <c r="T57" s="242">
        <f t="shared" ref="T57" si="495">S57+T53-T55</f>
        <v>0</v>
      </c>
      <c r="U57" s="242">
        <f t="shared" ref="U57" si="496">T57+U53-U55</f>
        <v>0</v>
      </c>
      <c r="V57" s="242">
        <f t="shared" ref="V57" si="497">U57+V53-V55</f>
        <v>0</v>
      </c>
      <c r="W57" s="242">
        <f t="shared" ref="W57" si="498">V57+W53-W55</f>
        <v>0</v>
      </c>
      <c r="X57" s="242">
        <f t="shared" ref="X57" si="499">W57+X53-X55</f>
        <v>0</v>
      </c>
      <c r="Y57" s="242">
        <f t="shared" ref="Y57" si="500">X57+Y53-Y55</f>
        <v>0</v>
      </c>
      <c r="Z57" s="242">
        <f t="shared" ref="Z57" si="501">Y57+Z53-Z55</f>
        <v>0</v>
      </c>
      <c r="AA57" s="242">
        <f t="shared" ref="AA57" si="502">Z57+AA53-AA55</f>
        <v>0</v>
      </c>
      <c r="AB57" s="242">
        <f t="shared" ref="AB57" si="503">AA57+AB53-AB55</f>
        <v>0</v>
      </c>
      <c r="AC57" s="242">
        <f t="shared" ref="AC57" si="504">AB57+AC53-AC55</f>
        <v>0</v>
      </c>
      <c r="AD57" s="242">
        <f t="shared" ref="AD57" si="505">AC57+AD53-AD55</f>
        <v>0</v>
      </c>
      <c r="AE57" s="242">
        <f t="shared" ref="AE57" si="506">AD57+AE53-AE55</f>
        <v>0</v>
      </c>
      <c r="AF57" s="242">
        <f t="shared" ref="AF57" si="507">AE57+AF53-AF55</f>
        <v>0</v>
      </c>
      <c r="AG57" s="242">
        <f t="shared" ref="AG57" si="508">AF57+AG53-AG55</f>
        <v>0</v>
      </c>
      <c r="AH57" s="242">
        <f t="shared" ref="AH57" si="509">AG57+AH53-AH55</f>
        <v>0</v>
      </c>
      <c r="AI57" s="242">
        <f t="shared" ref="AI57" si="510">AH57+AI53-AI55</f>
        <v>0</v>
      </c>
      <c r="AJ57" s="242">
        <f t="shared" ref="AJ57" si="511">AI57+AJ53-AJ55</f>
        <v>0</v>
      </c>
      <c r="AL57" s="42"/>
      <c r="AM57" s="42"/>
      <c r="AN57" s="42"/>
    </row>
    <row r="58" spans="1:40" ht="15.75" hidden="1" thickTop="1">
      <c r="A58" s="24"/>
      <c r="B58" s="97" t="s">
        <v>69</v>
      </c>
      <c r="C58" s="220" t="s">
        <v>211</v>
      </c>
      <c r="D58" s="255">
        <f>F58+G58+H58+I58+J58+K58+L58+M58+N58+O58+P58+Q58+R58+S58+T58+U58+V58+W58+X58+Y58+Z58+AA58+AB58+AC58+AD58+AE58+AF58+AG58+AH58+AI58+AJ58</f>
        <v>100</v>
      </c>
      <c r="E58" s="20"/>
      <c r="F58" s="251">
        <v>0</v>
      </c>
      <c r="G58" s="251">
        <v>10</v>
      </c>
      <c r="H58" s="251"/>
      <c r="I58" s="252">
        <v>0</v>
      </c>
      <c r="J58" s="253">
        <v>0</v>
      </c>
      <c r="K58" s="253"/>
      <c r="L58" s="253"/>
      <c r="M58" s="253">
        <v>10</v>
      </c>
      <c r="N58" s="253">
        <v>10</v>
      </c>
      <c r="O58" s="253">
        <v>10</v>
      </c>
      <c r="P58" s="251">
        <v>0</v>
      </c>
      <c r="Q58" s="253">
        <v>0</v>
      </c>
      <c r="R58" s="253"/>
      <c r="S58" s="253"/>
      <c r="T58" s="253">
        <v>10</v>
      </c>
      <c r="U58" s="251">
        <v>10</v>
      </c>
      <c r="V58" s="251"/>
      <c r="W58" s="251">
        <v>0</v>
      </c>
      <c r="X58" s="251"/>
      <c r="Y58" s="251"/>
      <c r="Z58" s="251"/>
      <c r="AA58" s="251">
        <v>10</v>
      </c>
      <c r="AB58" s="251">
        <v>10</v>
      </c>
      <c r="AC58" s="251">
        <v>10</v>
      </c>
      <c r="AD58" s="251">
        <v>0</v>
      </c>
      <c r="AE58" s="251">
        <v>0</v>
      </c>
      <c r="AF58" s="251"/>
      <c r="AG58" s="251"/>
      <c r="AH58" s="251">
        <v>10</v>
      </c>
      <c r="AI58" s="251">
        <v>0</v>
      </c>
      <c r="AJ58" s="251">
        <v>0</v>
      </c>
      <c r="AK58" s="22"/>
      <c r="AL58" s="23"/>
      <c r="AM58" s="23"/>
      <c r="AN58" s="23"/>
    </row>
    <row r="59" spans="1:40" hidden="1">
      <c r="A59" s="24"/>
      <c r="B59" s="95" t="s">
        <v>69</v>
      </c>
      <c r="C59" s="226" t="s">
        <v>199</v>
      </c>
      <c r="D59" s="194">
        <f>F59+G59+H59+I59+J59+K59+L59+M59+N59+O59+P59+Q59+R59+S59+T59+U59+V59+W59+X59+Y59+Z59+AA59+AB59+AC59+AD59+AE59+AF59+AG59+AH59+AI59+AJ59</f>
        <v>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L59" s="29"/>
      <c r="AM59" s="29"/>
      <c r="AN59" s="29"/>
    </row>
    <row r="60" spans="1:40" ht="15.75">
      <c r="A60" s="24">
        <v>10</v>
      </c>
      <c r="B60" s="95" t="s">
        <v>69</v>
      </c>
      <c r="C60" s="230" t="s">
        <v>195</v>
      </c>
      <c r="D60" s="221">
        <f>F60+G60+H60+I60+J60+K60+L60+M60+N60+O60+P60+Q60+R60+S60+T60+U60+V60+W60+X60+Y60+Z60+AA60+AB60+AC60+AD60+AE60+AF60+AG60+AH60+AI60+AJ60</f>
        <v>0</v>
      </c>
      <c r="E60" s="27"/>
      <c r="F60" s="229"/>
      <c r="G60" s="229"/>
      <c r="H60" s="229"/>
      <c r="I60" s="243"/>
      <c r="J60" s="243"/>
      <c r="K60" s="243"/>
      <c r="L60" s="243">
        <f>G59</f>
        <v>0</v>
      </c>
      <c r="M60" s="243">
        <f>H59</f>
        <v>0</v>
      </c>
      <c r="N60" s="243">
        <f>I59+K59</f>
        <v>0</v>
      </c>
      <c r="O60" s="243">
        <f>L59</f>
        <v>0</v>
      </c>
      <c r="P60" s="304"/>
      <c r="Q60" s="304"/>
      <c r="R60" s="243">
        <f>M59</f>
        <v>0</v>
      </c>
      <c r="S60" s="243">
        <f t="shared" ref="S60:T60" si="512">N59</f>
        <v>0</v>
      </c>
      <c r="T60" s="243">
        <f t="shared" si="512"/>
        <v>0</v>
      </c>
      <c r="U60" s="243">
        <f>P59+R59</f>
        <v>0</v>
      </c>
      <c r="V60" s="243">
        <f>S59</f>
        <v>0</v>
      </c>
      <c r="W60" s="304"/>
      <c r="X60" s="304"/>
      <c r="Y60" s="243">
        <f>T59</f>
        <v>0</v>
      </c>
      <c r="Z60" s="243">
        <f t="shared" ref="Z60:AA60" si="513">U59</f>
        <v>0</v>
      </c>
      <c r="AA60" s="243">
        <f t="shared" si="513"/>
        <v>0</v>
      </c>
      <c r="AB60" s="243">
        <f>W59+Y59</f>
        <v>0</v>
      </c>
      <c r="AC60" s="243">
        <f>Z59</f>
        <v>0</v>
      </c>
      <c r="AD60" s="304"/>
      <c r="AE60" s="304"/>
      <c r="AF60" s="243">
        <f>AA59</f>
        <v>0</v>
      </c>
      <c r="AG60" s="243">
        <f t="shared" ref="AG60:AH60" si="514">AB59</f>
        <v>0</v>
      </c>
      <c r="AH60" s="243">
        <f t="shared" si="514"/>
        <v>0</v>
      </c>
      <c r="AI60" s="304"/>
      <c r="AJ60" s="229"/>
      <c r="AK60" s="147">
        <f>F58+G58+H58+I58+J58+K58+L58+M58+N58+O58+Q58+R58+S58+T58+U58+V58+W58++X58+Y58+Z58+AA58+AB58+AC58+AD58+AE58+AF58+AG58+AH58+AI58+AJ58</f>
        <v>100</v>
      </c>
      <c r="AL60" s="29">
        <v>216</v>
      </c>
      <c r="AM60" s="29">
        <v>144</v>
      </c>
      <c r="AN60" s="29">
        <v>216</v>
      </c>
    </row>
    <row r="61" spans="1:40" ht="15.75" hidden="1">
      <c r="A61" s="24"/>
      <c r="B61" s="95" t="s">
        <v>69</v>
      </c>
      <c r="C61" s="235" t="s">
        <v>200</v>
      </c>
      <c r="D61" s="254">
        <f>F61+G61+H61+I61+J61+K61+L61+M61+N61+O61+P61+Q61+R61+S61+T61+U61+V61+W61+X61+Y61+Z61+AA61+AB61+AC61+AD61+AE61+AF61+AG61+AH61+AI61+AJ61</f>
        <v>0</v>
      </c>
      <c r="E61" s="27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  <c r="AL61" s="29"/>
      <c r="AM61" s="29"/>
      <c r="AN61" s="29"/>
    </row>
    <row r="62" spans="1:40" hidden="1">
      <c r="A62" s="24"/>
      <c r="B62" s="95" t="s">
        <v>69</v>
      </c>
      <c r="C62" s="212" t="s">
        <v>196</v>
      </c>
      <c r="D62" s="34"/>
      <c r="E62" s="27"/>
      <c r="F62" s="263">
        <f>F61-F60</f>
        <v>0</v>
      </c>
      <c r="G62" s="263">
        <f>F62+G61-G60</f>
        <v>0</v>
      </c>
      <c r="H62" s="263">
        <f>G62+H61-H60</f>
        <v>0</v>
      </c>
      <c r="I62" s="214">
        <f t="shared" ref="I62" si="515">H62+I61-I60</f>
        <v>0</v>
      </c>
      <c r="J62" s="214">
        <f t="shared" ref="J62" si="516">I62+J61-J60</f>
        <v>0</v>
      </c>
      <c r="K62" s="214">
        <f t="shared" ref="K62" si="517">J62+K61-K60</f>
        <v>0</v>
      </c>
      <c r="L62" s="214">
        <f t="shared" ref="L62" si="518">K62+L61-L60</f>
        <v>0</v>
      </c>
      <c r="M62" s="214">
        <f t="shared" ref="M62" si="519">L62+M61-M60</f>
        <v>0</v>
      </c>
      <c r="N62" s="214">
        <f t="shared" ref="N62" si="520">M62+N61-N60</f>
        <v>0</v>
      </c>
      <c r="O62" s="214">
        <f t="shared" ref="O62" si="521">N62+O61-O60</f>
        <v>0</v>
      </c>
      <c r="P62" s="214">
        <f t="shared" ref="P62" si="522">O62+P61-P60</f>
        <v>0</v>
      </c>
      <c r="Q62" s="214">
        <f t="shared" ref="Q62" si="523">P62+Q61-Q60</f>
        <v>0</v>
      </c>
      <c r="R62" s="214">
        <f t="shared" ref="R62" si="524">Q62+R61-R60</f>
        <v>0</v>
      </c>
      <c r="S62" s="214">
        <f t="shared" ref="S62" si="525">R62+S61-S60</f>
        <v>0</v>
      </c>
      <c r="T62" s="214">
        <f t="shared" ref="T62" si="526">S62+T61-T60</f>
        <v>0</v>
      </c>
      <c r="U62" s="214">
        <f t="shared" ref="U62" si="527">T62+U61-U60</f>
        <v>0</v>
      </c>
      <c r="V62" s="214">
        <f t="shared" ref="V62" si="528">U62+V61-V60</f>
        <v>0</v>
      </c>
      <c r="W62" s="214">
        <f t="shared" ref="W62" si="529">V62+W61-W60</f>
        <v>0</v>
      </c>
      <c r="X62" s="214">
        <f t="shared" ref="X62" si="530">W62+X61-X60</f>
        <v>0</v>
      </c>
      <c r="Y62" s="214">
        <f t="shared" ref="Y62" si="531">X62+Y61-Y60</f>
        <v>0</v>
      </c>
      <c r="Z62" s="214">
        <f t="shared" ref="Z62" si="532">Y62+Z61-Z60</f>
        <v>0</v>
      </c>
      <c r="AA62" s="214">
        <f t="shared" ref="AA62" si="533">Z62+AA61-AA60</f>
        <v>0</v>
      </c>
      <c r="AB62" s="214">
        <f t="shared" ref="AB62" si="534">AA62+AB61-AB60</f>
        <v>0</v>
      </c>
      <c r="AC62" s="214">
        <f t="shared" ref="AC62" si="535">AB62+AC61-AC60</f>
        <v>0</v>
      </c>
      <c r="AD62" s="214">
        <f t="shared" ref="AD62" si="536">AC62+AD61-AD60</f>
        <v>0</v>
      </c>
      <c r="AE62" s="214">
        <f t="shared" ref="AE62" si="537">AD62+AE61-AE60</f>
        <v>0</v>
      </c>
      <c r="AF62" s="214">
        <f t="shared" ref="AF62" si="538">AE62+AF61-AF60</f>
        <v>0</v>
      </c>
      <c r="AG62" s="214">
        <f t="shared" ref="AG62" si="539">AF62+AG61-AG60</f>
        <v>0</v>
      </c>
      <c r="AH62" s="214">
        <f t="shared" ref="AH62" si="540">AG62+AH61-AH60</f>
        <v>0</v>
      </c>
      <c r="AI62" s="214">
        <f t="shared" ref="AI62" si="541">AH62+AI61-AI60</f>
        <v>0</v>
      </c>
      <c r="AJ62" s="214">
        <f t="shared" ref="AJ62" si="542">AI62+AJ61-AJ60</f>
        <v>0</v>
      </c>
      <c r="AL62" s="29"/>
      <c r="AM62" s="29"/>
      <c r="AN62" s="29"/>
    </row>
    <row r="63" spans="1:40" ht="15.75" hidden="1" thickBot="1">
      <c r="A63" s="36"/>
      <c r="B63" s="98" t="s">
        <v>69</v>
      </c>
      <c r="C63" s="238" t="s">
        <v>197</v>
      </c>
      <c r="D63" s="38"/>
      <c r="E63" s="39">
        <v>0</v>
      </c>
      <c r="F63" s="242">
        <f>E63+F59-F61</f>
        <v>0</v>
      </c>
      <c r="G63" s="242">
        <f>F63+G59-G61</f>
        <v>0</v>
      </c>
      <c r="H63" s="242">
        <f t="shared" ref="H63" si="543">G63+H59-H61</f>
        <v>0</v>
      </c>
      <c r="I63" s="242">
        <f t="shared" ref="I63" si="544">H63+I59-I61</f>
        <v>0</v>
      </c>
      <c r="J63" s="242">
        <f t="shared" ref="J63" si="545">I63+J59-J61</f>
        <v>0</v>
      </c>
      <c r="K63" s="242">
        <f t="shared" ref="K63" si="546">J63+K59-K61</f>
        <v>0</v>
      </c>
      <c r="L63" s="242">
        <f t="shared" ref="L63" si="547">K63+L59-L61</f>
        <v>0</v>
      </c>
      <c r="M63" s="242">
        <f t="shared" ref="M63" si="548">L63+M59-M61</f>
        <v>0</v>
      </c>
      <c r="N63" s="242">
        <f t="shared" ref="N63" si="549">M63+N59-N61</f>
        <v>0</v>
      </c>
      <c r="O63" s="242">
        <f t="shared" ref="O63" si="550">N63+O59-O61</f>
        <v>0</v>
      </c>
      <c r="P63" s="242">
        <f t="shared" ref="P63" si="551">O63+P59-P61</f>
        <v>0</v>
      </c>
      <c r="Q63" s="242">
        <f t="shared" ref="Q63" si="552">P63+Q59-Q61</f>
        <v>0</v>
      </c>
      <c r="R63" s="242">
        <f t="shared" ref="R63" si="553">Q63+R59-R61</f>
        <v>0</v>
      </c>
      <c r="S63" s="242">
        <f t="shared" ref="S63" si="554">R63+S59-S61</f>
        <v>0</v>
      </c>
      <c r="T63" s="242">
        <f t="shared" ref="T63" si="555">S63+T59-T61</f>
        <v>0</v>
      </c>
      <c r="U63" s="242">
        <f t="shared" ref="U63" si="556">T63+U59-U61</f>
        <v>0</v>
      </c>
      <c r="V63" s="242">
        <f t="shared" ref="V63" si="557">U63+V59-V61</f>
        <v>0</v>
      </c>
      <c r="W63" s="242">
        <f t="shared" ref="W63" si="558">V63+W59-W61</f>
        <v>0</v>
      </c>
      <c r="X63" s="242">
        <f t="shared" ref="X63" si="559">W63+X59-X61</f>
        <v>0</v>
      </c>
      <c r="Y63" s="242">
        <f t="shared" ref="Y63" si="560">X63+Y59-Y61</f>
        <v>0</v>
      </c>
      <c r="Z63" s="242">
        <f t="shared" ref="Z63" si="561">Y63+Z59-Z61</f>
        <v>0</v>
      </c>
      <c r="AA63" s="242">
        <f t="shared" ref="AA63" si="562">Z63+AA59-AA61</f>
        <v>0</v>
      </c>
      <c r="AB63" s="242">
        <f t="shared" ref="AB63" si="563">AA63+AB59-AB61</f>
        <v>0</v>
      </c>
      <c r="AC63" s="242">
        <f t="shared" ref="AC63" si="564">AB63+AC59-AC61</f>
        <v>0</v>
      </c>
      <c r="AD63" s="242">
        <f t="shared" ref="AD63" si="565">AC63+AD59-AD61</f>
        <v>0</v>
      </c>
      <c r="AE63" s="242">
        <f t="shared" ref="AE63" si="566">AD63+AE59-AE61</f>
        <v>0</v>
      </c>
      <c r="AF63" s="242">
        <f t="shared" ref="AF63" si="567">AE63+AF59-AF61</f>
        <v>0</v>
      </c>
      <c r="AG63" s="242">
        <f t="shared" ref="AG63" si="568">AF63+AG59-AG61</f>
        <v>0</v>
      </c>
      <c r="AH63" s="242">
        <f t="shared" ref="AH63" si="569">AG63+AH59-AH61</f>
        <v>0</v>
      </c>
      <c r="AI63" s="242">
        <f t="shared" ref="AI63" si="570">AH63+AI59-AI61</f>
        <v>0</v>
      </c>
      <c r="AJ63" s="242">
        <f t="shared" ref="AJ63" si="571">AI63+AJ59-AJ61</f>
        <v>0</v>
      </c>
      <c r="AL63" s="42"/>
      <c r="AM63" s="42"/>
      <c r="AN63" s="42"/>
    </row>
    <row r="64" spans="1:40" ht="15.75" hidden="1" thickTop="1">
      <c r="A64" s="24"/>
      <c r="B64" s="95" t="s">
        <v>70</v>
      </c>
      <c r="C64" s="220" t="s">
        <v>211</v>
      </c>
      <c r="D64" s="255">
        <f>F64+G64+H64+I64+J64+K64+L64+M64+N64+O64+P64+Q64+R64+S64+T64+U64+V64+W64+X64+Y64+Z64+AA64+AB64+AC64+AD64+AE64+AF64+AG64+AH64+AI64+AJ64</f>
        <v>1800</v>
      </c>
      <c r="E64" s="20"/>
      <c r="F64" s="251">
        <v>0</v>
      </c>
      <c r="G64" s="251">
        <v>180</v>
      </c>
      <c r="H64" s="251"/>
      <c r="I64" s="252">
        <v>0</v>
      </c>
      <c r="J64" s="253">
        <v>0</v>
      </c>
      <c r="K64" s="253"/>
      <c r="L64" s="253"/>
      <c r="M64" s="253">
        <v>180</v>
      </c>
      <c r="N64" s="253">
        <v>180</v>
      </c>
      <c r="O64" s="253">
        <v>180</v>
      </c>
      <c r="P64" s="251">
        <v>0</v>
      </c>
      <c r="Q64" s="253">
        <v>0</v>
      </c>
      <c r="R64" s="253"/>
      <c r="S64" s="253"/>
      <c r="T64" s="253">
        <v>180</v>
      </c>
      <c r="U64" s="251">
        <v>180</v>
      </c>
      <c r="V64" s="251"/>
      <c r="W64" s="251">
        <v>0</v>
      </c>
      <c r="X64" s="251"/>
      <c r="Y64" s="251"/>
      <c r="Z64" s="251"/>
      <c r="AA64" s="251">
        <v>180</v>
      </c>
      <c r="AB64" s="251">
        <v>180</v>
      </c>
      <c r="AC64" s="251">
        <v>180</v>
      </c>
      <c r="AD64" s="251">
        <v>0</v>
      </c>
      <c r="AE64" s="251">
        <v>0</v>
      </c>
      <c r="AF64" s="251"/>
      <c r="AG64" s="251"/>
      <c r="AH64" s="251">
        <v>180</v>
      </c>
      <c r="AI64" s="251">
        <v>0</v>
      </c>
      <c r="AJ64" s="251">
        <v>0</v>
      </c>
      <c r="AK64" s="22"/>
      <c r="AL64" s="23"/>
      <c r="AM64" s="23"/>
      <c r="AN64" s="23"/>
    </row>
    <row r="65" spans="1:40" hidden="1">
      <c r="A65" s="24"/>
      <c r="B65" s="95" t="s">
        <v>70</v>
      </c>
      <c r="C65" s="226" t="s">
        <v>199</v>
      </c>
      <c r="D65" s="194">
        <f>F65+G65+H65+I65+J65+K65+L65+M65+N65+O65+P65+Q65+R65+S65+T65+U65+V65+W65+X65+Y65+Z65+AA65+AB65+AC65+AD65+AE65+AF65+AG65+AH65+AI65+AJ65</f>
        <v>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L65" s="29"/>
      <c r="AM65" s="29"/>
      <c r="AN65" s="29"/>
    </row>
    <row r="66" spans="1:40" ht="15.75">
      <c r="A66" s="24">
        <v>11</v>
      </c>
      <c r="B66" s="95" t="s">
        <v>70</v>
      </c>
      <c r="C66" s="230" t="s">
        <v>195</v>
      </c>
      <c r="D66" s="221">
        <f>F66+G66+H66+I66+J66+K66+L66+M66+N66+O66+P66+Q66+R66+S66+T66+U66+V66+W66+X66+Y66+Z66+AA66+AB66+AC66+AD66+AE66+AF66+AG66+AH66+AI66+AJ66</f>
        <v>0</v>
      </c>
      <c r="E66" s="27"/>
      <c r="F66" s="229"/>
      <c r="G66" s="229"/>
      <c r="H66" s="229"/>
      <c r="I66" s="243"/>
      <c r="J66" s="243"/>
      <c r="K66" s="243"/>
      <c r="L66" s="243">
        <f>G65</f>
        <v>0</v>
      </c>
      <c r="M66" s="243">
        <f>H65</f>
        <v>0</v>
      </c>
      <c r="N66" s="243">
        <f>I65+K65</f>
        <v>0</v>
      </c>
      <c r="O66" s="243">
        <f>L65</f>
        <v>0</v>
      </c>
      <c r="P66" s="304"/>
      <c r="Q66" s="304"/>
      <c r="R66" s="243">
        <f>M65</f>
        <v>0</v>
      </c>
      <c r="S66" s="243">
        <f t="shared" ref="S66:T66" si="572">N65</f>
        <v>0</v>
      </c>
      <c r="T66" s="243">
        <f t="shared" si="572"/>
        <v>0</v>
      </c>
      <c r="U66" s="243">
        <f>P65+R65</f>
        <v>0</v>
      </c>
      <c r="V66" s="243">
        <f>S65</f>
        <v>0</v>
      </c>
      <c r="W66" s="304"/>
      <c r="X66" s="304"/>
      <c r="Y66" s="243">
        <f>T65</f>
        <v>0</v>
      </c>
      <c r="Z66" s="243">
        <f t="shared" ref="Z66:AA66" si="573">U65</f>
        <v>0</v>
      </c>
      <c r="AA66" s="243">
        <f t="shared" si="573"/>
        <v>0</v>
      </c>
      <c r="AB66" s="243">
        <f>W65+Y65</f>
        <v>0</v>
      </c>
      <c r="AC66" s="243">
        <f>Z65</f>
        <v>0</v>
      </c>
      <c r="AD66" s="304"/>
      <c r="AE66" s="304"/>
      <c r="AF66" s="243">
        <f>AA65</f>
        <v>0</v>
      </c>
      <c r="AG66" s="243">
        <f t="shared" ref="AG66:AH66" si="574">AB65</f>
        <v>0</v>
      </c>
      <c r="AH66" s="243">
        <f t="shared" si="574"/>
        <v>0</v>
      </c>
      <c r="AI66" s="304"/>
      <c r="AJ66" s="229"/>
      <c r="AK66" s="147">
        <f>F64+G64+H64+I64+J64+K64+L64+M64+N64+O64+Q64+R64+S64+T64+U64+V64+W64++X64+Y64+Z64+AA64+AB64+AC64+AD64+AE64+AF64+AG64+AH64+AI64+AJ64</f>
        <v>1800</v>
      </c>
      <c r="AL66" s="29">
        <v>3200</v>
      </c>
      <c r="AM66" s="29">
        <v>2040</v>
      </c>
      <c r="AN66" s="29">
        <v>3104</v>
      </c>
    </row>
    <row r="67" spans="1:40" ht="15.75" hidden="1">
      <c r="A67" s="24"/>
      <c r="B67" s="95" t="s">
        <v>70</v>
      </c>
      <c r="C67" s="235" t="s">
        <v>200</v>
      </c>
      <c r="D67" s="254">
        <f>F67+G67+H67+I67+J67+K67+L67+M67+N67+O67+P67+Q67+R67+S67+T67+U67+V67+W67+X67+Y67+Z67+AA67+AB67+AC67+AD67+AE67+AF67+AG67+AH67+AI67+AJ67</f>
        <v>0</v>
      </c>
      <c r="E67" s="27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43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  <c r="AG67" s="234"/>
      <c r="AH67" s="234"/>
      <c r="AI67" s="234"/>
      <c r="AJ67" s="234"/>
      <c r="AL67" s="29"/>
      <c r="AM67" s="29"/>
      <c r="AN67" s="29"/>
    </row>
    <row r="68" spans="1:40" hidden="1">
      <c r="A68" s="24"/>
      <c r="B68" s="95" t="s">
        <v>70</v>
      </c>
      <c r="C68" s="212" t="s">
        <v>196</v>
      </c>
      <c r="D68" s="34"/>
      <c r="E68" s="27"/>
      <c r="F68" s="263">
        <f>F67-F66</f>
        <v>0</v>
      </c>
      <c r="G68" s="263">
        <f>F68+G67-G66</f>
        <v>0</v>
      </c>
      <c r="H68" s="263">
        <f>G68+H67-H66</f>
        <v>0</v>
      </c>
      <c r="I68" s="214">
        <f t="shared" ref="I68" si="575">H68+I67-I66</f>
        <v>0</v>
      </c>
      <c r="J68" s="214">
        <f t="shared" ref="J68" si="576">I68+J67-J66</f>
        <v>0</v>
      </c>
      <c r="K68" s="214">
        <f t="shared" ref="K68" si="577">J68+K67-K66</f>
        <v>0</v>
      </c>
      <c r="L68" s="214">
        <f t="shared" ref="L68" si="578">K68+L67-L66</f>
        <v>0</v>
      </c>
      <c r="M68" s="214">
        <f t="shared" ref="M68" si="579">L68+M67-M66</f>
        <v>0</v>
      </c>
      <c r="N68" s="214">
        <f t="shared" ref="N68" si="580">M68+N67-N66</f>
        <v>0</v>
      </c>
      <c r="O68" s="214">
        <f t="shared" ref="O68" si="581">N68+O67-O66</f>
        <v>0</v>
      </c>
      <c r="P68" s="214">
        <f t="shared" ref="P68" si="582">O68+P67-P66</f>
        <v>0</v>
      </c>
      <c r="Q68" s="214">
        <f t="shared" ref="Q68" si="583">P68+Q67-Q66</f>
        <v>0</v>
      </c>
      <c r="R68" s="214">
        <f t="shared" ref="R68" si="584">Q68+R67-R66</f>
        <v>0</v>
      </c>
      <c r="S68" s="214">
        <f t="shared" ref="S68" si="585">R68+S67-S66</f>
        <v>0</v>
      </c>
      <c r="T68" s="214">
        <f t="shared" ref="T68" si="586">S68+T67-T66</f>
        <v>0</v>
      </c>
      <c r="U68" s="214">
        <f t="shared" ref="U68" si="587">T68+U67-U66</f>
        <v>0</v>
      </c>
      <c r="V68" s="214">
        <f t="shared" ref="V68" si="588">U68+V67-V66</f>
        <v>0</v>
      </c>
      <c r="W68" s="214">
        <f t="shared" ref="W68" si="589">V68+W67-W66</f>
        <v>0</v>
      </c>
      <c r="X68" s="214">
        <f t="shared" ref="X68" si="590">W68+X67-X66</f>
        <v>0</v>
      </c>
      <c r="Y68" s="214">
        <f t="shared" ref="Y68" si="591">X68+Y67-Y66</f>
        <v>0</v>
      </c>
      <c r="Z68" s="214">
        <f t="shared" ref="Z68" si="592">Y68+Z67-Z66</f>
        <v>0</v>
      </c>
      <c r="AA68" s="214">
        <f t="shared" ref="AA68" si="593">Z68+AA67-AA66</f>
        <v>0</v>
      </c>
      <c r="AB68" s="214">
        <f t="shared" ref="AB68" si="594">AA68+AB67-AB66</f>
        <v>0</v>
      </c>
      <c r="AC68" s="214">
        <f t="shared" ref="AC68" si="595">AB68+AC67-AC66</f>
        <v>0</v>
      </c>
      <c r="AD68" s="214">
        <f t="shared" ref="AD68" si="596">AC68+AD67-AD66</f>
        <v>0</v>
      </c>
      <c r="AE68" s="214">
        <f t="shared" ref="AE68" si="597">AD68+AE67-AE66</f>
        <v>0</v>
      </c>
      <c r="AF68" s="214">
        <f t="shared" ref="AF68" si="598">AE68+AF67-AF66</f>
        <v>0</v>
      </c>
      <c r="AG68" s="214">
        <f t="shared" ref="AG68" si="599">AF68+AG67-AG66</f>
        <v>0</v>
      </c>
      <c r="AH68" s="214">
        <f t="shared" ref="AH68" si="600">AG68+AH67-AH66</f>
        <v>0</v>
      </c>
      <c r="AI68" s="214">
        <f t="shared" ref="AI68" si="601">AH68+AI67-AI66</f>
        <v>0</v>
      </c>
      <c r="AJ68" s="214">
        <f t="shared" ref="AJ68" si="602">AI68+AJ67-AJ66</f>
        <v>0</v>
      </c>
      <c r="AK68" s="44"/>
      <c r="AL68" s="29"/>
      <c r="AM68" s="29"/>
      <c r="AN68" s="29"/>
    </row>
    <row r="69" spans="1:40" ht="15.75" hidden="1" thickBot="1">
      <c r="A69" s="36"/>
      <c r="B69" s="96" t="s">
        <v>70</v>
      </c>
      <c r="C69" s="238" t="s">
        <v>197</v>
      </c>
      <c r="D69" s="38"/>
      <c r="E69" s="39">
        <v>0</v>
      </c>
      <c r="F69" s="242">
        <f>E69+F65-F67</f>
        <v>0</v>
      </c>
      <c r="G69" s="242">
        <f>F69+G65-G67</f>
        <v>0</v>
      </c>
      <c r="H69" s="242">
        <f t="shared" ref="H69" si="603">G69+H65-H67</f>
        <v>0</v>
      </c>
      <c r="I69" s="242">
        <f t="shared" ref="I69" si="604">H69+I65-I67</f>
        <v>0</v>
      </c>
      <c r="J69" s="242">
        <f t="shared" ref="J69" si="605">I69+J65-J67</f>
        <v>0</v>
      </c>
      <c r="K69" s="242">
        <f t="shared" ref="K69" si="606">J69+K65-K67</f>
        <v>0</v>
      </c>
      <c r="L69" s="242">
        <f t="shared" ref="L69" si="607">K69+L65-L67</f>
        <v>0</v>
      </c>
      <c r="M69" s="242">
        <f t="shared" ref="M69" si="608">L69+M65-M67</f>
        <v>0</v>
      </c>
      <c r="N69" s="242">
        <f t="shared" ref="N69" si="609">M69+N65-N67</f>
        <v>0</v>
      </c>
      <c r="O69" s="242">
        <f t="shared" ref="O69" si="610">N69+O65-O67</f>
        <v>0</v>
      </c>
      <c r="P69" s="242">
        <f t="shared" ref="P69" si="611">O69+P65-P67</f>
        <v>0</v>
      </c>
      <c r="Q69" s="242">
        <f t="shared" ref="Q69" si="612">P69+Q65-Q67</f>
        <v>0</v>
      </c>
      <c r="R69" s="242">
        <f t="shared" ref="R69" si="613">Q69+R65-R67</f>
        <v>0</v>
      </c>
      <c r="S69" s="242">
        <f t="shared" ref="S69" si="614">R69+S65-S67</f>
        <v>0</v>
      </c>
      <c r="T69" s="242">
        <f t="shared" ref="T69" si="615">S69+T65-T67</f>
        <v>0</v>
      </c>
      <c r="U69" s="242">
        <f t="shared" ref="U69" si="616">T69+U65-U67</f>
        <v>0</v>
      </c>
      <c r="V69" s="242">
        <f t="shared" ref="V69" si="617">U69+V65-V67</f>
        <v>0</v>
      </c>
      <c r="W69" s="242">
        <f t="shared" ref="W69" si="618">V69+W65-W67</f>
        <v>0</v>
      </c>
      <c r="X69" s="242">
        <f t="shared" ref="X69" si="619">W69+X65-X67</f>
        <v>0</v>
      </c>
      <c r="Y69" s="242">
        <f t="shared" ref="Y69" si="620">X69+Y65-Y67</f>
        <v>0</v>
      </c>
      <c r="Z69" s="242">
        <f t="shared" ref="Z69" si="621">Y69+Z65-Z67</f>
        <v>0</v>
      </c>
      <c r="AA69" s="242">
        <f t="shared" ref="AA69" si="622">Z69+AA65-AA67</f>
        <v>0</v>
      </c>
      <c r="AB69" s="242">
        <f t="shared" ref="AB69" si="623">AA69+AB65-AB67</f>
        <v>0</v>
      </c>
      <c r="AC69" s="242">
        <f t="shared" ref="AC69" si="624">AB69+AC65-AC67</f>
        <v>0</v>
      </c>
      <c r="AD69" s="242">
        <f t="shared" ref="AD69" si="625">AC69+AD65-AD67</f>
        <v>0</v>
      </c>
      <c r="AE69" s="242">
        <f t="shared" ref="AE69" si="626">AD69+AE65-AE67</f>
        <v>0</v>
      </c>
      <c r="AF69" s="242">
        <f t="shared" ref="AF69" si="627">AE69+AF65-AF67</f>
        <v>0</v>
      </c>
      <c r="AG69" s="242">
        <f t="shared" ref="AG69" si="628">AF69+AG65-AG67</f>
        <v>0</v>
      </c>
      <c r="AH69" s="242">
        <f t="shared" ref="AH69" si="629">AG69+AH65-AH67</f>
        <v>0</v>
      </c>
      <c r="AI69" s="242">
        <f t="shared" ref="AI69" si="630">AH69+AI65-AI67</f>
        <v>0</v>
      </c>
      <c r="AJ69" s="242">
        <f t="shared" ref="AJ69" si="631">AI69+AJ65-AJ67</f>
        <v>0</v>
      </c>
      <c r="AK69" s="45"/>
      <c r="AL69" s="29"/>
      <c r="AM69" s="29"/>
      <c r="AN69" s="29"/>
    </row>
    <row r="70" spans="1:40" ht="15.75" hidden="1" thickTop="1">
      <c r="A70" s="24"/>
      <c r="B70" s="292" t="s">
        <v>71</v>
      </c>
      <c r="C70" s="220" t="s">
        <v>211</v>
      </c>
      <c r="D70" s="255">
        <f>F70+G70+H70+I70+J70+K70+L70+M70+N70+O70+P70+Q70+R70+S70+T70+U70+V70+W70+X70+Y70+Z70+AA70+AB70+AC70+AD70+AE70+AF70+AG70+AH70+AI70+AJ70</f>
        <v>1800</v>
      </c>
      <c r="E70" s="20"/>
      <c r="F70" s="251">
        <v>0</v>
      </c>
      <c r="G70" s="251">
        <v>180</v>
      </c>
      <c r="H70" s="251"/>
      <c r="I70" s="252">
        <v>0</v>
      </c>
      <c r="J70" s="253">
        <v>0</v>
      </c>
      <c r="K70" s="253"/>
      <c r="L70" s="253"/>
      <c r="M70" s="253">
        <v>180</v>
      </c>
      <c r="N70" s="253">
        <v>180</v>
      </c>
      <c r="O70" s="253">
        <v>180</v>
      </c>
      <c r="P70" s="251">
        <v>0</v>
      </c>
      <c r="Q70" s="253">
        <v>0</v>
      </c>
      <c r="R70" s="253"/>
      <c r="S70" s="253"/>
      <c r="T70" s="253">
        <v>180</v>
      </c>
      <c r="U70" s="251">
        <v>180</v>
      </c>
      <c r="V70" s="251"/>
      <c r="W70" s="251">
        <v>0</v>
      </c>
      <c r="X70" s="251"/>
      <c r="Y70" s="251"/>
      <c r="Z70" s="251"/>
      <c r="AA70" s="251">
        <v>180</v>
      </c>
      <c r="AB70" s="251">
        <v>180</v>
      </c>
      <c r="AC70" s="251">
        <v>180</v>
      </c>
      <c r="AD70" s="251">
        <v>0</v>
      </c>
      <c r="AE70" s="251">
        <v>0</v>
      </c>
      <c r="AF70" s="251"/>
      <c r="AG70" s="251"/>
      <c r="AH70" s="251">
        <v>180</v>
      </c>
      <c r="AI70" s="251">
        <v>0</v>
      </c>
      <c r="AJ70" s="251">
        <v>0</v>
      </c>
      <c r="AK70" s="22"/>
      <c r="AL70" s="23"/>
      <c r="AM70" s="23"/>
      <c r="AN70" s="23"/>
    </row>
    <row r="71" spans="1:40" hidden="1">
      <c r="A71" s="24"/>
      <c r="B71" s="293" t="s">
        <v>71</v>
      </c>
      <c r="C71" s="226" t="s">
        <v>199</v>
      </c>
      <c r="D71" s="194">
        <f>F71+G71+H71+I71+J71+K71+L71+M71+N71+O71+P71+Q71+R71+S71+T71+U71+V71+W71+X71+Y71+Z71+AA71+AB71+AC71+AD71+AE71+AF71+AG71+AH71+AI71+AJ71</f>
        <v>0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L71" s="29"/>
      <c r="AM71" s="29"/>
      <c r="AN71" s="29"/>
    </row>
    <row r="72" spans="1:40" ht="15.75">
      <c r="A72" s="24">
        <v>12</v>
      </c>
      <c r="B72" s="293" t="s">
        <v>71</v>
      </c>
      <c r="C72" s="230" t="s">
        <v>195</v>
      </c>
      <c r="D72" s="221">
        <f>F72+G72+H72+I72+J72+K72+L72+M72+N72+O72+P72+Q72+R72+S72+T72+U72+V72+W72+X72+Y72+Z72+AA72+AB72+AC72+AD72+AE72+AF72+AG72+AH72+AI72+AJ72</f>
        <v>0</v>
      </c>
      <c r="E72" s="27"/>
      <c r="F72" s="229"/>
      <c r="G72" s="229"/>
      <c r="H72" s="229"/>
      <c r="I72" s="243"/>
      <c r="J72" s="243"/>
      <c r="K72" s="243"/>
      <c r="L72" s="243">
        <f>G71</f>
        <v>0</v>
      </c>
      <c r="M72" s="243">
        <f>H71</f>
        <v>0</v>
      </c>
      <c r="N72" s="243">
        <f>I71+K71</f>
        <v>0</v>
      </c>
      <c r="O72" s="243">
        <f>L71</f>
        <v>0</v>
      </c>
      <c r="P72" s="304"/>
      <c r="Q72" s="304"/>
      <c r="R72" s="243">
        <f>M71</f>
        <v>0</v>
      </c>
      <c r="S72" s="243">
        <f t="shared" ref="S72:T72" si="632">N71</f>
        <v>0</v>
      </c>
      <c r="T72" s="243">
        <f t="shared" si="632"/>
        <v>0</v>
      </c>
      <c r="U72" s="243">
        <f>P71+R71</f>
        <v>0</v>
      </c>
      <c r="V72" s="243">
        <f>S71</f>
        <v>0</v>
      </c>
      <c r="W72" s="304"/>
      <c r="X72" s="304"/>
      <c r="Y72" s="243">
        <f>T71</f>
        <v>0</v>
      </c>
      <c r="Z72" s="243">
        <f t="shared" ref="Z72:AA72" si="633">U71</f>
        <v>0</v>
      </c>
      <c r="AA72" s="243">
        <f t="shared" si="633"/>
        <v>0</v>
      </c>
      <c r="AB72" s="243">
        <f>W71+Y71</f>
        <v>0</v>
      </c>
      <c r="AC72" s="243">
        <f>Z71</f>
        <v>0</v>
      </c>
      <c r="AD72" s="304"/>
      <c r="AE72" s="304"/>
      <c r="AF72" s="243">
        <f>AA71</f>
        <v>0</v>
      </c>
      <c r="AG72" s="243">
        <f t="shared" ref="AG72:AH72" si="634">AB71</f>
        <v>0</v>
      </c>
      <c r="AH72" s="243">
        <f t="shared" si="634"/>
        <v>0</v>
      </c>
      <c r="AI72" s="304"/>
      <c r="AJ72" s="229"/>
      <c r="AK72" s="147">
        <f>F70+G70+H70+I70+J70+K70+L70+M70+N70+O70+Q70+R70+S70+T70+U70+V70+W70++X70+Y70+Z70+AA70+AB70+AC70+AD70+AE70+AF70+AG70+AH70+AI70+AJ70</f>
        <v>1800</v>
      </c>
      <c r="AL72" s="29">
        <v>3200</v>
      </c>
      <c r="AM72" s="29">
        <v>2040</v>
      </c>
      <c r="AN72" s="29">
        <v>3104</v>
      </c>
    </row>
    <row r="73" spans="1:40" ht="15.75" hidden="1">
      <c r="A73" s="24"/>
      <c r="B73" s="293" t="s">
        <v>71</v>
      </c>
      <c r="C73" s="235" t="s">
        <v>200</v>
      </c>
      <c r="D73" s="254">
        <f>F73+G73+H73+I73+J73+K73+L73+M73+N73+O73+P73+Q73+R73+S73+T73+U73+V73+W73+X73+Y73+Z73+AA73+AB73+AC73+AD73+AE73+AF73+AG73+AH73+AI73+AJ73</f>
        <v>0</v>
      </c>
      <c r="E73" s="27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  <c r="AL73" s="29"/>
      <c r="AM73" s="29"/>
      <c r="AN73" s="29"/>
    </row>
    <row r="74" spans="1:40" hidden="1">
      <c r="A74" s="24"/>
      <c r="B74" s="293" t="s">
        <v>71</v>
      </c>
      <c r="C74" s="212" t="s">
        <v>196</v>
      </c>
      <c r="D74" s="34"/>
      <c r="E74" s="27"/>
      <c r="F74" s="263">
        <f>F73-F72</f>
        <v>0</v>
      </c>
      <c r="G74" s="263">
        <f>F74+G73-G72</f>
        <v>0</v>
      </c>
      <c r="H74" s="263">
        <f>G74+H73-H72</f>
        <v>0</v>
      </c>
      <c r="I74" s="214">
        <f t="shared" ref="I74" si="635">H74+I73-I72</f>
        <v>0</v>
      </c>
      <c r="J74" s="214">
        <f t="shared" ref="J74" si="636">I74+J73-J72</f>
        <v>0</v>
      </c>
      <c r="K74" s="214">
        <f t="shared" ref="K74" si="637">J74+K73-K72</f>
        <v>0</v>
      </c>
      <c r="L74" s="214">
        <f t="shared" ref="L74" si="638">K74+L73-L72</f>
        <v>0</v>
      </c>
      <c r="M74" s="214">
        <f t="shared" ref="M74" si="639">L74+M73-M72</f>
        <v>0</v>
      </c>
      <c r="N74" s="214">
        <f t="shared" ref="N74" si="640">M74+N73-N72</f>
        <v>0</v>
      </c>
      <c r="O74" s="214">
        <f t="shared" ref="O74" si="641">N74+O73-O72</f>
        <v>0</v>
      </c>
      <c r="P74" s="214">
        <f t="shared" ref="P74" si="642">O74+P73-P72</f>
        <v>0</v>
      </c>
      <c r="Q74" s="214">
        <f t="shared" ref="Q74" si="643">P74+Q73-Q72</f>
        <v>0</v>
      </c>
      <c r="R74" s="214">
        <f t="shared" ref="R74" si="644">Q74+R73-R72</f>
        <v>0</v>
      </c>
      <c r="S74" s="214">
        <f t="shared" ref="S74" si="645">R74+S73-S72</f>
        <v>0</v>
      </c>
      <c r="T74" s="214">
        <f t="shared" ref="T74" si="646">S74+T73-T72</f>
        <v>0</v>
      </c>
      <c r="U74" s="214">
        <f t="shared" ref="U74" si="647">T74+U73-U72</f>
        <v>0</v>
      </c>
      <c r="V74" s="214">
        <f t="shared" ref="V74" si="648">U74+V73-V72</f>
        <v>0</v>
      </c>
      <c r="W74" s="214">
        <f t="shared" ref="W74" si="649">V74+W73-W72</f>
        <v>0</v>
      </c>
      <c r="X74" s="214">
        <f t="shared" ref="X74" si="650">W74+X73-X72</f>
        <v>0</v>
      </c>
      <c r="Y74" s="214">
        <f t="shared" ref="Y74" si="651">X74+Y73-Y72</f>
        <v>0</v>
      </c>
      <c r="Z74" s="214">
        <f t="shared" ref="Z74" si="652">Y74+Z73-Z72</f>
        <v>0</v>
      </c>
      <c r="AA74" s="214">
        <f t="shared" ref="AA74" si="653">Z74+AA73-AA72</f>
        <v>0</v>
      </c>
      <c r="AB74" s="214">
        <f t="shared" ref="AB74" si="654">AA74+AB73-AB72</f>
        <v>0</v>
      </c>
      <c r="AC74" s="214">
        <f t="shared" ref="AC74" si="655">AB74+AC73-AC72</f>
        <v>0</v>
      </c>
      <c r="AD74" s="214">
        <f t="shared" ref="AD74" si="656">AC74+AD73-AD72</f>
        <v>0</v>
      </c>
      <c r="AE74" s="214">
        <f t="shared" ref="AE74" si="657">AD74+AE73-AE72</f>
        <v>0</v>
      </c>
      <c r="AF74" s="214">
        <f t="shared" ref="AF74" si="658">AE74+AF73-AF72</f>
        <v>0</v>
      </c>
      <c r="AG74" s="214">
        <f t="shared" ref="AG74" si="659">AF74+AG73-AG72</f>
        <v>0</v>
      </c>
      <c r="AH74" s="214">
        <f t="shared" ref="AH74" si="660">AG74+AH73-AH72</f>
        <v>0</v>
      </c>
      <c r="AI74" s="214">
        <f t="shared" ref="AI74" si="661">AH74+AI73-AI72</f>
        <v>0</v>
      </c>
      <c r="AJ74" s="214">
        <f t="shared" ref="AJ74" si="662">AI74+AJ73-AJ72</f>
        <v>0</v>
      </c>
      <c r="AL74" s="29"/>
      <c r="AM74" s="29"/>
      <c r="AN74" s="29"/>
    </row>
    <row r="75" spans="1:40" ht="15.75" hidden="1" thickBot="1">
      <c r="A75" s="36"/>
      <c r="B75" s="294" t="s">
        <v>71</v>
      </c>
      <c r="C75" s="238" t="s">
        <v>197</v>
      </c>
      <c r="D75" s="38"/>
      <c r="E75" s="39">
        <v>0</v>
      </c>
      <c r="F75" s="242">
        <f>E75+F71-F73</f>
        <v>0</v>
      </c>
      <c r="G75" s="242">
        <f>F75+G71-G73</f>
        <v>0</v>
      </c>
      <c r="H75" s="242">
        <f t="shared" ref="H75" si="663">G75+H71-H73</f>
        <v>0</v>
      </c>
      <c r="I75" s="242">
        <f t="shared" ref="I75" si="664">H75+I71-I73</f>
        <v>0</v>
      </c>
      <c r="J75" s="242">
        <f t="shared" ref="J75" si="665">I75+J71-J73</f>
        <v>0</v>
      </c>
      <c r="K75" s="242">
        <f t="shared" ref="K75" si="666">J75+K71-K73</f>
        <v>0</v>
      </c>
      <c r="L75" s="242">
        <f t="shared" ref="L75" si="667">K75+L71-L73</f>
        <v>0</v>
      </c>
      <c r="M75" s="242">
        <f t="shared" ref="M75" si="668">L75+M71-M73</f>
        <v>0</v>
      </c>
      <c r="N75" s="242">
        <f t="shared" ref="N75" si="669">M75+N71-N73</f>
        <v>0</v>
      </c>
      <c r="O75" s="242">
        <f t="shared" ref="O75" si="670">N75+O71-O73</f>
        <v>0</v>
      </c>
      <c r="P75" s="242">
        <f>O75+P71-P73</f>
        <v>0</v>
      </c>
      <c r="Q75" s="242">
        <f>P75+Q71-Q73</f>
        <v>0</v>
      </c>
      <c r="R75" s="242">
        <f t="shared" ref="R75" si="671">Q75+R71-R73</f>
        <v>0</v>
      </c>
      <c r="S75" s="242">
        <f t="shared" ref="S75" si="672">R75+S71-S73</f>
        <v>0</v>
      </c>
      <c r="T75" s="242">
        <f t="shared" ref="T75" si="673">S75+T71-T73</f>
        <v>0</v>
      </c>
      <c r="U75" s="242">
        <f t="shared" ref="U75" si="674">T75+U71-U73</f>
        <v>0</v>
      </c>
      <c r="V75" s="242">
        <f t="shared" ref="V75" si="675">U75+V71-V73</f>
        <v>0</v>
      </c>
      <c r="W75" s="242">
        <f t="shared" ref="W75" si="676">V75+W71-W73</f>
        <v>0</v>
      </c>
      <c r="X75" s="242">
        <f t="shared" ref="X75" si="677">W75+X71-X73</f>
        <v>0</v>
      </c>
      <c r="Y75" s="242">
        <f t="shared" ref="Y75" si="678">X75+Y71-Y73</f>
        <v>0</v>
      </c>
      <c r="Z75" s="242">
        <f t="shared" ref="Z75" si="679">Y75+Z71-Z73</f>
        <v>0</v>
      </c>
      <c r="AA75" s="242">
        <f t="shared" ref="AA75" si="680">Z75+AA71-AA73</f>
        <v>0</v>
      </c>
      <c r="AB75" s="242">
        <f t="shared" ref="AB75" si="681">AA75+AB71-AB73</f>
        <v>0</v>
      </c>
      <c r="AC75" s="242">
        <f t="shared" ref="AC75" si="682">AB75+AC71-AC73</f>
        <v>0</v>
      </c>
      <c r="AD75" s="242">
        <f t="shared" ref="AD75" si="683">AC75+AD71-AD73</f>
        <v>0</v>
      </c>
      <c r="AE75" s="242">
        <f t="shared" ref="AE75" si="684">AD75+AE71-AE73</f>
        <v>0</v>
      </c>
      <c r="AF75" s="242">
        <f t="shared" ref="AF75" si="685">AE75+AF71-AF73</f>
        <v>0</v>
      </c>
      <c r="AG75" s="242">
        <f t="shared" ref="AG75" si="686">AF75+AG71-AG73</f>
        <v>0</v>
      </c>
      <c r="AH75" s="242">
        <f t="shared" ref="AH75" si="687">AG75+AH71-AH73</f>
        <v>0</v>
      </c>
      <c r="AI75" s="242">
        <f t="shared" ref="AI75" si="688">AH75+AI71-AI73</f>
        <v>0</v>
      </c>
      <c r="AJ75" s="242">
        <f t="shared" ref="AJ75" si="689">AI75+AJ71-AJ73</f>
        <v>0</v>
      </c>
      <c r="AL75" s="42"/>
      <c r="AM75" s="42"/>
      <c r="AN75" s="42"/>
    </row>
    <row r="76" spans="1:40" ht="15.75" hidden="1" thickTop="1">
      <c r="A76" s="24"/>
      <c r="B76" s="95" t="s">
        <v>72</v>
      </c>
      <c r="C76" s="220" t="s">
        <v>211</v>
      </c>
      <c r="D76" s="255">
        <f>F76+G76+H76+I76+J76+K76+L76+M76+N76+O76+P76+Q76+R76+S76+T76+U76+V76+W76+X76+Y76+Z76+AA76+AB76+AC76+AD76+AE76+AF76+AG76+AH76+AI76+AJ76</f>
        <v>1800</v>
      </c>
      <c r="E76" s="20"/>
      <c r="F76" s="251">
        <v>0</v>
      </c>
      <c r="G76" s="251">
        <v>180</v>
      </c>
      <c r="H76" s="251"/>
      <c r="I76" s="252">
        <v>0</v>
      </c>
      <c r="J76" s="253">
        <v>0</v>
      </c>
      <c r="K76" s="253"/>
      <c r="L76" s="253"/>
      <c r="M76" s="253">
        <v>180</v>
      </c>
      <c r="N76" s="253">
        <v>180</v>
      </c>
      <c r="O76" s="253">
        <v>180</v>
      </c>
      <c r="P76" s="251">
        <v>0</v>
      </c>
      <c r="Q76" s="253">
        <v>0</v>
      </c>
      <c r="R76" s="253"/>
      <c r="S76" s="253"/>
      <c r="T76" s="253">
        <v>180</v>
      </c>
      <c r="U76" s="251">
        <v>180</v>
      </c>
      <c r="V76" s="251"/>
      <c r="W76" s="251">
        <v>0</v>
      </c>
      <c r="X76" s="251"/>
      <c r="Y76" s="251"/>
      <c r="Z76" s="251"/>
      <c r="AA76" s="251">
        <v>180</v>
      </c>
      <c r="AB76" s="251">
        <v>180</v>
      </c>
      <c r="AC76" s="251">
        <v>180</v>
      </c>
      <c r="AD76" s="251">
        <v>0</v>
      </c>
      <c r="AE76" s="251">
        <v>0</v>
      </c>
      <c r="AF76" s="251"/>
      <c r="AG76" s="251"/>
      <c r="AH76" s="251">
        <v>180</v>
      </c>
      <c r="AI76" s="251">
        <v>0</v>
      </c>
      <c r="AJ76" s="251">
        <v>0</v>
      </c>
      <c r="AK76" s="22"/>
      <c r="AL76" s="23"/>
      <c r="AM76" s="23"/>
      <c r="AN76" s="23"/>
    </row>
    <row r="77" spans="1:40" hidden="1">
      <c r="A77" s="24"/>
      <c r="B77" s="95" t="s">
        <v>72</v>
      </c>
      <c r="C77" s="226" t="s">
        <v>199</v>
      </c>
      <c r="D77" s="194">
        <f>F77+G77+H77+I77+J77+K77+L77+M77+N77+O77+P77+Q77+R77+S77+T77+U77+V77+W77+X77+Y77+Z77+AA77+AB77+AC77+AD77+AE77+AF77+AG77+AH77+AI77+AJ77</f>
        <v>0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L77" s="29"/>
      <c r="AM77" s="29"/>
      <c r="AN77" s="29"/>
    </row>
    <row r="78" spans="1:40" ht="15.75">
      <c r="A78" s="24">
        <v>13</v>
      </c>
      <c r="B78" s="95" t="s">
        <v>72</v>
      </c>
      <c r="C78" s="230" t="s">
        <v>195</v>
      </c>
      <c r="D78" s="221">
        <f>F78+G78+H78+I78+J78+K78+L78+M78+N78+O78+P78+Q78+R78+S78+T78+U78+V78+W78+X78+Y78+Z78+AA78+AB78+AC78+AD78+AE78+AF78+AG78+AH78+AI78+AJ78</f>
        <v>0</v>
      </c>
      <c r="E78" s="27"/>
      <c r="F78" s="229"/>
      <c r="G78" s="229"/>
      <c r="H78" s="229"/>
      <c r="I78" s="243"/>
      <c r="J78" s="243"/>
      <c r="K78" s="243"/>
      <c r="L78" s="243">
        <f>G77</f>
        <v>0</v>
      </c>
      <c r="M78" s="243">
        <f>H77</f>
        <v>0</v>
      </c>
      <c r="N78" s="243">
        <f>I77+K77</f>
        <v>0</v>
      </c>
      <c r="O78" s="243">
        <f>L77</f>
        <v>0</v>
      </c>
      <c r="P78" s="304"/>
      <c r="Q78" s="304"/>
      <c r="R78" s="243">
        <f>M77</f>
        <v>0</v>
      </c>
      <c r="S78" s="243">
        <f t="shared" ref="S78:T78" si="690">N77</f>
        <v>0</v>
      </c>
      <c r="T78" s="243">
        <f t="shared" si="690"/>
        <v>0</v>
      </c>
      <c r="U78" s="243">
        <f>P77+R77</f>
        <v>0</v>
      </c>
      <c r="V78" s="243">
        <f>S77</f>
        <v>0</v>
      </c>
      <c r="W78" s="304"/>
      <c r="X78" s="304"/>
      <c r="Y78" s="243">
        <f>T77</f>
        <v>0</v>
      </c>
      <c r="Z78" s="243">
        <f t="shared" ref="Z78:AA78" si="691">U77</f>
        <v>0</v>
      </c>
      <c r="AA78" s="243">
        <f t="shared" si="691"/>
        <v>0</v>
      </c>
      <c r="AB78" s="243">
        <f>W77+Y77</f>
        <v>0</v>
      </c>
      <c r="AC78" s="243">
        <f>Z77</f>
        <v>0</v>
      </c>
      <c r="AD78" s="304"/>
      <c r="AE78" s="304"/>
      <c r="AF78" s="243">
        <f>AA77</f>
        <v>0</v>
      </c>
      <c r="AG78" s="243">
        <f t="shared" ref="AG78:AH78" si="692">AB77</f>
        <v>0</v>
      </c>
      <c r="AH78" s="243">
        <f t="shared" si="692"/>
        <v>0</v>
      </c>
      <c r="AI78" s="304"/>
      <c r="AJ78" s="229"/>
      <c r="AK78" s="147">
        <f>F76+G76+H76+I76+J76+K76+L76+M76+N76+O76+Q76+R76+S76+T76+U76+V76+W76++X76+Y76+Z76+AA76+AB76+AC76+AD76+AE76+AF76+AG76+AH76+AI76+AJ76</f>
        <v>1800</v>
      </c>
      <c r="AL78" s="29">
        <v>3200</v>
      </c>
      <c r="AM78" s="29">
        <v>2040</v>
      </c>
      <c r="AN78" s="29">
        <v>3104</v>
      </c>
    </row>
    <row r="79" spans="1:40" ht="15.75" hidden="1">
      <c r="A79" s="24"/>
      <c r="B79" s="95" t="s">
        <v>72</v>
      </c>
      <c r="C79" s="235" t="s">
        <v>200</v>
      </c>
      <c r="D79" s="254">
        <f>F79+G79+H79+I79+J79+K79+L79+M79+N79+O79+P79+Q79+R79+S79+T79+U79+V79+W79+X79+Y79+Z79+AA79+AB79+AC79+AD79+AE79+AF79+AG79+AH79+AI79+AJ79</f>
        <v>0</v>
      </c>
      <c r="E79" s="27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L79" s="29"/>
      <c r="AM79" s="29"/>
      <c r="AN79" s="29"/>
    </row>
    <row r="80" spans="1:40" hidden="1">
      <c r="A80" s="24"/>
      <c r="B80" s="95" t="s">
        <v>72</v>
      </c>
      <c r="C80" s="212" t="s">
        <v>196</v>
      </c>
      <c r="D80" s="34"/>
      <c r="E80" s="27"/>
      <c r="F80" s="263">
        <f>F79-F78</f>
        <v>0</v>
      </c>
      <c r="G80" s="263">
        <f>F80+G79-G78</f>
        <v>0</v>
      </c>
      <c r="H80" s="263">
        <f>G80+H79-H78</f>
        <v>0</v>
      </c>
      <c r="I80" s="214">
        <f t="shared" ref="I80" si="693">H80+I79-I78</f>
        <v>0</v>
      </c>
      <c r="J80" s="214">
        <f t="shared" ref="J80" si="694">I80+J79-J78</f>
        <v>0</v>
      </c>
      <c r="K80" s="214">
        <f t="shared" ref="K80" si="695">J80+K79-K78</f>
        <v>0</v>
      </c>
      <c r="L80" s="214">
        <f t="shared" ref="L80" si="696">K80+L79-L78</f>
        <v>0</v>
      </c>
      <c r="M80" s="214">
        <f t="shared" ref="M80" si="697">L80+M79-M78</f>
        <v>0</v>
      </c>
      <c r="N80" s="214">
        <f t="shared" ref="N80" si="698">M80+N79-N78</f>
        <v>0</v>
      </c>
      <c r="O80" s="214">
        <f t="shared" ref="O80" si="699">N80+O79-O78</f>
        <v>0</v>
      </c>
      <c r="P80" s="214">
        <f t="shared" ref="P80" si="700">O80+P79-P78</f>
        <v>0</v>
      </c>
      <c r="Q80" s="214">
        <f t="shared" ref="Q80" si="701">P80+Q79-Q78</f>
        <v>0</v>
      </c>
      <c r="R80" s="214">
        <f t="shared" ref="R80" si="702">Q80+R79-R78</f>
        <v>0</v>
      </c>
      <c r="S80" s="214">
        <f t="shared" ref="S80" si="703">R80+S79-S78</f>
        <v>0</v>
      </c>
      <c r="T80" s="214">
        <f t="shared" ref="T80" si="704">S80+T79-T78</f>
        <v>0</v>
      </c>
      <c r="U80" s="214">
        <f t="shared" ref="U80" si="705">T80+U79-U78</f>
        <v>0</v>
      </c>
      <c r="V80" s="214">
        <f t="shared" ref="V80" si="706">U80+V79-V78</f>
        <v>0</v>
      </c>
      <c r="W80" s="214">
        <f t="shared" ref="W80" si="707">V80+W79-W78</f>
        <v>0</v>
      </c>
      <c r="X80" s="214">
        <f t="shared" ref="X80" si="708">W80+X79-X78</f>
        <v>0</v>
      </c>
      <c r="Y80" s="214">
        <f t="shared" ref="Y80" si="709">X80+Y79-Y78</f>
        <v>0</v>
      </c>
      <c r="Z80" s="214">
        <f t="shared" ref="Z80" si="710">Y80+Z79-Z78</f>
        <v>0</v>
      </c>
      <c r="AA80" s="214">
        <f t="shared" ref="AA80" si="711">Z80+AA79-AA78</f>
        <v>0</v>
      </c>
      <c r="AB80" s="214">
        <f t="shared" ref="AB80" si="712">AA80+AB79-AB78</f>
        <v>0</v>
      </c>
      <c r="AC80" s="214">
        <f t="shared" ref="AC80" si="713">AB80+AC79-AC78</f>
        <v>0</v>
      </c>
      <c r="AD80" s="214">
        <f t="shared" ref="AD80" si="714">AC80+AD79-AD78</f>
        <v>0</v>
      </c>
      <c r="AE80" s="214">
        <f t="shared" ref="AE80" si="715">AD80+AE79-AE78</f>
        <v>0</v>
      </c>
      <c r="AF80" s="214">
        <f t="shared" ref="AF80" si="716">AE80+AF79-AF78</f>
        <v>0</v>
      </c>
      <c r="AG80" s="214">
        <f t="shared" ref="AG80" si="717">AF80+AG79-AG78</f>
        <v>0</v>
      </c>
      <c r="AH80" s="214">
        <f t="shared" ref="AH80" si="718">AG80+AH79-AH78</f>
        <v>0</v>
      </c>
      <c r="AI80" s="214">
        <f t="shared" ref="AI80" si="719">AH80+AI79-AI78</f>
        <v>0</v>
      </c>
      <c r="AJ80" s="214">
        <f t="shared" ref="AJ80" si="720">AI80+AJ79-AJ78</f>
        <v>0</v>
      </c>
      <c r="AL80" s="29"/>
      <c r="AM80" s="29"/>
      <c r="AN80" s="29"/>
    </row>
    <row r="81" spans="1:40" ht="15.75" hidden="1" thickBot="1">
      <c r="A81" s="36"/>
      <c r="B81" s="96" t="s">
        <v>72</v>
      </c>
      <c r="C81" s="238" t="s">
        <v>197</v>
      </c>
      <c r="D81" s="38"/>
      <c r="E81" s="39">
        <v>0</v>
      </c>
      <c r="F81" s="242">
        <f>E81+F77-F79</f>
        <v>0</v>
      </c>
      <c r="G81" s="242">
        <f>F81+G77-G79</f>
        <v>0</v>
      </c>
      <c r="H81" s="242">
        <f t="shared" ref="H81" si="721">G81+H77-H79</f>
        <v>0</v>
      </c>
      <c r="I81" s="242">
        <f t="shared" ref="I81" si="722">H81+I77-I79</f>
        <v>0</v>
      </c>
      <c r="J81" s="242">
        <f t="shared" ref="J81" si="723">I81+J77-J79</f>
        <v>0</v>
      </c>
      <c r="K81" s="242">
        <f t="shared" ref="K81" si="724">J81+K77-K79</f>
        <v>0</v>
      </c>
      <c r="L81" s="242">
        <f t="shared" ref="L81" si="725">K81+L77-L79</f>
        <v>0</v>
      </c>
      <c r="M81" s="242">
        <f t="shared" ref="M81" si="726">L81+M77-M79</f>
        <v>0</v>
      </c>
      <c r="N81" s="242">
        <f t="shared" ref="N81" si="727">M81+N77-N79</f>
        <v>0</v>
      </c>
      <c r="O81" s="242">
        <f t="shared" ref="O81" si="728">N81+O77-O79</f>
        <v>0</v>
      </c>
      <c r="P81" s="242">
        <f t="shared" ref="P81" si="729">O81+P77-P79</f>
        <v>0</v>
      </c>
      <c r="Q81" s="242">
        <f t="shared" ref="Q81" si="730">P81+Q77-Q79</f>
        <v>0</v>
      </c>
      <c r="R81" s="242">
        <f t="shared" ref="R81" si="731">Q81+R77-R79</f>
        <v>0</v>
      </c>
      <c r="S81" s="242">
        <f t="shared" ref="S81" si="732">R81+S77-S79</f>
        <v>0</v>
      </c>
      <c r="T81" s="242">
        <f t="shared" ref="T81" si="733">S81+T77-T79</f>
        <v>0</v>
      </c>
      <c r="U81" s="242">
        <f t="shared" ref="U81" si="734">T81+U77-U79</f>
        <v>0</v>
      </c>
      <c r="V81" s="242">
        <f t="shared" ref="V81" si="735">U81+V77-V79</f>
        <v>0</v>
      </c>
      <c r="W81" s="242">
        <f t="shared" ref="W81" si="736">V81+W77-W79</f>
        <v>0</v>
      </c>
      <c r="X81" s="242">
        <f t="shared" ref="X81" si="737">W81+X77-X79</f>
        <v>0</v>
      </c>
      <c r="Y81" s="242">
        <f t="shared" ref="Y81" si="738">X81+Y77-Y79</f>
        <v>0</v>
      </c>
      <c r="Z81" s="242">
        <f t="shared" ref="Z81" si="739">Y81+Z77-Z79</f>
        <v>0</v>
      </c>
      <c r="AA81" s="242">
        <f t="shared" ref="AA81" si="740">Z81+AA77-AA79</f>
        <v>0</v>
      </c>
      <c r="AB81" s="242">
        <f t="shared" ref="AB81" si="741">AA81+AB77-AB79</f>
        <v>0</v>
      </c>
      <c r="AC81" s="242">
        <f t="shared" ref="AC81" si="742">AB81+AC77-AC79</f>
        <v>0</v>
      </c>
      <c r="AD81" s="242">
        <f t="shared" ref="AD81" si="743">AC81+AD77-AD79</f>
        <v>0</v>
      </c>
      <c r="AE81" s="242">
        <f t="shared" ref="AE81" si="744">AD81+AE77-AE79</f>
        <v>0</v>
      </c>
      <c r="AF81" s="242">
        <f t="shared" ref="AF81" si="745">AE81+AF77-AF79</f>
        <v>0</v>
      </c>
      <c r="AG81" s="242">
        <f t="shared" ref="AG81" si="746">AF81+AG77-AG79</f>
        <v>0</v>
      </c>
      <c r="AH81" s="242">
        <f t="shared" ref="AH81" si="747">AG81+AH77-AH79</f>
        <v>0</v>
      </c>
      <c r="AI81" s="242">
        <f t="shared" ref="AI81" si="748">AH81+AI77-AI79</f>
        <v>0</v>
      </c>
      <c r="AJ81" s="242">
        <f t="shared" ref="AJ81" si="749">AI81+AJ77-AJ79</f>
        <v>0</v>
      </c>
      <c r="AL81" s="29"/>
      <c r="AM81" s="29"/>
      <c r="AN81" s="29"/>
    </row>
    <row r="82" spans="1:40" ht="15.75" hidden="1" thickTop="1">
      <c r="A82" s="24"/>
      <c r="B82" s="97" t="s">
        <v>73</v>
      </c>
      <c r="C82" s="220" t="s">
        <v>211</v>
      </c>
      <c r="D82" s="255">
        <f>F82+G82+H82+I82+J82+K82+L82+M82+N82+O82+P82+Q82+R82+S82+T82+U82+V82+W82+X82+Y82+Z82+AA82+AB82+AC82+AD82+AE82+AF82+AG82+AH82+AI82+AJ82</f>
        <v>1800</v>
      </c>
      <c r="E82" s="20"/>
      <c r="F82" s="251">
        <v>0</v>
      </c>
      <c r="G82" s="251">
        <v>180</v>
      </c>
      <c r="H82" s="251"/>
      <c r="I82" s="252">
        <v>0</v>
      </c>
      <c r="J82" s="253">
        <v>0</v>
      </c>
      <c r="K82" s="253"/>
      <c r="L82" s="253"/>
      <c r="M82" s="253">
        <v>180</v>
      </c>
      <c r="N82" s="253">
        <v>180</v>
      </c>
      <c r="O82" s="253">
        <v>180</v>
      </c>
      <c r="P82" s="251">
        <v>0</v>
      </c>
      <c r="Q82" s="253">
        <v>0</v>
      </c>
      <c r="R82" s="253"/>
      <c r="S82" s="253"/>
      <c r="T82" s="253">
        <v>180</v>
      </c>
      <c r="U82" s="251">
        <v>180</v>
      </c>
      <c r="V82" s="251"/>
      <c r="W82" s="251">
        <v>0</v>
      </c>
      <c r="X82" s="251"/>
      <c r="Y82" s="251"/>
      <c r="Z82" s="251"/>
      <c r="AA82" s="251">
        <v>180</v>
      </c>
      <c r="AB82" s="251">
        <v>180</v>
      </c>
      <c r="AC82" s="251">
        <v>180</v>
      </c>
      <c r="AD82" s="251">
        <v>0</v>
      </c>
      <c r="AE82" s="251">
        <v>0</v>
      </c>
      <c r="AF82" s="251"/>
      <c r="AG82" s="251"/>
      <c r="AH82" s="251">
        <v>180</v>
      </c>
      <c r="AI82" s="251">
        <v>0</v>
      </c>
      <c r="AJ82" s="251">
        <v>0</v>
      </c>
      <c r="AK82" s="22"/>
      <c r="AL82" s="23"/>
      <c r="AM82" s="23"/>
      <c r="AN82" s="23"/>
    </row>
    <row r="83" spans="1:40" hidden="1">
      <c r="A83" s="24"/>
      <c r="B83" s="95" t="s">
        <v>73</v>
      </c>
      <c r="C83" s="226" t="s">
        <v>199</v>
      </c>
      <c r="D83" s="194">
        <f>F83+G83+H83+I83+J83+K83+L83+M83+N83+O83+P83+Q83+R83+S83+T83+U83+V83+W83+X83+Y83+Z83+AA83+AB83+AC83+AD83+AE83+AF83+AG83+AH83+AI83+AJ83</f>
        <v>0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L83" s="29"/>
      <c r="AM83" s="29"/>
      <c r="AN83" s="29"/>
    </row>
    <row r="84" spans="1:40" ht="15.75">
      <c r="A84" s="24">
        <v>14</v>
      </c>
      <c r="B84" s="95" t="s">
        <v>73</v>
      </c>
      <c r="C84" s="230" t="s">
        <v>195</v>
      </c>
      <c r="D84" s="221">
        <f>F84+G84+H84+I84+J84+K84+L84+M84+N84+O84+P84+Q84+R84+S84+T84+U84+V84+W84+X84+Y84+Z84+AA84+AB84+AC84+AD84+AE84+AF84+AG84+AH84+AI84+AJ84</f>
        <v>0</v>
      </c>
      <c r="E84" s="27"/>
      <c r="F84" s="229"/>
      <c r="G84" s="229"/>
      <c r="H84" s="229"/>
      <c r="I84" s="243"/>
      <c r="J84" s="243"/>
      <c r="K84" s="243"/>
      <c r="L84" s="243">
        <f>G83</f>
        <v>0</v>
      </c>
      <c r="M84" s="243">
        <f>H83</f>
        <v>0</v>
      </c>
      <c r="N84" s="243">
        <f>I83+K83</f>
        <v>0</v>
      </c>
      <c r="O84" s="243">
        <f>L83</f>
        <v>0</v>
      </c>
      <c r="P84" s="304"/>
      <c r="Q84" s="304"/>
      <c r="R84" s="243">
        <f>M83</f>
        <v>0</v>
      </c>
      <c r="S84" s="243">
        <f t="shared" ref="S84:T84" si="750">N83</f>
        <v>0</v>
      </c>
      <c r="T84" s="243">
        <f t="shared" si="750"/>
        <v>0</v>
      </c>
      <c r="U84" s="243">
        <f>P83+R83</f>
        <v>0</v>
      </c>
      <c r="V84" s="243">
        <f>S83</f>
        <v>0</v>
      </c>
      <c r="W84" s="304"/>
      <c r="X84" s="304"/>
      <c r="Y84" s="243">
        <f>T83</f>
        <v>0</v>
      </c>
      <c r="Z84" s="243">
        <f t="shared" ref="Z84:AA84" si="751">U83</f>
        <v>0</v>
      </c>
      <c r="AA84" s="243">
        <f t="shared" si="751"/>
        <v>0</v>
      </c>
      <c r="AB84" s="243">
        <f>W83+Y83</f>
        <v>0</v>
      </c>
      <c r="AC84" s="243">
        <f>Z83</f>
        <v>0</v>
      </c>
      <c r="AD84" s="304"/>
      <c r="AE84" s="304"/>
      <c r="AF84" s="243">
        <f>AA83</f>
        <v>0</v>
      </c>
      <c r="AG84" s="243">
        <f t="shared" ref="AG84:AH84" si="752">AB83</f>
        <v>0</v>
      </c>
      <c r="AH84" s="243">
        <f t="shared" si="752"/>
        <v>0</v>
      </c>
      <c r="AI84" s="304"/>
      <c r="AJ84" s="229"/>
      <c r="AK84" s="147">
        <f>F82+G82+H82+I82+J82+K82+L82+M82+N82+O82+Q82+R82+S82+T82+U82+V82+W82++X82+Y82+Z82+AA82+AB82+AC82+AD82+AE82+AF82+AG82+AH82+AI82+AJ82</f>
        <v>1800</v>
      </c>
      <c r="AL84" s="29">
        <v>3200</v>
      </c>
      <c r="AM84" s="29">
        <v>2040</v>
      </c>
      <c r="AN84" s="29">
        <v>3104</v>
      </c>
    </row>
    <row r="85" spans="1:40" ht="15.75" hidden="1">
      <c r="A85" s="24"/>
      <c r="B85" s="95" t="s">
        <v>73</v>
      </c>
      <c r="C85" s="235" t="s">
        <v>200</v>
      </c>
      <c r="D85" s="254">
        <f>F85+G85+H85+I85+J85+K85+L85+M85+N85+O85+P85+Q85+R85+S85+T85+U85+V85+W85+X85+Y85+Z85+AA85+AB85+AC85+AD85+AE85+AF85+AG85+AH85+AI85+AJ85</f>
        <v>0</v>
      </c>
      <c r="E85" s="27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L85" s="29"/>
      <c r="AM85" s="29"/>
      <c r="AN85" s="29"/>
    </row>
    <row r="86" spans="1:40" hidden="1">
      <c r="A86" s="24"/>
      <c r="B86" s="95" t="s">
        <v>73</v>
      </c>
      <c r="C86" s="212" t="s">
        <v>196</v>
      </c>
      <c r="D86" s="34"/>
      <c r="E86" s="27"/>
      <c r="F86" s="263">
        <f>F85-F84</f>
        <v>0</v>
      </c>
      <c r="G86" s="263">
        <f>F86+G85-G84</f>
        <v>0</v>
      </c>
      <c r="H86" s="263">
        <f>G86+H85-H84</f>
        <v>0</v>
      </c>
      <c r="I86" s="214">
        <f t="shared" ref="I86" si="753">H86+I85-I84</f>
        <v>0</v>
      </c>
      <c r="J86" s="214">
        <f t="shared" ref="J86" si="754">I86+J85-J84</f>
        <v>0</v>
      </c>
      <c r="K86" s="214">
        <f t="shared" ref="K86" si="755">J86+K85-K84</f>
        <v>0</v>
      </c>
      <c r="L86" s="214">
        <f t="shared" ref="L86" si="756">K86+L85-L84</f>
        <v>0</v>
      </c>
      <c r="M86" s="214">
        <f t="shared" ref="M86" si="757">L86+M85-M84</f>
        <v>0</v>
      </c>
      <c r="N86" s="214">
        <f t="shared" ref="N86" si="758">M86+N85-N84</f>
        <v>0</v>
      </c>
      <c r="O86" s="214">
        <f t="shared" ref="O86" si="759">N86+O85-O84</f>
        <v>0</v>
      </c>
      <c r="P86" s="214">
        <f t="shared" ref="P86" si="760">O86+P85-P84</f>
        <v>0</v>
      </c>
      <c r="Q86" s="214">
        <f t="shared" ref="Q86" si="761">P86+Q85-Q84</f>
        <v>0</v>
      </c>
      <c r="R86" s="214">
        <f t="shared" ref="R86" si="762">Q86+R85-R84</f>
        <v>0</v>
      </c>
      <c r="S86" s="214">
        <f t="shared" ref="S86" si="763">R86+S85-S84</f>
        <v>0</v>
      </c>
      <c r="T86" s="214">
        <f t="shared" ref="T86" si="764">S86+T85-T84</f>
        <v>0</v>
      </c>
      <c r="U86" s="214">
        <f t="shared" ref="U86" si="765">T86+U85-U84</f>
        <v>0</v>
      </c>
      <c r="V86" s="214">
        <f t="shared" ref="V86" si="766">U86+V85-V84</f>
        <v>0</v>
      </c>
      <c r="W86" s="214">
        <f t="shared" ref="W86" si="767">V86+W85-W84</f>
        <v>0</v>
      </c>
      <c r="X86" s="214">
        <f t="shared" ref="X86" si="768">W86+X85-X84</f>
        <v>0</v>
      </c>
      <c r="Y86" s="214">
        <f t="shared" ref="Y86" si="769">X86+Y85-Y84</f>
        <v>0</v>
      </c>
      <c r="Z86" s="214">
        <f t="shared" ref="Z86" si="770">Y86+Z85-Z84</f>
        <v>0</v>
      </c>
      <c r="AA86" s="214">
        <f t="shared" ref="AA86" si="771">Z86+AA85-AA84</f>
        <v>0</v>
      </c>
      <c r="AB86" s="214">
        <f t="shared" ref="AB86" si="772">AA86+AB85-AB84</f>
        <v>0</v>
      </c>
      <c r="AC86" s="214">
        <f t="shared" ref="AC86" si="773">AB86+AC85-AC84</f>
        <v>0</v>
      </c>
      <c r="AD86" s="214">
        <f t="shared" ref="AD86" si="774">AC86+AD85-AD84</f>
        <v>0</v>
      </c>
      <c r="AE86" s="214">
        <f t="shared" ref="AE86" si="775">AD86+AE85-AE84</f>
        <v>0</v>
      </c>
      <c r="AF86" s="214">
        <f t="shared" ref="AF86" si="776">AE86+AF85-AF84</f>
        <v>0</v>
      </c>
      <c r="AG86" s="214">
        <f t="shared" ref="AG86" si="777">AF86+AG85-AG84</f>
        <v>0</v>
      </c>
      <c r="AH86" s="214">
        <f t="shared" ref="AH86" si="778">AG86+AH85-AH84</f>
        <v>0</v>
      </c>
      <c r="AI86" s="214">
        <f t="shared" ref="AI86" si="779">AH86+AI85-AI84</f>
        <v>0</v>
      </c>
      <c r="AJ86" s="214">
        <f t="shared" ref="AJ86" si="780">AI86+AJ85-AJ84</f>
        <v>0</v>
      </c>
      <c r="AL86" s="29"/>
      <c r="AM86" s="29"/>
      <c r="AN86" s="29"/>
    </row>
    <row r="87" spans="1:40" ht="15.75" hidden="1" thickBot="1">
      <c r="A87" s="36"/>
      <c r="B87" s="98" t="s">
        <v>73</v>
      </c>
      <c r="C87" s="238" t="s">
        <v>197</v>
      </c>
      <c r="D87" s="38"/>
      <c r="E87" s="39">
        <v>0</v>
      </c>
      <c r="F87" s="242">
        <f>E87+F83-F85</f>
        <v>0</v>
      </c>
      <c r="G87" s="242">
        <f>F87+G83-G85</f>
        <v>0</v>
      </c>
      <c r="H87" s="242">
        <f t="shared" ref="H87" si="781">G87+H83-H85</f>
        <v>0</v>
      </c>
      <c r="I87" s="242">
        <f t="shared" ref="I87" si="782">H87+I83-I85</f>
        <v>0</v>
      </c>
      <c r="J87" s="242">
        <f t="shared" ref="J87" si="783">I87+J83-J85</f>
        <v>0</v>
      </c>
      <c r="K87" s="242">
        <f t="shared" ref="K87" si="784">J87+K83-K85</f>
        <v>0</v>
      </c>
      <c r="L87" s="242">
        <f t="shared" ref="L87" si="785">K87+L83-L85</f>
        <v>0</v>
      </c>
      <c r="M87" s="242">
        <f t="shared" ref="M87" si="786">L87+M83-M85</f>
        <v>0</v>
      </c>
      <c r="N87" s="242">
        <f t="shared" ref="N87" si="787">M87+N83-N85</f>
        <v>0</v>
      </c>
      <c r="O87" s="242">
        <f t="shared" ref="O87" si="788">N87+O83-O85</f>
        <v>0</v>
      </c>
      <c r="P87" s="242">
        <f t="shared" ref="P87" si="789">O87+P83-P85</f>
        <v>0</v>
      </c>
      <c r="Q87" s="242">
        <f t="shared" ref="Q87" si="790">P87+Q83-Q85</f>
        <v>0</v>
      </c>
      <c r="R87" s="242">
        <f t="shared" ref="R87" si="791">Q87+R83-R85</f>
        <v>0</v>
      </c>
      <c r="S87" s="242">
        <f t="shared" ref="S87" si="792">R87+S83-S85</f>
        <v>0</v>
      </c>
      <c r="T87" s="242">
        <f t="shared" ref="T87" si="793">S87+T83-T85</f>
        <v>0</v>
      </c>
      <c r="U87" s="242">
        <f t="shared" ref="U87" si="794">T87+U83-U85</f>
        <v>0</v>
      </c>
      <c r="V87" s="242">
        <f t="shared" ref="V87" si="795">U87+V83-V85</f>
        <v>0</v>
      </c>
      <c r="W87" s="242">
        <f t="shared" ref="W87" si="796">V87+W83-W85</f>
        <v>0</v>
      </c>
      <c r="X87" s="242">
        <f t="shared" ref="X87" si="797">W87+X83-X85</f>
        <v>0</v>
      </c>
      <c r="Y87" s="242">
        <f t="shared" ref="Y87" si="798">X87+Y83-Y85</f>
        <v>0</v>
      </c>
      <c r="Z87" s="242">
        <f t="shared" ref="Z87" si="799">Y87+Z83-Z85</f>
        <v>0</v>
      </c>
      <c r="AA87" s="242">
        <f t="shared" ref="AA87" si="800">Z87+AA83-AA85</f>
        <v>0</v>
      </c>
      <c r="AB87" s="242">
        <f t="shared" ref="AB87" si="801">AA87+AB83-AB85</f>
        <v>0</v>
      </c>
      <c r="AC87" s="242">
        <f t="shared" ref="AC87" si="802">AB87+AC83-AC85</f>
        <v>0</v>
      </c>
      <c r="AD87" s="242">
        <f t="shared" ref="AD87" si="803">AC87+AD83-AD85</f>
        <v>0</v>
      </c>
      <c r="AE87" s="242">
        <f t="shared" ref="AE87" si="804">AD87+AE83-AE85</f>
        <v>0</v>
      </c>
      <c r="AF87" s="242">
        <f t="shared" ref="AF87" si="805">AE87+AF83-AF85</f>
        <v>0</v>
      </c>
      <c r="AG87" s="242">
        <f t="shared" ref="AG87" si="806">AF87+AG83-AG85</f>
        <v>0</v>
      </c>
      <c r="AH87" s="242">
        <f t="shared" ref="AH87" si="807">AG87+AH83-AH85</f>
        <v>0</v>
      </c>
      <c r="AI87" s="242">
        <f t="shared" ref="AI87" si="808">AH87+AI83-AI85</f>
        <v>0</v>
      </c>
      <c r="AJ87" s="242">
        <f t="shared" ref="AJ87" si="809">AI87+AJ83-AJ85</f>
        <v>0</v>
      </c>
      <c r="AL87" s="42"/>
      <c r="AM87" s="42"/>
      <c r="AN87" s="42"/>
    </row>
    <row r="88" spans="1:40" ht="15.75" hidden="1" thickTop="1">
      <c r="A88" s="24"/>
      <c r="B88" s="95" t="s">
        <v>74</v>
      </c>
      <c r="C88" s="220" t="s">
        <v>211</v>
      </c>
      <c r="D88" s="255">
        <f>F88+G88+H88+I88+J88+K88+L88+M88+N88+O88+P88+Q88+R88+S88+T88+U88+V88+W88+X88+Y88+Z88+AA88+AB88+AC88+AD88+AE88+AF88+AG88+AH88+AI88+AJ88</f>
        <v>1800</v>
      </c>
      <c r="E88" s="20"/>
      <c r="F88" s="251">
        <v>0</v>
      </c>
      <c r="G88" s="251">
        <v>180</v>
      </c>
      <c r="H88" s="251"/>
      <c r="I88" s="252">
        <v>0</v>
      </c>
      <c r="J88" s="253">
        <v>0</v>
      </c>
      <c r="K88" s="253"/>
      <c r="L88" s="253"/>
      <c r="M88" s="253">
        <v>180</v>
      </c>
      <c r="N88" s="253">
        <v>180</v>
      </c>
      <c r="O88" s="253">
        <v>180</v>
      </c>
      <c r="P88" s="251">
        <v>0</v>
      </c>
      <c r="Q88" s="253">
        <v>0</v>
      </c>
      <c r="R88" s="253"/>
      <c r="S88" s="253"/>
      <c r="T88" s="253">
        <v>180</v>
      </c>
      <c r="U88" s="251">
        <v>180</v>
      </c>
      <c r="V88" s="251"/>
      <c r="W88" s="251">
        <v>0</v>
      </c>
      <c r="X88" s="251"/>
      <c r="Y88" s="251"/>
      <c r="Z88" s="251"/>
      <c r="AA88" s="251">
        <v>180</v>
      </c>
      <c r="AB88" s="251">
        <v>180</v>
      </c>
      <c r="AC88" s="251">
        <v>180</v>
      </c>
      <c r="AD88" s="251">
        <v>0</v>
      </c>
      <c r="AE88" s="251">
        <v>0</v>
      </c>
      <c r="AF88" s="251"/>
      <c r="AG88" s="251"/>
      <c r="AH88" s="251">
        <v>180</v>
      </c>
      <c r="AI88" s="251">
        <v>0</v>
      </c>
      <c r="AJ88" s="251">
        <v>0</v>
      </c>
      <c r="AK88" s="22"/>
      <c r="AL88" s="23"/>
      <c r="AM88" s="23"/>
      <c r="AN88" s="23"/>
    </row>
    <row r="89" spans="1:40" hidden="1">
      <c r="A89" s="24"/>
      <c r="B89" s="95" t="s">
        <v>74</v>
      </c>
      <c r="C89" s="226" t="s">
        <v>199</v>
      </c>
      <c r="D89" s="194">
        <f>F89+G89+H89+I89+J89+K89+L89+M89+N89+O89+P89+Q89+R89+S89+T89+U89+V89+W89+X89+Y89+Z89+AA89+AB89+AC89+AD89+AE89+AF89+AG89+AH89+AI89+AJ89</f>
        <v>0</v>
      </c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L89" s="29"/>
      <c r="AM89" s="29"/>
      <c r="AN89" s="29"/>
    </row>
    <row r="90" spans="1:40" ht="15.75">
      <c r="A90" s="24">
        <v>15</v>
      </c>
      <c r="B90" s="95" t="s">
        <v>74</v>
      </c>
      <c r="C90" s="230" t="s">
        <v>195</v>
      </c>
      <c r="D90" s="221">
        <f>F90+G90+H90+I90+J90+K90+L90+M90+N90+O90+P90+Q90+R90+S90+T90+U90+V90+W90+X90+Y90+Z90+AA90+AB90+AC90+AD90+AE90+AF90+AG90+AH90+AI90+AJ90</f>
        <v>0</v>
      </c>
      <c r="E90" s="27"/>
      <c r="F90" s="229"/>
      <c r="G90" s="229"/>
      <c r="H90" s="229"/>
      <c r="I90" s="243"/>
      <c r="J90" s="243"/>
      <c r="K90" s="243"/>
      <c r="L90" s="243">
        <f>G89</f>
        <v>0</v>
      </c>
      <c r="M90" s="243">
        <f>H89</f>
        <v>0</v>
      </c>
      <c r="N90" s="243">
        <f>I89+K89</f>
        <v>0</v>
      </c>
      <c r="O90" s="243">
        <f>L89</f>
        <v>0</v>
      </c>
      <c r="P90" s="304"/>
      <c r="Q90" s="304"/>
      <c r="R90" s="243">
        <f>M89</f>
        <v>0</v>
      </c>
      <c r="S90" s="243">
        <f t="shared" ref="S90:T90" si="810">N89</f>
        <v>0</v>
      </c>
      <c r="T90" s="243">
        <f t="shared" si="810"/>
        <v>0</v>
      </c>
      <c r="U90" s="243">
        <f>P89+R89</f>
        <v>0</v>
      </c>
      <c r="V90" s="243">
        <f>S89</f>
        <v>0</v>
      </c>
      <c r="W90" s="304"/>
      <c r="X90" s="304"/>
      <c r="Y90" s="243">
        <f>T89</f>
        <v>0</v>
      </c>
      <c r="Z90" s="243">
        <f t="shared" ref="Z90:AA90" si="811">U89</f>
        <v>0</v>
      </c>
      <c r="AA90" s="243">
        <f t="shared" si="811"/>
        <v>0</v>
      </c>
      <c r="AB90" s="243">
        <f>W89+Y89</f>
        <v>0</v>
      </c>
      <c r="AC90" s="243">
        <f>Z89</f>
        <v>0</v>
      </c>
      <c r="AD90" s="304"/>
      <c r="AE90" s="304"/>
      <c r="AF90" s="243">
        <f>AA89</f>
        <v>0</v>
      </c>
      <c r="AG90" s="243">
        <f t="shared" ref="AG90:AH90" si="812">AB89</f>
        <v>0</v>
      </c>
      <c r="AH90" s="243">
        <f t="shared" si="812"/>
        <v>0</v>
      </c>
      <c r="AI90" s="304"/>
      <c r="AJ90" s="229"/>
      <c r="AK90" s="147">
        <f>F88+G88+H88+I88+J88+K88+L88+M88+N88+O88+Q88+R88+S88+T88+U88+V88+W88++X88+Y88+Z88+AA88+AB88+AC88+AD88+AE88+AF88+AG88+AH88+AI88+AJ88</f>
        <v>1800</v>
      </c>
      <c r="AL90" s="29">
        <v>3200</v>
      </c>
      <c r="AM90" s="29">
        <v>2040</v>
      </c>
      <c r="AN90" s="29">
        <v>3104</v>
      </c>
    </row>
    <row r="91" spans="1:40" ht="15.75" hidden="1">
      <c r="A91" s="24"/>
      <c r="B91" s="95" t="s">
        <v>74</v>
      </c>
      <c r="C91" s="235" t="s">
        <v>200</v>
      </c>
      <c r="D91" s="254">
        <f>F91+G91+H91+I91+J91+K91+L91+M91+N91+O91+P91+Q91+R91+S91+T91+U91+V91+W91+X91+Y91+Z91+AA91+AB91+AC91+AD91+AE91+AF91+AG91+AH91+AI91+AJ91</f>
        <v>0</v>
      </c>
      <c r="E91" s="27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L91" s="29"/>
      <c r="AM91" s="29"/>
      <c r="AN91" s="29"/>
    </row>
    <row r="92" spans="1:40" hidden="1">
      <c r="A92" s="24"/>
      <c r="B92" s="95" t="s">
        <v>74</v>
      </c>
      <c r="C92" s="212" t="s">
        <v>196</v>
      </c>
      <c r="D92" s="34"/>
      <c r="E92" s="27"/>
      <c r="F92" s="263">
        <f>F91-F90</f>
        <v>0</v>
      </c>
      <c r="G92" s="263">
        <f>F92+G91-G90</f>
        <v>0</v>
      </c>
      <c r="H92" s="263">
        <f>G92+H91-H90</f>
        <v>0</v>
      </c>
      <c r="I92" s="214">
        <f t="shared" ref="I92" si="813">H92+I91-I90</f>
        <v>0</v>
      </c>
      <c r="J92" s="214">
        <f t="shared" ref="J92" si="814">I92+J91-J90</f>
        <v>0</v>
      </c>
      <c r="K92" s="214">
        <f t="shared" ref="K92" si="815">J92+K91-K90</f>
        <v>0</v>
      </c>
      <c r="L92" s="214">
        <f t="shared" ref="L92" si="816">K92+L91-L90</f>
        <v>0</v>
      </c>
      <c r="M92" s="214">
        <f t="shared" ref="M92" si="817">L92+M91-M90</f>
        <v>0</v>
      </c>
      <c r="N92" s="214">
        <f t="shared" ref="N92" si="818">M92+N91-N90</f>
        <v>0</v>
      </c>
      <c r="O92" s="214">
        <f t="shared" ref="O92" si="819">N92+O91-O90</f>
        <v>0</v>
      </c>
      <c r="P92" s="214">
        <f t="shared" ref="P92" si="820">O92+P91-P90</f>
        <v>0</v>
      </c>
      <c r="Q92" s="214">
        <f t="shared" ref="Q92" si="821">P92+Q91-Q90</f>
        <v>0</v>
      </c>
      <c r="R92" s="214">
        <f t="shared" ref="R92" si="822">Q92+R91-R90</f>
        <v>0</v>
      </c>
      <c r="S92" s="214">
        <f t="shared" ref="S92" si="823">R92+S91-S90</f>
        <v>0</v>
      </c>
      <c r="T92" s="214">
        <f t="shared" ref="T92" si="824">S92+T91-T90</f>
        <v>0</v>
      </c>
      <c r="U92" s="214">
        <f t="shared" ref="U92" si="825">T92+U91-U90</f>
        <v>0</v>
      </c>
      <c r="V92" s="214">
        <f t="shared" ref="V92" si="826">U92+V91-V90</f>
        <v>0</v>
      </c>
      <c r="W92" s="214">
        <f t="shared" ref="W92" si="827">V92+W91-W90</f>
        <v>0</v>
      </c>
      <c r="X92" s="214">
        <f t="shared" ref="X92" si="828">W92+X91-X90</f>
        <v>0</v>
      </c>
      <c r="Y92" s="214">
        <f t="shared" ref="Y92" si="829">X92+Y91-Y90</f>
        <v>0</v>
      </c>
      <c r="Z92" s="214">
        <f t="shared" ref="Z92" si="830">Y92+Z91-Z90</f>
        <v>0</v>
      </c>
      <c r="AA92" s="214">
        <f t="shared" ref="AA92" si="831">Z92+AA91-AA90</f>
        <v>0</v>
      </c>
      <c r="AB92" s="214">
        <f t="shared" ref="AB92" si="832">AA92+AB91-AB90</f>
        <v>0</v>
      </c>
      <c r="AC92" s="214">
        <f t="shared" ref="AC92" si="833">AB92+AC91-AC90</f>
        <v>0</v>
      </c>
      <c r="AD92" s="214">
        <f t="shared" ref="AD92" si="834">AC92+AD91-AD90</f>
        <v>0</v>
      </c>
      <c r="AE92" s="214">
        <f t="shared" ref="AE92" si="835">AD92+AE91-AE90</f>
        <v>0</v>
      </c>
      <c r="AF92" s="214">
        <f t="shared" ref="AF92" si="836">AE92+AF91-AF90</f>
        <v>0</v>
      </c>
      <c r="AG92" s="214">
        <f t="shared" ref="AG92" si="837">AF92+AG91-AG90</f>
        <v>0</v>
      </c>
      <c r="AH92" s="214">
        <f t="shared" ref="AH92" si="838">AG92+AH91-AH90</f>
        <v>0</v>
      </c>
      <c r="AI92" s="214">
        <f t="shared" ref="AI92" si="839">AH92+AI91-AI90</f>
        <v>0</v>
      </c>
      <c r="AJ92" s="214">
        <f t="shared" ref="AJ92" si="840">AI92+AJ91-AJ90</f>
        <v>0</v>
      </c>
      <c r="AL92" s="29"/>
      <c r="AM92" s="29"/>
      <c r="AN92" s="29"/>
    </row>
    <row r="93" spans="1:40" ht="15.75" hidden="1" thickBot="1">
      <c r="A93" s="36"/>
      <c r="B93" s="96" t="s">
        <v>74</v>
      </c>
      <c r="C93" s="238" t="s">
        <v>197</v>
      </c>
      <c r="D93" s="38"/>
      <c r="E93" s="39">
        <v>0</v>
      </c>
      <c r="F93" s="242">
        <f>E93+F89-F91</f>
        <v>0</v>
      </c>
      <c r="G93" s="242">
        <f>F93+G89-G91</f>
        <v>0</v>
      </c>
      <c r="H93" s="242">
        <f t="shared" ref="H93" si="841">G93+H89-H91</f>
        <v>0</v>
      </c>
      <c r="I93" s="242">
        <f t="shared" ref="I93" si="842">H93+I89-I91</f>
        <v>0</v>
      </c>
      <c r="J93" s="242">
        <f t="shared" ref="J93" si="843">I93+J89-J91</f>
        <v>0</v>
      </c>
      <c r="K93" s="242">
        <f t="shared" ref="K93" si="844">J93+K89-K91</f>
        <v>0</v>
      </c>
      <c r="L93" s="242">
        <f t="shared" ref="L93" si="845">K93+L89-L91</f>
        <v>0</v>
      </c>
      <c r="M93" s="242">
        <f t="shared" ref="M93" si="846">L93+M89-M91</f>
        <v>0</v>
      </c>
      <c r="N93" s="242">
        <f t="shared" ref="N93" si="847">M93+N89-N91</f>
        <v>0</v>
      </c>
      <c r="O93" s="242">
        <f t="shared" ref="O93" si="848">N93+O89-O91</f>
        <v>0</v>
      </c>
      <c r="P93" s="242">
        <f>O93+P89-P91</f>
        <v>0</v>
      </c>
      <c r="Q93" s="242">
        <f>P93+Q89-Q91</f>
        <v>0</v>
      </c>
      <c r="R93" s="242">
        <f t="shared" ref="R93" si="849">Q93+R89-R91</f>
        <v>0</v>
      </c>
      <c r="S93" s="242">
        <f t="shared" ref="S93" si="850">R93+S89-S91</f>
        <v>0</v>
      </c>
      <c r="T93" s="242">
        <f t="shared" ref="T93" si="851">S93+T89-T91</f>
        <v>0</v>
      </c>
      <c r="U93" s="242">
        <f t="shared" ref="U93" si="852">T93+U89-U91</f>
        <v>0</v>
      </c>
      <c r="V93" s="242">
        <f t="shared" ref="V93" si="853">U93+V89-V91</f>
        <v>0</v>
      </c>
      <c r="W93" s="242">
        <f t="shared" ref="W93" si="854">V93+W89-W91</f>
        <v>0</v>
      </c>
      <c r="X93" s="242">
        <f t="shared" ref="X93" si="855">W93+X89-X91</f>
        <v>0</v>
      </c>
      <c r="Y93" s="242">
        <f t="shared" ref="Y93" si="856">X93+Y89-Y91</f>
        <v>0</v>
      </c>
      <c r="Z93" s="242">
        <f t="shared" ref="Z93" si="857">Y93+Z89-Z91</f>
        <v>0</v>
      </c>
      <c r="AA93" s="242">
        <f t="shared" ref="AA93" si="858">Z93+AA89-AA91</f>
        <v>0</v>
      </c>
      <c r="AB93" s="242">
        <f t="shared" ref="AB93" si="859">AA93+AB89-AB91</f>
        <v>0</v>
      </c>
      <c r="AC93" s="242">
        <f t="shared" ref="AC93" si="860">AB93+AC89-AC91</f>
        <v>0</v>
      </c>
      <c r="AD93" s="242">
        <f t="shared" ref="AD93" si="861">AC93+AD89-AD91</f>
        <v>0</v>
      </c>
      <c r="AE93" s="242">
        <f t="shared" ref="AE93" si="862">AD93+AE89-AE91</f>
        <v>0</v>
      </c>
      <c r="AF93" s="242">
        <f t="shared" ref="AF93" si="863">AE93+AF89-AF91</f>
        <v>0</v>
      </c>
      <c r="AG93" s="242">
        <f t="shared" ref="AG93" si="864">AF93+AG89-AG91</f>
        <v>0</v>
      </c>
      <c r="AH93" s="242">
        <f t="shared" ref="AH93" si="865">AG93+AH89-AH91</f>
        <v>0</v>
      </c>
      <c r="AI93" s="242">
        <f t="shared" ref="AI93" si="866">AH93+AI89-AI91</f>
        <v>0</v>
      </c>
      <c r="AJ93" s="242">
        <f t="shared" ref="AJ93" si="867">AI93+AJ89-AJ91</f>
        <v>0</v>
      </c>
      <c r="AL93" s="42"/>
      <c r="AM93" s="42"/>
      <c r="AN93" s="42"/>
    </row>
    <row r="94" spans="1:40" ht="15.75" hidden="1" thickTop="1">
      <c r="A94" s="24"/>
      <c r="B94" s="97" t="s">
        <v>75</v>
      </c>
      <c r="C94" s="220" t="s">
        <v>211</v>
      </c>
      <c r="D94" s="255">
        <f>F94+G94+H94+I94+J94+K94+L94+M94+N94+O94+P94+Q94+R94+S94+T94+U94+V94+W94+X94+Y94+Z94+AA94+AB94+AC94+AD94+AE94+AF94+AG94+AH94+AI94+AJ94</f>
        <v>1800</v>
      </c>
      <c r="E94" s="20"/>
      <c r="F94" s="251">
        <v>0</v>
      </c>
      <c r="G94" s="251">
        <v>180</v>
      </c>
      <c r="H94" s="251"/>
      <c r="I94" s="252">
        <v>0</v>
      </c>
      <c r="J94" s="253">
        <v>0</v>
      </c>
      <c r="K94" s="253"/>
      <c r="L94" s="253"/>
      <c r="M94" s="253">
        <v>180</v>
      </c>
      <c r="N94" s="253">
        <v>180</v>
      </c>
      <c r="O94" s="253">
        <v>180</v>
      </c>
      <c r="P94" s="251">
        <v>0</v>
      </c>
      <c r="Q94" s="253">
        <v>0</v>
      </c>
      <c r="R94" s="253"/>
      <c r="S94" s="253"/>
      <c r="T94" s="253">
        <v>180</v>
      </c>
      <c r="U94" s="251">
        <v>180</v>
      </c>
      <c r="V94" s="251"/>
      <c r="W94" s="251">
        <v>0</v>
      </c>
      <c r="X94" s="251"/>
      <c r="Y94" s="251"/>
      <c r="Z94" s="251"/>
      <c r="AA94" s="251">
        <v>180</v>
      </c>
      <c r="AB94" s="251">
        <v>180</v>
      </c>
      <c r="AC94" s="251">
        <v>180</v>
      </c>
      <c r="AD94" s="251">
        <v>0</v>
      </c>
      <c r="AE94" s="251">
        <v>0</v>
      </c>
      <c r="AF94" s="251"/>
      <c r="AG94" s="251"/>
      <c r="AH94" s="251">
        <v>180</v>
      </c>
      <c r="AI94" s="251">
        <v>0</v>
      </c>
      <c r="AJ94" s="251">
        <v>0</v>
      </c>
      <c r="AK94" s="22"/>
      <c r="AL94" s="23"/>
      <c r="AM94" s="23"/>
      <c r="AN94" s="23"/>
    </row>
    <row r="95" spans="1:40" hidden="1">
      <c r="A95" s="24"/>
      <c r="B95" s="95" t="s">
        <v>75</v>
      </c>
      <c r="C95" s="226" t="s">
        <v>199</v>
      </c>
      <c r="D95" s="194">
        <f>F95+G95+H95+I95+J95+K95+L95+M95+N95+O95+P95+Q95+R95+S95+T95+U95+V95+W95+X95+Y95+Z95+AA95+AB95+AC95+AD95+AE95+AF95+AG95+AH95+AI95+AJ95</f>
        <v>0</v>
      </c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L95" s="29"/>
      <c r="AM95" s="29"/>
      <c r="AN95" s="29"/>
    </row>
    <row r="96" spans="1:40" ht="15.75">
      <c r="A96" s="24">
        <v>16</v>
      </c>
      <c r="B96" s="95" t="s">
        <v>75</v>
      </c>
      <c r="C96" s="230" t="s">
        <v>195</v>
      </c>
      <c r="D96" s="221">
        <f>F96+G96+H96+I96+J96+K96+L96+M96+N96+O96+P96+Q96+R96+S96+T96+U96+V96+W96+X96+Y96+Z96+AA96+AB96+AC96+AD96+AE96+AF96+AG96+AH96+AI96+AJ96</f>
        <v>0</v>
      </c>
      <c r="E96" s="27"/>
      <c r="F96" s="229"/>
      <c r="G96" s="229"/>
      <c r="H96" s="229"/>
      <c r="I96" s="243"/>
      <c r="J96" s="243"/>
      <c r="K96" s="243"/>
      <c r="L96" s="243">
        <f>G95</f>
        <v>0</v>
      </c>
      <c r="M96" s="243">
        <f>H95</f>
        <v>0</v>
      </c>
      <c r="N96" s="243">
        <f>I95+K95</f>
        <v>0</v>
      </c>
      <c r="O96" s="243">
        <f>L95</f>
        <v>0</v>
      </c>
      <c r="P96" s="304"/>
      <c r="Q96" s="304"/>
      <c r="R96" s="243">
        <f>M95</f>
        <v>0</v>
      </c>
      <c r="S96" s="243">
        <f t="shared" ref="S96:T96" si="868">N95</f>
        <v>0</v>
      </c>
      <c r="T96" s="243">
        <f t="shared" si="868"/>
        <v>0</v>
      </c>
      <c r="U96" s="243">
        <f>P95+R95</f>
        <v>0</v>
      </c>
      <c r="V96" s="243">
        <f>S95</f>
        <v>0</v>
      </c>
      <c r="W96" s="304"/>
      <c r="X96" s="304"/>
      <c r="Y96" s="243">
        <f>T95</f>
        <v>0</v>
      </c>
      <c r="Z96" s="243">
        <f t="shared" ref="Z96:AA96" si="869">U95</f>
        <v>0</v>
      </c>
      <c r="AA96" s="243">
        <f t="shared" si="869"/>
        <v>0</v>
      </c>
      <c r="AB96" s="243">
        <f>W95+Y95</f>
        <v>0</v>
      </c>
      <c r="AC96" s="243">
        <f>Z95</f>
        <v>0</v>
      </c>
      <c r="AD96" s="304"/>
      <c r="AE96" s="304"/>
      <c r="AF96" s="243">
        <f>AA95</f>
        <v>0</v>
      </c>
      <c r="AG96" s="243">
        <f t="shared" ref="AG96:AH96" si="870">AB95</f>
        <v>0</v>
      </c>
      <c r="AH96" s="243">
        <f t="shared" si="870"/>
        <v>0</v>
      </c>
      <c r="AI96" s="304"/>
      <c r="AJ96" s="229"/>
      <c r="AK96" s="147">
        <f>F94+G94+H94+I94+J94+K94+L94+M94+N94+O94+Q94+R94+S94+T94+U94+V94+W94++X94+Y94+Z94+AA94+AB94+AC94+AD94+AE94+AF94+AG94+AH94+AI94+AJ94</f>
        <v>1800</v>
      </c>
      <c r="AL96" s="29">
        <v>3200</v>
      </c>
      <c r="AM96" s="29">
        <v>2040</v>
      </c>
      <c r="AN96" s="29">
        <v>3104</v>
      </c>
    </row>
    <row r="97" spans="1:40" ht="15.75" hidden="1">
      <c r="A97" s="24"/>
      <c r="B97" s="95" t="s">
        <v>75</v>
      </c>
      <c r="C97" s="235" t="s">
        <v>200</v>
      </c>
      <c r="D97" s="254">
        <f>F97+G97+H97+I97+J97+K97+L97+M97+N97+O97+P97+Q97+R97+S97+T97+U97+V97+W97+X97+Y97+Z97+AA97+AB97+AC97+AD97+AE97+AF97+AG97+AH97+AI97+AJ97</f>
        <v>0</v>
      </c>
      <c r="E97" s="27"/>
      <c r="F97" s="332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  <c r="AG97" s="234"/>
      <c r="AH97" s="234"/>
      <c r="AI97" s="234"/>
      <c r="AJ97" s="234"/>
      <c r="AL97" s="29"/>
      <c r="AM97" s="29"/>
      <c r="AN97" s="29"/>
    </row>
    <row r="98" spans="1:40" hidden="1">
      <c r="A98" s="24"/>
      <c r="B98" s="95" t="s">
        <v>75</v>
      </c>
      <c r="C98" s="212" t="s">
        <v>196</v>
      </c>
      <c r="D98" s="34"/>
      <c r="E98" s="27"/>
      <c r="F98" s="263">
        <f>F97-F96</f>
        <v>0</v>
      </c>
      <c r="G98" s="263">
        <f>F98+G97-G96</f>
        <v>0</v>
      </c>
      <c r="H98" s="263">
        <f>G98+H97-H96</f>
        <v>0</v>
      </c>
      <c r="I98" s="214">
        <f t="shared" ref="I98" si="871">H98+I97-I96</f>
        <v>0</v>
      </c>
      <c r="J98" s="214">
        <f t="shared" ref="J98" si="872">I98+J97-J96</f>
        <v>0</v>
      </c>
      <c r="K98" s="214">
        <f t="shared" ref="K98" si="873">J98+K97-K96</f>
        <v>0</v>
      </c>
      <c r="L98" s="214">
        <f t="shared" ref="L98" si="874">K98+L97-L96</f>
        <v>0</v>
      </c>
      <c r="M98" s="214">
        <f t="shared" ref="M98" si="875">L98+M97-M96</f>
        <v>0</v>
      </c>
      <c r="N98" s="214">
        <f t="shared" ref="N98" si="876">M98+N97-N96</f>
        <v>0</v>
      </c>
      <c r="O98" s="214">
        <f t="shared" ref="O98" si="877">N98+O97-O96</f>
        <v>0</v>
      </c>
      <c r="P98" s="214">
        <f t="shared" ref="P98" si="878">O98+P97-P96</f>
        <v>0</v>
      </c>
      <c r="Q98" s="214">
        <f t="shared" ref="Q98" si="879">P98+Q97-Q96</f>
        <v>0</v>
      </c>
      <c r="R98" s="214">
        <f t="shared" ref="R98" si="880">Q98+R97-R96</f>
        <v>0</v>
      </c>
      <c r="S98" s="214">
        <f t="shared" ref="S98" si="881">R98+S97-S96</f>
        <v>0</v>
      </c>
      <c r="T98" s="214">
        <f t="shared" ref="T98" si="882">S98+T97-T96</f>
        <v>0</v>
      </c>
      <c r="U98" s="214">
        <f t="shared" ref="U98" si="883">T98+U97-U96</f>
        <v>0</v>
      </c>
      <c r="V98" s="214">
        <f t="shared" ref="V98" si="884">U98+V97-V96</f>
        <v>0</v>
      </c>
      <c r="W98" s="214">
        <f t="shared" ref="W98" si="885">V98+W97-W96</f>
        <v>0</v>
      </c>
      <c r="X98" s="214">
        <f t="shared" ref="X98" si="886">W98+X97-X96</f>
        <v>0</v>
      </c>
      <c r="Y98" s="214">
        <f t="shared" ref="Y98" si="887">X98+Y97-Y96</f>
        <v>0</v>
      </c>
      <c r="Z98" s="214">
        <f t="shared" ref="Z98" si="888">Y98+Z97-Z96</f>
        <v>0</v>
      </c>
      <c r="AA98" s="214">
        <f t="shared" ref="AA98" si="889">Z98+AA97-AA96</f>
        <v>0</v>
      </c>
      <c r="AB98" s="214">
        <f t="shared" ref="AB98" si="890">AA98+AB97-AB96</f>
        <v>0</v>
      </c>
      <c r="AC98" s="214">
        <f t="shared" ref="AC98" si="891">AB98+AC97-AC96</f>
        <v>0</v>
      </c>
      <c r="AD98" s="214">
        <f t="shared" ref="AD98" si="892">AC98+AD97-AD96</f>
        <v>0</v>
      </c>
      <c r="AE98" s="214">
        <f t="shared" ref="AE98" si="893">AD98+AE97-AE96</f>
        <v>0</v>
      </c>
      <c r="AF98" s="214">
        <f t="shared" ref="AF98" si="894">AE98+AF97-AF96</f>
        <v>0</v>
      </c>
      <c r="AG98" s="214">
        <f t="shared" ref="AG98" si="895">AF98+AG97-AG96</f>
        <v>0</v>
      </c>
      <c r="AH98" s="214">
        <f t="shared" ref="AH98" si="896">AG98+AH97-AH96</f>
        <v>0</v>
      </c>
      <c r="AI98" s="214">
        <f t="shared" ref="AI98" si="897">AH98+AI97-AI96</f>
        <v>0</v>
      </c>
      <c r="AJ98" s="214">
        <f t="shared" ref="AJ98" si="898">AI98+AJ97-AJ96</f>
        <v>0</v>
      </c>
      <c r="AL98" s="29"/>
      <c r="AM98" s="29"/>
      <c r="AN98" s="29"/>
    </row>
    <row r="99" spans="1:40" ht="15.75" hidden="1" thickBot="1">
      <c r="A99" s="36"/>
      <c r="B99" s="98" t="s">
        <v>75</v>
      </c>
      <c r="C99" s="238" t="s">
        <v>197</v>
      </c>
      <c r="D99" s="38"/>
      <c r="E99" s="39">
        <v>0</v>
      </c>
      <c r="F99" s="242">
        <f>E99+F95-F97</f>
        <v>0</v>
      </c>
      <c r="G99" s="242">
        <f>F99+G95-G97</f>
        <v>0</v>
      </c>
      <c r="H99" s="242">
        <f t="shared" ref="H99" si="899">G99+H95-H97</f>
        <v>0</v>
      </c>
      <c r="I99" s="242">
        <f t="shared" ref="I99" si="900">H99+I95-I97</f>
        <v>0</v>
      </c>
      <c r="J99" s="242">
        <f t="shared" ref="J99" si="901">I99+J95-J97</f>
        <v>0</v>
      </c>
      <c r="K99" s="242">
        <f t="shared" ref="K99" si="902">J99+K95-K97</f>
        <v>0</v>
      </c>
      <c r="L99" s="242">
        <f t="shared" ref="L99" si="903">K99+L95-L97</f>
        <v>0</v>
      </c>
      <c r="M99" s="242">
        <f t="shared" ref="M99" si="904">L99+M95-M97</f>
        <v>0</v>
      </c>
      <c r="N99" s="242">
        <f t="shared" ref="N99" si="905">M99+N95-N97</f>
        <v>0</v>
      </c>
      <c r="O99" s="242">
        <f t="shared" ref="O99" si="906">N99+O95-O97</f>
        <v>0</v>
      </c>
      <c r="P99" s="242">
        <f t="shared" ref="P99" si="907">O99+P95-P97</f>
        <v>0</v>
      </c>
      <c r="Q99" s="242">
        <f t="shared" ref="Q99" si="908">P99+Q95-Q97</f>
        <v>0</v>
      </c>
      <c r="R99" s="242">
        <f t="shared" ref="R99" si="909">Q99+R95-R97</f>
        <v>0</v>
      </c>
      <c r="S99" s="242">
        <f t="shared" ref="S99" si="910">R99+S95-S97</f>
        <v>0</v>
      </c>
      <c r="T99" s="242">
        <f t="shared" ref="T99" si="911">S99+T95-T97</f>
        <v>0</v>
      </c>
      <c r="U99" s="242">
        <f t="shared" ref="U99" si="912">T99+U95-U97</f>
        <v>0</v>
      </c>
      <c r="V99" s="242">
        <f t="shared" ref="V99" si="913">U99+V95-V97</f>
        <v>0</v>
      </c>
      <c r="W99" s="242">
        <f t="shared" ref="W99" si="914">V99+W95-W97</f>
        <v>0</v>
      </c>
      <c r="X99" s="242">
        <f t="shared" ref="X99" si="915">W99+X95-X97</f>
        <v>0</v>
      </c>
      <c r="Y99" s="242">
        <f t="shared" ref="Y99" si="916">X99+Y95-Y97</f>
        <v>0</v>
      </c>
      <c r="Z99" s="242">
        <f t="shared" ref="Z99" si="917">Y99+Z95-Z97</f>
        <v>0</v>
      </c>
      <c r="AA99" s="242">
        <f t="shared" ref="AA99" si="918">Z99+AA95-AA97</f>
        <v>0</v>
      </c>
      <c r="AB99" s="242">
        <f t="shared" ref="AB99" si="919">AA99+AB95-AB97</f>
        <v>0</v>
      </c>
      <c r="AC99" s="242">
        <f t="shared" ref="AC99" si="920">AB99+AC95-AC97</f>
        <v>0</v>
      </c>
      <c r="AD99" s="242">
        <f t="shared" ref="AD99" si="921">AC99+AD95-AD97</f>
        <v>0</v>
      </c>
      <c r="AE99" s="242">
        <f t="shared" ref="AE99" si="922">AD99+AE95-AE97</f>
        <v>0</v>
      </c>
      <c r="AF99" s="242">
        <f t="shared" ref="AF99" si="923">AE99+AF95-AF97</f>
        <v>0</v>
      </c>
      <c r="AG99" s="242">
        <f t="shared" ref="AG99" si="924">AF99+AG95-AG97</f>
        <v>0</v>
      </c>
      <c r="AH99" s="242">
        <f t="shared" ref="AH99" si="925">AG99+AH95-AH97</f>
        <v>0</v>
      </c>
      <c r="AI99" s="242">
        <f t="shared" ref="AI99" si="926">AH99+AI95-AI97</f>
        <v>0</v>
      </c>
      <c r="AJ99" s="242">
        <f t="shared" ref="AJ99" si="927">AI99+AJ95-AJ97</f>
        <v>0</v>
      </c>
      <c r="AL99" s="29"/>
      <c r="AM99" s="29"/>
      <c r="AN99" s="29"/>
    </row>
    <row r="100" spans="1:40" ht="15.75" hidden="1" thickTop="1">
      <c r="A100" s="107"/>
      <c r="B100" s="118" t="s">
        <v>76</v>
      </c>
      <c r="C100" s="220" t="s">
        <v>211</v>
      </c>
      <c r="D100" s="255">
        <f>F100+G100+H100+I100+J100+K100+L100+M100+N100+O100+P100+Q100+R100+S100+T100+U100+V100+W100+X100+Y100+Z100+AA100+AB100+AC100+AD100+AE100+AF100+AG100+AH100+AI100+AJ100</f>
        <v>1800</v>
      </c>
      <c r="E100" s="20"/>
      <c r="F100" s="251">
        <v>0</v>
      </c>
      <c r="G100" s="251">
        <v>180</v>
      </c>
      <c r="H100" s="251"/>
      <c r="I100" s="252">
        <v>0</v>
      </c>
      <c r="J100" s="253">
        <v>0</v>
      </c>
      <c r="K100" s="253"/>
      <c r="L100" s="253"/>
      <c r="M100" s="253">
        <v>180</v>
      </c>
      <c r="N100" s="253">
        <v>180</v>
      </c>
      <c r="O100" s="253">
        <v>180</v>
      </c>
      <c r="P100" s="251">
        <v>0</v>
      </c>
      <c r="Q100" s="253">
        <v>0</v>
      </c>
      <c r="R100" s="253"/>
      <c r="S100" s="253"/>
      <c r="T100" s="253">
        <v>180</v>
      </c>
      <c r="U100" s="251">
        <v>180</v>
      </c>
      <c r="V100" s="251"/>
      <c r="W100" s="251">
        <v>0</v>
      </c>
      <c r="X100" s="251"/>
      <c r="Y100" s="251"/>
      <c r="Z100" s="251"/>
      <c r="AA100" s="251">
        <v>180</v>
      </c>
      <c r="AB100" s="251">
        <v>180</v>
      </c>
      <c r="AC100" s="251">
        <v>180</v>
      </c>
      <c r="AD100" s="251">
        <v>0</v>
      </c>
      <c r="AE100" s="251">
        <v>0</v>
      </c>
      <c r="AF100" s="251"/>
      <c r="AG100" s="251"/>
      <c r="AH100" s="251">
        <v>180</v>
      </c>
      <c r="AI100" s="251">
        <v>0</v>
      </c>
      <c r="AJ100" s="251">
        <v>0</v>
      </c>
      <c r="AK100" s="22"/>
      <c r="AL100" s="23"/>
      <c r="AM100" s="23"/>
      <c r="AN100" s="23"/>
    </row>
    <row r="101" spans="1:40" hidden="1">
      <c r="A101" s="107"/>
      <c r="B101" s="119" t="s">
        <v>76</v>
      </c>
      <c r="C101" s="226" t="s">
        <v>199</v>
      </c>
      <c r="D101" s="194">
        <f>F101+G101+H101+I101+J101+K101+L101+M101+N101+O101+P101+Q101+R101+S101+T101+U101+V101+W101+X101+Y101+Z101+AA101+AB101+AC101+AD101+AE101+AF101+AG101+AH101+AI101+AJ101</f>
        <v>0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L101" s="29"/>
      <c r="AM101" s="29"/>
      <c r="AN101" s="29"/>
    </row>
    <row r="102" spans="1:40" ht="15.75">
      <c r="A102" s="107">
        <v>17</v>
      </c>
      <c r="B102" s="119" t="s">
        <v>76</v>
      </c>
      <c r="C102" s="230" t="s">
        <v>195</v>
      </c>
      <c r="D102" s="221">
        <f>F102+G102+H102+I102+J102+K102+L102+M102+N102+O102+P102+Q102+R102+S102+T102+U102+V102+W102+X102+Y102+Z102+AA102+AB102+AC102+AD102+AE102+AF102+AG102+AH102+AI102+AJ102</f>
        <v>0</v>
      </c>
      <c r="E102" s="27"/>
      <c r="F102" s="229"/>
      <c r="G102" s="229"/>
      <c r="H102" s="229"/>
      <c r="I102" s="243"/>
      <c r="J102" s="243"/>
      <c r="K102" s="243"/>
      <c r="L102" s="243">
        <f>G101</f>
        <v>0</v>
      </c>
      <c r="M102" s="243">
        <f>H101</f>
        <v>0</v>
      </c>
      <c r="N102" s="243">
        <f>I101+K101</f>
        <v>0</v>
      </c>
      <c r="O102" s="243">
        <f>L101</f>
        <v>0</v>
      </c>
      <c r="P102" s="304"/>
      <c r="Q102" s="304"/>
      <c r="R102" s="243">
        <f>M101</f>
        <v>0</v>
      </c>
      <c r="S102" s="243">
        <f t="shared" ref="S102:T102" si="928">N101</f>
        <v>0</v>
      </c>
      <c r="T102" s="243">
        <f t="shared" si="928"/>
        <v>0</v>
      </c>
      <c r="U102" s="243">
        <f>P101+R101</f>
        <v>0</v>
      </c>
      <c r="V102" s="243">
        <f>S101</f>
        <v>0</v>
      </c>
      <c r="W102" s="304"/>
      <c r="X102" s="304"/>
      <c r="Y102" s="243">
        <f>T101</f>
        <v>0</v>
      </c>
      <c r="Z102" s="243">
        <f t="shared" ref="Z102:AA102" si="929">U101</f>
        <v>0</v>
      </c>
      <c r="AA102" s="243">
        <f t="shared" si="929"/>
        <v>0</v>
      </c>
      <c r="AB102" s="243">
        <f>W101+Y101</f>
        <v>0</v>
      </c>
      <c r="AC102" s="243">
        <f>Z101</f>
        <v>0</v>
      </c>
      <c r="AD102" s="304"/>
      <c r="AE102" s="304"/>
      <c r="AF102" s="243">
        <f>AA101</f>
        <v>0</v>
      </c>
      <c r="AG102" s="243">
        <f t="shared" ref="AG102:AH102" si="930">AB101</f>
        <v>0</v>
      </c>
      <c r="AH102" s="243">
        <f t="shared" si="930"/>
        <v>0</v>
      </c>
      <c r="AI102" s="304"/>
      <c r="AJ102" s="229"/>
      <c r="AK102" s="147">
        <f>F100+G100+H100+I100+J100+K100+L100+M100+N100+O100+Q100+R100+S100+T100+U100+V100+W100++X100+Y100+Z100+AA100+AB100+AC100+AD100+AE100+AF100+AG100+AH100+AI100+AJ100</f>
        <v>1800</v>
      </c>
      <c r="AL102" s="29">
        <v>3200</v>
      </c>
      <c r="AM102" s="29">
        <v>2040</v>
      </c>
      <c r="AN102" s="29">
        <v>3104</v>
      </c>
    </row>
    <row r="103" spans="1:40" ht="15.75" hidden="1">
      <c r="A103" s="107"/>
      <c r="B103" s="119" t="s">
        <v>76</v>
      </c>
      <c r="C103" s="235" t="s">
        <v>200</v>
      </c>
      <c r="D103" s="254">
        <f>F103+G103+H103+I103+J103+K103+L103+M103+N103+O103+P103+Q103+R103+S103+T103+U103+V103+W103+X103+Y103+Z103+AA103+AB103+AC103+AD103+AE103+AF103+AG103+AH103+AI103+AJ103</f>
        <v>0</v>
      </c>
      <c r="E103" s="27"/>
      <c r="F103" s="234"/>
      <c r="G103" s="234"/>
      <c r="H103" s="232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  <c r="AF103" s="234"/>
      <c r="AG103" s="234"/>
      <c r="AH103" s="234"/>
      <c r="AI103" s="234"/>
      <c r="AJ103" s="234"/>
      <c r="AL103" s="29"/>
      <c r="AM103" s="29"/>
      <c r="AN103" s="29"/>
    </row>
    <row r="104" spans="1:40" hidden="1">
      <c r="A104" s="107"/>
      <c r="B104" s="119" t="s">
        <v>76</v>
      </c>
      <c r="C104" s="212" t="s">
        <v>196</v>
      </c>
      <c r="D104" s="34"/>
      <c r="E104" s="27"/>
      <c r="F104" s="263">
        <f>F103-F102</f>
        <v>0</v>
      </c>
      <c r="G104" s="263">
        <f>F104+G103-G102</f>
        <v>0</v>
      </c>
      <c r="H104" s="263">
        <f>G104+H103-H102</f>
        <v>0</v>
      </c>
      <c r="I104" s="214">
        <f t="shared" ref="I104" si="931">H104+I103-I102</f>
        <v>0</v>
      </c>
      <c r="J104" s="214">
        <f t="shared" ref="J104" si="932">I104+J103-J102</f>
        <v>0</v>
      </c>
      <c r="K104" s="214">
        <f t="shared" ref="K104" si="933">J104+K103-K102</f>
        <v>0</v>
      </c>
      <c r="L104" s="214">
        <f t="shared" ref="L104" si="934">K104+L103-L102</f>
        <v>0</v>
      </c>
      <c r="M104" s="214">
        <f t="shared" ref="M104" si="935">L104+M103-M102</f>
        <v>0</v>
      </c>
      <c r="N104" s="214">
        <f t="shared" ref="N104" si="936">M104+N103-N102</f>
        <v>0</v>
      </c>
      <c r="O104" s="214">
        <f t="shared" ref="O104" si="937">N104+O103-O102</f>
        <v>0</v>
      </c>
      <c r="P104" s="214">
        <f t="shared" ref="P104" si="938">O104+P103-P102</f>
        <v>0</v>
      </c>
      <c r="Q104" s="214">
        <f t="shared" ref="Q104" si="939">P104+Q103-Q102</f>
        <v>0</v>
      </c>
      <c r="R104" s="214">
        <f t="shared" ref="R104" si="940">Q104+R103-R102</f>
        <v>0</v>
      </c>
      <c r="S104" s="214">
        <f t="shared" ref="S104" si="941">R104+S103-S102</f>
        <v>0</v>
      </c>
      <c r="T104" s="214">
        <f t="shared" ref="T104" si="942">S104+T103-T102</f>
        <v>0</v>
      </c>
      <c r="U104" s="214">
        <f t="shared" ref="U104" si="943">T104+U103-U102</f>
        <v>0</v>
      </c>
      <c r="V104" s="214">
        <f t="shared" ref="V104" si="944">U104+V103-V102</f>
        <v>0</v>
      </c>
      <c r="W104" s="214">
        <f t="shared" ref="W104" si="945">V104+W103-W102</f>
        <v>0</v>
      </c>
      <c r="X104" s="214">
        <f t="shared" ref="X104" si="946">W104+X103-X102</f>
        <v>0</v>
      </c>
      <c r="Y104" s="214">
        <f t="shared" ref="Y104" si="947">X104+Y103-Y102</f>
        <v>0</v>
      </c>
      <c r="Z104" s="214">
        <f t="shared" ref="Z104" si="948">Y104+Z103-Z102</f>
        <v>0</v>
      </c>
      <c r="AA104" s="214">
        <f t="shared" ref="AA104" si="949">Z104+AA103-AA102</f>
        <v>0</v>
      </c>
      <c r="AB104" s="214">
        <f t="shared" ref="AB104" si="950">AA104+AB103-AB102</f>
        <v>0</v>
      </c>
      <c r="AC104" s="214">
        <f t="shared" ref="AC104" si="951">AB104+AC103-AC102</f>
        <v>0</v>
      </c>
      <c r="AD104" s="214">
        <f t="shared" ref="AD104" si="952">AC104+AD103-AD102</f>
        <v>0</v>
      </c>
      <c r="AE104" s="214">
        <f t="shared" ref="AE104" si="953">AD104+AE103-AE102</f>
        <v>0</v>
      </c>
      <c r="AF104" s="214">
        <f t="shared" ref="AF104" si="954">AE104+AF103-AF102</f>
        <v>0</v>
      </c>
      <c r="AG104" s="214">
        <f t="shared" ref="AG104" si="955">AF104+AG103-AG102</f>
        <v>0</v>
      </c>
      <c r="AH104" s="214">
        <f t="shared" ref="AH104" si="956">AG104+AH103-AH102</f>
        <v>0</v>
      </c>
      <c r="AI104" s="214">
        <f t="shared" ref="AI104" si="957">AH104+AI103-AI102</f>
        <v>0</v>
      </c>
      <c r="AJ104" s="214">
        <f t="shared" ref="AJ104" si="958">AI104+AJ103-AJ102</f>
        <v>0</v>
      </c>
      <c r="AL104" s="29"/>
      <c r="AM104" s="29"/>
      <c r="AN104" s="29"/>
    </row>
    <row r="105" spans="1:40" ht="15.75" hidden="1" thickBot="1">
      <c r="A105" s="110"/>
      <c r="B105" s="120" t="s">
        <v>76</v>
      </c>
      <c r="C105" s="238" t="s">
        <v>197</v>
      </c>
      <c r="D105" s="38"/>
      <c r="E105" s="39">
        <v>0</v>
      </c>
      <c r="F105" s="242">
        <f>E105+F101-F103</f>
        <v>0</v>
      </c>
      <c r="G105" s="242">
        <f>F105+G101-G103</f>
        <v>0</v>
      </c>
      <c r="H105" s="242">
        <f t="shared" ref="H105" si="959">G105+H101-H103</f>
        <v>0</v>
      </c>
      <c r="I105" s="242">
        <f t="shared" ref="I105" si="960">H105+I101-I103</f>
        <v>0</v>
      </c>
      <c r="J105" s="242">
        <f t="shared" ref="J105" si="961">I105+J101-J103</f>
        <v>0</v>
      </c>
      <c r="K105" s="242">
        <f t="shared" ref="K105" si="962">J105+K101-K103</f>
        <v>0</v>
      </c>
      <c r="L105" s="242">
        <f t="shared" ref="L105" si="963">K105+L101-L103</f>
        <v>0</v>
      </c>
      <c r="M105" s="242">
        <f t="shared" ref="M105" si="964">L105+M101-M103</f>
        <v>0</v>
      </c>
      <c r="N105" s="242">
        <f t="shared" ref="N105" si="965">M105+N101-N103</f>
        <v>0</v>
      </c>
      <c r="O105" s="242">
        <f t="shared" ref="O105" si="966">N105+O101-O103</f>
        <v>0</v>
      </c>
      <c r="P105" s="242">
        <f t="shared" ref="P105" si="967">O105+P101-P103</f>
        <v>0</v>
      </c>
      <c r="Q105" s="242">
        <f t="shared" ref="Q105" si="968">P105+Q101-Q103</f>
        <v>0</v>
      </c>
      <c r="R105" s="242">
        <f t="shared" ref="R105" si="969">Q105+R101-R103</f>
        <v>0</v>
      </c>
      <c r="S105" s="242">
        <f t="shared" ref="S105" si="970">R105+S101-S103</f>
        <v>0</v>
      </c>
      <c r="T105" s="242">
        <f t="shared" ref="T105" si="971">S105+T101-T103</f>
        <v>0</v>
      </c>
      <c r="U105" s="242">
        <f t="shared" ref="U105" si="972">T105+U101-U103</f>
        <v>0</v>
      </c>
      <c r="V105" s="242">
        <f t="shared" ref="V105" si="973">U105+V101-V103</f>
        <v>0</v>
      </c>
      <c r="W105" s="242">
        <f t="shared" ref="W105" si="974">V105+W101-W103</f>
        <v>0</v>
      </c>
      <c r="X105" s="242">
        <f t="shared" ref="X105" si="975">W105+X101-X103</f>
        <v>0</v>
      </c>
      <c r="Y105" s="242">
        <f t="shared" ref="Y105" si="976">X105+Y101-Y103</f>
        <v>0</v>
      </c>
      <c r="Z105" s="242">
        <f t="shared" ref="Z105" si="977">Y105+Z101-Z103</f>
        <v>0</v>
      </c>
      <c r="AA105" s="242">
        <f t="shared" ref="AA105" si="978">Z105+AA101-AA103</f>
        <v>0</v>
      </c>
      <c r="AB105" s="242">
        <f t="shared" ref="AB105" si="979">AA105+AB101-AB103</f>
        <v>0</v>
      </c>
      <c r="AC105" s="242">
        <f t="shared" ref="AC105" si="980">AB105+AC101-AC103</f>
        <v>0</v>
      </c>
      <c r="AD105" s="242">
        <f t="shared" ref="AD105" si="981">AC105+AD101-AD103</f>
        <v>0</v>
      </c>
      <c r="AE105" s="242">
        <f t="shared" ref="AE105" si="982">AD105+AE101-AE103</f>
        <v>0</v>
      </c>
      <c r="AF105" s="242">
        <f t="shared" ref="AF105" si="983">AE105+AF101-AF103</f>
        <v>0</v>
      </c>
      <c r="AG105" s="242">
        <f t="shared" ref="AG105" si="984">AF105+AG101-AG103</f>
        <v>0</v>
      </c>
      <c r="AH105" s="242">
        <f t="shared" ref="AH105" si="985">AG105+AH101-AH103</f>
        <v>0</v>
      </c>
      <c r="AI105" s="242">
        <f t="shared" ref="AI105" si="986">AH105+AI101-AI103</f>
        <v>0</v>
      </c>
      <c r="AJ105" s="242">
        <f t="shared" ref="AJ105" si="987">AI105+AJ101-AJ103</f>
        <v>0</v>
      </c>
      <c r="AL105" s="42"/>
      <c r="AM105" s="42"/>
      <c r="AN105" s="42"/>
    </row>
    <row r="106" spans="1:40" ht="15.75" hidden="1" thickTop="1">
      <c r="A106" s="24"/>
      <c r="B106" s="97" t="s">
        <v>77</v>
      </c>
      <c r="C106" s="220" t="s">
        <v>211</v>
      </c>
      <c r="D106" s="255">
        <f>F106+G106+H106+I106+J106+K106+L106+M106+N106+O106+P106+Q106+R106+S106+T106+U106+V106+W106+X106+Y106+Z106+AA106+AB106+AC106+AD106+AE106+AF106+AG106+AH106+AI106+AJ106</f>
        <v>1800</v>
      </c>
      <c r="E106" s="20"/>
      <c r="F106" s="251">
        <v>0</v>
      </c>
      <c r="G106" s="251">
        <v>180</v>
      </c>
      <c r="H106" s="251"/>
      <c r="I106" s="252">
        <v>0</v>
      </c>
      <c r="J106" s="253">
        <v>0</v>
      </c>
      <c r="K106" s="253"/>
      <c r="L106" s="253"/>
      <c r="M106" s="253">
        <v>180</v>
      </c>
      <c r="N106" s="253">
        <v>180</v>
      </c>
      <c r="O106" s="253">
        <v>180</v>
      </c>
      <c r="P106" s="251">
        <v>0</v>
      </c>
      <c r="Q106" s="253">
        <v>0</v>
      </c>
      <c r="R106" s="253"/>
      <c r="S106" s="253"/>
      <c r="T106" s="253">
        <v>180</v>
      </c>
      <c r="U106" s="251">
        <v>180</v>
      </c>
      <c r="V106" s="251"/>
      <c r="W106" s="251">
        <v>0</v>
      </c>
      <c r="X106" s="251"/>
      <c r="Y106" s="251"/>
      <c r="Z106" s="251"/>
      <c r="AA106" s="251">
        <v>180</v>
      </c>
      <c r="AB106" s="251">
        <v>180</v>
      </c>
      <c r="AC106" s="251">
        <v>180</v>
      </c>
      <c r="AD106" s="251">
        <v>0</v>
      </c>
      <c r="AE106" s="251">
        <v>0</v>
      </c>
      <c r="AF106" s="251"/>
      <c r="AG106" s="251"/>
      <c r="AH106" s="251">
        <v>180</v>
      </c>
      <c r="AI106" s="251">
        <v>0</v>
      </c>
      <c r="AJ106" s="251">
        <v>0</v>
      </c>
      <c r="AK106" s="22"/>
      <c r="AL106" s="23"/>
      <c r="AM106" s="23"/>
      <c r="AN106" s="23"/>
    </row>
    <row r="107" spans="1:40" hidden="1">
      <c r="A107" s="24"/>
      <c r="B107" s="100" t="s">
        <v>77</v>
      </c>
      <c r="C107" s="226" t="s">
        <v>199</v>
      </c>
      <c r="D107" s="194">
        <f>F107+G107+H107+I107+J107+K107+L107+M107+N107+O107+P107+Q107+R107+S107+T107+U107+V107+W107+X107+Y107+Z107+AA107+AB107+AC107+AD107+AE107+AF107+AG107+AH107+AI107+AJ107</f>
        <v>0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L107" s="29"/>
      <c r="AM107" s="29"/>
      <c r="AN107" s="29"/>
    </row>
    <row r="108" spans="1:40" ht="15.75">
      <c r="A108" s="24">
        <v>18</v>
      </c>
      <c r="B108" s="100" t="s">
        <v>77</v>
      </c>
      <c r="C108" s="230" t="s">
        <v>195</v>
      </c>
      <c r="D108" s="221">
        <f>F108+G108+H108+I108+J108+K108+L108+M108+N108+O108+P108+Q108+R108+S108+T108+U108+V108+W108+X108+Y108+Z108+AA108+AB108+AC108+AD108+AE108+AF108+AG108+AH108+AI108+AJ108</f>
        <v>0</v>
      </c>
      <c r="E108" s="27"/>
      <c r="F108" s="229"/>
      <c r="G108" s="229"/>
      <c r="H108" s="229"/>
      <c r="I108" s="243"/>
      <c r="J108" s="243"/>
      <c r="K108" s="243"/>
      <c r="L108" s="243">
        <f>G107</f>
        <v>0</v>
      </c>
      <c r="M108" s="243">
        <f>H107</f>
        <v>0</v>
      </c>
      <c r="N108" s="243">
        <f>I107+K107</f>
        <v>0</v>
      </c>
      <c r="O108" s="243">
        <f>L107</f>
        <v>0</v>
      </c>
      <c r="P108" s="304"/>
      <c r="Q108" s="304"/>
      <c r="R108" s="243">
        <f>M107</f>
        <v>0</v>
      </c>
      <c r="S108" s="243">
        <f t="shared" ref="S108:T108" si="988">N107</f>
        <v>0</v>
      </c>
      <c r="T108" s="243">
        <f t="shared" si="988"/>
        <v>0</v>
      </c>
      <c r="U108" s="243">
        <f>P107+R107</f>
        <v>0</v>
      </c>
      <c r="V108" s="243">
        <f>S107</f>
        <v>0</v>
      </c>
      <c r="W108" s="304"/>
      <c r="X108" s="304"/>
      <c r="Y108" s="243">
        <f>T107</f>
        <v>0</v>
      </c>
      <c r="Z108" s="243">
        <f t="shared" ref="Z108:AA108" si="989">U107</f>
        <v>0</v>
      </c>
      <c r="AA108" s="243">
        <f t="shared" si="989"/>
        <v>0</v>
      </c>
      <c r="AB108" s="243">
        <f>W107+Y107</f>
        <v>0</v>
      </c>
      <c r="AC108" s="243">
        <f>Z107</f>
        <v>0</v>
      </c>
      <c r="AD108" s="304"/>
      <c r="AE108" s="304"/>
      <c r="AF108" s="243">
        <f>AA107</f>
        <v>0</v>
      </c>
      <c r="AG108" s="243">
        <f t="shared" ref="AG108:AH108" si="990">AB107</f>
        <v>0</v>
      </c>
      <c r="AH108" s="243">
        <f t="shared" si="990"/>
        <v>0</v>
      </c>
      <c r="AI108" s="304"/>
      <c r="AJ108" s="229"/>
      <c r="AK108" s="147">
        <f>F106+G106+H106+I106+J106+K106+L106+M106+N106+O106+Q106+R106+S106+T106+U106+V106+W106++X106+Y106+Z106+AA106+AB106+AC106+AD106+AE106+AF106+AG106+AH106+AI106+AJ106</f>
        <v>1800</v>
      </c>
      <c r="AL108" s="29">
        <v>3200</v>
      </c>
      <c r="AM108" s="29">
        <v>2040</v>
      </c>
      <c r="AN108" s="29">
        <v>3104</v>
      </c>
    </row>
    <row r="109" spans="1:40" ht="15.75" hidden="1">
      <c r="A109" s="24"/>
      <c r="B109" s="100" t="s">
        <v>77</v>
      </c>
      <c r="C109" s="235" t="s">
        <v>200</v>
      </c>
      <c r="D109" s="254">
        <f>F109+G109+H109+I109+J109+K109+L109+M109+N109+O109+P109+Q109+R109+S109+T109+U109+V109+W109+X109+Y109+Z109+AA109+AB109+AC109+AD109+AE109+AF109+AG109+AH109+AI109+AJ109</f>
        <v>0</v>
      </c>
      <c r="E109" s="27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  <c r="AG109" s="234"/>
      <c r="AH109" s="234"/>
      <c r="AI109" s="234"/>
      <c r="AJ109" s="234"/>
      <c r="AL109" s="29"/>
      <c r="AM109" s="29"/>
      <c r="AN109" s="29"/>
    </row>
    <row r="110" spans="1:40" hidden="1">
      <c r="A110" s="24"/>
      <c r="B110" s="100" t="s">
        <v>77</v>
      </c>
      <c r="C110" s="212" t="s">
        <v>196</v>
      </c>
      <c r="D110" s="34"/>
      <c r="E110" s="27"/>
      <c r="F110" s="263">
        <f>F109-F108</f>
        <v>0</v>
      </c>
      <c r="G110" s="263">
        <f>F110+G109-G108</f>
        <v>0</v>
      </c>
      <c r="H110" s="263">
        <f>G110+H109-H108</f>
        <v>0</v>
      </c>
      <c r="I110" s="214">
        <f t="shared" ref="I110" si="991">H110+I109-I108</f>
        <v>0</v>
      </c>
      <c r="J110" s="214">
        <f t="shared" ref="J110" si="992">I110+J109-J108</f>
        <v>0</v>
      </c>
      <c r="K110" s="214">
        <f t="shared" ref="K110" si="993">J110+K109-K108</f>
        <v>0</v>
      </c>
      <c r="L110" s="214">
        <f t="shared" ref="L110" si="994">K110+L109-L108</f>
        <v>0</v>
      </c>
      <c r="M110" s="214">
        <f t="shared" ref="M110" si="995">L110+M109-M108</f>
        <v>0</v>
      </c>
      <c r="N110" s="214">
        <f t="shared" ref="N110" si="996">M110+N109-N108</f>
        <v>0</v>
      </c>
      <c r="O110" s="214">
        <f t="shared" ref="O110" si="997">N110+O109-O108</f>
        <v>0</v>
      </c>
      <c r="P110" s="214">
        <f t="shared" ref="P110" si="998">O110+P109-P108</f>
        <v>0</v>
      </c>
      <c r="Q110" s="214">
        <f t="shared" ref="Q110" si="999">P110+Q109-Q108</f>
        <v>0</v>
      </c>
      <c r="R110" s="214">
        <f t="shared" ref="R110" si="1000">Q110+R109-R108</f>
        <v>0</v>
      </c>
      <c r="S110" s="214">
        <f t="shared" ref="S110" si="1001">R110+S109-S108</f>
        <v>0</v>
      </c>
      <c r="T110" s="214">
        <f t="shared" ref="T110" si="1002">S110+T109-T108</f>
        <v>0</v>
      </c>
      <c r="U110" s="214">
        <f t="shared" ref="U110" si="1003">T110+U109-U108</f>
        <v>0</v>
      </c>
      <c r="V110" s="214">
        <f t="shared" ref="V110" si="1004">U110+V109-V108</f>
        <v>0</v>
      </c>
      <c r="W110" s="214">
        <f t="shared" ref="W110" si="1005">V110+W109-W108</f>
        <v>0</v>
      </c>
      <c r="X110" s="214">
        <f t="shared" ref="X110" si="1006">W110+X109-X108</f>
        <v>0</v>
      </c>
      <c r="Y110" s="214">
        <f t="shared" ref="Y110" si="1007">X110+Y109-Y108</f>
        <v>0</v>
      </c>
      <c r="Z110" s="214">
        <f t="shared" ref="Z110" si="1008">Y110+Z109-Z108</f>
        <v>0</v>
      </c>
      <c r="AA110" s="214">
        <f t="shared" ref="AA110" si="1009">Z110+AA109-AA108</f>
        <v>0</v>
      </c>
      <c r="AB110" s="214">
        <f t="shared" ref="AB110" si="1010">AA110+AB109-AB108</f>
        <v>0</v>
      </c>
      <c r="AC110" s="214">
        <f t="shared" ref="AC110" si="1011">AB110+AC109-AC108</f>
        <v>0</v>
      </c>
      <c r="AD110" s="214">
        <f t="shared" ref="AD110" si="1012">AC110+AD109-AD108</f>
        <v>0</v>
      </c>
      <c r="AE110" s="214">
        <f t="shared" ref="AE110" si="1013">AD110+AE109-AE108</f>
        <v>0</v>
      </c>
      <c r="AF110" s="214">
        <f t="shared" ref="AF110" si="1014">AE110+AF109-AF108</f>
        <v>0</v>
      </c>
      <c r="AG110" s="214">
        <f t="shared" ref="AG110" si="1015">AF110+AG109-AG108</f>
        <v>0</v>
      </c>
      <c r="AH110" s="214">
        <f t="shared" ref="AH110" si="1016">AG110+AH109-AH108</f>
        <v>0</v>
      </c>
      <c r="AI110" s="214">
        <f t="shared" ref="AI110" si="1017">AH110+AI109-AI108</f>
        <v>0</v>
      </c>
      <c r="AJ110" s="214">
        <f t="shared" ref="AJ110" si="1018">AI110+AJ109-AJ108</f>
        <v>0</v>
      </c>
      <c r="AL110" s="29"/>
      <c r="AM110" s="29"/>
      <c r="AN110" s="29"/>
    </row>
    <row r="111" spans="1:40" ht="15.75" hidden="1" thickBot="1">
      <c r="A111" s="36"/>
      <c r="B111" s="102" t="s">
        <v>77</v>
      </c>
      <c r="C111" s="238" t="s">
        <v>197</v>
      </c>
      <c r="D111" s="38"/>
      <c r="E111" s="39">
        <v>0</v>
      </c>
      <c r="F111" s="242">
        <f>E111+F107-F109</f>
        <v>0</v>
      </c>
      <c r="G111" s="242">
        <f>F111+G107-G109</f>
        <v>0</v>
      </c>
      <c r="H111" s="242">
        <f t="shared" ref="H111" si="1019">G111+H107-H109</f>
        <v>0</v>
      </c>
      <c r="I111" s="242">
        <f t="shared" ref="I111" si="1020">H111+I107-I109</f>
        <v>0</v>
      </c>
      <c r="J111" s="242">
        <f t="shared" ref="J111" si="1021">I111+J107-J109</f>
        <v>0</v>
      </c>
      <c r="K111" s="242">
        <f t="shared" ref="K111" si="1022">J111+K107-K109</f>
        <v>0</v>
      </c>
      <c r="L111" s="242">
        <f t="shared" ref="L111" si="1023">K111+L107-L109</f>
        <v>0</v>
      </c>
      <c r="M111" s="242">
        <f t="shared" ref="M111" si="1024">L111+M107-M109</f>
        <v>0</v>
      </c>
      <c r="N111" s="242">
        <f t="shared" ref="N111" si="1025">M111+N107-N109</f>
        <v>0</v>
      </c>
      <c r="O111" s="242">
        <f t="shared" ref="O111" si="1026">N111+O107-O109</f>
        <v>0</v>
      </c>
      <c r="P111" s="242">
        <f t="shared" ref="P111" si="1027">O111+P107-P109</f>
        <v>0</v>
      </c>
      <c r="Q111" s="242">
        <f t="shared" ref="Q111" si="1028">P111+Q107-Q109</f>
        <v>0</v>
      </c>
      <c r="R111" s="242">
        <f t="shared" ref="R111" si="1029">Q111+R107-R109</f>
        <v>0</v>
      </c>
      <c r="S111" s="242">
        <f t="shared" ref="S111" si="1030">R111+S107-S109</f>
        <v>0</v>
      </c>
      <c r="T111" s="242">
        <f t="shared" ref="T111" si="1031">S111+T107-T109</f>
        <v>0</v>
      </c>
      <c r="U111" s="242">
        <f t="shared" ref="U111" si="1032">T111+U107-U109</f>
        <v>0</v>
      </c>
      <c r="V111" s="242">
        <f t="shared" ref="V111" si="1033">U111+V107-V109</f>
        <v>0</v>
      </c>
      <c r="W111" s="242">
        <f t="shared" ref="W111" si="1034">V111+W107-W109</f>
        <v>0</v>
      </c>
      <c r="X111" s="242">
        <f t="shared" ref="X111" si="1035">W111+X107-X109</f>
        <v>0</v>
      </c>
      <c r="Y111" s="242">
        <f t="shared" ref="Y111" si="1036">X111+Y107-Y109</f>
        <v>0</v>
      </c>
      <c r="Z111" s="242">
        <f t="shared" ref="Z111" si="1037">Y111+Z107-Z109</f>
        <v>0</v>
      </c>
      <c r="AA111" s="242">
        <f t="shared" ref="AA111" si="1038">Z111+AA107-AA109</f>
        <v>0</v>
      </c>
      <c r="AB111" s="242">
        <f t="shared" ref="AB111" si="1039">AA111+AB107-AB109</f>
        <v>0</v>
      </c>
      <c r="AC111" s="242">
        <f t="shared" ref="AC111" si="1040">AB111+AC107-AC109</f>
        <v>0</v>
      </c>
      <c r="AD111" s="242">
        <f t="shared" ref="AD111" si="1041">AC111+AD107-AD109</f>
        <v>0</v>
      </c>
      <c r="AE111" s="242">
        <f t="shared" ref="AE111" si="1042">AD111+AE107-AE109</f>
        <v>0</v>
      </c>
      <c r="AF111" s="242">
        <f t="shared" ref="AF111" si="1043">AE111+AF107-AF109</f>
        <v>0</v>
      </c>
      <c r="AG111" s="242">
        <f t="shared" ref="AG111" si="1044">AF111+AG107-AG109</f>
        <v>0</v>
      </c>
      <c r="AH111" s="242">
        <f t="shared" ref="AH111" si="1045">AG111+AH107-AH109</f>
        <v>0</v>
      </c>
      <c r="AI111" s="242">
        <f t="shared" ref="AI111" si="1046">AH111+AI107-AI109</f>
        <v>0</v>
      </c>
      <c r="AJ111" s="242">
        <f t="shared" ref="AJ111" si="1047">AI111+AJ107-AJ109</f>
        <v>0</v>
      </c>
      <c r="AL111" s="29"/>
      <c r="AM111" s="29"/>
      <c r="AN111" s="29"/>
    </row>
    <row r="112" spans="1:40" ht="15.75" hidden="1" thickTop="1">
      <c r="A112" s="24"/>
      <c r="B112" s="95" t="s">
        <v>78</v>
      </c>
      <c r="C112" s="220" t="s">
        <v>211</v>
      </c>
      <c r="D112" s="255">
        <f>F112+G112+H112+I112+J112+K112+L112+M112+N112+O112+P112+Q112+R112+S112+T112+U112+V112+W112+X112+Y112+Z112+AA112+AB112+AC112+AD112+AE112+AF112+AG112+AH112+AI112+AJ112</f>
        <v>100</v>
      </c>
      <c r="E112" s="20"/>
      <c r="F112" s="251">
        <v>0</v>
      </c>
      <c r="G112" s="251">
        <v>10</v>
      </c>
      <c r="H112" s="251"/>
      <c r="I112" s="252">
        <v>0</v>
      </c>
      <c r="J112" s="253">
        <v>0</v>
      </c>
      <c r="K112" s="253"/>
      <c r="L112" s="253"/>
      <c r="M112" s="253">
        <v>10</v>
      </c>
      <c r="N112" s="253">
        <v>10</v>
      </c>
      <c r="O112" s="253">
        <v>10</v>
      </c>
      <c r="P112" s="251">
        <v>0</v>
      </c>
      <c r="Q112" s="253">
        <v>0</v>
      </c>
      <c r="R112" s="253"/>
      <c r="S112" s="253"/>
      <c r="T112" s="253">
        <v>10</v>
      </c>
      <c r="U112" s="251">
        <v>10</v>
      </c>
      <c r="V112" s="251"/>
      <c r="W112" s="251">
        <v>0</v>
      </c>
      <c r="X112" s="251"/>
      <c r="Y112" s="251"/>
      <c r="Z112" s="251"/>
      <c r="AA112" s="251">
        <v>10</v>
      </c>
      <c r="AB112" s="251">
        <v>10</v>
      </c>
      <c r="AC112" s="251">
        <v>10</v>
      </c>
      <c r="AD112" s="251">
        <v>0</v>
      </c>
      <c r="AE112" s="251">
        <v>0</v>
      </c>
      <c r="AF112" s="251"/>
      <c r="AG112" s="251"/>
      <c r="AH112" s="251">
        <v>10</v>
      </c>
      <c r="AI112" s="251">
        <v>0</v>
      </c>
      <c r="AJ112" s="251">
        <v>0</v>
      </c>
      <c r="AK112" s="22"/>
      <c r="AL112" s="23"/>
      <c r="AM112" s="23"/>
      <c r="AN112" s="23"/>
    </row>
    <row r="113" spans="1:40" hidden="1">
      <c r="A113" s="24"/>
      <c r="B113" s="100" t="s">
        <v>78</v>
      </c>
      <c r="C113" s="226" t="s">
        <v>199</v>
      </c>
      <c r="D113" s="194">
        <f>F113+G113+H113+I113+J113+K113+L113+M113+N113+O113+P113+Q113+R113+S113+T113+U113+V113+W113+X113+Y113+Z113+AA113+AB113+AC113+AD113+AE113+AF113+AG113+AH113+AI113+AJ113</f>
        <v>0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L113" s="29"/>
      <c r="AM113" s="29"/>
      <c r="AN113" s="29"/>
    </row>
    <row r="114" spans="1:40" ht="15.75">
      <c r="A114" s="24">
        <v>19</v>
      </c>
      <c r="B114" s="100" t="s">
        <v>78</v>
      </c>
      <c r="C114" s="230" t="s">
        <v>195</v>
      </c>
      <c r="D114" s="221">
        <f>F114+G114+H114+I114+J114+K114+L114+M114+N114+O114+P114+Q114+R114+S114+T114+U114+V114+W114+X114+Y114+Z114+AA114+AB114+AC114+AD114+AE114+AF114+AG114+AH114+AI114+AJ114</f>
        <v>0</v>
      </c>
      <c r="E114" s="27"/>
      <c r="F114" s="229"/>
      <c r="G114" s="229"/>
      <c r="H114" s="229"/>
      <c r="I114" s="243"/>
      <c r="J114" s="243"/>
      <c r="K114" s="243"/>
      <c r="L114" s="243">
        <f>G113</f>
        <v>0</v>
      </c>
      <c r="M114" s="243">
        <f>H113</f>
        <v>0</v>
      </c>
      <c r="N114" s="243">
        <f>I113+K113</f>
        <v>0</v>
      </c>
      <c r="O114" s="243">
        <f>L113</f>
        <v>0</v>
      </c>
      <c r="P114" s="304"/>
      <c r="Q114" s="304"/>
      <c r="R114" s="243">
        <f>M113</f>
        <v>0</v>
      </c>
      <c r="S114" s="243">
        <f t="shared" ref="S114:T114" si="1048">N113</f>
        <v>0</v>
      </c>
      <c r="T114" s="243">
        <f t="shared" si="1048"/>
        <v>0</v>
      </c>
      <c r="U114" s="243">
        <f>P113+R113</f>
        <v>0</v>
      </c>
      <c r="V114" s="243">
        <f>S113</f>
        <v>0</v>
      </c>
      <c r="W114" s="304"/>
      <c r="X114" s="304"/>
      <c r="Y114" s="243">
        <f>T113</f>
        <v>0</v>
      </c>
      <c r="Z114" s="243">
        <f t="shared" ref="Z114:AA114" si="1049">U113</f>
        <v>0</v>
      </c>
      <c r="AA114" s="243">
        <f t="shared" si="1049"/>
        <v>0</v>
      </c>
      <c r="AB114" s="243">
        <f>W113+Y113</f>
        <v>0</v>
      </c>
      <c r="AC114" s="243">
        <f>Z113</f>
        <v>0</v>
      </c>
      <c r="AD114" s="304"/>
      <c r="AE114" s="304"/>
      <c r="AF114" s="243">
        <f>AA113</f>
        <v>0</v>
      </c>
      <c r="AG114" s="243">
        <f t="shared" ref="AG114:AH114" si="1050">AB113</f>
        <v>0</v>
      </c>
      <c r="AH114" s="243">
        <f t="shared" si="1050"/>
        <v>0</v>
      </c>
      <c r="AI114" s="304"/>
      <c r="AJ114" s="229"/>
      <c r="AK114" s="147">
        <f>F112+G112+H112+I112+J112+K112+L112+M112+N112+O112+Q112+R112+S112+T112+U112+V112+W112++X112+Y112+Z112+AA112+AB112+AC112+AD112+AE112+AF112+AG112+AH112+AI112+AJ112</f>
        <v>100</v>
      </c>
      <c r="AL114" s="29">
        <v>216</v>
      </c>
      <c r="AM114" s="29">
        <v>144</v>
      </c>
      <c r="AN114" s="29">
        <v>216</v>
      </c>
    </row>
    <row r="115" spans="1:40" ht="15.75" hidden="1">
      <c r="A115" s="24"/>
      <c r="B115" s="100" t="s">
        <v>78</v>
      </c>
      <c r="C115" s="235" t="s">
        <v>200</v>
      </c>
      <c r="D115" s="254">
        <f>F115+G115+H115+I115+J115+K115+L115+M115+N115+O115+P115+Q115+R115+S115+T115+U115+V115+W115+X115+Y115+Z115+AA115+AB115+AC115+AD115+AE115+AF115+AG115+AH115+AI115+AJ115</f>
        <v>0</v>
      </c>
      <c r="E115" s="27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  <c r="AF115" s="234"/>
      <c r="AG115" s="234"/>
      <c r="AH115" s="234"/>
      <c r="AI115" s="234"/>
      <c r="AJ115" s="234"/>
      <c r="AL115" s="29"/>
      <c r="AM115" s="29"/>
      <c r="AN115" s="29"/>
    </row>
    <row r="116" spans="1:40" hidden="1">
      <c r="A116" s="24"/>
      <c r="B116" s="100" t="s">
        <v>78</v>
      </c>
      <c r="C116" s="212" t="s">
        <v>196</v>
      </c>
      <c r="D116" s="34"/>
      <c r="E116" s="27"/>
      <c r="F116" s="263">
        <f>F115-F114</f>
        <v>0</v>
      </c>
      <c r="G116" s="263">
        <f>F116+G115-G114</f>
        <v>0</v>
      </c>
      <c r="H116" s="263">
        <f>G116+H115-H114</f>
        <v>0</v>
      </c>
      <c r="I116" s="214">
        <f t="shared" ref="I116" si="1051">H116+I115-I114</f>
        <v>0</v>
      </c>
      <c r="J116" s="214">
        <f t="shared" ref="J116" si="1052">I116+J115-J114</f>
        <v>0</v>
      </c>
      <c r="K116" s="214">
        <f t="shared" ref="K116" si="1053">J116+K115-K114</f>
        <v>0</v>
      </c>
      <c r="L116" s="214">
        <f t="shared" ref="L116" si="1054">K116+L115-L114</f>
        <v>0</v>
      </c>
      <c r="M116" s="214">
        <f t="shared" ref="M116" si="1055">L116+M115-M114</f>
        <v>0</v>
      </c>
      <c r="N116" s="214">
        <f t="shared" ref="N116" si="1056">M116+N115-N114</f>
        <v>0</v>
      </c>
      <c r="O116" s="214">
        <f t="shared" ref="O116" si="1057">N116+O115-O114</f>
        <v>0</v>
      </c>
      <c r="P116" s="214">
        <f t="shared" ref="P116" si="1058">O116+P115-P114</f>
        <v>0</v>
      </c>
      <c r="Q116" s="214">
        <f t="shared" ref="Q116" si="1059">P116+Q115-Q114</f>
        <v>0</v>
      </c>
      <c r="R116" s="214">
        <f t="shared" ref="R116" si="1060">Q116+R115-R114</f>
        <v>0</v>
      </c>
      <c r="S116" s="214">
        <f t="shared" ref="S116" si="1061">R116+S115-S114</f>
        <v>0</v>
      </c>
      <c r="T116" s="214">
        <f t="shared" ref="T116" si="1062">S116+T115-T114</f>
        <v>0</v>
      </c>
      <c r="U116" s="214">
        <f t="shared" ref="U116" si="1063">T116+U115-U114</f>
        <v>0</v>
      </c>
      <c r="V116" s="214">
        <f t="shared" ref="V116" si="1064">U116+V115-V114</f>
        <v>0</v>
      </c>
      <c r="W116" s="214">
        <f t="shared" ref="W116" si="1065">V116+W115-W114</f>
        <v>0</v>
      </c>
      <c r="X116" s="214">
        <f t="shared" ref="X116" si="1066">W116+X115-X114</f>
        <v>0</v>
      </c>
      <c r="Y116" s="214">
        <f t="shared" ref="Y116" si="1067">X116+Y115-Y114</f>
        <v>0</v>
      </c>
      <c r="Z116" s="214">
        <f t="shared" ref="Z116" si="1068">Y116+Z115-Z114</f>
        <v>0</v>
      </c>
      <c r="AA116" s="214">
        <f t="shared" ref="AA116" si="1069">Z116+AA115-AA114</f>
        <v>0</v>
      </c>
      <c r="AB116" s="214">
        <f t="shared" ref="AB116" si="1070">AA116+AB115-AB114</f>
        <v>0</v>
      </c>
      <c r="AC116" s="214">
        <f t="shared" ref="AC116" si="1071">AB116+AC115-AC114</f>
        <v>0</v>
      </c>
      <c r="AD116" s="214">
        <f t="shared" ref="AD116" si="1072">AC116+AD115-AD114</f>
        <v>0</v>
      </c>
      <c r="AE116" s="214">
        <f t="shared" ref="AE116" si="1073">AD116+AE115-AE114</f>
        <v>0</v>
      </c>
      <c r="AF116" s="214">
        <f t="shared" ref="AF116" si="1074">AE116+AF115-AF114</f>
        <v>0</v>
      </c>
      <c r="AG116" s="214">
        <f t="shared" ref="AG116" si="1075">AF116+AG115-AG114</f>
        <v>0</v>
      </c>
      <c r="AH116" s="214">
        <f t="shared" ref="AH116" si="1076">AG116+AH115-AH114</f>
        <v>0</v>
      </c>
      <c r="AI116" s="214">
        <f t="shared" ref="AI116" si="1077">AH116+AI115-AI114</f>
        <v>0</v>
      </c>
      <c r="AJ116" s="214">
        <f t="shared" ref="AJ116" si="1078">AI116+AJ115-AJ114</f>
        <v>0</v>
      </c>
      <c r="AL116" s="29"/>
      <c r="AM116" s="29"/>
      <c r="AN116" s="29"/>
    </row>
    <row r="117" spans="1:40" ht="15.75" hidden="1" thickBot="1">
      <c r="A117" s="36"/>
      <c r="B117" s="101" t="s">
        <v>78</v>
      </c>
      <c r="C117" s="238" t="s">
        <v>197</v>
      </c>
      <c r="D117" s="38"/>
      <c r="E117" s="39">
        <v>0</v>
      </c>
      <c r="F117" s="242">
        <f>E117+F113-F115</f>
        <v>0</v>
      </c>
      <c r="G117" s="242">
        <f>F117+G113-G115</f>
        <v>0</v>
      </c>
      <c r="H117" s="242">
        <f t="shared" ref="H117" si="1079">G117+H113-H115</f>
        <v>0</v>
      </c>
      <c r="I117" s="242">
        <f t="shared" ref="I117" si="1080">H117+I113-I115</f>
        <v>0</v>
      </c>
      <c r="J117" s="242">
        <f t="shared" ref="J117" si="1081">I117+J113-J115</f>
        <v>0</v>
      </c>
      <c r="K117" s="242">
        <f t="shared" ref="K117" si="1082">J117+K113-K115</f>
        <v>0</v>
      </c>
      <c r="L117" s="242">
        <f t="shared" ref="L117" si="1083">K117+L113-L115</f>
        <v>0</v>
      </c>
      <c r="M117" s="242">
        <f t="shared" ref="M117" si="1084">L117+M113-M115</f>
        <v>0</v>
      </c>
      <c r="N117" s="242">
        <f t="shared" ref="N117" si="1085">M117+N113-N115</f>
        <v>0</v>
      </c>
      <c r="O117" s="242">
        <f t="shared" ref="O117" si="1086">N117+O113-O115</f>
        <v>0</v>
      </c>
      <c r="P117" s="242">
        <f t="shared" ref="P117" si="1087">O117+P113-P115</f>
        <v>0</v>
      </c>
      <c r="Q117" s="242">
        <f t="shared" ref="Q117" si="1088">P117+Q113-Q115</f>
        <v>0</v>
      </c>
      <c r="R117" s="242">
        <f t="shared" ref="R117" si="1089">Q117+R113-R115</f>
        <v>0</v>
      </c>
      <c r="S117" s="242">
        <f t="shared" ref="S117" si="1090">R117+S113-S115</f>
        <v>0</v>
      </c>
      <c r="T117" s="242">
        <f t="shared" ref="T117" si="1091">S117+T113-T115</f>
        <v>0</v>
      </c>
      <c r="U117" s="242">
        <f t="shared" ref="U117" si="1092">T117+U113-U115</f>
        <v>0</v>
      </c>
      <c r="V117" s="242">
        <f t="shared" ref="V117" si="1093">U117+V113-V115</f>
        <v>0</v>
      </c>
      <c r="W117" s="242">
        <f t="shared" ref="W117" si="1094">V117+W113-W115</f>
        <v>0</v>
      </c>
      <c r="X117" s="242">
        <f t="shared" ref="X117" si="1095">W117+X113-X115</f>
        <v>0</v>
      </c>
      <c r="Y117" s="242">
        <f t="shared" ref="Y117" si="1096">X117+Y113-Y115</f>
        <v>0</v>
      </c>
      <c r="Z117" s="242">
        <f t="shared" ref="Z117" si="1097">Y117+Z113-Z115</f>
        <v>0</v>
      </c>
      <c r="AA117" s="242">
        <f t="shared" ref="AA117" si="1098">Z117+AA113-AA115</f>
        <v>0</v>
      </c>
      <c r="AB117" s="242">
        <f t="shared" ref="AB117" si="1099">AA117+AB113-AB115</f>
        <v>0</v>
      </c>
      <c r="AC117" s="242">
        <f t="shared" ref="AC117" si="1100">AB117+AC113-AC115</f>
        <v>0</v>
      </c>
      <c r="AD117" s="242">
        <f t="shared" ref="AD117" si="1101">AC117+AD113-AD115</f>
        <v>0</v>
      </c>
      <c r="AE117" s="242">
        <f t="shared" ref="AE117" si="1102">AD117+AE113-AE115</f>
        <v>0</v>
      </c>
      <c r="AF117" s="242">
        <f t="shared" ref="AF117" si="1103">AE117+AF113-AF115</f>
        <v>0</v>
      </c>
      <c r="AG117" s="242">
        <f t="shared" ref="AG117" si="1104">AF117+AG113-AG115</f>
        <v>0</v>
      </c>
      <c r="AH117" s="242">
        <f t="shared" ref="AH117" si="1105">AG117+AH113-AH115</f>
        <v>0</v>
      </c>
      <c r="AI117" s="242">
        <f t="shared" ref="AI117" si="1106">AH117+AI113-AI115</f>
        <v>0</v>
      </c>
      <c r="AJ117" s="242">
        <f t="shared" ref="AJ117" si="1107">AI117+AJ113-AJ115</f>
        <v>0</v>
      </c>
      <c r="AL117" s="42"/>
      <c r="AM117" s="42"/>
      <c r="AN117" s="42"/>
    </row>
    <row r="118" spans="1:40" ht="15.75" hidden="1" thickTop="1">
      <c r="A118" s="24"/>
      <c r="B118" s="103" t="s">
        <v>79</v>
      </c>
      <c r="C118" s="220" t="s">
        <v>211</v>
      </c>
      <c r="D118" s="255">
        <f>F118+G118+H118+I118+J118+K118+L118+M118+N118+O118+P118+Q118+R118+S118+T118+U118+V118+W118+X118+Y118+Z118+AA118+AB118+AC118+AD118+AE118+AF118+AG118+AH118+AI118+AJ118</f>
        <v>3400</v>
      </c>
      <c r="E118" s="20"/>
      <c r="F118" s="251">
        <v>0</v>
      </c>
      <c r="G118" s="251">
        <v>340</v>
      </c>
      <c r="H118" s="251"/>
      <c r="I118" s="252">
        <v>0</v>
      </c>
      <c r="J118" s="253">
        <v>0</v>
      </c>
      <c r="K118" s="253"/>
      <c r="L118" s="253"/>
      <c r="M118" s="253">
        <v>340</v>
      </c>
      <c r="N118" s="253">
        <v>340</v>
      </c>
      <c r="O118" s="253">
        <v>340</v>
      </c>
      <c r="P118" s="251">
        <v>0</v>
      </c>
      <c r="Q118" s="253">
        <v>0</v>
      </c>
      <c r="R118" s="253"/>
      <c r="S118" s="253"/>
      <c r="T118" s="253">
        <v>340</v>
      </c>
      <c r="U118" s="251">
        <v>340</v>
      </c>
      <c r="V118" s="251"/>
      <c r="W118" s="251">
        <v>0</v>
      </c>
      <c r="X118" s="251"/>
      <c r="Y118" s="251"/>
      <c r="Z118" s="251"/>
      <c r="AA118" s="251">
        <v>340</v>
      </c>
      <c r="AB118" s="251">
        <v>340</v>
      </c>
      <c r="AC118" s="251">
        <v>340</v>
      </c>
      <c r="AD118" s="251">
        <v>0</v>
      </c>
      <c r="AE118" s="251">
        <v>0</v>
      </c>
      <c r="AF118" s="251"/>
      <c r="AG118" s="251"/>
      <c r="AH118" s="251">
        <v>340</v>
      </c>
      <c r="AI118" s="251">
        <v>0</v>
      </c>
      <c r="AJ118" s="251">
        <v>0</v>
      </c>
      <c r="AK118" s="22"/>
      <c r="AL118" s="23"/>
      <c r="AM118" s="23"/>
      <c r="AN118" s="23"/>
    </row>
    <row r="119" spans="1:40" hidden="1">
      <c r="A119" s="24"/>
      <c r="B119" s="104" t="s">
        <v>79</v>
      </c>
      <c r="C119" s="226" t="s">
        <v>199</v>
      </c>
      <c r="D119" s="194">
        <f>F119+G119+H119+I119+J119+K119+L119+M119+N119+O119+P119+Q119+R119+S119+T119+U119+V119+W119+X119+Y119+Z119+AA119+AB119+AC119+AD119+AE119+AF119+AG119+AH119+AI119+AJ119</f>
        <v>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L119" s="29"/>
      <c r="AM119" s="29"/>
      <c r="AN119" s="29"/>
    </row>
    <row r="120" spans="1:40" ht="15.75">
      <c r="A120" s="24">
        <v>20</v>
      </c>
      <c r="B120" s="104" t="s">
        <v>79</v>
      </c>
      <c r="C120" s="230" t="s">
        <v>195</v>
      </c>
      <c r="D120" s="221">
        <f>F120+G120+H120+I120+J120+K120+L120+M120+N120+O120+P120+Q120+R120+S120+T120+U120+V120+W120+X120+Y120+Z120+AA120+AB120+AC120+AD120+AE120+AF120+AG120+AH120+AI120+AJ120</f>
        <v>0</v>
      </c>
      <c r="E120" s="27"/>
      <c r="F120" s="229"/>
      <c r="G120" s="229"/>
      <c r="H120" s="229"/>
      <c r="I120" s="243"/>
      <c r="J120" s="243"/>
      <c r="K120" s="243"/>
      <c r="L120" s="243">
        <f>G119</f>
        <v>0</v>
      </c>
      <c r="M120" s="243">
        <f>H119</f>
        <v>0</v>
      </c>
      <c r="N120" s="243">
        <f>I119+K119</f>
        <v>0</v>
      </c>
      <c r="O120" s="243">
        <f>L119</f>
        <v>0</v>
      </c>
      <c r="P120" s="304"/>
      <c r="Q120" s="304"/>
      <c r="R120" s="243">
        <f>M119</f>
        <v>0</v>
      </c>
      <c r="S120" s="243">
        <f t="shared" ref="S120:T120" si="1108">N119</f>
        <v>0</v>
      </c>
      <c r="T120" s="243">
        <f t="shared" si="1108"/>
        <v>0</v>
      </c>
      <c r="U120" s="243">
        <f>P119+R119</f>
        <v>0</v>
      </c>
      <c r="V120" s="243">
        <f>S119</f>
        <v>0</v>
      </c>
      <c r="W120" s="304"/>
      <c r="X120" s="304"/>
      <c r="Y120" s="243">
        <f>T119</f>
        <v>0</v>
      </c>
      <c r="Z120" s="243">
        <f t="shared" ref="Z120:AA120" si="1109">U119</f>
        <v>0</v>
      </c>
      <c r="AA120" s="243">
        <f t="shared" si="1109"/>
        <v>0</v>
      </c>
      <c r="AB120" s="243">
        <f>W119+Y119</f>
        <v>0</v>
      </c>
      <c r="AC120" s="243">
        <f>Z119</f>
        <v>0</v>
      </c>
      <c r="AD120" s="304"/>
      <c r="AE120" s="304"/>
      <c r="AF120" s="243">
        <f>AA119</f>
        <v>0</v>
      </c>
      <c r="AG120" s="243">
        <f t="shared" ref="AG120:AH120" si="1110">AB119</f>
        <v>0</v>
      </c>
      <c r="AH120" s="243">
        <f t="shared" si="1110"/>
        <v>0</v>
      </c>
      <c r="AI120" s="304"/>
      <c r="AJ120" s="229"/>
      <c r="AK120" s="147">
        <f>F118+G118+H118+I118+J118+K118+L118+M118+N118+O118+Q118+R118+S118+T118+U118+V118+W118++X118+Y118+Z118+AA118+AB118+AC118+AD118+AE118+AF118+AG118+AH118+AI118+AJ118</f>
        <v>3400</v>
      </c>
      <c r="AL120" s="29">
        <v>6191</v>
      </c>
      <c r="AM120" s="29">
        <v>4288</v>
      </c>
      <c r="AN120" s="29">
        <v>0</v>
      </c>
    </row>
    <row r="121" spans="1:40" ht="15.75" hidden="1">
      <c r="A121" s="24"/>
      <c r="B121" s="104" t="s">
        <v>79</v>
      </c>
      <c r="C121" s="235" t="s">
        <v>200</v>
      </c>
      <c r="D121" s="254">
        <f>F121+G121+H121+I121+J121+K121+L121+M121+N121+O121+P121+Q121+R121+S121+T121+U121+V121+W121+X121+Y121+Z121+AA121+AB121+AC121+AD121+AE121+AF121+AG121+AH121+AI121+AJ121</f>
        <v>0</v>
      </c>
      <c r="E121" s="27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  <c r="AG121" s="234"/>
      <c r="AH121" s="234"/>
      <c r="AI121" s="234"/>
      <c r="AJ121" s="234"/>
      <c r="AL121" s="29"/>
      <c r="AM121" s="29"/>
      <c r="AN121" s="29"/>
    </row>
    <row r="122" spans="1:40" hidden="1">
      <c r="A122" s="24"/>
      <c r="B122" s="104" t="s">
        <v>79</v>
      </c>
      <c r="C122" s="212" t="s">
        <v>196</v>
      </c>
      <c r="D122" s="34"/>
      <c r="E122" s="27"/>
      <c r="F122" s="263">
        <f>F121-F120</f>
        <v>0</v>
      </c>
      <c r="G122" s="263">
        <f>F122+G121-G120</f>
        <v>0</v>
      </c>
      <c r="H122" s="263">
        <f>G122+H121-H120</f>
        <v>0</v>
      </c>
      <c r="I122" s="214">
        <f t="shared" ref="I122" si="1111">H122+I121-I120</f>
        <v>0</v>
      </c>
      <c r="J122" s="214">
        <f t="shared" ref="J122" si="1112">I122+J121-J120</f>
        <v>0</v>
      </c>
      <c r="K122" s="214">
        <f t="shared" ref="K122" si="1113">J122+K121-K120</f>
        <v>0</v>
      </c>
      <c r="L122" s="214">
        <f t="shared" ref="L122" si="1114">K122+L121-L120</f>
        <v>0</v>
      </c>
      <c r="M122" s="214">
        <f t="shared" ref="M122" si="1115">L122+M121-M120</f>
        <v>0</v>
      </c>
      <c r="N122" s="214">
        <f t="shared" ref="N122" si="1116">M122+N121-N120</f>
        <v>0</v>
      </c>
      <c r="O122" s="214">
        <f t="shared" ref="O122" si="1117">N122+O121-O120</f>
        <v>0</v>
      </c>
      <c r="P122" s="214">
        <f t="shared" ref="P122" si="1118">O122+P121-P120</f>
        <v>0</v>
      </c>
      <c r="Q122" s="214">
        <f t="shared" ref="Q122" si="1119">P122+Q121-Q120</f>
        <v>0</v>
      </c>
      <c r="R122" s="214">
        <f t="shared" ref="R122" si="1120">Q122+R121-R120</f>
        <v>0</v>
      </c>
      <c r="S122" s="214">
        <f t="shared" ref="S122" si="1121">R122+S121-S120</f>
        <v>0</v>
      </c>
      <c r="T122" s="214">
        <f t="shared" ref="T122" si="1122">S122+T121-T120</f>
        <v>0</v>
      </c>
      <c r="U122" s="214">
        <f t="shared" ref="U122" si="1123">T122+U121-U120</f>
        <v>0</v>
      </c>
      <c r="V122" s="214">
        <f t="shared" ref="V122" si="1124">U122+V121-V120</f>
        <v>0</v>
      </c>
      <c r="W122" s="214">
        <f t="shared" ref="W122" si="1125">V122+W121-W120</f>
        <v>0</v>
      </c>
      <c r="X122" s="214">
        <f t="shared" ref="X122" si="1126">W122+X121-X120</f>
        <v>0</v>
      </c>
      <c r="Y122" s="214">
        <f t="shared" ref="Y122" si="1127">X122+Y121-Y120</f>
        <v>0</v>
      </c>
      <c r="Z122" s="214">
        <f t="shared" ref="Z122" si="1128">Y122+Z121-Z120</f>
        <v>0</v>
      </c>
      <c r="AA122" s="214">
        <f t="shared" ref="AA122" si="1129">Z122+AA121-AA120</f>
        <v>0</v>
      </c>
      <c r="AB122" s="214">
        <f t="shared" ref="AB122" si="1130">AA122+AB121-AB120</f>
        <v>0</v>
      </c>
      <c r="AC122" s="214">
        <f t="shared" ref="AC122" si="1131">AB122+AC121-AC120</f>
        <v>0</v>
      </c>
      <c r="AD122" s="214">
        <f t="shared" ref="AD122" si="1132">AC122+AD121-AD120</f>
        <v>0</v>
      </c>
      <c r="AE122" s="214">
        <f t="shared" ref="AE122" si="1133">AD122+AE121-AE120</f>
        <v>0</v>
      </c>
      <c r="AF122" s="214">
        <f t="shared" ref="AF122" si="1134">AE122+AF121-AF120</f>
        <v>0</v>
      </c>
      <c r="AG122" s="214">
        <f t="shared" ref="AG122" si="1135">AF122+AG121-AG120</f>
        <v>0</v>
      </c>
      <c r="AH122" s="214">
        <f t="shared" ref="AH122" si="1136">AG122+AH121-AH120</f>
        <v>0</v>
      </c>
      <c r="AI122" s="214">
        <f t="shared" ref="AI122" si="1137">AH122+AI121-AI120</f>
        <v>0</v>
      </c>
      <c r="AJ122" s="214">
        <f t="shared" ref="AJ122" si="1138">AI122+AJ121-AJ120</f>
        <v>0</v>
      </c>
      <c r="AK122" s="44"/>
      <c r="AL122" s="29"/>
      <c r="AM122" s="29"/>
      <c r="AN122" s="29"/>
    </row>
    <row r="123" spans="1:40" ht="15.75" hidden="1" thickBot="1">
      <c r="A123" s="36"/>
      <c r="B123" s="105" t="s">
        <v>79</v>
      </c>
      <c r="C123" s="238" t="s">
        <v>197</v>
      </c>
      <c r="D123" s="38"/>
      <c r="E123" s="39">
        <v>0</v>
      </c>
      <c r="F123" s="242">
        <f>E123+F119-F121</f>
        <v>0</v>
      </c>
      <c r="G123" s="242">
        <f>F123+G119-G121</f>
        <v>0</v>
      </c>
      <c r="H123" s="242">
        <f t="shared" ref="H123" si="1139">G123+H119-H121</f>
        <v>0</v>
      </c>
      <c r="I123" s="242">
        <f t="shared" ref="I123" si="1140">H123+I119-I121</f>
        <v>0</v>
      </c>
      <c r="J123" s="242">
        <f t="shared" ref="J123" si="1141">I123+J119-J121</f>
        <v>0</v>
      </c>
      <c r="K123" s="242">
        <f t="shared" ref="K123" si="1142">J123+K119-K121</f>
        <v>0</v>
      </c>
      <c r="L123" s="242">
        <f t="shared" ref="L123" si="1143">K123+L119-L121</f>
        <v>0</v>
      </c>
      <c r="M123" s="242">
        <f t="shared" ref="M123" si="1144">L123+M119-M121</f>
        <v>0</v>
      </c>
      <c r="N123" s="242">
        <f t="shared" ref="N123" si="1145">M123+N119-N121</f>
        <v>0</v>
      </c>
      <c r="O123" s="242">
        <f t="shared" ref="O123" si="1146">N123+O119-O121</f>
        <v>0</v>
      </c>
      <c r="P123" s="242">
        <f t="shared" ref="P123" si="1147">O123+P119-P121</f>
        <v>0</v>
      </c>
      <c r="Q123" s="242">
        <f t="shared" ref="Q123" si="1148">P123+Q119-Q121</f>
        <v>0</v>
      </c>
      <c r="R123" s="242">
        <f t="shared" ref="R123" si="1149">Q123+R119-R121</f>
        <v>0</v>
      </c>
      <c r="S123" s="242">
        <f t="shared" ref="S123" si="1150">R123+S119-S121</f>
        <v>0</v>
      </c>
      <c r="T123" s="242">
        <f t="shared" ref="T123" si="1151">S123+T119-T121</f>
        <v>0</v>
      </c>
      <c r="U123" s="242">
        <f t="shared" ref="U123" si="1152">T123+U119-U121</f>
        <v>0</v>
      </c>
      <c r="V123" s="242">
        <f t="shared" ref="V123" si="1153">U123+V119-V121</f>
        <v>0</v>
      </c>
      <c r="W123" s="242">
        <f t="shared" ref="W123" si="1154">V123+W119-W121</f>
        <v>0</v>
      </c>
      <c r="X123" s="242">
        <f t="shared" ref="X123" si="1155">W123+X119-X121</f>
        <v>0</v>
      </c>
      <c r="Y123" s="242">
        <f t="shared" ref="Y123" si="1156">X123+Y119-Y121</f>
        <v>0</v>
      </c>
      <c r="Z123" s="242">
        <f t="shared" ref="Z123" si="1157">Y123+Z119-Z121</f>
        <v>0</v>
      </c>
      <c r="AA123" s="242">
        <f t="shared" ref="AA123" si="1158">Z123+AA119-AA121</f>
        <v>0</v>
      </c>
      <c r="AB123" s="242">
        <f t="shared" ref="AB123" si="1159">AA123+AB119-AB121</f>
        <v>0</v>
      </c>
      <c r="AC123" s="242">
        <f t="shared" ref="AC123" si="1160">AB123+AC119-AC121</f>
        <v>0</v>
      </c>
      <c r="AD123" s="242">
        <f t="shared" ref="AD123" si="1161">AC123+AD119-AD121</f>
        <v>0</v>
      </c>
      <c r="AE123" s="242">
        <f t="shared" ref="AE123" si="1162">AD123+AE119-AE121</f>
        <v>0</v>
      </c>
      <c r="AF123" s="242">
        <f t="shared" ref="AF123" si="1163">AE123+AF119-AF121</f>
        <v>0</v>
      </c>
      <c r="AG123" s="242">
        <f t="shared" ref="AG123" si="1164">AF123+AG119-AG121</f>
        <v>0</v>
      </c>
      <c r="AH123" s="242">
        <f t="shared" ref="AH123" si="1165">AG123+AH119-AH121</f>
        <v>0</v>
      </c>
      <c r="AI123" s="242">
        <f t="shared" ref="AI123" si="1166">AH123+AI119-AI121</f>
        <v>0</v>
      </c>
      <c r="AJ123" s="242">
        <f t="shared" ref="AJ123" si="1167">AI123+AJ119-AJ121</f>
        <v>0</v>
      </c>
      <c r="AK123" s="45"/>
      <c r="AL123" s="29"/>
      <c r="AM123" s="29"/>
      <c r="AN123" s="29"/>
    </row>
    <row r="124" spans="1:40" ht="15.75" hidden="1" thickTop="1">
      <c r="A124" s="24"/>
      <c r="B124" s="106" t="s">
        <v>80</v>
      </c>
      <c r="C124" s="220" t="s">
        <v>211</v>
      </c>
      <c r="D124" s="255">
        <f>F124+G124+H124+I124+J124+K124+L124+M124+N124+O124+P124+Q124+R124+S124+T124+U124+V124+W124+X124+Y124+Z124+AA124+AB124+AC124+AD124+AE124+AF124+AG124+AH124+AI124+AJ124</f>
        <v>3400</v>
      </c>
      <c r="E124" s="20"/>
      <c r="F124" s="251">
        <v>0</v>
      </c>
      <c r="G124" s="251">
        <v>340</v>
      </c>
      <c r="H124" s="251"/>
      <c r="I124" s="252">
        <v>0</v>
      </c>
      <c r="J124" s="253">
        <v>0</v>
      </c>
      <c r="K124" s="253"/>
      <c r="L124" s="253"/>
      <c r="M124" s="253">
        <v>340</v>
      </c>
      <c r="N124" s="253">
        <v>340</v>
      </c>
      <c r="O124" s="253">
        <v>340</v>
      </c>
      <c r="P124" s="251">
        <v>0</v>
      </c>
      <c r="Q124" s="253">
        <v>0</v>
      </c>
      <c r="R124" s="253"/>
      <c r="S124" s="253"/>
      <c r="T124" s="253">
        <v>340</v>
      </c>
      <c r="U124" s="251">
        <v>340</v>
      </c>
      <c r="V124" s="251"/>
      <c r="W124" s="251">
        <v>0</v>
      </c>
      <c r="X124" s="251"/>
      <c r="Y124" s="251"/>
      <c r="Z124" s="251"/>
      <c r="AA124" s="251">
        <v>340</v>
      </c>
      <c r="AB124" s="251">
        <v>340</v>
      </c>
      <c r="AC124" s="251">
        <v>340</v>
      </c>
      <c r="AD124" s="251">
        <v>0</v>
      </c>
      <c r="AE124" s="251">
        <v>0</v>
      </c>
      <c r="AF124" s="251"/>
      <c r="AG124" s="251"/>
      <c r="AH124" s="251">
        <v>340</v>
      </c>
      <c r="AI124" s="251">
        <v>0</v>
      </c>
      <c r="AJ124" s="251">
        <v>0</v>
      </c>
      <c r="AK124" s="22"/>
      <c r="AL124" s="23"/>
      <c r="AM124" s="23"/>
      <c r="AN124" s="23"/>
    </row>
    <row r="125" spans="1:40" hidden="1">
      <c r="A125" s="24"/>
      <c r="B125" s="106" t="s">
        <v>80</v>
      </c>
      <c r="C125" s="226" t="s">
        <v>199</v>
      </c>
      <c r="D125" s="194">
        <f>F125+G125+H125+I125+J125+K125+L125+M125+N125+O125+P125+Q125+R125+S125+T125+U125+V125+W125+X125+Y125+Z125+AA125+AB125+AC125+AD125+AE125+AF125+AG125+AH125+AI125+AJ125</f>
        <v>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L125" s="29"/>
      <c r="AM125" s="29"/>
      <c r="AN125" s="29"/>
    </row>
    <row r="126" spans="1:40" ht="15.75">
      <c r="A126" s="24">
        <v>21</v>
      </c>
      <c r="B126" s="106" t="s">
        <v>80</v>
      </c>
      <c r="C126" s="230" t="s">
        <v>195</v>
      </c>
      <c r="D126" s="221">
        <f>F126+G126+H126+I126+J126+K126+L126+M126+N126+O126+P126+Q126+R126+S126+T126+U126+V126+W126+X126+Y126+Z126+AA126+AB126+AC126+AD126+AE126+AF126+AG126+AH126+AI126+AJ126</f>
        <v>0</v>
      </c>
      <c r="E126" s="27"/>
      <c r="F126" s="229"/>
      <c r="G126" s="229"/>
      <c r="H126" s="229"/>
      <c r="I126" s="243"/>
      <c r="J126" s="243"/>
      <c r="K126" s="243"/>
      <c r="L126" s="243">
        <f>G125</f>
        <v>0</v>
      </c>
      <c r="M126" s="243">
        <f>H125</f>
        <v>0</v>
      </c>
      <c r="N126" s="243">
        <f>I125+K125</f>
        <v>0</v>
      </c>
      <c r="O126" s="243">
        <f>L125</f>
        <v>0</v>
      </c>
      <c r="P126" s="304"/>
      <c r="Q126" s="304"/>
      <c r="R126" s="243">
        <f>M125</f>
        <v>0</v>
      </c>
      <c r="S126" s="243">
        <f t="shared" ref="S126:T126" si="1168">N125</f>
        <v>0</v>
      </c>
      <c r="T126" s="243">
        <f t="shared" si="1168"/>
        <v>0</v>
      </c>
      <c r="U126" s="243">
        <f>P125+R125</f>
        <v>0</v>
      </c>
      <c r="V126" s="243">
        <f>S125</f>
        <v>0</v>
      </c>
      <c r="W126" s="304"/>
      <c r="X126" s="304"/>
      <c r="Y126" s="243">
        <f>T125</f>
        <v>0</v>
      </c>
      <c r="Z126" s="243">
        <f t="shared" ref="Z126:AA126" si="1169">U125</f>
        <v>0</v>
      </c>
      <c r="AA126" s="243">
        <f t="shared" si="1169"/>
        <v>0</v>
      </c>
      <c r="AB126" s="243">
        <f>W125+Y125</f>
        <v>0</v>
      </c>
      <c r="AC126" s="243">
        <f>Z125</f>
        <v>0</v>
      </c>
      <c r="AD126" s="304"/>
      <c r="AE126" s="304"/>
      <c r="AF126" s="243">
        <f>AA125</f>
        <v>0</v>
      </c>
      <c r="AG126" s="243">
        <f t="shared" ref="AG126:AH126" si="1170">AB125</f>
        <v>0</v>
      </c>
      <c r="AH126" s="243">
        <f t="shared" si="1170"/>
        <v>0</v>
      </c>
      <c r="AI126" s="304"/>
      <c r="AJ126" s="229"/>
      <c r="AK126" s="147">
        <f>F124+G124+H124+I124+J124+K124+L124+M124+N124+O124+Q124+R124+S124+T124+U124+V124+W124++X124+Y124+Z124+AA124+AB124+AC124+AD124+AE124+AF124+AG124+AH124+AI124+AJ124</f>
        <v>3400</v>
      </c>
      <c r="AL126" s="29">
        <v>6191</v>
      </c>
      <c r="AM126" s="29">
        <v>4288</v>
      </c>
      <c r="AN126" s="29">
        <v>0</v>
      </c>
    </row>
    <row r="127" spans="1:40" ht="15.75" hidden="1">
      <c r="A127" s="24"/>
      <c r="B127" s="106" t="s">
        <v>80</v>
      </c>
      <c r="C127" s="235" t="s">
        <v>200</v>
      </c>
      <c r="D127" s="254">
        <f>F127+G127+H127+I127+J127+K127+L127+M127+N127+O127+P127+Q127+R127+S127+T127+U127+V127+W127+X127+Y127+Z127+AA127+AB127+AC127+AD127+AE127+AF127+AG127+AH127+AI127+AJ127</f>
        <v>0</v>
      </c>
      <c r="E127" s="27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  <c r="AD127" s="234"/>
      <c r="AE127" s="234"/>
      <c r="AF127" s="234"/>
      <c r="AG127" s="234"/>
      <c r="AH127" s="234"/>
      <c r="AI127" s="234"/>
      <c r="AJ127" s="234"/>
      <c r="AL127" s="29"/>
      <c r="AM127" s="29"/>
      <c r="AN127" s="29"/>
    </row>
    <row r="128" spans="1:40" hidden="1">
      <c r="A128" s="24"/>
      <c r="B128" s="106" t="s">
        <v>80</v>
      </c>
      <c r="C128" s="212" t="s">
        <v>196</v>
      </c>
      <c r="D128" s="34"/>
      <c r="E128" s="27"/>
      <c r="F128" s="263">
        <f>F127-F126</f>
        <v>0</v>
      </c>
      <c r="G128" s="263">
        <f>F128+G127-G126</f>
        <v>0</v>
      </c>
      <c r="H128" s="263">
        <f>G128+H127-H126</f>
        <v>0</v>
      </c>
      <c r="I128" s="214">
        <f t="shared" ref="I128" si="1171">H128+I127-I126</f>
        <v>0</v>
      </c>
      <c r="J128" s="214">
        <f t="shared" ref="J128" si="1172">I128+J127-J126</f>
        <v>0</v>
      </c>
      <c r="K128" s="214">
        <f t="shared" ref="K128" si="1173">J128+K127-K126</f>
        <v>0</v>
      </c>
      <c r="L128" s="214">
        <f t="shared" ref="L128" si="1174">K128+L127-L126</f>
        <v>0</v>
      </c>
      <c r="M128" s="214">
        <f t="shared" ref="M128" si="1175">L128+M127-M126</f>
        <v>0</v>
      </c>
      <c r="N128" s="214">
        <f t="shared" ref="N128" si="1176">M128+N127-N126</f>
        <v>0</v>
      </c>
      <c r="O128" s="214">
        <f t="shared" ref="O128" si="1177">N128+O127-O126</f>
        <v>0</v>
      </c>
      <c r="P128" s="214">
        <f t="shared" ref="P128" si="1178">O128+P127-P126</f>
        <v>0</v>
      </c>
      <c r="Q128" s="214">
        <f t="shared" ref="Q128" si="1179">P128+Q127-Q126</f>
        <v>0</v>
      </c>
      <c r="R128" s="214">
        <f t="shared" ref="R128" si="1180">Q128+R127-R126</f>
        <v>0</v>
      </c>
      <c r="S128" s="214">
        <f t="shared" ref="S128" si="1181">R128+S127-S126</f>
        <v>0</v>
      </c>
      <c r="T128" s="214">
        <f t="shared" ref="T128" si="1182">S128+T127-T126</f>
        <v>0</v>
      </c>
      <c r="U128" s="214">
        <f t="shared" ref="U128" si="1183">T128+U127-U126</f>
        <v>0</v>
      </c>
      <c r="V128" s="214">
        <f t="shared" ref="V128" si="1184">U128+V127-V126</f>
        <v>0</v>
      </c>
      <c r="W128" s="214">
        <f t="shared" ref="W128" si="1185">V128+W127-W126</f>
        <v>0</v>
      </c>
      <c r="X128" s="214">
        <f t="shared" ref="X128" si="1186">W128+X127-X126</f>
        <v>0</v>
      </c>
      <c r="Y128" s="214">
        <f t="shared" ref="Y128" si="1187">X128+Y127-Y126</f>
        <v>0</v>
      </c>
      <c r="Z128" s="214">
        <f t="shared" ref="Z128" si="1188">Y128+Z127-Z126</f>
        <v>0</v>
      </c>
      <c r="AA128" s="214">
        <f t="shared" ref="AA128" si="1189">Z128+AA127-AA126</f>
        <v>0</v>
      </c>
      <c r="AB128" s="214">
        <f t="shared" ref="AB128" si="1190">AA128+AB127-AB126</f>
        <v>0</v>
      </c>
      <c r="AC128" s="214">
        <f t="shared" ref="AC128" si="1191">AB128+AC127-AC126</f>
        <v>0</v>
      </c>
      <c r="AD128" s="214">
        <f t="shared" ref="AD128" si="1192">AC128+AD127-AD126</f>
        <v>0</v>
      </c>
      <c r="AE128" s="214">
        <f t="shared" ref="AE128" si="1193">AD128+AE127-AE126</f>
        <v>0</v>
      </c>
      <c r="AF128" s="214">
        <f t="shared" ref="AF128" si="1194">AE128+AF127-AF126</f>
        <v>0</v>
      </c>
      <c r="AG128" s="214">
        <f t="shared" ref="AG128" si="1195">AF128+AG127-AG126</f>
        <v>0</v>
      </c>
      <c r="AH128" s="214">
        <f t="shared" ref="AH128" si="1196">AG128+AH127-AH126</f>
        <v>0</v>
      </c>
      <c r="AI128" s="214">
        <f t="shared" ref="AI128" si="1197">AH128+AI127-AI126</f>
        <v>0</v>
      </c>
      <c r="AJ128" s="214">
        <f t="shared" ref="AJ128" si="1198">AI128+AJ127-AJ126</f>
        <v>0</v>
      </c>
      <c r="AL128" s="29"/>
      <c r="AM128" s="29"/>
      <c r="AN128" s="29"/>
    </row>
    <row r="129" spans="1:40" ht="15.75" hidden="1" thickBot="1">
      <c r="A129" s="36"/>
      <c r="B129" s="90" t="s">
        <v>80</v>
      </c>
      <c r="C129" s="238" t="s">
        <v>197</v>
      </c>
      <c r="D129" s="38"/>
      <c r="E129" s="39">
        <v>0</v>
      </c>
      <c r="F129" s="242">
        <f>E129+F125-F127</f>
        <v>0</v>
      </c>
      <c r="G129" s="242">
        <f>F129+G125-G127</f>
        <v>0</v>
      </c>
      <c r="H129" s="242">
        <f t="shared" ref="H129" si="1199">G129+H125-H127</f>
        <v>0</v>
      </c>
      <c r="I129" s="242">
        <f t="shared" ref="I129" si="1200">H129+I125-I127</f>
        <v>0</v>
      </c>
      <c r="J129" s="242">
        <f t="shared" ref="J129" si="1201">I129+J125-J127</f>
        <v>0</v>
      </c>
      <c r="K129" s="242">
        <f t="shared" ref="K129" si="1202">J129+K125-K127</f>
        <v>0</v>
      </c>
      <c r="L129" s="242">
        <f t="shared" ref="L129" si="1203">K129+L125-L127</f>
        <v>0</v>
      </c>
      <c r="M129" s="242">
        <f t="shared" ref="M129" si="1204">L129+M125-M127</f>
        <v>0</v>
      </c>
      <c r="N129" s="242">
        <f t="shared" ref="N129" si="1205">M129+N125-N127</f>
        <v>0</v>
      </c>
      <c r="O129" s="242">
        <f t="shared" ref="O129" si="1206">N129+O125-O127</f>
        <v>0</v>
      </c>
      <c r="P129" s="242">
        <f t="shared" ref="P129" si="1207">O129+P125-P127</f>
        <v>0</v>
      </c>
      <c r="Q129" s="242">
        <f t="shared" ref="Q129" si="1208">P129+Q125-Q127</f>
        <v>0</v>
      </c>
      <c r="R129" s="242">
        <f t="shared" ref="R129" si="1209">Q129+R125-R127</f>
        <v>0</v>
      </c>
      <c r="S129" s="242">
        <f t="shared" ref="S129" si="1210">R129+S125-S127</f>
        <v>0</v>
      </c>
      <c r="T129" s="242">
        <f t="shared" ref="T129" si="1211">S129+T125-T127</f>
        <v>0</v>
      </c>
      <c r="U129" s="242">
        <f t="shared" ref="U129" si="1212">T129+U125-U127</f>
        <v>0</v>
      </c>
      <c r="V129" s="242">
        <f t="shared" ref="V129" si="1213">U129+V125-V127</f>
        <v>0</v>
      </c>
      <c r="W129" s="242">
        <f t="shared" ref="W129" si="1214">V129+W125-W127</f>
        <v>0</v>
      </c>
      <c r="X129" s="242">
        <f t="shared" ref="X129" si="1215">W129+X125-X127</f>
        <v>0</v>
      </c>
      <c r="Y129" s="242">
        <f t="shared" ref="Y129" si="1216">X129+Y125-Y127</f>
        <v>0</v>
      </c>
      <c r="Z129" s="242">
        <f t="shared" ref="Z129" si="1217">Y129+Z125-Z127</f>
        <v>0</v>
      </c>
      <c r="AA129" s="242">
        <f t="shared" ref="AA129" si="1218">Z129+AA125-AA127</f>
        <v>0</v>
      </c>
      <c r="AB129" s="242">
        <f t="shared" ref="AB129" si="1219">AA129+AB125-AB127</f>
        <v>0</v>
      </c>
      <c r="AC129" s="242">
        <f t="shared" ref="AC129" si="1220">AB129+AC125-AC127</f>
        <v>0</v>
      </c>
      <c r="AD129" s="242">
        <f t="shared" ref="AD129" si="1221">AC129+AD125-AD127</f>
        <v>0</v>
      </c>
      <c r="AE129" s="242">
        <f t="shared" ref="AE129" si="1222">AD129+AE125-AE127</f>
        <v>0</v>
      </c>
      <c r="AF129" s="242">
        <f t="shared" ref="AF129" si="1223">AE129+AF125-AF127</f>
        <v>0</v>
      </c>
      <c r="AG129" s="242">
        <f t="shared" ref="AG129" si="1224">AF129+AG125-AG127</f>
        <v>0</v>
      </c>
      <c r="AH129" s="242">
        <f t="shared" ref="AH129" si="1225">AG129+AH125-AH127</f>
        <v>0</v>
      </c>
      <c r="AI129" s="242">
        <f t="shared" ref="AI129" si="1226">AH129+AI125-AI127</f>
        <v>0</v>
      </c>
      <c r="AJ129" s="242">
        <f t="shared" ref="AJ129" si="1227">AI129+AJ125-AJ127</f>
        <v>0</v>
      </c>
      <c r="AL129" s="42"/>
      <c r="AM129" s="42"/>
      <c r="AN129" s="42"/>
    </row>
    <row r="130" spans="1:40" ht="15.75" hidden="1" thickTop="1">
      <c r="A130" s="24"/>
      <c r="B130" s="103" t="s">
        <v>81</v>
      </c>
      <c r="C130" s="220" t="s">
        <v>211</v>
      </c>
      <c r="D130" s="255">
        <f>F130+G130+H130+I130+J130+K130+L130+M130+N130+O130+P130+Q130+R130+S130+T130+U130+V130+W130+X130+Y130+Z130+AA130+AB130+AC130+AD130+AE130+AF130+AG130+AH130+AI130+AJ130</f>
        <v>1800</v>
      </c>
      <c r="E130" s="20"/>
      <c r="F130" s="251">
        <v>0</v>
      </c>
      <c r="G130" s="251">
        <v>180</v>
      </c>
      <c r="H130" s="251"/>
      <c r="I130" s="252">
        <v>0</v>
      </c>
      <c r="J130" s="253">
        <v>0</v>
      </c>
      <c r="K130" s="253"/>
      <c r="L130" s="253"/>
      <c r="M130" s="253">
        <v>180</v>
      </c>
      <c r="N130" s="253">
        <v>180</v>
      </c>
      <c r="O130" s="253">
        <v>180</v>
      </c>
      <c r="P130" s="251">
        <v>0</v>
      </c>
      <c r="Q130" s="253">
        <v>0</v>
      </c>
      <c r="R130" s="253"/>
      <c r="S130" s="253"/>
      <c r="T130" s="253">
        <v>180</v>
      </c>
      <c r="U130" s="251">
        <v>180</v>
      </c>
      <c r="V130" s="251"/>
      <c r="W130" s="251">
        <v>0</v>
      </c>
      <c r="X130" s="251"/>
      <c r="Y130" s="251"/>
      <c r="Z130" s="251"/>
      <c r="AA130" s="251">
        <v>180</v>
      </c>
      <c r="AB130" s="251">
        <v>180</v>
      </c>
      <c r="AC130" s="251">
        <v>180</v>
      </c>
      <c r="AD130" s="251">
        <v>0</v>
      </c>
      <c r="AE130" s="251">
        <v>0</v>
      </c>
      <c r="AF130" s="251"/>
      <c r="AG130" s="251"/>
      <c r="AH130" s="251">
        <v>180</v>
      </c>
      <c r="AI130" s="251">
        <v>0</v>
      </c>
      <c r="AJ130" s="251">
        <v>0</v>
      </c>
      <c r="AK130" s="22"/>
      <c r="AL130" s="23"/>
      <c r="AM130" s="23"/>
      <c r="AN130" s="23"/>
    </row>
    <row r="131" spans="1:40" hidden="1">
      <c r="A131" s="24"/>
      <c r="B131" s="106" t="s">
        <v>81</v>
      </c>
      <c r="C131" s="226" t="s">
        <v>199</v>
      </c>
      <c r="D131" s="194">
        <f>F131+G131+H131+I131+J131+K131+L131+M131+N131+O131+P131+Q131+R131+S131+T131+U131+V131+W131+X131+Y131+Z131+AA131+AB131+AC131+AD131+AE131+AF131+AG131+AH131+AI131+AJ131</f>
        <v>0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L131" s="29"/>
      <c r="AM131" s="29"/>
      <c r="AN131" s="29"/>
    </row>
    <row r="132" spans="1:40" ht="15.75">
      <c r="A132" s="24">
        <v>22</v>
      </c>
      <c r="B132" s="106" t="s">
        <v>81</v>
      </c>
      <c r="C132" s="230" t="s">
        <v>195</v>
      </c>
      <c r="D132" s="221">
        <f>F132+G132+H132+I132+J132+K132+L132+M132+N132+O132+P132+Q132+R132+S132+T132+U132+V132+W132+X132+Y132+Z132+AA132+AB132+AC132+AD132+AE132+AF132+AG132+AH132+AI132+AJ132</f>
        <v>0</v>
      </c>
      <c r="E132" s="27"/>
      <c r="F132" s="229"/>
      <c r="G132" s="229"/>
      <c r="H132" s="229"/>
      <c r="I132" s="243"/>
      <c r="J132" s="243"/>
      <c r="K132" s="243"/>
      <c r="L132" s="243">
        <f>G131</f>
        <v>0</v>
      </c>
      <c r="M132" s="243">
        <f>H131</f>
        <v>0</v>
      </c>
      <c r="N132" s="243">
        <f>I131+K131</f>
        <v>0</v>
      </c>
      <c r="O132" s="243">
        <f>L131</f>
        <v>0</v>
      </c>
      <c r="P132" s="304"/>
      <c r="Q132" s="304"/>
      <c r="R132" s="243">
        <f>M131</f>
        <v>0</v>
      </c>
      <c r="S132" s="243">
        <f t="shared" ref="S132:T132" si="1228">N131</f>
        <v>0</v>
      </c>
      <c r="T132" s="243">
        <f t="shared" si="1228"/>
        <v>0</v>
      </c>
      <c r="U132" s="243">
        <f>P131+R131</f>
        <v>0</v>
      </c>
      <c r="V132" s="243">
        <f>S131</f>
        <v>0</v>
      </c>
      <c r="W132" s="304"/>
      <c r="X132" s="304"/>
      <c r="Y132" s="243">
        <f>T131</f>
        <v>0</v>
      </c>
      <c r="Z132" s="243">
        <f t="shared" ref="Z132:AA132" si="1229">U131</f>
        <v>0</v>
      </c>
      <c r="AA132" s="243">
        <f t="shared" si="1229"/>
        <v>0</v>
      </c>
      <c r="AB132" s="243">
        <f>W131+Y131</f>
        <v>0</v>
      </c>
      <c r="AC132" s="243">
        <f>Z131</f>
        <v>0</v>
      </c>
      <c r="AD132" s="304"/>
      <c r="AE132" s="304"/>
      <c r="AF132" s="243">
        <f>AA131</f>
        <v>0</v>
      </c>
      <c r="AG132" s="243">
        <f t="shared" ref="AG132:AH132" si="1230">AB131</f>
        <v>0</v>
      </c>
      <c r="AH132" s="243">
        <f t="shared" si="1230"/>
        <v>0</v>
      </c>
      <c r="AI132" s="304"/>
      <c r="AJ132" s="229"/>
      <c r="AK132" s="147">
        <f>F130+G130+H130+I130+J130+K130+L130+M130+N130+O130+Q130+R130+S130+T130+U130+V130+W130++X130+Y130+Z130+AA130+AB130+AC130+AD130+AE130+AF130+AG130+AH130+AI130+AJ130</f>
        <v>1800</v>
      </c>
      <c r="AL132" s="29">
        <v>3000</v>
      </c>
      <c r="AM132" s="29">
        <v>2040</v>
      </c>
      <c r="AN132" s="29">
        <v>3000</v>
      </c>
    </row>
    <row r="133" spans="1:40" ht="15.75" hidden="1">
      <c r="A133" s="24"/>
      <c r="B133" s="106" t="s">
        <v>81</v>
      </c>
      <c r="C133" s="235" t="s">
        <v>200</v>
      </c>
      <c r="D133" s="254">
        <f>F133+G133+H133+I133+J133+K133+L133+M133+N133+O133+P133+Q133+R133+S133+T133+U133+V133+W133+X133+Y133+Z133+AA133+AB133+AC133+AD133+AE133+AF133+AG133+AH133+AI133+AJ133</f>
        <v>0</v>
      </c>
      <c r="E133" s="27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  <c r="AB133" s="234"/>
      <c r="AC133" s="234"/>
      <c r="AD133" s="234"/>
      <c r="AE133" s="234"/>
      <c r="AF133" s="234"/>
      <c r="AG133" s="234"/>
      <c r="AH133" s="234"/>
      <c r="AI133" s="234"/>
      <c r="AJ133" s="234"/>
      <c r="AL133" s="29"/>
      <c r="AM133" s="29"/>
      <c r="AN133" s="29"/>
    </row>
    <row r="134" spans="1:40" hidden="1">
      <c r="A134" s="24"/>
      <c r="B134" s="106" t="s">
        <v>81</v>
      </c>
      <c r="C134" s="212" t="s">
        <v>196</v>
      </c>
      <c r="D134" s="34"/>
      <c r="E134" s="27"/>
      <c r="F134" s="263">
        <f>F133-F132</f>
        <v>0</v>
      </c>
      <c r="G134" s="263">
        <f>F134+G133-G132</f>
        <v>0</v>
      </c>
      <c r="H134" s="263">
        <f>G134+H133-H132</f>
        <v>0</v>
      </c>
      <c r="I134" s="214">
        <f t="shared" ref="I134" si="1231">H134+I133-I132</f>
        <v>0</v>
      </c>
      <c r="J134" s="214">
        <f t="shared" ref="J134" si="1232">I134+J133-J132</f>
        <v>0</v>
      </c>
      <c r="K134" s="214">
        <f t="shared" ref="K134" si="1233">J134+K133-K132</f>
        <v>0</v>
      </c>
      <c r="L134" s="214">
        <f t="shared" ref="L134" si="1234">K134+L133-L132</f>
        <v>0</v>
      </c>
      <c r="M134" s="214">
        <f t="shared" ref="M134" si="1235">L134+M133-M132</f>
        <v>0</v>
      </c>
      <c r="N134" s="214">
        <f t="shared" ref="N134" si="1236">M134+N133-N132</f>
        <v>0</v>
      </c>
      <c r="O134" s="214">
        <f t="shared" ref="O134" si="1237">N134+O133-O132</f>
        <v>0</v>
      </c>
      <c r="P134" s="214">
        <f t="shared" ref="P134" si="1238">O134+P133-P132</f>
        <v>0</v>
      </c>
      <c r="Q134" s="214">
        <f t="shared" ref="Q134" si="1239">P134+Q133-Q132</f>
        <v>0</v>
      </c>
      <c r="R134" s="214">
        <f t="shared" ref="R134" si="1240">Q134+R133-R132</f>
        <v>0</v>
      </c>
      <c r="S134" s="214">
        <f t="shared" ref="S134" si="1241">R134+S133-S132</f>
        <v>0</v>
      </c>
      <c r="T134" s="214">
        <f t="shared" ref="T134" si="1242">S134+T133-T132</f>
        <v>0</v>
      </c>
      <c r="U134" s="214">
        <f t="shared" ref="U134" si="1243">T134+U133-U132</f>
        <v>0</v>
      </c>
      <c r="V134" s="214">
        <f t="shared" ref="V134" si="1244">U134+V133-V132</f>
        <v>0</v>
      </c>
      <c r="W134" s="214">
        <f t="shared" ref="W134" si="1245">V134+W133-W132</f>
        <v>0</v>
      </c>
      <c r="X134" s="214">
        <f t="shared" ref="X134" si="1246">W134+X133-X132</f>
        <v>0</v>
      </c>
      <c r="Y134" s="214">
        <f t="shared" ref="Y134" si="1247">X134+Y133-Y132</f>
        <v>0</v>
      </c>
      <c r="Z134" s="214">
        <f t="shared" ref="Z134" si="1248">Y134+Z133-Z132</f>
        <v>0</v>
      </c>
      <c r="AA134" s="214">
        <f t="shared" ref="AA134" si="1249">Z134+AA133-AA132</f>
        <v>0</v>
      </c>
      <c r="AB134" s="214">
        <f t="shared" ref="AB134" si="1250">AA134+AB133-AB132</f>
        <v>0</v>
      </c>
      <c r="AC134" s="214">
        <f t="shared" ref="AC134" si="1251">AB134+AC133-AC132</f>
        <v>0</v>
      </c>
      <c r="AD134" s="214">
        <f t="shared" ref="AD134" si="1252">AC134+AD133-AD132</f>
        <v>0</v>
      </c>
      <c r="AE134" s="214">
        <f t="shared" ref="AE134" si="1253">AD134+AE133-AE132</f>
        <v>0</v>
      </c>
      <c r="AF134" s="214">
        <f t="shared" ref="AF134" si="1254">AE134+AF133-AF132</f>
        <v>0</v>
      </c>
      <c r="AG134" s="214">
        <f t="shared" ref="AG134" si="1255">AF134+AG133-AG132</f>
        <v>0</v>
      </c>
      <c r="AH134" s="214">
        <f t="shared" ref="AH134" si="1256">AG134+AH133-AH132</f>
        <v>0</v>
      </c>
      <c r="AI134" s="214">
        <f t="shared" ref="AI134" si="1257">AH134+AI133-AI132</f>
        <v>0</v>
      </c>
      <c r="AJ134" s="214">
        <f t="shared" ref="AJ134" si="1258">AI134+AJ133-AJ132</f>
        <v>0</v>
      </c>
      <c r="AL134" s="29"/>
      <c r="AM134" s="29"/>
      <c r="AN134" s="29"/>
    </row>
    <row r="135" spans="1:40" ht="15.75" hidden="1" thickBot="1">
      <c r="A135" s="36"/>
      <c r="B135" s="91" t="s">
        <v>81</v>
      </c>
      <c r="C135" s="238" t="s">
        <v>197</v>
      </c>
      <c r="D135" s="38"/>
      <c r="E135" s="39">
        <v>0</v>
      </c>
      <c r="F135" s="242">
        <f>E135+F131-F133</f>
        <v>0</v>
      </c>
      <c r="G135" s="242">
        <f>F135+G131-G133</f>
        <v>0</v>
      </c>
      <c r="H135" s="242">
        <f t="shared" ref="H135" si="1259">G135+H131-H133</f>
        <v>0</v>
      </c>
      <c r="I135" s="242">
        <f t="shared" ref="I135" si="1260">H135+I131-I133</f>
        <v>0</v>
      </c>
      <c r="J135" s="242">
        <f t="shared" ref="J135" si="1261">I135+J131-J133</f>
        <v>0</v>
      </c>
      <c r="K135" s="242">
        <f t="shared" ref="K135" si="1262">J135+K131-K133</f>
        <v>0</v>
      </c>
      <c r="L135" s="242">
        <f t="shared" ref="L135" si="1263">K135+L131-L133</f>
        <v>0</v>
      </c>
      <c r="M135" s="242">
        <f t="shared" ref="M135" si="1264">L135+M131-M133</f>
        <v>0</v>
      </c>
      <c r="N135" s="242">
        <f t="shared" ref="N135" si="1265">M135+N131-N133</f>
        <v>0</v>
      </c>
      <c r="O135" s="242">
        <f t="shared" ref="O135" si="1266">N135+O131-O133</f>
        <v>0</v>
      </c>
      <c r="P135" s="242">
        <f t="shared" ref="P135" si="1267">O135+P131-P133</f>
        <v>0</v>
      </c>
      <c r="Q135" s="242">
        <f t="shared" ref="Q135" si="1268">P135+Q131-Q133</f>
        <v>0</v>
      </c>
      <c r="R135" s="242">
        <f t="shared" ref="R135" si="1269">Q135+R131-R133</f>
        <v>0</v>
      </c>
      <c r="S135" s="242">
        <f t="shared" ref="S135" si="1270">R135+S131-S133</f>
        <v>0</v>
      </c>
      <c r="T135" s="242">
        <f t="shared" ref="T135" si="1271">S135+T131-T133</f>
        <v>0</v>
      </c>
      <c r="U135" s="242">
        <f t="shared" ref="U135" si="1272">T135+U131-U133</f>
        <v>0</v>
      </c>
      <c r="V135" s="242">
        <f t="shared" ref="V135" si="1273">U135+V131-V133</f>
        <v>0</v>
      </c>
      <c r="W135" s="242">
        <f t="shared" ref="W135" si="1274">V135+W131-W133</f>
        <v>0</v>
      </c>
      <c r="X135" s="242">
        <f t="shared" ref="X135" si="1275">W135+X131-X133</f>
        <v>0</v>
      </c>
      <c r="Y135" s="242">
        <f t="shared" ref="Y135" si="1276">X135+Y131-Y133</f>
        <v>0</v>
      </c>
      <c r="Z135" s="242">
        <f t="shared" ref="Z135" si="1277">Y135+Z131-Z133</f>
        <v>0</v>
      </c>
      <c r="AA135" s="242">
        <f t="shared" ref="AA135" si="1278">Z135+AA131-AA133</f>
        <v>0</v>
      </c>
      <c r="AB135" s="242">
        <f t="shared" ref="AB135" si="1279">AA135+AB131-AB133</f>
        <v>0</v>
      </c>
      <c r="AC135" s="242">
        <f t="shared" ref="AC135" si="1280">AB135+AC131-AC133</f>
        <v>0</v>
      </c>
      <c r="AD135" s="242">
        <f t="shared" ref="AD135" si="1281">AC135+AD131-AD133</f>
        <v>0</v>
      </c>
      <c r="AE135" s="242">
        <f t="shared" ref="AE135" si="1282">AD135+AE131-AE133</f>
        <v>0</v>
      </c>
      <c r="AF135" s="242">
        <f t="shared" ref="AF135" si="1283">AE135+AF131-AF133</f>
        <v>0</v>
      </c>
      <c r="AG135" s="242">
        <f t="shared" ref="AG135" si="1284">AF135+AG131-AG133</f>
        <v>0</v>
      </c>
      <c r="AH135" s="242">
        <f t="shared" ref="AH135" si="1285">AG135+AH131-AH133</f>
        <v>0</v>
      </c>
      <c r="AI135" s="242">
        <f t="shared" ref="AI135" si="1286">AH135+AI131-AI133</f>
        <v>0</v>
      </c>
      <c r="AJ135" s="242">
        <f t="shared" ref="AJ135" si="1287">AI135+AJ131-AJ133</f>
        <v>0</v>
      </c>
      <c r="AL135" s="29"/>
      <c r="AM135" s="29"/>
      <c r="AN135" s="29"/>
    </row>
    <row r="136" spans="1:40" ht="15.75" hidden="1" thickTop="1">
      <c r="A136" s="24"/>
      <c r="B136" s="106" t="s">
        <v>82</v>
      </c>
      <c r="C136" s="220" t="s">
        <v>211</v>
      </c>
      <c r="D136" s="255">
        <f>F136+G136+H136+I136+J136+K136+L136+M136+N136+O136+P136+Q136+R136+S136+T136+U136+V136+W136+X136+Y136+Z136+AA136+AB136+AC136+AD136+AE136+AF136+AG136+AH136+AI136+AJ136</f>
        <v>1800</v>
      </c>
      <c r="E136" s="20"/>
      <c r="F136" s="251">
        <v>0</v>
      </c>
      <c r="G136" s="251">
        <v>180</v>
      </c>
      <c r="H136" s="251"/>
      <c r="I136" s="252">
        <v>0</v>
      </c>
      <c r="J136" s="253">
        <v>0</v>
      </c>
      <c r="K136" s="253"/>
      <c r="L136" s="253"/>
      <c r="M136" s="253">
        <v>180</v>
      </c>
      <c r="N136" s="253">
        <v>180</v>
      </c>
      <c r="O136" s="253">
        <v>180</v>
      </c>
      <c r="P136" s="251">
        <v>0</v>
      </c>
      <c r="Q136" s="253">
        <v>0</v>
      </c>
      <c r="R136" s="253"/>
      <c r="S136" s="253"/>
      <c r="T136" s="253">
        <v>180</v>
      </c>
      <c r="U136" s="251">
        <v>180</v>
      </c>
      <c r="V136" s="251"/>
      <c r="W136" s="251">
        <v>0</v>
      </c>
      <c r="X136" s="251"/>
      <c r="Y136" s="251"/>
      <c r="Z136" s="251"/>
      <c r="AA136" s="251">
        <v>180</v>
      </c>
      <c r="AB136" s="251">
        <v>180</v>
      </c>
      <c r="AC136" s="251">
        <v>180</v>
      </c>
      <c r="AD136" s="251">
        <v>0</v>
      </c>
      <c r="AE136" s="251">
        <v>0</v>
      </c>
      <c r="AF136" s="251"/>
      <c r="AG136" s="251"/>
      <c r="AH136" s="251">
        <v>180</v>
      </c>
      <c r="AI136" s="251">
        <v>0</v>
      </c>
      <c r="AJ136" s="251">
        <v>0</v>
      </c>
      <c r="AK136" s="22"/>
      <c r="AL136" s="23"/>
      <c r="AM136" s="23"/>
      <c r="AN136" s="23"/>
    </row>
    <row r="137" spans="1:40" hidden="1">
      <c r="A137" s="24"/>
      <c r="B137" s="106" t="s">
        <v>82</v>
      </c>
      <c r="C137" s="226" t="s">
        <v>199</v>
      </c>
      <c r="D137" s="194">
        <f>F137+G137+H137+I137+J137+K137+L137+M137+N137+O137+P137+Q137+R137+S137+T137+U137+V137+W137+X137+Y137+Z137+AA137+AB137+AC137+AD137+AE137+AF137+AG137+AH137+AI137+AJ137</f>
        <v>0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L137" s="29"/>
      <c r="AM137" s="29"/>
      <c r="AN137" s="29"/>
    </row>
    <row r="138" spans="1:40" ht="15.75">
      <c r="A138" s="24">
        <v>23</v>
      </c>
      <c r="B138" s="106" t="s">
        <v>82</v>
      </c>
      <c r="C138" s="230" t="s">
        <v>195</v>
      </c>
      <c r="D138" s="221">
        <f>F138+G138+H138+I138+J138+K138+L138+M138+N138+O138+P138+Q138+R138+S138+T138+U138+V138+W138+X138+Y138+Z138+AA138+AB138+AC138+AD138+AE138+AF138+AG138+AH138+AI138+AJ138</f>
        <v>0</v>
      </c>
      <c r="E138" s="27"/>
      <c r="F138" s="229"/>
      <c r="G138" s="229"/>
      <c r="H138" s="229"/>
      <c r="I138" s="243"/>
      <c r="J138" s="243"/>
      <c r="K138" s="243"/>
      <c r="L138" s="243">
        <f>G137</f>
        <v>0</v>
      </c>
      <c r="M138" s="243">
        <f>H137</f>
        <v>0</v>
      </c>
      <c r="N138" s="243">
        <f>I137+K137</f>
        <v>0</v>
      </c>
      <c r="O138" s="243">
        <f>L137</f>
        <v>0</v>
      </c>
      <c r="P138" s="304"/>
      <c r="Q138" s="304"/>
      <c r="R138" s="243">
        <f>M137</f>
        <v>0</v>
      </c>
      <c r="S138" s="243">
        <f t="shared" ref="S138:T138" si="1288">N137</f>
        <v>0</v>
      </c>
      <c r="T138" s="243">
        <f t="shared" si="1288"/>
        <v>0</v>
      </c>
      <c r="U138" s="243">
        <f>P137+R137</f>
        <v>0</v>
      </c>
      <c r="V138" s="243">
        <f>S137</f>
        <v>0</v>
      </c>
      <c r="W138" s="304"/>
      <c r="X138" s="304"/>
      <c r="Y138" s="243">
        <f>T137</f>
        <v>0</v>
      </c>
      <c r="Z138" s="243">
        <f t="shared" ref="Z138:AA138" si="1289">U137</f>
        <v>0</v>
      </c>
      <c r="AA138" s="243">
        <f t="shared" si="1289"/>
        <v>0</v>
      </c>
      <c r="AB138" s="243">
        <f>W137+Y137</f>
        <v>0</v>
      </c>
      <c r="AC138" s="243">
        <f>Z137</f>
        <v>0</v>
      </c>
      <c r="AD138" s="304"/>
      <c r="AE138" s="304"/>
      <c r="AF138" s="243">
        <f>AA137</f>
        <v>0</v>
      </c>
      <c r="AG138" s="243">
        <f t="shared" ref="AG138:AH138" si="1290">AB137</f>
        <v>0</v>
      </c>
      <c r="AH138" s="243">
        <f t="shared" si="1290"/>
        <v>0</v>
      </c>
      <c r="AI138" s="304"/>
      <c r="AJ138" s="229"/>
      <c r="AK138" s="147">
        <f>F136+G136+H136+I136+J136+K136+L136+M136+N136+O136+Q136+R136+S136+T136+U136+V136+W136++X136+Y136+Z136+AA136+AB136+AC136+AD136+AE136+AF136+AG136+AH136+AI136+AJ136</f>
        <v>1800</v>
      </c>
      <c r="AL138" s="29">
        <v>3180</v>
      </c>
      <c r="AM138" s="29">
        <v>2040</v>
      </c>
      <c r="AN138" s="29">
        <v>3084</v>
      </c>
    </row>
    <row r="139" spans="1:40" ht="15.75" hidden="1">
      <c r="A139" s="24"/>
      <c r="B139" s="106" t="s">
        <v>82</v>
      </c>
      <c r="C139" s="235" t="s">
        <v>200</v>
      </c>
      <c r="D139" s="254">
        <f>F139+G139+H139+I139+J139+K139+L139+M139+N139+O139+P139+Q139+R139+S139+T139+U139+V139+W139+X139+Y139+Z139+AA139+AB139+AC139+AD139+AE139+AF139+AG139+AH139+AI139+AJ139</f>
        <v>0</v>
      </c>
      <c r="E139" s="27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  <c r="AB139" s="234"/>
      <c r="AC139" s="234"/>
      <c r="AD139" s="234"/>
      <c r="AE139" s="234"/>
      <c r="AF139" s="234"/>
      <c r="AG139" s="234"/>
      <c r="AH139" s="234"/>
      <c r="AI139" s="234"/>
      <c r="AJ139" s="234"/>
      <c r="AL139" s="29"/>
      <c r="AM139" s="29"/>
      <c r="AN139" s="29"/>
    </row>
    <row r="140" spans="1:40" hidden="1">
      <c r="A140" s="24"/>
      <c r="B140" s="106" t="s">
        <v>82</v>
      </c>
      <c r="C140" s="212" t="s">
        <v>196</v>
      </c>
      <c r="D140" s="34"/>
      <c r="E140" s="27"/>
      <c r="F140" s="263">
        <f>F139-F138</f>
        <v>0</v>
      </c>
      <c r="G140" s="263">
        <f>F140+G139-G138</f>
        <v>0</v>
      </c>
      <c r="H140" s="263">
        <f>G140+H139-H138</f>
        <v>0</v>
      </c>
      <c r="I140" s="214">
        <f t="shared" ref="I140" si="1291">H140+I139-I138</f>
        <v>0</v>
      </c>
      <c r="J140" s="214">
        <f t="shared" ref="J140" si="1292">I140+J139-J138</f>
        <v>0</v>
      </c>
      <c r="K140" s="214">
        <f t="shared" ref="K140" si="1293">J140+K139-K138</f>
        <v>0</v>
      </c>
      <c r="L140" s="214">
        <f t="shared" ref="L140" si="1294">K140+L139-L138</f>
        <v>0</v>
      </c>
      <c r="M140" s="214">
        <f t="shared" ref="M140" si="1295">L140+M139-M138</f>
        <v>0</v>
      </c>
      <c r="N140" s="214">
        <f t="shared" ref="N140" si="1296">M140+N139-N138</f>
        <v>0</v>
      </c>
      <c r="O140" s="214">
        <f t="shared" ref="O140" si="1297">N140+O139-O138</f>
        <v>0</v>
      </c>
      <c r="P140" s="214">
        <f t="shared" ref="P140" si="1298">O140+P139-P138</f>
        <v>0</v>
      </c>
      <c r="Q140" s="214">
        <f t="shared" ref="Q140" si="1299">P140+Q139-Q138</f>
        <v>0</v>
      </c>
      <c r="R140" s="214">
        <f t="shared" ref="R140" si="1300">Q140+R139-R138</f>
        <v>0</v>
      </c>
      <c r="S140" s="214">
        <f t="shared" ref="S140" si="1301">R140+S139-S138</f>
        <v>0</v>
      </c>
      <c r="T140" s="214">
        <f t="shared" ref="T140" si="1302">S140+T139-T138</f>
        <v>0</v>
      </c>
      <c r="U140" s="214">
        <f t="shared" ref="U140" si="1303">T140+U139-U138</f>
        <v>0</v>
      </c>
      <c r="V140" s="214">
        <f t="shared" ref="V140" si="1304">U140+V139-V138</f>
        <v>0</v>
      </c>
      <c r="W140" s="214">
        <f t="shared" ref="W140" si="1305">V140+W139-W138</f>
        <v>0</v>
      </c>
      <c r="X140" s="214">
        <f t="shared" ref="X140" si="1306">W140+X139-X138</f>
        <v>0</v>
      </c>
      <c r="Y140" s="214">
        <f t="shared" ref="Y140" si="1307">X140+Y139-Y138</f>
        <v>0</v>
      </c>
      <c r="Z140" s="214">
        <f t="shared" ref="Z140" si="1308">Y140+Z139-Z138</f>
        <v>0</v>
      </c>
      <c r="AA140" s="214">
        <f t="shared" ref="AA140" si="1309">Z140+AA139-AA138</f>
        <v>0</v>
      </c>
      <c r="AB140" s="214">
        <f t="shared" ref="AB140" si="1310">AA140+AB139-AB138</f>
        <v>0</v>
      </c>
      <c r="AC140" s="214">
        <f t="shared" ref="AC140" si="1311">AB140+AC139-AC138</f>
        <v>0</v>
      </c>
      <c r="AD140" s="214">
        <f t="shared" ref="AD140" si="1312">AC140+AD139-AD138</f>
        <v>0</v>
      </c>
      <c r="AE140" s="214">
        <f t="shared" ref="AE140" si="1313">AD140+AE139-AE138</f>
        <v>0</v>
      </c>
      <c r="AF140" s="214">
        <f t="shared" ref="AF140" si="1314">AE140+AF139-AF138</f>
        <v>0</v>
      </c>
      <c r="AG140" s="214">
        <f t="shared" ref="AG140" si="1315">AF140+AG139-AG138</f>
        <v>0</v>
      </c>
      <c r="AH140" s="214">
        <f t="shared" ref="AH140" si="1316">AG140+AH139-AH138</f>
        <v>0</v>
      </c>
      <c r="AI140" s="214">
        <f t="shared" ref="AI140" si="1317">AH140+AI139-AI138</f>
        <v>0</v>
      </c>
      <c r="AJ140" s="214">
        <f t="shared" ref="AJ140" si="1318">AI140+AJ139-AJ138</f>
        <v>0</v>
      </c>
      <c r="AL140" s="29"/>
      <c r="AM140" s="29"/>
      <c r="AN140" s="29"/>
    </row>
    <row r="141" spans="1:40" ht="15.75" hidden="1" thickBot="1">
      <c r="A141" s="36"/>
      <c r="B141" s="90" t="s">
        <v>82</v>
      </c>
      <c r="C141" s="238" t="s">
        <v>197</v>
      </c>
      <c r="D141" s="38"/>
      <c r="E141" s="39">
        <v>0</v>
      </c>
      <c r="F141" s="242">
        <f>E141+F137-F139</f>
        <v>0</v>
      </c>
      <c r="G141" s="242">
        <f>F141+G137-G139</f>
        <v>0</v>
      </c>
      <c r="H141" s="242">
        <f t="shared" ref="H141" si="1319">G141+H137-H139</f>
        <v>0</v>
      </c>
      <c r="I141" s="242">
        <f t="shared" ref="I141" si="1320">H141+I137-I139</f>
        <v>0</v>
      </c>
      <c r="J141" s="242">
        <f t="shared" ref="J141" si="1321">I141+J137-J139</f>
        <v>0</v>
      </c>
      <c r="K141" s="242">
        <f t="shared" ref="K141" si="1322">J141+K137-K139</f>
        <v>0</v>
      </c>
      <c r="L141" s="242">
        <f t="shared" ref="L141" si="1323">K141+L137-L139</f>
        <v>0</v>
      </c>
      <c r="M141" s="242">
        <f t="shared" ref="M141" si="1324">L141+M137-M139</f>
        <v>0</v>
      </c>
      <c r="N141" s="242">
        <f t="shared" ref="N141" si="1325">M141+N137-N139</f>
        <v>0</v>
      </c>
      <c r="O141" s="242">
        <f t="shared" ref="O141" si="1326">N141+O137-O139</f>
        <v>0</v>
      </c>
      <c r="P141" s="242">
        <f t="shared" ref="P141" si="1327">O141+P137-P139</f>
        <v>0</v>
      </c>
      <c r="Q141" s="242">
        <f t="shared" ref="Q141" si="1328">P141+Q137-Q139</f>
        <v>0</v>
      </c>
      <c r="R141" s="242">
        <f t="shared" ref="R141" si="1329">Q141+R137-R139</f>
        <v>0</v>
      </c>
      <c r="S141" s="242">
        <f t="shared" ref="S141" si="1330">R141+S137-S139</f>
        <v>0</v>
      </c>
      <c r="T141" s="242">
        <f t="shared" ref="T141" si="1331">S141+T137-T139</f>
        <v>0</v>
      </c>
      <c r="U141" s="242">
        <f t="shared" ref="U141" si="1332">T141+U137-U139</f>
        <v>0</v>
      </c>
      <c r="V141" s="242">
        <f t="shared" ref="V141" si="1333">U141+V137-V139</f>
        <v>0</v>
      </c>
      <c r="W141" s="242">
        <f t="shared" ref="W141" si="1334">V141+W137-W139</f>
        <v>0</v>
      </c>
      <c r="X141" s="242">
        <f t="shared" ref="X141" si="1335">W141+X137-X139</f>
        <v>0</v>
      </c>
      <c r="Y141" s="242">
        <f t="shared" ref="Y141" si="1336">X141+Y137-Y139</f>
        <v>0</v>
      </c>
      <c r="Z141" s="242">
        <f t="shared" ref="Z141" si="1337">Y141+Z137-Z139</f>
        <v>0</v>
      </c>
      <c r="AA141" s="242">
        <f t="shared" ref="AA141" si="1338">Z141+AA137-AA139</f>
        <v>0</v>
      </c>
      <c r="AB141" s="242">
        <f t="shared" ref="AB141" si="1339">AA141+AB137-AB139</f>
        <v>0</v>
      </c>
      <c r="AC141" s="242">
        <f t="shared" ref="AC141" si="1340">AB141+AC137-AC139</f>
        <v>0</v>
      </c>
      <c r="AD141" s="242">
        <f t="shared" ref="AD141" si="1341">AC141+AD137-AD139</f>
        <v>0</v>
      </c>
      <c r="AE141" s="242">
        <f t="shared" ref="AE141" si="1342">AD141+AE137-AE139</f>
        <v>0</v>
      </c>
      <c r="AF141" s="242">
        <f t="shared" ref="AF141" si="1343">AE141+AF137-AF139</f>
        <v>0</v>
      </c>
      <c r="AG141" s="242">
        <f t="shared" ref="AG141" si="1344">AF141+AG137-AG139</f>
        <v>0</v>
      </c>
      <c r="AH141" s="242">
        <f t="shared" ref="AH141" si="1345">AG141+AH137-AH139</f>
        <v>0</v>
      </c>
      <c r="AI141" s="242">
        <f t="shared" ref="AI141" si="1346">AH141+AI137-AI139</f>
        <v>0</v>
      </c>
      <c r="AJ141" s="242">
        <f t="shared" ref="AJ141" si="1347">AI141+AJ137-AJ139</f>
        <v>0</v>
      </c>
      <c r="AL141" s="42"/>
      <c r="AM141" s="42"/>
      <c r="AN141" s="42"/>
    </row>
    <row r="142" spans="1:40" ht="15.75" hidden="1" thickTop="1">
      <c r="A142" s="24"/>
      <c r="B142" s="103" t="s">
        <v>83</v>
      </c>
      <c r="C142" s="220" t="s">
        <v>211</v>
      </c>
      <c r="D142" s="255">
        <f>F142+G142+H142+I142+J142+K142+L142+M142+N142+O142+P142+Q142+R142+S142+T142+U142+V142+W142+X142+Y142+Z142+AA142+AB142+AC142+AD142+AE142+AF142+AG142+AH142+AI142+AJ142</f>
        <v>80</v>
      </c>
      <c r="E142" s="20"/>
      <c r="F142" s="251">
        <v>0</v>
      </c>
      <c r="G142" s="251">
        <v>8</v>
      </c>
      <c r="H142" s="251"/>
      <c r="I142" s="252">
        <v>0</v>
      </c>
      <c r="J142" s="253">
        <v>0</v>
      </c>
      <c r="K142" s="253"/>
      <c r="L142" s="253"/>
      <c r="M142" s="253">
        <v>8</v>
      </c>
      <c r="N142" s="253">
        <v>8</v>
      </c>
      <c r="O142" s="253">
        <v>8</v>
      </c>
      <c r="P142" s="251">
        <v>0</v>
      </c>
      <c r="Q142" s="253">
        <v>0</v>
      </c>
      <c r="R142" s="253"/>
      <c r="S142" s="253"/>
      <c r="T142" s="253">
        <v>8</v>
      </c>
      <c r="U142" s="251">
        <v>8</v>
      </c>
      <c r="V142" s="251"/>
      <c r="W142" s="251">
        <v>0</v>
      </c>
      <c r="X142" s="251"/>
      <c r="Y142" s="251"/>
      <c r="Z142" s="251"/>
      <c r="AA142" s="251">
        <v>8</v>
      </c>
      <c r="AB142" s="251">
        <v>8</v>
      </c>
      <c r="AC142" s="251">
        <v>8</v>
      </c>
      <c r="AD142" s="251">
        <v>0</v>
      </c>
      <c r="AE142" s="251">
        <v>0</v>
      </c>
      <c r="AF142" s="251"/>
      <c r="AG142" s="251"/>
      <c r="AH142" s="251">
        <v>8</v>
      </c>
      <c r="AI142" s="251">
        <v>0</v>
      </c>
      <c r="AJ142" s="251">
        <v>0</v>
      </c>
      <c r="AK142" s="22"/>
      <c r="AL142" s="23"/>
      <c r="AM142" s="23"/>
      <c r="AN142" s="23"/>
    </row>
    <row r="143" spans="1:40" hidden="1">
      <c r="A143" s="24"/>
      <c r="B143" s="106" t="s">
        <v>83</v>
      </c>
      <c r="C143" s="226" t="s">
        <v>199</v>
      </c>
      <c r="D143" s="194">
        <f>F143+G143+H143+I143+J143+K143+L143+M143+N143+O143+P143+Q143+R143+S143+T143+U143+V143+W143+X143+Y143+Z143+AA143+AB143+AC143+AD143+AE143+AF143+AG143+AH143+AI143+AJ143</f>
        <v>0</v>
      </c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L143" s="29"/>
      <c r="AM143" s="29"/>
      <c r="AN143" s="29"/>
    </row>
    <row r="144" spans="1:40" ht="15.75">
      <c r="A144" s="24">
        <v>24</v>
      </c>
      <c r="B144" s="106" t="s">
        <v>83</v>
      </c>
      <c r="C144" s="230" t="s">
        <v>195</v>
      </c>
      <c r="D144" s="221">
        <f>F144+G144+H144+I144+J144+K144+L144+M144+N144+O144+P144+Q144+R144+S144+T144+U144+V144+W144+X144+Y144+Z144+AA144+AB144+AC144+AD144+AE144+AF144+AG144+AH144+AI144+AJ144</f>
        <v>0</v>
      </c>
      <c r="E144" s="27"/>
      <c r="F144" s="229"/>
      <c r="G144" s="229"/>
      <c r="H144" s="229"/>
      <c r="I144" s="243"/>
      <c r="J144" s="243"/>
      <c r="K144" s="243"/>
      <c r="L144" s="243">
        <f>G143</f>
        <v>0</v>
      </c>
      <c r="M144" s="243">
        <f>H143</f>
        <v>0</v>
      </c>
      <c r="N144" s="243">
        <f>I143+K143</f>
        <v>0</v>
      </c>
      <c r="O144" s="243">
        <f>L143</f>
        <v>0</v>
      </c>
      <c r="P144" s="304"/>
      <c r="Q144" s="304"/>
      <c r="R144" s="243">
        <f>M143</f>
        <v>0</v>
      </c>
      <c r="S144" s="243">
        <f t="shared" ref="S144:T144" si="1348">N143</f>
        <v>0</v>
      </c>
      <c r="T144" s="243">
        <f t="shared" si="1348"/>
        <v>0</v>
      </c>
      <c r="U144" s="243">
        <f>P143+R143</f>
        <v>0</v>
      </c>
      <c r="V144" s="243">
        <f>S143</f>
        <v>0</v>
      </c>
      <c r="W144" s="304"/>
      <c r="X144" s="304"/>
      <c r="Y144" s="243">
        <f>T143</f>
        <v>0</v>
      </c>
      <c r="Z144" s="243">
        <f t="shared" ref="Z144:AA144" si="1349">U143</f>
        <v>0</v>
      </c>
      <c r="AA144" s="243">
        <f t="shared" si="1349"/>
        <v>0</v>
      </c>
      <c r="AB144" s="243">
        <f>W143+Y143</f>
        <v>0</v>
      </c>
      <c r="AC144" s="243">
        <f>Z143</f>
        <v>0</v>
      </c>
      <c r="AD144" s="304"/>
      <c r="AE144" s="304"/>
      <c r="AF144" s="243">
        <f>AA143</f>
        <v>0</v>
      </c>
      <c r="AG144" s="243">
        <f t="shared" ref="AG144:AH144" si="1350">AB143</f>
        <v>0</v>
      </c>
      <c r="AH144" s="243">
        <f t="shared" si="1350"/>
        <v>0</v>
      </c>
      <c r="AI144" s="304"/>
      <c r="AJ144" s="229"/>
      <c r="AK144" s="147">
        <f>F142+G142+H142+I142+J142+K142+L142+M142+N142+O142+Q142+R142+S142+T142+U142+V142+W142++X142+Y142+Z142+AA142+AB142+AC142+AD142+AE142+AF142+AG142+AH142+AI142+AJ142</f>
        <v>80</v>
      </c>
      <c r="AL144" s="29">
        <v>300</v>
      </c>
      <c r="AM144" s="29">
        <v>300</v>
      </c>
      <c r="AN144" s="29">
        <v>300</v>
      </c>
    </row>
    <row r="145" spans="1:40" ht="15.75" hidden="1">
      <c r="A145" s="24"/>
      <c r="B145" s="106" t="s">
        <v>83</v>
      </c>
      <c r="C145" s="235" t="s">
        <v>200</v>
      </c>
      <c r="D145" s="254">
        <f>F145+G145+H145+I145+J145+K145+L145+M145+N145+O145+P145+Q145+R145+S145+T145+U145+V145+W145+X145+Y145+Z145+AA145+AB145+AC145+AD145+AE145+AF145+AG145+AH145+AI145+AJ145</f>
        <v>0</v>
      </c>
      <c r="E145" s="27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  <c r="AB145" s="234"/>
      <c r="AC145" s="234"/>
      <c r="AD145" s="234"/>
      <c r="AE145" s="234"/>
      <c r="AF145" s="234"/>
      <c r="AG145" s="234"/>
      <c r="AH145" s="234"/>
      <c r="AI145" s="234"/>
      <c r="AJ145" s="234"/>
      <c r="AL145" s="29"/>
      <c r="AM145" s="29"/>
      <c r="AN145" s="29"/>
    </row>
    <row r="146" spans="1:40" hidden="1">
      <c r="A146" s="24"/>
      <c r="B146" s="106" t="s">
        <v>83</v>
      </c>
      <c r="C146" s="212" t="s">
        <v>196</v>
      </c>
      <c r="D146" s="34"/>
      <c r="E146" s="27"/>
      <c r="F146" s="263">
        <f>F145-F144</f>
        <v>0</v>
      </c>
      <c r="G146" s="263">
        <f>F146+G145-G144</f>
        <v>0</v>
      </c>
      <c r="H146" s="263">
        <f>G146+H145-H144</f>
        <v>0</v>
      </c>
      <c r="I146" s="214">
        <f t="shared" ref="I146" si="1351">H146+I145-I144</f>
        <v>0</v>
      </c>
      <c r="J146" s="214">
        <f t="shared" ref="J146" si="1352">I146+J145-J144</f>
        <v>0</v>
      </c>
      <c r="K146" s="214">
        <f t="shared" ref="K146" si="1353">J146+K145-K144</f>
        <v>0</v>
      </c>
      <c r="L146" s="214">
        <f t="shared" ref="L146" si="1354">K146+L145-L144</f>
        <v>0</v>
      </c>
      <c r="M146" s="214">
        <f t="shared" ref="M146" si="1355">L146+M145-M144</f>
        <v>0</v>
      </c>
      <c r="N146" s="214">
        <f t="shared" ref="N146" si="1356">M146+N145-N144</f>
        <v>0</v>
      </c>
      <c r="O146" s="214">
        <f t="shared" ref="O146" si="1357">N146+O145-O144</f>
        <v>0</v>
      </c>
      <c r="P146" s="214">
        <f t="shared" ref="P146" si="1358">O146+P145-P144</f>
        <v>0</v>
      </c>
      <c r="Q146" s="214">
        <f t="shared" ref="Q146" si="1359">P146+Q145-Q144</f>
        <v>0</v>
      </c>
      <c r="R146" s="214">
        <f t="shared" ref="R146" si="1360">Q146+R145-R144</f>
        <v>0</v>
      </c>
      <c r="S146" s="214">
        <f t="shared" ref="S146" si="1361">R146+S145-S144</f>
        <v>0</v>
      </c>
      <c r="T146" s="214">
        <f t="shared" ref="T146" si="1362">S146+T145-T144</f>
        <v>0</v>
      </c>
      <c r="U146" s="214">
        <f t="shared" ref="U146" si="1363">T146+U145-U144</f>
        <v>0</v>
      </c>
      <c r="V146" s="214">
        <f t="shared" ref="V146" si="1364">U146+V145-V144</f>
        <v>0</v>
      </c>
      <c r="W146" s="214">
        <f t="shared" ref="W146" si="1365">V146+W145-W144</f>
        <v>0</v>
      </c>
      <c r="X146" s="214">
        <f t="shared" ref="X146" si="1366">W146+X145-X144</f>
        <v>0</v>
      </c>
      <c r="Y146" s="214">
        <f t="shared" ref="Y146" si="1367">X146+Y145-Y144</f>
        <v>0</v>
      </c>
      <c r="Z146" s="214">
        <f t="shared" ref="Z146" si="1368">Y146+Z145-Z144</f>
        <v>0</v>
      </c>
      <c r="AA146" s="214">
        <f t="shared" ref="AA146" si="1369">Z146+AA145-AA144</f>
        <v>0</v>
      </c>
      <c r="AB146" s="214">
        <f t="shared" ref="AB146" si="1370">AA146+AB145-AB144</f>
        <v>0</v>
      </c>
      <c r="AC146" s="214">
        <f t="shared" ref="AC146" si="1371">AB146+AC145-AC144</f>
        <v>0</v>
      </c>
      <c r="AD146" s="214">
        <f t="shared" ref="AD146" si="1372">AC146+AD145-AD144</f>
        <v>0</v>
      </c>
      <c r="AE146" s="214">
        <f t="shared" ref="AE146" si="1373">AD146+AE145-AE144</f>
        <v>0</v>
      </c>
      <c r="AF146" s="214">
        <f t="shared" ref="AF146" si="1374">AE146+AF145-AF144</f>
        <v>0</v>
      </c>
      <c r="AG146" s="214">
        <f t="shared" ref="AG146" si="1375">AF146+AG145-AG144</f>
        <v>0</v>
      </c>
      <c r="AH146" s="214">
        <f t="shared" ref="AH146" si="1376">AG146+AH145-AH144</f>
        <v>0</v>
      </c>
      <c r="AI146" s="214">
        <f t="shared" ref="AI146" si="1377">AH146+AI145-AI144</f>
        <v>0</v>
      </c>
      <c r="AJ146" s="214">
        <f t="shared" ref="AJ146" si="1378">AI146+AJ145-AJ144</f>
        <v>0</v>
      </c>
      <c r="AL146" s="29"/>
      <c r="AM146" s="29"/>
      <c r="AN146" s="29"/>
    </row>
    <row r="147" spans="1:40" ht="15.75" hidden="1" thickBot="1">
      <c r="A147" s="36"/>
      <c r="B147" s="90" t="s">
        <v>83</v>
      </c>
      <c r="C147" s="238" t="s">
        <v>197</v>
      </c>
      <c r="D147" s="38"/>
      <c r="E147" s="39">
        <v>0</v>
      </c>
      <c r="F147" s="242">
        <f>E147+F143-F145</f>
        <v>0</v>
      </c>
      <c r="G147" s="242">
        <f>F147+G143-G145</f>
        <v>0</v>
      </c>
      <c r="H147" s="242">
        <f t="shared" ref="H147" si="1379">G147+H143-H145</f>
        <v>0</v>
      </c>
      <c r="I147" s="242">
        <f t="shared" ref="I147" si="1380">H147+I143-I145</f>
        <v>0</v>
      </c>
      <c r="J147" s="242">
        <f t="shared" ref="J147" si="1381">I147+J143-J145</f>
        <v>0</v>
      </c>
      <c r="K147" s="242">
        <f t="shared" ref="K147" si="1382">J147+K143-K145</f>
        <v>0</v>
      </c>
      <c r="L147" s="242">
        <f t="shared" ref="L147" si="1383">K147+L143-L145</f>
        <v>0</v>
      </c>
      <c r="M147" s="242">
        <f t="shared" ref="M147" si="1384">L147+M143-M145</f>
        <v>0</v>
      </c>
      <c r="N147" s="242">
        <f t="shared" ref="N147" si="1385">M147+N143-N145</f>
        <v>0</v>
      </c>
      <c r="O147" s="242">
        <f t="shared" ref="O147" si="1386">N147+O143-O145</f>
        <v>0</v>
      </c>
      <c r="P147" s="242">
        <f t="shared" ref="P147" si="1387">O147+P143-P145</f>
        <v>0</v>
      </c>
      <c r="Q147" s="242">
        <f t="shared" ref="Q147" si="1388">P147+Q143-Q145</f>
        <v>0</v>
      </c>
      <c r="R147" s="242">
        <f t="shared" ref="R147" si="1389">Q147+R143-R145</f>
        <v>0</v>
      </c>
      <c r="S147" s="242">
        <f t="shared" ref="S147" si="1390">R147+S143-S145</f>
        <v>0</v>
      </c>
      <c r="T147" s="242">
        <f t="shared" ref="T147" si="1391">S147+T143-T145</f>
        <v>0</v>
      </c>
      <c r="U147" s="242">
        <f t="shared" ref="U147" si="1392">T147+U143-U145</f>
        <v>0</v>
      </c>
      <c r="V147" s="242">
        <f t="shared" ref="V147" si="1393">U147+V143-V145</f>
        <v>0</v>
      </c>
      <c r="W147" s="242">
        <f t="shared" ref="W147" si="1394">V147+W143-W145</f>
        <v>0</v>
      </c>
      <c r="X147" s="242">
        <f t="shared" ref="X147" si="1395">W147+X143-X145</f>
        <v>0</v>
      </c>
      <c r="Y147" s="242">
        <f t="shared" ref="Y147" si="1396">X147+Y143-Y145</f>
        <v>0</v>
      </c>
      <c r="Z147" s="242">
        <f t="shared" ref="Z147" si="1397">Y147+Z143-Z145</f>
        <v>0</v>
      </c>
      <c r="AA147" s="242">
        <f t="shared" ref="AA147" si="1398">Z147+AA143-AA145</f>
        <v>0</v>
      </c>
      <c r="AB147" s="242">
        <f t="shared" ref="AB147" si="1399">AA147+AB143-AB145</f>
        <v>0</v>
      </c>
      <c r="AC147" s="242">
        <f t="shared" ref="AC147" si="1400">AB147+AC143-AC145</f>
        <v>0</v>
      </c>
      <c r="AD147" s="242">
        <f t="shared" ref="AD147" si="1401">AC147+AD143-AD145</f>
        <v>0</v>
      </c>
      <c r="AE147" s="242">
        <f t="shared" ref="AE147" si="1402">AD147+AE143-AE145</f>
        <v>0</v>
      </c>
      <c r="AF147" s="242">
        <f t="shared" ref="AF147" si="1403">AE147+AF143-AF145</f>
        <v>0</v>
      </c>
      <c r="AG147" s="242">
        <f t="shared" ref="AG147" si="1404">AF147+AG143-AG145</f>
        <v>0</v>
      </c>
      <c r="AH147" s="242">
        <f t="shared" ref="AH147" si="1405">AG147+AH143-AH145</f>
        <v>0</v>
      </c>
      <c r="AI147" s="242">
        <f t="shared" ref="AI147" si="1406">AH147+AI143-AI145</f>
        <v>0</v>
      </c>
      <c r="AJ147" s="242">
        <f t="shared" ref="AJ147" si="1407">AI147+AJ143-AJ145</f>
        <v>0</v>
      </c>
      <c r="AL147" s="42"/>
      <c r="AM147" s="42"/>
      <c r="AN147" s="42"/>
    </row>
    <row r="148" spans="1:40" ht="15.75" hidden="1" thickTop="1">
      <c r="A148" s="24"/>
      <c r="B148" s="103" t="s">
        <v>84</v>
      </c>
      <c r="C148" s="220" t="s">
        <v>211</v>
      </c>
      <c r="D148" s="255">
        <f>F148+G148+H148+I148+J148+K148+L148+M148+N148+O148+P148+Q148+R148+S148+T148+U148+V148+W148+X148+Y148+Z148+AA148+AB148+AC148+AD148+AE148+AF148+AG148+AH148+AI148+AJ148</f>
        <v>160</v>
      </c>
      <c r="E148" s="20"/>
      <c r="F148" s="251">
        <v>0</v>
      </c>
      <c r="G148" s="251">
        <v>16</v>
      </c>
      <c r="H148" s="251"/>
      <c r="I148" s="252">
        <v>0</v>
      </c>
      <c r="J148" s="253">
        <v>0</v>
      </c>
      <c r="K148" s="253"/>
      <c r="L148" s="253"/>
      <c r="M148" s="253">
        <v>16</v>
      </c>
      <c r="N148" s="253">
        <v>16</v>
      </c>
      <c r="O148" s="253">
        <v>16</v>
      </c>
      <c r="P148" s="251">
        <v>0</v>
      </c>
      <c r="Q148" s="253">
        <v>0</v>
      </c>
      <c r="R148" s="253"/>
      <c r="S148" s="253"/>
      <c r="T148" s="253">
        <v>16</v>
      </c>
      <c r="U148" s="251">
        <v>16</v>
      </c>
      <c r="V148" s="251"/>
      <c r="W148" s="251">
        <v>0</v>
      </c>
      <c r="X148" s="251"/>
      <c r="Y148" s="251"/>
      <c r="Z148" s="251"/>
      <c r="AA148" s="251">
        <v>16</v>
      </c>
      <c r="AB148" s="251">
        <v>16</v>
      </c>
      <c r="AC148" s="251">
        <v>16</v>
      </c>
      <c r="AD148" s="251">
        <v>0</v>
      </c>
      <c r="AE148" s="251">
        <v>0</v>
      </c>
      <c r="AF148" s="251"/>
      <c r="AG148" s="251"/>
      <c r="AH148" s="251">
        <v>16</v>
      </c>
      <c r="AI148" s="251">
        <v>0</v>
      </c>
      <c r="AJ148" s="251">
        <v>0</v>
      </c>
      <c r="AK148" s="22"/>
      <c r="AL148" s="43"/>
      <c r="AM148" s="43"/>
      <c r="AN148" s="43"/>
    </row>
    <row r="149" spans="1:40" hidden="1">
      <c r="A149" s="24"/>
      <c r="B149" s="106" t="s">
        <v>84</v>
      </c>
      <c r="C149" s="226" t="s">
        <v>199</v>
      </c>
      <c r="D149" s="194">
        <f>F149+G149+H149+I149+J149+K149+L149+M149+N149+O149+P149+Q149+R149+S149+T149+U149+V149+W149+X149+Y149+Z149+AA149+AB149+AC149+AD149+AE149+AF149+AG149+AH149+AI149+AJ149</f>
        <v>0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L149" s="29"/>
      <c r="AM149" s="29"/>
      <c r="AN149" s="29"/>
    </row>
    <row r="150" spans="1:40" ht="15.75">
      <c r="A150" s="24">
        <v>25</v>
      </c>
      <c r="B150" s="106" t="s">
        <v>84</v>
      </c>
      <c r="C150" s="230" t="s">
        <v>195</v>
      </c>
      <c r="D150" s="221">
        <f>F150+G150+H150+I150+J150+K150+L150+M150+N150+O150+P150+Q150+R150+S150+T150+U150+V150+W150+X150+Y150+Z150+AA150+AB150+AC150+AD150+AE150+AF150+AG150+AH150+AI150+AJ150</f>
        <v>0</v>
      </c>
      <c r="E150" s="27"/>
      <c r="F150" s="229"/>
      <c r="G150" s="229"/>
      <c r="H150" s="229"/>
      <c r="I150" s="243"/>
      <c r="J150" s="243"/>
      <c r="K150" s="243"/>
      <c r="L150" s="243">
        <f>G149</f>
        <v>0</v>
      </c>
      <c r="M150" s="243">
        <f>H149</f>
        <v>0</v>
      </c>
      <c r="N150" s="243">
        <f>I149+K149</f>
        <v>0</v>
      </c>
      <c r="O150" s="243">
        <f>L149</f>
        <v>0</v>
      </c>
      <c r="P150" s="304"/>
      <c r="Q150" s="304"/>
      <c r="R150" s="243">
        <f>M149</f>
        <v>0</v>
      </c>
      <c r="S150" s="243">
        <f t="shared" ref="S150:T150" si="1408">N149</f>
        <v>0</v>
      </c>
      <c r="T150" s="243">
        <f t="shared" si="1408"/>
        <v>0</v>
      </c>
      <c r="U150" s="243">
        <f>P149+R149</f>
        <v>0</v>
      </c>
      <c r="V150" s="243">
        <f>S149</f>
        <v>0</v>
      </c>
      <c r="W150" s="304"/>
      <c r="X150" s="304"/>
      <c r="Y150" s="243">
        <f>T149</f>
        <v>0</v>
      </c>
      <c r="Z150" s="243">
        <f t="shared" ref="Z150:AA150" si="1409">U149</f>
        <v>0</v>
      </c>
      <c r="AA150" s="243">
        <f t="shared" si="1409"/>
        <v>0</v>
      </c>
      <c r="AB150" s="243">
        <f>W149+Y149</f>
        <v>0</v>
      </c>
      <c r="AC150" s="243">
        <f>Z149</f>
        <v>0</v>
      </c>
      <c r="AD150" s="304"/>
      <c r="AE150" s="304"/>
      <c r="AF150" s="243">
        <f>AA149</f>
        <v>0</v>
      </c>
      <c r="AG150" s="243">
        <f t="shared" ref="AG150:AH150" si="1410">AB149</f>
        <v>0</v>
      </c>
      <c r="AH150" s="243">
        <f t="shared" si="1410"/>
        <v>0</v>
      </c>
      <c r="AI150" s="304"/>
      <c r="AJ150" s="229"/>
      <c r="AK150" s="147">
        <f>F148+G148+H148+I148+J148+K148+L148+M148+N148+O148+Q148+R148+S148+T148+U148+V148+W148++X148+Y148+Z148+AA148+AB148+AC148+AD148+AE148+AF148+AG148+AH148+AI148+AJ148</f>
        <v>160</v>
      </c>
      <c r="AL150" s="29">
        <v>206</v>
      </c>
      <c r="AM150" s="29">
        <v>202</v>
      </c>
      <c r="AN150" s="29">
        <v>223</v>
      </c>
    </row>
    <row r="151" spans="1:40" ht="15.75" hidden="1">
      <c r="A151" s="24"/>
      <c r="B151" s="106" t="s">
        <v>84</v>
      </c>
      <c r="C151" s="235" t="s">
        <v>200</v>
      </c>
      <c r="D151" s="254">
        <f>F151+G151+H151+I151+J151+K151+L151+M151+N151+O151+P151+Q151+R151+S151+T151+U151+V151+W151+X151+Y151+Z151+AA151+AB151+AC151+AD151+AE151+AF151+AG151+AH151+AI151+AJ151</f>
        <v>0</v>
      </c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  <c r="AG151" s="234"/>
      <c r="AH151" s="234"/>
      <c r="AI151" s="234"/>
      <c r="AJ151" s="234"/>
      <c r="AL151" s="29"/>
      <c r="AM151" s="29"/>
      <c r="AN151" s="29"/>
    </row>
    <row r="152" spans="1:40" hidden="1">
      <c r="A152" s="24"/>
      <c r="B152" s="106" t="s">
        <v>84</v>
      </c>
      <c r="C152" s="212" t="s">
        <v>196</v>
      </c>
      <c r="D152" s="34"/>
      <c r="E152" s="27"/>
      <c r="F152" s="263">
        <f>F151-F150</f>
        <v>0</v>
      </c>
      <c r="G152" s="263">
        <f>F152+G151-G150</f>
        <v>0</v>
      </c>
      <c r="H152" s="263">
        <f>G152+H151-H150</f>
        <v>0</v>
      </c>
      <c r="I152" s="214">
        <f t="shared" ref="I152" si="1411">H152+I151-I150</f>
        <v>0</v>
      </c>
      <c r="J152" s="214">
        <f t="shared" ref="J152" si="1412">I152+J151-J150</f>
        <v>0</v>
      </c>
      <c r="K152" s="214">
        <f t="shared" ref="K152" si="1413">J152+K151-K150</f>
        <v>0</v>
      </c>
      <c r="L152" s="214">
        <f t="shared" ref="L152" si="1414">K152+L151-L150</f>
        <v>0</v>
      </c>
      <c r="M152" s="214">
        <f t="shared" ref="M152" si="1415">L152+M151-M150</f>
        <v>0</v>
      </c>
      <c r="N152" s="214">
        <f t="shared" ref="N152" si="1416">M152+N151-N150</f>
        <v>0</v>
      </c>
      <c r="O152" s="214">
        <f t="shared" ref="O152" si="1417">N152+O151-O150</f>
        <v>0</v>
      </c>
      <c r="P152" s="214">
        <f t="shared" ref="P152" si="1418">O152+P151-P150</f>
        <v>0</v>
      </c>
      <c r="Q152" s="214">
        <f t="shared" ref="Q152" si="1419">P152+Q151-Q150</f>
        <v>0</v>
      </c>
      <c r="R152" s="214">
        <f t="shared" ref="R152" si="1420">Q152+R151-R150</f>
        <v>0</v>
      </c>
      <c r="S152" s="214">
        <f t="shared" ref="S152" si="1421">R152+S151-S150</f>
        <v>0</v>
      </c>
      <c r="T152" s="214">
        <f t="shared" ref="T152" si="1422">S152+T151-T150</f>
        <v>0</v>
      </c>
      <c r="U152" s="214">
        <f t="shared" ref="U152" si="1423">T152+U151-U150</f>
        <v>0</v>
      </c>
      <c r="V152" s="214">
        <f t="shared" ref="V152" si="1424">U152+V151-V150</f>
        <v>0</v>
      </c>
      <c r="W152" s="214">
        <f t="shared" ref="W152" si="1425">V152+W151-W150</f>
        <v>0</v>
      </c>
      <c r="X152" s="214">
        <f t="shared" ref="X152" si="1426">W152+X151-X150</f>
        <v>0</v>
      </c>
      <c r="Y152" s="214">
        <f t="shared" ref="Y152" si="1427">X152+Y151-Y150</f>
        <v>0</v>
      </c>
      <c r="Z152" s="214">
        <f t="shared" ref="Z152" si="1428">Y152+Z151-Z150</f>
        <v>0</v>
      </c>
      <c r="AA152" s="214">
        <f t="shared" ref="AA152" si="1429">Z152+AA151-AA150</f>
        <v>0</v>
      </c>
      <c r="AB152" s="214">
        <f t="shared" ref="AB152" si="1430">AA152+AB151-AB150</f>
        <v>0</v>
      </c>
      <c r="AC152" s="214">
        <f t="shared" ref="AC152" si="1431">AB152+AC151-AC150</f>
        <v>0</v>
      </c>
      <c r="AD152" s="214">
        <f t="shared" ref="AD152" si="1432">AC152+AD151-AD150</f>
        <v>0</v>
      </c>
      <c r="AE152" s="214">
        <f t="shared" ref="AE152" si="1433">AD152+AE151-AE150</f>
        <v>0</v>
      </c>
      <c r="AF152" s="214">
        <f t="shared" ref="AF152" si="1434">AE152+AF151-AF150</f>
        <v>0</v>
      </c>
      <c r="AG152" s="214">
        <f t="shared" ref="AG152" si="1435">AF152+AG151-AG150</f>
        <v>0</v>
      </c>
      <c r="AH152" s="214">
        <f t="shared" ref="AH152" si="1436">AG152+AH151-AH150</f>
        <v>0</v>
      </c>
      <c r="AI152" s="214">
        <f t="shared" ref="AI152" si="1437">AH152+AI151-AI150</f>
        <v>0</v>
      </c>
      <c r="AJ152" s="214">
        <f t="shared" ref="AJ152" si="1438">AI152+AJ151-AJ150</f>
        <v>0</v>
      </c>
      <c r="AK152" s="44"/>
      <c r="AL152" s="29"/>
      <c r="AM152" s="29"/>
      <c r="AN152" s="29"/>
    </row>
    <row r="153" spans="1:40" ht="15.75" hidden="1" thickBot="1">
      <c r="A153" s="36"/>
      <c r="B153" s="91" t="s">
        <v>84</v>
      </c>
      <c r="C153" s="238" t="s">
        <v>197</v>
      </c>
      <c r="D153" s="38"/>
      <c r="E153" s="39">
        <v>0</v>
      </c>
      <c r="F153" s="242">
        <f>E153+F149-F151</f>
        <v>0</v>
      </c>
      <c r="G153" s="242">
        <f>F153+G149-G151</f>
        <v>0</v>
      </c>
      <c r="H153" s="242">
        <f t="shared" ref="H153" si="1439">G153+H149-H151</f>
        <v>0</v>
      </c>
      <c r="I153" s="242">
        <f t="shared" ref="I153" si="1440">H153+I149-I151</f>
        <v>0</v>
      </c>
      <c r="J153" s="242">
        <f t="shared" ref="J153" si="1441">I153+J149-J151</f>
        <v>0</v>
      </c>
      <c r="K153" s="242">
        <f t="shared" ref="K153" si="1442">J153+K149-K151</f>
        <v>0</v>
      </c>
      <c r="L153" s="242">
        <f t="shared" ref="L153" si="1443">K153+L149-L151</f>
        <v>0</v>
      </c>
      <c r="M153" s="242">
        <f t="shared" ref="M153" si="1444">L153+M149-M151</f>
        <v>0</v>
      </c>
      <c r="N153" s="242">
        <f t="shared" ref="N153" si="1445">M153+N149-N151</f>
        <v>0</v>
      </c>
      <c r="O153" s="242">
        <f t="shared" ref="O153" si="1446">N153+O149-O151</f>
        <v>0</v>
      </c>
      <c r="P153" s="242">
        <f t="shared" ref="P153" si="1447">O153+P149-P151</f>
        <v>0</v>
      </c>
      <c r="Q153" s="242">
        <f t="shared" ref="Q153" si="1448">P153+Q149-Q151</f>
        <v>0</v>
      </c>
      <c r="R153" s="242">
        <f t="shared" ref="R153" si="1449">Q153+R149-R151</f>
        <v>0</v>
      </c>
      <c r="S153" s="242">
        <f t="shared" ref="S153" si="1450">R153+S149-S151</f>
        <v>0</v>
      </c>
      <c r="T153" s="242">
        <f t="shared" ref="T153" si="1451">S153+T149-T151</f>
        <v>0</v>
      </c>
      <c r="U153" s="242">
        <f t="shared" ref="U153" si="1452">T153+U149-U151</f>
        <v>0</v>
      </c>
      <c r="V153" s="242">
        <f t="shared" ref="V153" si="1453">U153+V149-V151</f>
        <v>0</v>
      </c>
      <c r="W153" s="242">
        <f t="shared" ref="W153" si="1454">V153+W149-W151</f>
        <v>0</v>
      </c>
      <c r="X153" s="242">
        <f t="shared" ref="X153" si="1455">W153+X149-X151</f>
        <v>0</v>
      </c>
      <c r="Y153" s="242">
        <f t="shared" ref="Y153" si="1456">X153+Y149-Y151</f>
        <v>0</v>
      </c>
      <c r="Z153" s="242">
        <f t="shared" ref="Z153" si="1457">Y153+Z149-Z151</f>
        <v>0</v>
      </c>
      <c r="AA153" s="242">
        <f t="shared" ref="AA153" si="1458">Z153+AA149-AA151</f>
        <v>0</v>
      </c>
      <c r="AB153" s="242">
        <f t="shared" ref="AB153" si="1459">AA153+AB149-AB151</f>
        <v>0</v>
      </c>
      <c r="AC153" s="242">
        <f t="shared" ref="AC153" si="1460">AB153+AC149-AC151</f>
        <v>0</v>
      </c>
      <c r="AD153" s="242">
        <f t="shared" ref="AD153" si="1461">AC153+AD149-AD151</f>
        <v>0</v>
      </c>
      <c r="AE153" s="242">
        <f t="shared" ref="AE153" si="1462">AD153+AE149-AE151</f>
        <v>0</v>
      </c>
      <c r="AF153" s="242">
        <f t="shared" ref="AF153" si="1463">AE153+AF149-AF151</f>
        <v>0</v>
      </c>
      <c r="AG153" s="242">
        <f t="shared" ref="AG153" si="1464">AF153+AG149-AG151</f>
        <v>0</v>
      </c>
      <c r="AH153" s="242">
        <f t="shared" ref="AH153" si="1465">AG153+AH149-AH151</f>
        <v>0</v>
      </c>
      <c r="AI153" s="242">
        <f t="shared" ref="AI153" si="1466">AH153+AI149-AI151</f>
        <v>0</v>
      </c>
      <c r="AJ153" s="242">
        <f t="shared" ref="AJ153" si="1467">AI153+AJ149-AJ151</f>
        <v>0</v>
      </c>
      <c r="AK153" s="45"/>
      <c r="AL153" s="29"/>
      <c r="AM153" s="29"/>
      <c r="AN153" s="29"/>
    </row>
    <row r="154" spans="1:40" ht="15.75" hidden="1" thickTop="1">
      <c r="A154" s="24"/>
      <c r="B154" s="108" t="s">
        <v>85</v>
      </c>
      <c r="C154" s="220" t="s">
        <v>211</v>
      </c>
      <c r="D154" s="255">
        <f>F154+G154+H154+I154+J154+K154+L154+M154+N154+O154+P154+Q154+R154+S154+T154+U154+V154+W154+X154+Y154+Z154+AA154+AB154+AC154+AD154+AE154+AF154+AG154+AH154+AI154+AJ154</f>
        <v>0</v>
      </c>
      <c r="E154" s="20"/>
      <c r="F154" s="251">
        <v>0</v>
      </c>
      <c r="G154" s="251"/>
      <c r="H154" s="251"/>
      <c r="I154" s="252">
        <v>0</v>
      </c>
      <c r="J154" s="253">
        <v>0</v>
      </c>
      <c r="K154" s="253"/>
      <c r="L154" s="253"/>
      <c r="M154" s="253"/>
      <c r="N154" s="253"/>
      <c r="O154" s="253"/>
      <c r="P154" s="251">
        <v>0</v>
      </c>
      <c r="Q154" s="253">
        <v>0</v>
      </c>
      <c r="R154" s="253"/>
      <c r="S154" s="253"/>
      <c r="T154" s="253"/>
      <c r="U154" s="251"/>
      <c r="V154" s="251"/>
      <c r="W154" s="251">
        <v>0</v>
      </c>
      <c r="X154" s="251"/>
      <c r="Y154" s="251"/>
      <c r="Z154" s="251"/>
      <c r="AA154" s="251"/>
      <c r="AB154" s="251"/>
      <c r="AC154" s="251"/>
      <c r="AD154" s="251">
        <v>0</v>
      </c>
      <c r="AE154" s="251">
        <v>0</v>
      </c>
      <c r="AF154" s="251"/>
      <c r="AG154" s="251"/>
      <c r="AH154" s="251"/>
      <c r="AI154" s="251">
        <v>0</v>
      </c>
      <c r="AJ154" s="251">
        <v>0</v>
      </c>
      <c r="AK154" s="22">
        <f>D154</f>
        <v>0</v>
      </c>
      <c r="AL154" s="162"/>
      <c r="AM154" s="162"/>
      <c r="AN154" s="162"/>
    </row>
    <row r="155" spans="1:40" hidden="1">
      <c r="A155" s="24"/>
      <c r="B155" s="109" t="s">
        <v>85</v>
      </c>
      <c r="C155" s="226" t="s">
        <v>199</v>
      </c>
      <c r="D155" s="194">
        <f>F155+G155+H155+I155+J155+K155+L155+M155+N155+O155+P155+Q155+R155+S155+T155+U155+V155+W155+X155+Y155+Z155+AA155+AB155+AC155+AD155+AE155+AF155+AG155+AH155+AI155+AJ155</f>
        <v>0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L155" s="29"/>
      <c r="AM155" s="29"/>
      <c r="AN155" s="29"/>
    </row>
    <row r="156" spans="1:40" ht="15.75">
      <c r="A156" s="24">
        <v>26</v>
      </c>
      <c r="B156" s="109" t="s">
        <v>85</v>
      </c>
      <c r="C156" s="230" t="s">
        <v>195</v>
      </c>
      <c r="D156" s="221">
        <f>F156+G156+H156+I156+J156+K156+L156+M156+N156+O156+P156+Q156+R156+S156+T156+U156+V156+W156+X156+Y156+Z156+AA156+AB156+AC156+AD156+AE156+AF156+AG156+AH156+AI156+AJ156</f>
        <v>0</v>
      </c>
      <c r="E156" s="27"/>
      <c r="F156" s="229"/>
      <c r="G156" s="229"/>
      <c r="H156" s="229"/>
      <c r="I156" s="243"/>
      <c r="J156" s="243"/>
      <c r="K156" s="243"/>
      <c r="L156" s="243">
        <f>G155</f>
        <v>0</v>
      </c>
      <c r="M156" s="243">
        <f>H155</f>
        <v>0</v>
      </c>
      <c r="N156" s="243">
        <f>I155+K155</f>
        <v>0</v>
      </c>
      <c r="O156" s="243">
        <f>L155</f>
        <v>0</v>
      </c>
      <c r="P156" s="304"/>
      <c r="Q156" s="304"/>
      <c r="R156" s="243">
        <f>M155</f>
        <v>0</v>
      </c>
      <c r="S156" s="243">
        <f t="shared" ref="S156:T156" si="1468">N155</f>
        <v>0</v>
      </c>
      <c r="T156" s="243">
        <f t="shared" si="1468"/>
        <v>0</v>
      </c>
      <c r="U156" s="243">
        <f>P155+R155</f>
        <v>0</v>
      </c>
      <c r="V156" s="243">
        <f>S155</f>
        <v>0</v>
      </c>
      <c r="W156" s="304"/>
      <c r="X156" s="304"/>
      <c r="Y156" s="243">
        <f>T155</f>
        <v>0</v>
      </c>
      <c r="Z156" s="243">
        <f t="shared" ref="Z156:AA156" si="1469">U155</f>
        <v>0</v>
      </c>
      <c r="AA156" s="243">
        <f t="shared" si="1469"/>
        <v>0</v>
      </c>
      <c r="AB156" s="243">
        <f>W155+Y155</f>
        <v>0</v>
      </c>
      <c r="AC156" s="243">
        <f>Z155</f>
        <v>0</v>
      </c>
      <c r="AD156" s="304"/>
      <c r="AE156" s="304"/>
      <c r="AF156" s="243">
        <f>AA155</f>
        <v>0</v>
      </c>
      <c r="AG156" s="243">
        <f t="shared" ref="AG156:AH156" si="1470">AB155</f>
        <v>0</v>
      </c>
      <c r="AH156" s="243">
        <f t="shared" si="1470"/>
        <v>0</v>
      </c>
      <c r="AI156" s="304"/>
      <c r="AJ156" s="229"/>
      <c r="AK156" s="147">
        <f>F154+G154+H154+I154+J154+K154+L154+M154+N154+O154+Q154+R154+S154+T154+U154+V154+W154++X154+Y154+Z154+AA154+AB154+AC154+AD154+AE154+AF154+AG154+AH154+AI154+AJ154</f>
        <v>0</v>
      </c>
      <c r="AL156" s="306" t="s">
        <v>154</v>
      </c>
      <c r="AM156" s="306" t="s">
        <v>154</v>
      </c>
      <c r="AN156" s="306" t="s">
        <v>154</v>
      </c>
    </row>
    <row r="157" spans="1:40" ht="15.75" hidden="1">
      <c r="A157" s="24"/>
      <c r="B157" s="109" t="s">
        <v>85</v>
      </c>
      <c r="C157" s="235" t="s">
        <v>200</v>
      </c>
      <c r="D157" s="254">
        <f>F157+G157+H157+I157+J157+K157+L157+M157+N157+O157+P157+Q157+R157+S157+T157+U157+V157+W157+X157+Y157+Z157+AA157+AB157+AC157+AD157+AE157+AF157+AG157+AH157+AI157+AJ157</f>
        <v>0</v>
      </c>
      <c r="E157" s="27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234"/>
      <c r="AI157" s="234"/>
      <c r="AJ157" s="234"/>
      <c r="AL157" s="29"/>
      <c r="AM157" s="29"/>
      <c r="AN157" s="29"/>
    </row>
    <row r="158" spans="1:40" hidden="1">
      <c r="A158" s="24"/>
      <c r="B158" s="109" t="s">
        <v>85</v>
      </c>
      <c r="C158" s="212" t="s">
        <v>196</v>
      </c>
      <c r="D158" s="34"/>
      <c r="E158" s="27"/>
      <c r="F158" s="263">
        <f>F157-F156</f>
        <v>0</v>
      </c>
      <c r="G158" s="263">
        <f>F158+G157-G156</f>
        <v>0</v>
      </c>
      <c r="H158" s="263">
        <f>G158+H157-H156</f>
        <v>0</v>
      </c>
      <c r="I158" s="214">
        <f t="shared" ref="I158" si="1471">H158+I157-I156</f>
        <v>0</v>
      </c>
      <c r="J158" s="214">
        <f t="shared" ref="J158" si="1472">I158+J157-J156</f>
        <v>0</v>
      </c>
      <c r="K158" s="214">
        <f t="shared" ref="K158" si="1473">J158+K157-K156</f>
        <v>0</v>
      </c>
      <c r="L158" s="214">
        <f t="shared" ref="L158" si="1474">K158+L157-L156</f>
        <v>0</v>
      </c>
      <c r="M158" s="214">
        <f t="shared" ref="M158" si="1475">L158+M157-M156</f>
        <v>0</v>
      </c>
      <c r="N158" s="214">
        <f t="shared" ref="N158" si="1476">M158+N157-N156</f>
        <v>0</v>
      </c>
      <c r="O158" s="214">
        <f t="shared" ref="O158" si="1477">N158+O157-O156</f>
        <v>0</v>
      </c>
      <c r="P158" s="214">
        <f t="shared" ref="P158" si="1478">O158+P157-P156</f>
        <v>0</v>
      </c>
      <c r="Q158" s="214">
        <f t="shared" ref="Q158" si="1479">P158+Q157-Q156</f>
        <v>0</v>
      </c>
      <c r="R158" s="214">
        <f t="shared" ref="R158" si="1480">Q158+R157-R156</f>
        <v>0</v>
      </c>
      <c r="S158" s="214">
        <f t="shared" ref="S158" si="1481">R158+S157-S156</f>
        <v>0</v>
      </c>
      <c r="T158" s="214">
        <f t="shared" ref="T158" si="1482">S158+T157-T156</f>
        <v>0</v>
      </c>
      <c r="U158" s="214">
        <f t="shared" ref="U158" si="1483">T158+U157-U156</f>
        <v>0</v>
      </c>
      <c r="V158" s="214">
        <f t="shared" ref="V158" si="1484">U158+V157-V156</f>
        <v>0</v>
      </c>
      <c r="W158" s="214">
        <f t="shared" ref="W158" si="1485">V158+W157-W156</f>
        <v>0</v>
      </c>
      <c r="X158" s="214">
        <f t="shared" ref="X158" si="1486">W158+X157-X156</f>
        <v>0</v>
      </c>
      <c r="Y158" s="214">
        <f t="shared" ref="Y158" si="1487">X158+Y157-Y156</f>
        <v>0</v>
      </c>
      <c r="Z158" s="214">
        <f t="shared" ref="Z158" si="1488">Y158+Z157-Z156</f>
        <v>0</v>
      </c>
      <c r="AA158" s="214">
        <f t="shared" ref="AA158" si="1489">Z158+AA157-AA156</f>
        <v>0</v>
      </c>
      <c r="AB158" s="214">
        <f t="shared" ref="AB158" si="1490">AA158+AB157-AB156</f>
        <v>0</v>
      </c>
      <c r="AC158" s="214">
        <f t="shared" ref="AC158" si="1491">AB158+AC157-AC156</f>
        <v>0</v>
      </c>
      <c r="AD158" s="214">
        <f t="shared" ref="AD158" si="1492">AC158+AD157-AD156</f>
        <v>0</v>
      </c>
      <c r="AE158" s="214">
        <f t="shared" ref="AE158" si="1493">AD158+AE157-AE156</f>
        <v>0</v>
      </c>
      <c r="AF158" s="214">
        <f t="shared" ref="AF158" si="1494">AE158+AF157-AF156</f>
        <v>0</v>
      </c>
      <c r="AG158" s="214">
        <f t="shared" ref="AG158" si="1495">AF158+AG157-AG156</f>
        <v>0</v>
      </c>
      <c r="AH158" s="214">
        <f t="shared" ref="AH158" si="1496">AG158+AH157-AH156</f>
        <v>0</v>
      </c>
      <c r="AI158" s="214">
        <f t="shared" ref="AI158" si="1497">AH158+AI157-AI156</f>
        <v>0</v>
      </c>
      <c r="AJ158" s="214">
        <f t="shared" ref="AJ158" si="1498">AI158+AJ157-AJ156</f>
        <v>0</v>
      </c>
      <c r="AL158" s="29"/>
      <c r="AM158" s="29"/>
      <c r="AN158" s="29"/>
    </row>
    <row r="159" spans="1:40" ht="15.75" hidden="1" thickBot="1">
      <c r="A159" s="36"/>
      <c r="B159" s="111" t="s">
        <v>85</v>
      </c>
      <c r="C159" s="238" t="s">
        <v>197</v>
      </c>
      <c r="D159" s="38"/>
      <c r="E159" s="39">
        <v>0</v>
      </c>
      <c r="F159" s="242">
        <f>E159+F155-F157</f>
        <v>0</v>
      </c>
      <c r="G159" s="242">
        <f>F159+G155-G157</f>
        <v>0</v>
      </c>
      <c r="H159" s="242">
        <f t="shared" ref="H159" si="1499">G159+H155-H157</f>
        <v>0</v>
      </c>
      <c r="I159" s="242">
        <f t="shared" ref="I159" si="1500">H159+I155-I157</f>
        <v>0</v>
      </c>
      <c r="J159" s="242">
        <f t="shared" ref="J159" si="1501">I159+J155-J157</f>
        <v>0</v>
      </c>
      <c r="K159" s="242">
        <f t="shared" ref="K159" si="1502">J159+K155-K157</f>
        <v>0</v>
      </c>
      <c r="L159" s="242">
        <f t="shared" ref="L159" si="1503">K159+L155-L157</f>
        <v>0</v>
      </c>
      <c r="M159" s="242">
        <f t="shared" ref="M159" si="1504">L159+M155-M157</f>
        <v>0</v>
      </c>
      <c r="N159" s="242">
        <f t="shared" ref="N159" si="1505">M159+N155-N157</f>
        <v>0</v>
      </c>
      <c r="O159" s="242">
        <f t="shared" ref="O159" si="1506">N159+O155-O157</f>
        <v>0</v>
      </c>
      <c r="P159" s="242">
        <f t="shared" ref="P159" si="1507">O159+P155-P157</f>
        <v>0</v>
      </c>
      <c r="Q159" s="242">
        <f t="shared" ref="Q159" si="1508">P159+Q155-Q157</f>
        <v>0</v>
      </c>
      <c r="R159" s="242">
        <f t="shared" ref="R159" si="1509">Q159+R155-R157</f>
        <v>0</v>
      </c>
      <c r="S159" s="242">
        <f t="shared" ref="S159" si="1510">R159+S155-S157</f>
        <v>0</v>
      </c>
      <c r="T159" s="242">
        <f t="shared" ref="T159" si="1511">S159+T155-T157</f>
        <v>0</v>
      </c>
      <c r="U159" s="242">
        <f t="shared" ref="U159" si="1512">T159+U155-U157</f>
        <v>0</v>
      </c>
      <c r="V159" s="242">
        <f t="shared" ref="V159" si="1513">U159+V155-V157</f>
        <v>0</v>
      </c>
      <c r="W159" s="242">
        <f t="shared" ref="W159" si="1514">V159+W155-W157</f>
        <v>0</v>
      </c>
      <c r="X159" s="242">
        <f t="shared" ref="X159" si="1515">W159+X155-X157</f>
        <v>0</v>
      </c>
      <c r="Y159" s="242">
        <f t="shared" ref="Y159" si="1516">X159+Y155-Y157</f>
        <v>0</v>
      </c>
      <c r="Z159" s="242">
        <f t="shared" ref="Z159" si="1517">Y159+Z155-Z157</f>
        <v>0</v>
      </c>
      <c r="AA159" s="242">
        <f t="shared" ref="AA159" si="1518">Z159+AA155-AA157</f>
        <v>0</v>
      </c>
      <c r="AB159" s="242">
        <f t="shared" ref="AB159" si="1519">AA159+AB155-AB157</f>
        <v>0</v>
      </c>
      <c r="AC159" s="242">
        <f t="shared" ref="AC159" si="1520">AB159+AC155-AC157</f>
        <v>0</v>
      </c>
      <c r="AD159" s="242">
        <f t="shared" ref="AD159" si="1521">AC159+AD155-AD157</f>
        <v>0</v>
      </c>
      <c r="AE159" s="242">
        <f t="shared" ref="AE159" si="1522">AD159+AE155-AE157</f>
        <v>0</v>
      </c>
      <c r="AF159" s="242">
        <f t="shared" ref="AF159" si="1523">AE159+AF155-AF157</f>
        <v>0</v>
      </c>
      <c r="AG159" s="242">
        <f t="shared" ref="AG159" si="1524">AF159+AG155-AG157</f>
        <v>0</v>
      </c>
      <c r="AH159" s="242">
        <f t="shared" ref="AH159" si="1525">AG159+AH155-AH157</f>
        <v>0</v>
      </c>
      <c r="AI159" s="242">
        <f t="shared" ref="AI159" si="1526">AH159+AI155-AI157</f>
        <v>0</v>
      </c>
      <c r="AJ159" s="242">
        <f t="shared" ref="AJ159" si="1527">AI159+AJ155-AJ157</f>
        <v>0</v>
      </c>
      <c r="AL159" s="42"/>
      <c r="AM159" s="42"/>
      <c r="AN159" s="42"/>
    </row>
    <row r="160" spans="1:40" ht="15.75" hidden="1" thickTop="1">
      <c r="A160" s="24"/>
      <c r="B160" s="112" t="s">
        <v>86</v>
      </c>
      <c r="C160" s="220" t="s">
        <v>211</v>
      </c>
      <c r="D160" s="255">
        <f>F160+G160+H160+I160+J160+K160+L160+M160+N160+O160+P160+Q160+R160+S160+T160+U160+V160+W160+X160+Y160+Z160+AA160+AB160+AC160+AD160+AE160+AF160+AG160+AH160+AI160+AJ160</f>
        <v>250</v>
      </c>
      <c r="E160" s="20"/>
      <c r="F160" s="251">
        <v>0</v>
      </c>
      <c r="G160" s="251">
        <v>25</v>
      </c>
      <c r="H160" s="251"/>
      <c r="I160" s="252">
        <v>0</v>
      </c>
      <c r="J160" s="253">
        <v>0</v>
      </c>
      <c r="K160" s="253"/>
      <c r="L160" s="253"/>
      <c r="M160" s="253">
        <v>25</v>
      </c>
      <c r="N160" s="253">
        <v>25</v>
      </c>
      <c r="O160" s="253">
        <v>25</v>
      </c>
      <c r="P160" s="251">
        <v>0</v>
      </c>
      <c r="Q160" s="253">
        <v>0</v>
      </c>
      <c r="R160" s="253"/>
      <c r="S160" s="253"/>
      <c r="T160" s="253">
        <v>25</v>
      </c>
      <c r="U160" s="251">
        <v>25</v>
      </c>
      <c r="V160" s="251"/>
      <c r="W160" s="251">
        <v>0</v>
      </c>
      <c r="X160" s="251"/>
      <c r="Y160" s="251"/>
      <c r="Z160" s="251"/>
      <c r="AA160" s="251">
        <v>25</v>
      </c>
      <c r="AB160" s="251">
        <v>25</v>
      </c>
      <c r="AC160" s="251">
        <v>25</v>
      </c>
      <c r="AD160" s="251">
        <v>0</v>
      </c>
      <c r="AE160" s="251">
        <v>0</v>
      </c>
      <c r="AF160" s="251"/>
      <c r="AG160" s="251"/>
      <c r="AH160" s="251">
        <v>25</v>
      </c>
      <c r="AI160" s="251">
        <v>0</v>
      </c>
      <c r="AJ160" s="251">
        <v>0</v>
      </c>
      <c r="AK160" s="22"/>
      <c r="AL160" s="47"/>
      <c r="AM160" s="47"/>
      <c r="AN160" s="47"/>
    </row>
    <row r="161" spans="1:40" ht="15.75" hidden="1" thickTop="1">
      <c r="A161" s="24"/>
      <c r="B161" s="109" t="s">
        <v>86</v>
      </c>
      <c r="C161" s="226" t="s">
        <v>199</v>
      </c>
      <c r="D161" s="194">
        <f>F161+G161+H161+I161+J161+K161+L161+M161+N161+O161+P161+Q161+R161+S161+T161+U161+V161+W161+X161+Y161+Z161+AA161+AB161+AC161+AD161+AE161+AF161+AG161+AH161+AI161+AJ161</f>
        <v>0</v>
      </c>
      <c r="E161" s="27"/>
      <c r="F161" s="27"/>
      <c r="G161" s="27"/>
      <c r="H161" s="27"/>
      <c r="I161" s="27"/>
      <c r="J161" s="253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1"/>
      <c r="AH161" s="27"/>
      <c r="AI161" s="27"/>
      <c r="AJ161" s="27"/>
      <c r="AL161" s="29"/>
      <c r="AM161" s="29"/>
      <c r="AN161" s="29"/>
    </row>
    <row r="162" spans="1:40" ht="15.75">
      <c r="A162" s="24">
        <v>27</v>
      </c>
      <c r="B162" s="109" t="s">
        <v>86</v>
      </c>
      <c r="C162" s="230" t="s">
        <v>195</v>
      </c>
      <c r="D162" s="221">
        <f>F162+G162+H162+I162+J162+K162+L162+M162+N162+O162+P162+Q162+R162+S162+T162+U162+V162+W162+X162+Y162+Z162+AA162+AB162+AC162+AD162+AE162+AF162+AG162+AH162+AI162+AJ162</f>
        <v>0</v>
      </c>
      <c r="E162" s="27"/>
      <c r="F162" s="229"/>
      <c r="G162" s="229"/>
      <c r="H162" s="229"/>
      <c r="I162" s="243"/>
      <c r="J162" s="243"/>
      <c r="K162" s="243"/>
      <c r="L162" s="243">
        <f>G161</f>
        <v>0</v>
      </c>
      <c r="M162" s="243">
        <f>H161</f>
        <v>0</v>
      </c>
      <c r="N162" s="243">
        <f>I161+K161</f>
        <v>0</v>
      </c>
      <c r="O162" s="243">
        <f>L161</f>
        <v>0</v>
      </c>
      <c r="P162" s="304"/>
      <c r="Q162" s="304"/>
      <c r="R162" s="243">
        <f>M161</f>
        <v>0</v>
      </c>
      <c r="S162" s="243">
        <f t="shared" ref="S162:T162" si="1528">N161</f>
        <v>0</v>
      </c>
      <c r="T162" s="243">
        <f t="shared" si="1528"/>
        <v>0</v>
      </c>
      <c r="U162" s="243">
        <f>P161+R161</f>
        <v>0</v>
      </c>
      <c r="V162" s="243">
        <f>S161</f>
        <v>0</v>
      </c>
      <c r="W162" s="304"/>
      <c r="X162" s="304"/>
      <c r="Y162" s="243">
        <f>T161</f>
        <v>0</v>
      </c>
      <c r="Z162" s="243">
        <f t="shared" ref="Z162:AA162" si="1529">U161</f>
        <v>0</v>
      </c>
      <c r="AA162" s="243">
        <f t="shared" si="1529"/>
        <v>0</v>
      </c>
      <c r="AB162" s="243">
        <f>W161+Y161</f>
        <v>0</v>
      </c>
      <c r="AC162" s="243">
        <f>Z161</f>
        <v>0</v>
      </c>
      <c r="AD162" s="304"/>
      <c r="AE162" s="304"/>
      <c r="AF162" s="243">
        <f>AA161</f>
        <v>0</v>
      </c>
      <c r="AG162" s="243">
        <f t="shared" ref="AG162:AH162" si="1530">AB161</f>
        <v>0</v>
      </c>
      <c r="AH162" s="243">
        <f t="shared" si="1530"/>
        <v>0</v>
      </c>
      <c r="AI162" s="304"/>
      <c r="AJ162" s="229"/>
      <c r="AK162" s="147">
        <f>F160+G160+H160+I160+J160+K160+L160+M160+N160+O160+Q160+R160+S160+T160+U160+V160+W160++X160+Y160+Z160+AA160+AB160+AC160+AD160+AE160+AF160+AG160+AH160+AI160+AJ160</f>
        <v>250</v>
      </c>
      <c r="AL162" s="29">
        <v>1900</v>
      </c>
      <c r="AM162" s="29">
        <v>400</v>
      </c>
      <c r="AN162" s="29">
        <v>0</v>
      </c>
    </row>
    <row r="163" spans="1:40" ht="15.75" hidden="1">
      <c r="A163" s="24"/>
      <c r="B163" s="109" t="s">
        <v>86</v>
      </c>
      <c r="C163" s="235" t="s">
        <v>200</v>
      </c>
      <c r="D163" s="254">
        <f>F163+G163+H163+I163+J163+K163+L163+M163+N163+O163+P163+Q163+R163+S163+T163+U163+V163+W163+X163+Y163+Z163+AA163+AB163+AC163+AD163+AE163+AF163+AG163+AH163+AI163+AJ163</f>
        <v>0</v>
      </c>
      <c r="E163" s="27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  <c r="AE163" s="234"/>
      <c r="AF163" s="234"/>
      <c r="AG163" s="234"/>
      <c r="AH163" s="234"/>
      <c r="AI163" s="234"/>
      <c r="AJ163" s="234"/>
      <c r="AL163" s="29"/>
      <c r="AM163" s="29"/>
      <c r="AN163" s="29"/>
    </row>
    <row r="164" spans="1:40" hidden="1">
      <c r="A164" s="24"/>
      <c r="B164" s="109" t="s">
        <v>86</v>
      </c>
      <c r="C164" s="212" t="s">
        <v>196</v>
      </c>
      <c r="D164" s="34"/>
      <c r="E164" s="27"/>
      <c r="F164" s="263">
        <f>F163-F162</f>
        <v>0</v>
      </c>
      <c r="G164" s="263">
        <f>F164+G163-G162</f>
        <v>0</v>
      </c>
      <c r="H164" s="263">
        <f>G164+H163-H162</f>
        <v>0</v>
      </c>
      <c r="I164" s="214">
        <f t="shared" ref="I164" si="1531">H164+I163-I162</f>
        <v>0</v>
      </c>
      <c r="J164" s="214">
        <f t="shared" ref="J164" si="1532">I164+J163-J162</f>
        <v>0</v>
      </c>
      <c r="K164" s="214">
        <f t="shared" ref="K164" si="1533">J164+K163-K162</f>
        <v>0</v>
      </c>
      <c r="L164" s="214">
        <f t="shared" ref="L164" si="1534">K164+L163-L162</f>
        <v>0</v>
      </c>
      <c r="M164" s="214">
        <f t="shared" ref="M164" si="1535">L164+M163-M162</f>
        <v>0</v>
      </c>
      <c r="N164" s="214">
        <f t="shared" ref="N164" si="1536">M164+N163-N162</f>
        <v>0</v>
      </c>
      <c r="O164" s="214">
        <f t="shared" ref="O164" si="1537">N164+O163-O162</f>
        <v>0</v>
      </c>
      <c r="P164" s="214">
        <f t="shared" ref="P164" si="1538">O164+P163-P162</f>
        <v>0</v>
      </c>
      <c r="Q164" s="214">
        <f t="shared" ref="Q164" si="1539">P164+Q163-Q162</f>
        <v>0</v>
      </c>
      <c r="R164" s="214">
        <f t="shared" ref="R164" si="1540">Q164+R163-R162</f>
        <v>0</v>
      </c>
      <c r="S164" s="214">
        <f t="shared" ref="S164" si="1541">R164+S163-S162</f>
        <v>0</v>
      </c>
      <c r="T164" s="214">
        <f t="shared" ref="T164" si="1542">S164+T163-T162</f>
        <v>0</v>
      </c>
      <c r="U164" s="214">
        <f t="shared" ref="U164" si="1543">T164+U163-U162</f>
        <v>0</v>
      </c>
      <c r="V164" s="214">
        <f t="shared" ref="V164" si="1544">U164+V163-V162</f>
        <v>0</v>
      </c>
      <c r="W164" s="214">
        <f t="shared" ref="W164" si="1545">V164+W163-W162</f>
        <v>0</v>
      </c>
      <c r="X164" s="214">
        <f t="shared" ref="X164" si="1546">W164+X163-X162</f>
        <v>0</v>
      </c>
      <c r="Y164" s="214">
        <f t="shared" ref="Y164" si="1547">X164+Y163-Y162</f>
        <v>0</v>
      </c>
      <c r="Z164" s="214">
        <f t="shared" ref="Z164" si="1548">Y164+Z163-Z162</f>
        <v>0</v>
      </c>
      <c r="AA164" s="214">
        <f t="shared" ref="AA164" si="1549">Z164+AA163-AA162</f>
        <v>0</v>
      </c>
      <c r="AB164" s="214">
        <f t="shared" ref="AB164" si="1550">AA164+AB163-AB162</f>
        <v>0</v>
      </c>
      <c r="AC164" s="214">
        <f t="shared" ref="AC164" si="1551">AB164+AC163-AC162</f>
        <v>0</v>
      </c>
      <c r="AD164" s="214">
        <f t="shared" ref="AD164" si="1552">AC164+AD163-AD162</f>
        <v>0</v>
      </c>
      <c r="AE164" s="214">
        <f t="shared" ref="AE164" si="1553">AD164+AE163-AE162</f>
        <v>0</v>
      </c>
      <c r="AF164" s="214">
        <f t="shared" ref="AF164" si="1554">AE164+AF163-AF162</f>
        <v>0</v>
      </c>
      <c r="AG164" s="214">
        <f t="shared" ref="AG164" si="1555">AF164+AG163-AG162</f>
        <v>0</v>
      </c>
      <c r="AH164" s="214">
        <f t="shared" ref="AH164" si="1556">AG164+AH163-AH162</f>
        <v>0</v>
      </c>
      <c r="AI164" s="214">
        <f t="shared" ref="AI164" si="1557">AH164+AI163-AI162</f>
        <v>0</v>
      </c>
      <c r="AJ164" s="214">
        <f t="shared" ref="AJ164" si="1558">AI164+AJ163-AJ162</f>
        <v>0</v>
      </c>
      <c r="AL164" s="29"/>
      <c r="AM164" s="29"/>
      <c r="AN164" s="29"/>
    </row>
    <row r="165" spans="1:40" ht="15.75" hidden="1" thickBot="1">
      <c r="A165" s="36"/>
      <c r="B165" s="113" t="s">
        <v>86</v>
      </c>
      <c r="C165" s="238" t="s">
        <v>197</v>
      </c>
      <c r="D165" s="38"/>
      <c r="E165" s="39">
        <v>0</v>
      </c>
      <c r="F165" s="242">
        <f>E165+F161-F163</f>
        <v>0</v>
      </c>
      <c r="G165" s="242">
        <f>F165+G161-G163</f>
        <v>0</v>
      </c>
      <c r="H165" s="242">
        <f t="shared" ref="H165" si="1559">G165+H161-H163</f>
        <v>0</v>
      </c>
      <c r="I165" s="242">
        <f t="shared" ref="I165" si="1560">H165+I161-I163</f>
        <v>0</v>
      </c>
      <c r="J165" s="242">
        <f t="shared" ref="J165" si="1561">I165+J161-J163</f>
        <v>0</v>
      </c>
      <c r="K165" s="242">
        <f t="shared" ref="K165" si="1562">J165+K161-K163</f>
        <v>0</v>
      </c>
      <c r="L165" s="242">
        <f t="shared" ref="L165" si="1563">K165+L161-L163</f>
        <v>0</v>
      </c>
      <c r="M165" s="242">
        <f t="shared" ref="M165" si="1564">L165+M161-M163</f>
        <v>0</v>
      </c>
      <c r="N165" s="242">
        <f t="shared" ref="N165" si="1565">M165+N161-N163</f>
        <v>0</v>
      </c>
      <c r="O165" s="242">
        <f t="shared" ref="O165" si="1566">N165+O161-O163</f>
        <v>0</v>
      </c>
      <c r="P165" s="242">
        <f t="shared" ref="P165" si="1567">O165+P161-P163</f>
        <v>0</v>
      </c>
      <c r="Q165" s="242">
        <f t="shared" ref="Q165" si="1568">P165+Q161-Q163</f>
        <v>0</v>
      </c>
      <c r="R165" s="242">
        <f t="shared" ref="R165" si="1569">Q165+R161-R163</f>
        <v>0</v>
      </c>
      <c r="S165" s="242">
        <f t="shared" ref="S165" si="1570">R165+S161-S163</f>
        <v>0</v>
      </c>
      <c r="T165" s="242">
        <f t="shared" ref="T165" si="1571">S165+T161-T163</f>
        <v>0</v>
      </c>
      <c r="U165" s="242">
        <f t="shared" ref="U165" si="1572">T165+U161-U163</f>
        <v>0</v>
      </c>
      <c r="V165" s="242">
        <f t="shared" ref="V165" si="1573">U165+V161-V163</f>
        <v>0</v>
      </c>
      <c r="W165" s="242">
        <f t="shared" ref="W165" si="1574">V165+W161-W163</f>
        <v>0</v>
      </c>
      <c r="X165" s="242">
        <f t="shared" ref="X165" si="1575">W165+X161-X163</f>
        <v>0</v>
      </c>
      <c r="Y165" s="242">
        <f t="shared" ref="Y165" si="1576">X165+Y161-Y163</f>
        <v>0</v>
      </c>
      <c r="Z165" s="242">
        <f t="shared" ref="Z165" si="1577">Y165+Z161-Z163</f>
        <v>0</v>
      </c>
      <c r="AA165" s="242">
        <f t="shared" ref="AA165" si="1578">Z165+AA161-AA163</f>
        <v>0</v>
      </c>
      <c r="AB165" s="242">
        <f t="shared" ref="AB165" si="1579">AA165+AB161-AB163</f>
        <v>0</v>
      </c>
      <c r="AC165" s="242">
        <f t="shared" ref="AC165" si="1580">AB165+AC161-AC163</f>
        <v>0</v>
      </c>
      <c r="AD165" s="242">
        <f t="shared" ref="AD165" si="1581">AC165+AD161-AD163</f>
        <v>0</v>
      </c>
      <c r="AE165" s="242">
        <f t="shared" ref="AE165" si="1582">AD165+AE161-AE163</f>
        <v>0</v>
      </c>
      <c r="AF165" s="242">
        <f t="shared" ref="AF165" si="1583">AE165+AF161-AF163</f>
        <v>0</v>
      </c>
      <c r="AG165" s="242">
        <f t="shared" ref="AG165" si="1584">AF165+AG161-AG163</f>
        <v>0</v>
      </c>
      <c r="AH165" s="242">
        <f t="shared" ref="AH165" si="1585">AG165+AH161-AH163</f>
        <v>0</v>
      </c>
      <c r="AI165" s="242">
        <f t="shared" ref="AI165" si="1586">AH165+AI161-AI163</f>
        <v>0</v>
      </c>
      <c r="AJ165" s="242">
        <f t="shared" ref="AJ165" si="1587">AI165+AJ161-AJ163</f>
        <v>0</v>
      </c>
      <c r="AL165" s="29"/>
      <c r="AM165" s="29"/>
      <c r="AN165" s="29"/>
    </row>
    <row r="166" spans="1:40" ht="15.75" hidden="1" thickTop="1">
      <c r="A166" s="24"/>
      <c r="B166" s="108" t="s">
        <v>87</v>
      </c>
      <c r="C166" s="220" t="s">
        <v>211</v>
      </c>
      <c r="D166" s="255">
        <f>F166+G166+H166+I166+J166+K166+L166+M166+N166+O166+P166+Q166+R166+S166+T166+U166+V166+W166+X166+Y166+Z166+AA166+AB166+AC166+AD166+AE166+AF166+AG166+AH166+AI166+AJ166</f>
        <v>700</v>
      </c>
      <c r="E166" s="20"/>
      <c r="F166" s="251">
        <v>0</v>
      </c>
      <c r="G166" s="251">
        <v>70</v>
      </c>
      <c r="H166" s="251"/>
      <c r="I166" s="252">
        <v>0</v>
      </c>
      <c r="J166" s="253">
        <v>0</v>
      </c>
      <c r="K166" s="253"/>
      <c r="L166" s="253"/>
      <c r="M166" s="253">
        <v>70</v>
      </c>
      <c r="N166" s="253">
        <v>70</v>
      </c>
      <c r="O166" s="253">
        <v>70</v>
      </c>
      <c r="P166" s="251">
        <v>0</v>
      </c>
      <c r="Q166" s="253">
        <v>0</v>
      </c>
      <c r="R166" s="253"/>
      <c r="S166" s="253"/>
      <c r="T166" s="253">
        <v>70</v>
      </c>
      <c r="U166" s="251">
        <v>70</v>
      </c>
      <c r="V166" s="251"/>
      <c r="W166" s="251">
        <v>0</v>
      </c>
      <c r="X166" s="251"/>
      <c r="Y166" s="251"/>
      <c r="Z166" s="251"/>
      <c r="AA166" s="251">
        <v>70</v>
      </c>
      <c r="AB166" s="251">
        <v>70</v>
      </c>
      <c r="AC166" s="251">
        <v>70</v>
      </c>
      <c r="AD166" s="251">
        <v>0</v>
      </c>
      <c r="AE166" s="251">
        <v>0</v>
      </c>
      <c r="AF166" s="251"/>
      <c r="AG166" s="251"/>
      <c r="AH166" s="251">
        <v>70</v>
      </c>
      <c r="AI166" s="251">
        <v>0</v>
      </c>
      <c r="AJ166" s="251">
        <v>0</v>
      </c>
      <c r="AK166" s="22"/>
      <c r="AL166" s="47"/>
      <c r="AM166" s="47"/>
      <c r="AN166" s="47"/>
    </row>
    <row r="167" spans="1:40" hidden="1">
      <c r="A167" s="24"/>
      <c r="B167" s="109" t="s">
        <v>87</v>
      </c>
      <c r="C167" s="226" t="s">
        <v>199</v>
      </c>
      <c r="D167" s="194">
        <f>F167+G167+H167+I167+J167+K167+L167+M167+N167+O167+P167+Q167+R167+S167+T167+U167+V167+W167+X167+Y167+Z167+AA167+AB167+AC167+AD167+AE167+AF167+AG167+AH167+AI167+AJ167</f>
        <v>0</v>
      </c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L167" s="29"/>
      <c r="AM167" s="29"/>
      <c r="AN167" s="29"/>
    </row>
    <row r="168" spans="1:40" ht="15.75">
      <c r="A168" s="24">
        <v>28</v>
      </c>
      <c r="B168" s="109" t="s">
        <v>87</v>
      </c>
      <c r="C168" s="230" t="s">
        <v>195</v>
      </c>
      <c r="D168" s="221">
        <f>F168+G168+H168+I168+J168+K168+L168+M168+N168+O168+P168+Q168+R168+S168+T168+U168+V168+W168+X168+Y168+Z168+AA168+AB168+AC168+AD168+AE168+AF168+AG168+AH168+AI168+AJ168</f>
        <v>0</v>
      </c>
      <c r="E168" s="27"/>
      <c r="F168" s="229"/>
      <c r="G168" s="229"/>
      <c r="H168" s="229"/>
      <c r="I168" s="243"/>
      <c r="J168" s="243"/>
      <c r="K168" s="243"/>
      <c r="L168" s="243">
        <f>G167</f>
        <v>0</v>
      </c>
      <c r="M168" s="243">
        <f>H167</f>
        <v>0</v>
      </c>
      <c r="N168" s="243">
        <f>I167+K167</f>
        <v>0</v>
      </c>
      <c r="O168" s="243">
        <f>L167</f>
        <v>0</v>
      </c>
      <c r="P168" s="304"/>
      <c r="Q168" s="304"/>
      <c r="R168" s="243">
        <f>M167</f>
        <v>0</v>
      </c>
      <c r="S168" s="243">
        <f t="shared" ref="S168:T168" si="1588">N167</f>
        <v>0</v>
      </c>
      <c r="T168" s="243">
        <f t="shared" si="1588"/>
        <v>0</v>
      </c>
      <c r="U168" s="243">
        <f>P167+R167</f>
        <v>0</v>
      </c>
      <c r="V168" s="243">
        <f>S167</f>
        <v>0</v>
      </c>
      <c r="W168" s="304"/>
      <c r="X168" s="304"/>
      <c r="Y168" s="243">
        <f>T167</f>
        <v>0</v>
      </c>
      <c r="Z168" s="243">
        <f t="shared" ref="Z168:AA168" si="1589">U167</f>
        <v>0</v>
      </c>
      <c r="AA168" s="243">
        <f t="shared" si="1589"/>
        <v>0</v>
      </c>
      <c r="AB168" s="243">
        <f>W167+Y167</f>
        <v>0</v>
      </c>
      <c r="AC168" s="243">
        <f>Z167</f>
        <v>0</v>
      </c>
      <c r="AD168" s="304"/>
      <c r="AE168" s="304"/>
      <c r="AF168" s="243">
        <f>AA167</f>
        <v>0</v>
      </c>
      <c r="AG168" s="243">
        <f t="shared" ref="AG168:AH168" si="1590">AB167</f>
        <v>0</v>
      </c>
      <c r="AH168" s="243">
        <f t="shared" si="1590"/>
        <v>0</v>
      </c>
      <c r="AI168" s="304"/>
      <c r="AJ168" s="229"/>
      <c r="AK168" s="147">
        <f>F166+G166+H166+I166+J166+K166+L166+M166+N166+O166+Q166+R166+S166+T166+U166+V166+W166++X166+Y166+Z166+AA166+AB166+AC166+AD166+AE166+AF166+AG166+AH166+AI166+AJ166</f>
        <v>700</v>
      </c>
      <c r="AL168" s="29">
        <v>1296</v>
      </c>
      <c r="AM168" s="29">
        <v>588</v>
      </c>
      <c r="AN168" s="29">
        <v>0</v>
      </c>
    </row>
    <row r="169" spans="1:40" ht="15.75" hidden="1">
      <c r="A169" s="24"/>
      <c r="B169" s="109" t="s">
        <v>87</v>
      </c>
      <c r="C169" s="235" t="s">
        <v>200</v>
      </c>
      <c r="D169" s="254">
        <f>F169+G169+H169+I169+J169+K169+L169+M169+N169+O169+P169+Q169+R169+S169+T169+U169+V169+W169+X169+Y169+Z169+AA169+AB169+AC169+AD169+AE169+AF169+AG169+AH169+AI169+AJ169</f>
        <v>0</v>
      </c>
      <c r="E169" s="27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  <c r="AG169" s="234"/>
      <c r="AH169" s="234"/>
      <c r="AI169" s="234"/>
      <c r="AJ169" s="234"/>
      <c r="AL169" s="29"/>
      <c r="AM169" s="29"/>
      <c r="AN169" s="29"/>
    </row>
    <row r="170" spans="1:40" hidden="1">
      <c r="A170" s="24"/>
      <c r="B170" s="109" t="s">
        <v>87</v>
      </c>
      <c r="C170" s="212" t="s">
        <v>196</v>
      </c>
      <c r="D170" s="34"/>
      <c r="E170" s="27"/>
      <c r="F170" s="263">
        <f>F169-F168</f>
        <v>0</v>
      </c>
      <c r="G170" s="263">
        <f>F170+G169-G168</f>
        <v>0</v>
      </c>
      <c r="H170" s="263">
        <f>G170+H169-H168</f>
        <v>0</v>
      </c>
      <c r="I170" s="214">
        <f t="shared" ref="I170" si="1591">H170+I169-I168</f>
        <v>0</v>
      </c>
      <c r="J170" s="214">
        <f t="shared" ref="J170" si="1592">I170+J169-J168</f>
        <v>0</v>
      </c>
      <c r="K170" s="214">
        <f t="shared" ref="K170" si="1593">J170+K169-K168</f>
        <v>0</v>
      </c>
      <c r="L170" s="214">
        <f t="shared" ref="L170" si="1594">K170+L169-L168</f>
        <v>0</v>
      </c>
      <c r="M170" s="214">
        <f t="shared" ref="M170" si="1595">L170+M169-M168</f>
        <v>0</v>
      </c>
      <c r="N170" s="214">
        <f t="shared" ref="N170" si="1596">M170+N169-N168</f>
        <v>0</v>
      </c>
      <c r="O170" s="214">
        <f t="shared" ref="O170" si="1597">N170+O169-O168</f>
        <v>0</v>
      </c>
      <c r="P170" s="214">
        <f t="shared" ref="P170" si="1598">O170+P169-P168</f>
        <v>0</v>
      </c>
      <c r="Q170" s="214">
        <f t="shared" ref="Q170" si="1599">P170+Q169-Q168</f>
        <v>0</v>
      </c>
      <c r="R170" s="214">
        <f t="shared" ref="R170" si="1600">Q170+R169-R168</f>
        <v>0</v>
      </c>
      <c r="S170" s="214">
        <f t="shared" ref="S170" si="1601">R170+S169-S168</f>
        <v>0</v>
      </c>
      <c r="T170" s="214">
        <f t="shared" ref="T170" si="1602">S170+T169-T168</f>
        <v>0</v>
      </c>
      <c r="U170" s="214">
        <f t="shared" ref="U170" si="1603">T170+U169-U168</f>
        <v>0</v>
      </c>
      <c r="V170" s="214">
        <f t="shared" ref="V170" si="1604">U170+V169-V168</f>
        <v>0</v>
      </c>
      <c r="W170" s="214">
        <f t="shared" ref="W170" si="1605">V170+W169-W168</f>
        <v>0</v>
      </c>
      <c r="X170" s="214">
        <f t="shared" ref="X170" si="1606">W170+X169-X168</f>
        <v>0</v>
      </c>
      <c r="Y170" s="214">
        <f t="shared" ref="Y170" si="1607">X170+Y169-Y168</f>
        <v>0</v>
      </c>
      <c r="Z170" s="214">
        <f t="shared" ref="Z170" si="1608">Y170+Z169-Z168</f>
        <v>0</v>
      </c>
      <c r="AA170" s="214">
        <f t="shared" ref="AA170" si="1609">Z170+AA169-AA168</f>
        <v>0</v>
      </c>
      <c r="AB170" s="214">
        <f t="shared" ref="AB170" si="1610">AA170+AB169-AB168</f>
        <v>0</v>
      </c>
      <c r="AC170" s="214">
        <f t="shared" ref="AC170" si="1611">AB170+AC169-AC168</f>
        <v>0</v>
      </c>
      <c r="AD170" s="214">
        <f t="shared" ref="AD170" si="1612">AC170+AD169-AD168</f>
        <v>0</v>
      </c>
      <c r="AE170" s="214">
        <f t="shared" ref="AE170" si="1613">AD170+AE169-AE168</f>
        <v>0</v>
      </c>
      <c r="AF170" s="214">
        <f t="shared" ref="AF170" si="1614">AE170+AF169-AF168</f>
        <v>0</v>
      </c>
      <c r="AG170" s="214">
        <f t="shared" ref="AG170" si="1615">AF170+AG169-AG168</f>
        <v>0</v>
      </c>
      <c r="AH170" s="214">
        <f t="shared" ref="AH170" si="1616">AG170+AH169-AH168</f>
        <v>0</v>
      </c>
      <c r="AI170" s="214">
        <f t="shared" ref="AI170" si="1617">AH170+AI169-AI168</f>
        <v>0</v>
      </c>
      <c r="AJ170" s="214">
        <f t="shared" ref="AJ170" si="1618">AI170+AJ169-AJ168</f>
        <v>0</v>
      </c>
      <c r="AL170" s="29"/>
      <c r="AM170" s="29"/>
      <c r="AN170" s="29"/>
    </row>
    <row r="171" spans="1:40" ht="15.75" hidden="1" thickBot="1">
      <c r="A171" s="36"/>
      <c r="B171" s="111" t="s">
        <v>87</v>
      </c>
      <c r="C171" s="238" t="s">
        <v>197</v>
      </c>
      <c r="D171" s="38"/>
      <c r="E171" s="39">
        <v>0</v>
      </c>
      <c r="F171" s="242">
        <f>E171+F167-F169</f>
        <v>0</v>
      </c>
      <c r="G171" s="242">
        <f>F171+G167-G169</f>
        <v>0</v>
      </c>
      <c r="H171" s="242">
        <f t="shared" ref="H171" si="1619">G171+H167-H169</f>
        <v>0</v>
      </c>
      <c r="I171" s="242">
        <f t="shared" ref="I171" si="1620">H171+I167-I169</f>
        <v>0</v>
      </c>
      <c r="J171" s="242">
        <f t="shared" ref="J171" si="1621">I171+J167-J169</f>
        <v>0</v>
      </c>
      <c r="K171" s="242">
        <f t="shared" ref="K171" si="1622">J171+K167-K169</f>
        <v>0</v>
      </c>
      <c r="L171" s="242">
        <f t="shared" ref="L171" si="1623">K171+L167-L169</f>
        <v>0</v>
      </c>
      <c r="M171" s="242">
        <f t="shared" ref="M171" si="1624">L171+M167-M169</f>
        <v>0</v>
      </c>
      <c r="N171" s="242">
        <f t="shared" ref="N171" si="1625">M171+N167-N169</f>
        <v>0</v>
      </c>
      <c r="O171" s="242">
        <f t="shared" ref="O171" si="1626">N171+O167-O169</f>
        <v>0</v>
      </c>
      <c r="P171" s="242">
        <f t="shared" ref="P171" si="1627">O171+P167-P169</f>
        <v>0</v>
      </c>
      <c r="Q171" s="242">
        <f t="shared" ref="Q171" si="1628">P171+Q167-Q169</f>
        <v>0</v>
      </c>
      <c r="R171" s="242">
        <f t="shared" ref="R171" si="1629">Q171+R167-R169</f>
        <v>0</v>
      </c>
      <c r="S171" s="242">
        <f t="shared" ref="S171" si="1630">R171+S167-S169</f>
        <v>0</v>
      </c>
      <c r="T171" s="242">
        <f t="shared" ref="T171" si="1631">S171+T167-T169</f>
        <v>0</v>
      </c>
      <c r="U171" s="242">
        <f t="shared" ref="U171" si="1632">T171+U167-U169</f>
        <v>0</v>
      </c>
      <c r="V171" s="242">
        <f t="shared" ref="V171" si="1633">U171+V167-V169</f>
        <v>0</v>
      </c>
      <c r="W171" s="242">
        <f t="shared" ref="W171" si="1634">V171+W167-W169</f>
        <v>0</v>
      </c>
      <c r="X171" s="242">
        <f t="shared" ref="X171" si="1635">W171+X167-X169</f>
        <v>0</v>
      </c>
      <c r="Y171" s="242">
        <f t="shared" ref="Y171" si="1636">X171+Y167-Y169</f>
        <v>0</v>
      </c>
      <c r="Z171" s="242">
        <f t="shared" ref="Z171" si="1637">Y171+Z167-Z169</f>
        <v>0</v>
      </c>
      <c r="AA171" s="242">
        <f t="shared" ref="AA171" si="1638">Z171+AA167-AA169</f>
        <v>0</v>
      </c>
      <c r="AB171" s="242">
        <f t="shared" ref="AB171" si="1639">AA171+AB167-AB169</f>
        <v>0</v>
      </c>
      <c r="AC171" s="242">
        <f t="shared" ref="AC171" si="1640">AB171+AC167-AC169</f>
        <v>0</v>
      </c>
      <c r="AD171" s="242">
        <f t="shared" ref="AD171" si="1641">AC171+AD167-AD169</f>
        <v>0</v>
      </c>
      <c r="AE171" s="242">
        <f t="shared" ref="AE171" si="1642">AD171+AE167-AE169</f>
        <v>0</v>
      </c>
      <c r="AF171" s="242">
        <f t="shared" ref="AF171" si="1643">AE171+AF167-AF169</f>
        <v>0</v>
      </c>
      <c r="AG171" s="242">
        <f t="shared" ref="AG171" si="1644">AF171+AG167-AG169</f>
        <v>0</v>
      </c>
      <c r="AH171" s="242">
        <f t="shared" ref="AH171" si="1645">AG171+AH167-AH169</f>
        <v>0</v>
      </c>
      <c r="AI171" s="242">
        <f t="shared" ref="AI171" si="1646">AH171+AI167-AI169</f>
        <v>0</v>
      </c>
      <c r="AJ171" s="242">
        <f t="shared" ref="AJ171" si="1647">AI171+AJ167-AJ169</f>
        <v>0</v>
      </c>
      <c r="AL171" s="42"/>
      <c r="AM171" s="42"/>
      <c r="AN171" s="42"/>
    </row>
    <row r="172" spans="1:40" ht="15.75" hidden="1" thickTop="1">
      <c r="A172" s="24"/>
      <c r="B172" s="112" t="s">
        <v>88</v>
      </c>
      <c r="C172" s="220" t="s">
        <v>211</v>
      </c>
      <c r="D172" s="255">
        <f>F172+G172+H172+I172+J172+K172+L172+M172+N172+O172+P172+Q172+R172+S172+T172+U172+V172+W172+X172+Y172+Z172+AA172+AB172+AC172+AD172+AE172+AF172+AG172+AH172+AI172+AJ172</f>
        <v>1800</v>
      </c>
      <c r="E172" s="20"/>
      <c r="F172" s="251">
        <v>0</v>
      </c>
      <c r="G172" s="251">
        <v>180</v>
      </c>
      <c r="H172" s="251"/>
      <c r="I172" s="252">
        <v>0</v>
      </c>
      <c r="J172" s="253">
        <v>0</v>
      </c>
      <c r="K172" s="253"/>
      <c r="L172" s="253"/>
      <c r="M172" s="253">
        <v>180</v>
      </c>
      <c r="N172" s="253">
        <v>180</v>
      </c>
      <c r="O172" s="253">
        <v>180</v>
      </c>
      <c r="P172" s="251">
        <v>0</v>
      </c>
      <c r="Q172" s="253">
        <v>0</v>
      </c>
      <c r="R172" s="253"/>
      <c r="S172" s="253"/>
      <c r="T172" s="253">
        <v>180</v>
      </c>
      <c r="U172" s="251">
        <v>180</v>
      </c>
      <c r="V172" s="251"/>
      <c r="W172" s="251">
        <v>0</v>
      </c>
      <c r="X172" s="251"/>
      <c r="Y172" s="251"/>
      <c r="Z172" s="251"/>
      <c r="AA172" s="251">
        <v>180</v>
      </c>
      <c r="AB172" s="251">
        <v>180</v>
      </c>
      <c r="AC172" s="251">
        <v>180</v>
      </c>
      <c r="AD172" s="251">
        <v>0</v>
      </c>
      <c r="AE172" s="251">
        <v>0</v>
      </c>
      <c r="AF172" s="251"/>
      <c r="AG172" s="251"/>
      <c r="AH172" s="251">
        <v>180</v>
      </c>
      <c r="AI172" s="251">
        <v>0</v>
      </c>
      <c r="AJ172" s="251">
        <v>0</v>
      </c>
      <c r="AK172" s="22"/>
      <c r="AL172" s="23"/>
      <c r="AM172" s="23"/>
      <c r="AN172" s="23"/>
    </row>
    <row r="173" spans="1:40" hidden="1">
      <c r="A173" s="24"/>
      <c r="B173" s="109" t="s">
        <v>88</v>
      </c>
      <c r="C173" s="226" t="s">
        <v>199</v>
      </c>
      <c r="D173" s="194">
        <f>F173+G173+H173+I173+J173+K173+L173+M173+N173+O173+P173+Q173+R173+S173+T173+U173+V173+W173+X173+Y173+Z173+AA173+AB173+AC173+AD173+AE173+AF173+AG173+AH173+AI173+AJ173</f>
        <v>0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L173" s="29"/>
      <c r="AM173" s="29"/>
      <c r="AN173" s="29"/>
    </row>
    <row r="174" spans="1:40" ht="15.75">
      <c r="A174" s="24">
        <v>29</v>
      </c>
      <c r="B174" s="109" t="s">
        <v>88</v>
      </c>
      <c r="C174" s="230" t="s">
        <v>195</v>
      </c>
      <c r="D174" s="221">
        <f>F174+G174+H174+I174+J174+K174+L174+M174+N174+O174+P174+Q174+R174+S174+T174+U174+V174+W174+X174+Y174+Z174+AA174+AB174+AC174+AD174+AE174+AF174+AG174+AH174+AI174+AJ174</f>
        <v>0</v>
      </c>
      <c r="E174" s="27"/>
      <c r="F174" s="229"/>
      <c r="G174" s="229"/>
      <c r="H174" s="229"/>
      <c r="I174" s="243"/>
      <c r="J174" s="243"/>
      <c r="K174" s="243"/>
      <c r="L174" s="243">
        <f>G173</f>
        <v>0</v>
      </c>
      <c r="M174" s="243">
        <f>H173</f>
        <v>0</v>
      </c>
      <c r="N174" s="243">
        <f>I173+K173</f>
        <v>0</v>
      </c>
      <c r="O174" s="243">
        <f>L173</f>
        <v>0</v>
      </c>
      <c r="P174" s="304"/>
      <c r="Q174" s="304"/>
      <c r="R174" s="243">
        <f>M173</f>
        <v>0</v>
      </c>
      <c r="S174" s="243">
        <f t="shared" ref="S174:T174" si="1648">N173</f>
        <v>0</v>
      </c>
      <c r="T174" s="243">
        <f t="shared" si="1648"/>
        <v>0</v>
      </c>
      <c r="U174" s="243">
        <f>P173+R173</f>
        <v>0</v>
      </c>
      <c r="V174" s="243">
        <f>S173</f>
        <v>0</v>
      </c>
      <c r="W174" s="304"/>
      <c r="X174" s="304"/>
      <c r="Y174" s="243">
        <f>T173</f>
        <v>0</v>
      </c>
      <c r="Z174" s="243">
        <f t="shared" ref="Z174:AA174" si="1649">U173</f>
        <v>0</v>
      </c>
      <c r="AA174" s="243">
        <f t="shared" si="1649"/>
        <v>0</v>
      </c>
      <c r="AB174" s="243">
        <f>W173+Y173</f>
        <v>0</v>
      </c>
      <c r="AC174" s="243">
        <f>Z173</f>
        <v>0</v>
      </c>
      <c r="AD174" s="304"/>
      <c r="AE174" s="304"/>
      <c r="AF174" s="243">
        <f>AA173</f>
        <v>0</v>
      </c>
      <c r="AG174" s="243">
        <f t="shared" ref="AG174:AH174" si="1650">AB173</f>
        <v>0</v>
      </c>
      <c r="AH174" s="243">
        <f t="shared" si="1650"/>
        <v>0</v>
      </c>
      <c r="AI174" s="304"/>
      <c r="AJ174" s="229"/>
      <c r="AK174" s="147">
        <f>F172+G172+H172+I172+J172+K172+L172+M172+N172+O172+Q172+R172+S172+T172+U172+V172+W172++X172+Y172+Z172+AA172+AB172+AC172+AD172+AE172+AF172+AG172+AH172+AI172+AJ172</f>
        <v>1800</v>
      </c>
      <c r="AL174" s="29">
        <v>3200</v>
      </c>
      <c r="AM174" s="29">
        <v>2040</v>
      </c>
      <c r="AN174" s="29">
        <v>3104</v>
      </c>
    </row>
    <row r="175" spans="1:40" ht="15.75" hidden="1">
      <c r="A175" s="24"/>
      <c r="B175" s="109" t="s">
        <v>88</v>
      </c>
      <c r="C175" s="235" t="s">
        <v>200</v>
      </c>
      <c r="D175" s="254">
        <f>F175+G175+H175+I175+J175+K175+L175+M175+N175+O175+P175+Q175+R175+S175+T175+U175+V175+W175+X175+Y175+Z175+AA175+AB175+AC175+AD175+AE175+AF175+AG175+AH175+AI175+AJ175</f>
        <v>0</v>
      </c>
      <c r="E175" s="27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  <c r="AG175" s="234"/>
      <c r="AH175" s="234"/>
      <c r="AI175" s="234"/>
      <c r="AJ175" s="234"/>
      <c r="AL175" s="29"/>
      <c r="AM175" s="29"/>
      <c r="AN175" s="29"/>
    </row>
    <row r="176" spans="1:40" hidden="1">
      <c r="A176" s="24"/>
      <c r="B176" s="109" t="s">
        <v>88</v>
      </c>
      <c r="C176" s="212" t="s">
        <v>196</v>
      </c>
      <c r="D176" s="34"/>
      <c r="E176" s="27"/>
      <c r="F176" s="263">
        <f>F175-F174</f>
        <v>0</v>
      </c>
      <c r="G176" s="263">
        <f>F176+G175-G174</f>
        <v>0</v>
      </c>
      <c r="H176" s="263">
        <f>G176+H175-H174</f>
        <v>0</v>
      </c>
      <c r="I176" s="214">
        <f t="shared" ref="I176" si="1651">H176+I175-I174</f>
        <v>0</v>
      </c>
      <c r="J176" s="214">
        <f t="shared" ref="J176" si="1652">I176+J175-J174</f>
        <v>0</v>
      </c>
      <c r="K176" s="214">
        <f t="shared" ref="K176" si="1653">J176+K175-K174</f>
        <v>0</v>
      </c>
      <c r="L176" s="214">
        <f t="shared" ref="L176" si="1654">K176+L175-L174</f>
        <v>0</v>
      </c>
      <c r="M176" s="214">
        <f t="shared" ref="M176" si="1655">L176+M175-M174</f>
        <v>0</v>
      </c>
      <c r="N176" s="214">
        <f t="shared" ref="N176" si="1656">M176+N175-N174</f>
        <v>0</v>
      </c>
      <c r="O176" s="214">
        <f t="shared" ref="O176" si="1657">N176+O175-O174</f>
        <v>0</v>
      </c>
      <c r="P176" s="214">
        <f t="shared" ref="P176" si="1658">O176+P175-P174</f>
        <v>0</v>
      </c>
      <c r="Q176" s="214">
        <f t="shared" ref="Q176" si="1659">P176+Q175-Q174</f>
        <v>0</v>
      </c>
      <c r="R176" s="214">
        <f t="shared" ref="R176" si="1660">Q176+R175-R174</f>
        <v>0</v>
      </c>
      <c r="S176" s="214">
        <f t="shared" ref="S176" si="1661">R176+S175-S174</f>
        <v>0</v>
      </c>
      <c r="T176" s="214">
        <f t="shared" ref="T176" si="1662">S176+T175-T174</f>
        <v>0</v>
      </c>
      <c r="U176" s="214">
        <f t="shared" ref="U176" si="1663">T176+U175-U174</f>
        <v>0</v>
      </c>
      <c r="V176" s="214">
        <f t="shared" ref="V176" si="1664">U176+V175-V174</f>
        <v>0</v>
      </c>
      <c r="W176" s="214">
        <f t="shared" ref="W176" si="1665">V176+W175-W174</f>
        <v>0</v>
      </c>
      <c r="X176" s="214">
        <f t="shared" ref="X176" si="1666">W176+X175-X174</f>
        <v>0</v>
      </c>
      <c r="Y176" s="214">
        <f t="shared" ref="Y176" si="1667">X176+Y175-Y174</f>
        <v>0</v>
      </c>
      <c r="Z176" s="214">
        <f t="shared" ref="Z176" si="1668">Y176+Z175-Z174</f>
        <v>0</v>
      </c>
      <c r="AA176" s="214">
        <f t="shared" ref="AA176" si="1669">Z176+AA175-AA174</f>
        <v>0</v>
      </c>
      <c r="AB176" s="214">
        <f t="shared" ref="AB176" si="1670">AA176+AB175-AB174</f>
        <v>0</v>
      </c>
      <c r="AC176" s="214">
        <f t="shared" ref="AC176" si="1671">AB176+AC175-AC174</f>
        <v>0</v>
      </c>
      <c r="AD176" s="214">
        <f t="shared" ref="AD176" si="1672">AC176+AD175-AD174</f>
        <v>0</v>
      </c>
      <c r="AE176" s="214">
        <f t="shared" ref="AE176" si="1673">AD176+AE175-AE174</f>
        <v>0</v>
      </c>
      <c r="AF176" s="214">
        <f t="shared" ref="AF176" si="1674">AE176+AF175-AF174</f>
        <v>0</v>
      </c>
      <c r="AG176" s="214">
        <f t="shared" ref="AG176" si="1675">AF176+AG175-AG174</f>
        <v>0</v>
      </c>
      <c r="AH176" s="214">
        <f t="shared" ref="AH176" si="1676">AG176+AH175-AH174</f>
        <v>0</v>
      </c>
      <c r="AI176" s="214">
        <f t="shared" ref="AI176" si="1677">AH176+AI175-AI174</f>
        <v>0</v>
      </c>
      <c r="AJ176" s="214">
        <f t="shared" ref="AJ176" si="1678">AI176+AJ175-AJ174</f>
        <v>0</v>
      </c>
      <c r="AL176" s="29"/>
      <c r="AM176" s="29"/>
      <c r="AN176" s="29"/>
    </row>
    <row r="177" spans="1:40" ht="15.75" hidden="1" thickBot="1">
      <c r="A177" s="36"/>
      <c r="B177" s="113" t="s">
        <v>88</v>
      </c>
      <c r="C177" s="238" t="s">
        <v>197</v>
      </c>
      <c r="D177" s="38"/>
      <c r="E177" s="39">
        <v>0</v>
      </c>
      <c r="F177" s="242">
        <f>E177+F173-F175</f>
        <v>0</v>
      </c>
      <c r="G177" s="242">
        <f>F177+G173-G175</f>
        <v>0</v>
      </c>
      <c r="H177" s="242">
        <f t="shared" ref="H177" si="1679">G177+H173-H175</f>
        <v>0</v>
      </c>
      <c r="I177" s="242">
        <f t="shared" ref="I177" si="1680">H177+I173-I175</f>
        <v>0</v>
      </c>
      <c r="J177" s="242">
        <f t="shared" ref="J177" si="1681">I177+J173-J175</f>
        <v>0</v>
      </c>
      <c r="K177" s="242">
        <f t="shared" ref="K177" si="1682">J177+K173-K175</f>
        <v>0</v>
      </c>
      <c r="L177" s="242">
        <f t="shared" ref="L177" si="1683">K177+L173-L175</f>
        <v>0</v>
      </c>
      <c r="M177" s="242">
        <f t="shared" ref="M177" si="1684">L177+M173-M175</f>
        <v>0</v>
      </c>
      <c r="N177" s="242">
        <f t="shared" ref="N177" si="1685">M177+N173-N175</f>
        <v>0</v>
      </c>
      <c r="O177" s="242">
        <f t="shared" ref="O177" si="1686">N177+O173-O175</f>
        <v>0</v>
      </c>
      <c r="P177" s="242">
        <f t="shared" ref="P177" si="1687">O177+P173-P175</f>
        <v>0</v>
      </c>
      <c r="Q177" s="242">
        <f t="shared" ref="Q177" si="1688">P177+Q173-Q175</f>
        <v>0</v>
      </c>
      <c r="R177" s="242">
        <f t="shared" ref="R177" si="1689">Q177+R173-R175</f>
        <v>0</v>
      </c>
      <c r="S177" s="242">
        <f t="shared" ref="S177" si="1690">R177+S173-S175</f>
        <v>0</v>
      </c>
      <c r="T177" s="242">
        <f t="shared" ref="T177" si="1691">S177+T173-T175</f>
        <v>0</v>
      </c>
      <c r="U177" s="242">
        <f t="shared" ref="U177" si="1692">T177+U173-U175</f>
        <v>0</v>
      </c>
      <c r="V177" s="242">
        <f t="shared" ref="V177" si="1693">U177+V173-V175</f>
        <v>0</v>
      </c>
      <c r="W177" s="242">
        <f t="shared" ref="W177" si="1694">V177+W173-W175</f>
        <v>0</v>
      </c>
      <c r="X177" s="242">
        <f t="shared" ref="X177" si="1695">W177+X173-X175</f>
        <v>0</v>
      </c>
      <c r="Y177" s="242">
        <f t="shared" ref="Y177" si="1696">X177+Y173-Y175</f>
        <v>0</v>
      </c>
      <c r="Z177" s="242">
        <f t="shared" ref="Z177" si="1697">Y177+Z173-Z175</f>
        <v>0</v>
      </c>
      <c r="AA177" s="242">
        <f t="shared" ref="AA177" si="1698">Z177+AA173-AA175</f>
        <v>0</v>
      </c>
      <c r="AB177" s="242">
        <f t="shared" ref="AB177" si="1699">AA177+AB173-AB175</f>
        <v>0</v>
      </c>
      <c r="AC177" s="242">
        <f t="shared" ref="AC177" si="1700">AB177+AC173-AC175</f>
        <v>0</v>
      </c>
      <c r="AD177" s="242">
        <f t="shared" ref="AD177" si="1701">AC177+AD173-AD175</f>
        <v>0</v>
      </c>
      <c r="AE177" s="242">
        <f t="shared" ref="AE177" si="1702">AD177+AE173-AE175</f>
        <v>0</v>
      </c>
      <c r="AF177" s="242">
        <f t="shared" ref="AF177" si="1703">AE177+AF173-AF175</f>
        <v>0</v>
      </c>
      <c r="AG177" s="242">
        <f t="shared" ref="AG177" si="1704">AF177+AG173-AG175</f>
        <v>0</v>
      </c>
      <c r="AH177" s="242">
        <f t="shared" ref="AH177" si="1705">AG177+AH173-AH175</f>
        <v>0</v>
      </c>
      <c r="AI177" s="242">
        <f t="shared" ref="AI177" si="1706">AH177+AI173-AI175</f>
        <v>0</v>
      </c>
      <c r="AJ177" s="242">
        <f t="shared" ref="AJ177" si="1707">AI177+AJ173-AJ175</f>
        <v>0</v>
      </c>
      <c r="AL177" s="42"/>
      <c r="AM177" s="42"/>
      <c r="AN177" s="42"/>
    </row>
    <row r="178" spans="1:40" ht="15.75" hidden="1" thickTop="1">
      <c r="A178" s="24"/>
      <c r="B178" s="108" t="s">
        <v>89</v>
      </c>
      <c r="C178" s="220" t="s">
        <v>211</v>
      </c>
      <c r="D178" s="255">
        <f>F178+G178+H178+I178+J178+K178+L178+M178+N178+O178+P178+Q178+R178+S178+T178+U178+V178+W178+X178+Y178+Z178+AA178+AB178+AC178+AD178+AE178+AF178+AG178+AH178+AI178+AJ178</f>
        <v>1800</v>
      </c>
      <c r="E178" s="20"/>
      <c r="F178" s="251">
        <v>0</v>
      </c>
      <c r="G178" s="251">
        <v>180</v>
      </c>
      <c r="H178" s="251"/>
      <c r="I178" s="252">
        <v>0</v>
      </c>
      <c r="J178" s="253">
        <v>0</v>
      </c>
      <c r="K178" s="253"/>
      <c r="L178" s="253"/>
      <c r="M178" s="253">
        <v>180</v>
      </c>
      <c r="N178" s="253">
        <v>180</v>
      </c>
      <c r="O178" s="253">
        <v>180</v>
      </c>
      <c r="P178" s="251">
        <v>0</v>
      </c>
      <c r="Q178" s="253">
        <v>0</v>
      </c>
      <c r="R178" s="253"/>
      <c r="S178" s="253"/>
      <c r="T178" s="253">
        <v>180</v>
      </c>
      <c r="U178" s="251">
        <v>180</v>
      </c>
      <c r="V178" s="251"/>
      <c r="W178" s="251">
        <v>0</v>
      </c>
      <c r="X178" s="251"/>
      <c r="Y178" s="251"/>
      <c r="Z178" s="251"/>
      <c r="AA178" s="251">
        <v>180</v>
      </c>
      <c r="AB178" s="251">
        <v>180</v>
      </c>
      <c r="AC178" s="251">
        <v>180</v>
      </c>
      <c r="AD178" s="251">
        <v>0</v>
      </c>
      <c r="AE178" s="251">
        <v>0</v>
      </c>
      <c r="AF178" s="251"/>
      <c r="AG178" s="251"/>
      <c r="AH178" s="251">
        <v>180</v>
      </c>
      <c r="AI178" s="251">
        <v>0</v>
      </c>
      <c r="AJ178" s="251">
        <v>0</v>
      </c>
      <c r="AK178" s="22"/>
      <c r="AL178" s="23"/>
      <c r="AM178" s="23"/>
      <c r="AN178" s="23"/>
    </row>
    <row r="179" spans="1:40" hidden="1">
      <c r="A179" s="24"/>
      <c r="B179" s="109" t="s">
        <v>89</v>
      </c>
      <c r="C179" s="226" t="s">
        <v>199</v>
      </c>
      <c r="D179" s="194">
        <f>F179+G179+H179+I179+J179+K179+L179+M179+N179+O179+P179+Q179+R179+S179+T179+U179+V179+W179+X179+Y179+Z179+AA179+AB179+AC179+AD179+AE179+AF179+AG179+AH179+AI179+AJ179</f>
        <v>0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L179" s="29"/>
      <c r="AM179" s="29"/>
      <c r="AN179" s="29"/>
    </row>
    <row r="180" spans="1:40" ht="15.75">
      <c r="A180" s="24">
        <v>30</v>
      </c>
      <c r="B180" s="109" t="s">
        <v>89</v>
      </c>
      <c r="C180" s="230" t="s">
        <v>195</v>
      </c>
      <c r="D180" s="221">
        <f>F180+G180+H180+I180+J180+K180+L180+M180+N180+O180+P180+Q180+R180+S180+T180+U180+V180+W180+X180+Y180+Z180+AA180+AB180+AC180+AD180+AE180+AF180+AG180+AH180+AI180+AJ180</f>
        <v>0</v>
      </c>
      <c r="E180" s="27"/>
      <c r="F180" s="229"/>
      <c r="G180" s="229"/>
      <c r="H180" s="229"/>
      <c r="I180" s="243"/>
      <c r="J180" s="243"/>
      <c r="K180" s="243"/>
      <c r="L180" s="243">
        <f>G179</f>
        <v>0</v>
      </c>
      <c r="M180" s="243">
        <f>H179</f>
        <v>0</v>
      </c>
      <c r="N180" s="243">
        <f>I179+K179</f>
        <v>0</v>
      </c>
      <c r="O180" s="243">
        <f>L179</f>
        <v>0</v>
      </c>
      <c r="P180" s="304"/>
      <c r="Q180" s="304"/>
      <c r="R180" s="243">
        <f>M179</f>
        <v>0</v>
      </c>
      <c r="S180" s="243">
        <f t="shared" ref="S180:T180" si="1708">N179</f>
        <v>0</v>
      </c>
      <c r="T180" s="243">
        <f t="shared" si="1708"/>
        <v>0</v>
      </c>
      <c r="U180" s="243">
        <f>P179+R179</f>
        <v>0</v>
      </c>
      <c r="V180" s="243">
        <f>S179</f>
        <v>0</v>
      </c>
      <c r="W180" s="304"/>
      <c r="X180" s="304"/>
      <c r="Y180" s="243">
        <f>T179</f>
        <v>0</v>
      </c>
      <c r="Z180" s="243">
        <f t="shared" ref="Z180:AA180" si="1709">U179</f>
        <v>0</v>
      </c>
      <c r="AA180" s="243">
        <f t="shared" si="1709"/>
        <v>0</v>
      </c>
      <c r="AB180" s="243">
        <f>W179+Y179</f>
        <v>0</v>
      </c>
      <c r="AC180" s="243">
        <f>Z179</f>
        <v>0</v>
      </c>
      <c r="AD180" s="304"/>
      <c r="AE180" s="304"/>
      <c r="AF180" s="243">
        <f>AA179</f>
        <v>0</v>
      </c>
      <c r="AG180" s="243">
        <f t="shared" ref="AG180:AH180" si="1710">AB179</f>
        <v>0</v>
      </c>
      <c r="AH180" s="243">
        <f t="shared" si="1710"/>
        <v>0</v>
      </c>
      <c r="AI180" s="304"/>
      <c r="AJ180" s="229"/>
      <c r="AK180" s="147">
        <f>F178+G178+H178+I178+J178+K178+L178+M178+N178+O178+Q178+R178+S178+T178+U178+V178+W178++X178+Y178+Z178+AA178+AB178+AC178+AD178+AE178+AF178+AG178+AH178+AI178+AJ178</f>
        <v>1800</v>
      </c>
      <c r="AL180" s="29">
        <v>3200</v>
      </c>
      <c r="AM180" s="29">
        <v>2040</v>
      </c>
      <c r="AN180" s="29">
        <v>3104</v>
      </c>
    </row>
    <row r="181" spans="1:40" ht="15.75" hidden="1">
      <c r="A181" s="24"/>
      <c r="B181" s="109" t="s">
        <v>89</v>
      </c>
      <c r="C181" s="235" t="s">
        <v>200</v>
      </c>
      <c r="D181" s="254">
        <f>F181+G181+H181+I181+J181+K181+L181+M181+N181+O181+P181+Q181+R181+S181+T181+U181+V181+W181+X181+Y181+Z181+AA181+AB181+AC181+AD181+AE181+AF181+AG181+AH181+AI181+AJ181</f>
        <v>0</v>
      </c>
      <c r="E181" s="27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4"/>
      <c r="AF181" s="234"/>
      <c r="AG181" s="234"/>
      <c r="AH181" s="234"/>
      <c r="AI181" s="234"/>
      <c r="AJ181" s="234"/>
      <c r="AL181" s="29"/>
      <c r="AM181" s="29"/>
      <c r="AN181" s="29"/>
    </row>
    <row r="182" spans="1:40" hidden="1">
      <c r="A182" s="24"/>
      <c r="B182" s="109" t="s">
        <v>89</v>
      </c>
      <c r="C182" s="212" t="s">
        <v>196</v>
      </c>
      <c r="D182" s="34"/>
      <c r="E182" s="27"/>
      <c r="F182" s="263">
        <f>F181-F180</f>
        <v>0</v>
      </c>
      <c r="G182" s="263">
        <f>F182+G181-G180</f>
        <v>0</v>
      </c>
      <c r="H182" s="263">
        <f>G182+H181-H180</f>
        <v>0</v>
      </c>
      <c r="I182" s="214">
        <f t="shared" ref="I182" si="1711">H182+I181-I180</f>
        <v>0</v>
      </c>
      <c r="J182" s="214">
        <f t="shared" ref="J182" si="1712">I182+J181-J180</f>
        <v>0</v>
      </c>
      <c r="K182" s="214">
        <f t="shared" ref="K182" si="1713">J182+K181-K180</f>
        <v>0</v>
      </c>
      <c r="L182" s="214">
        <f t="shared" ref="L182" si="1714">K182+L181-L180</f>
        <v>0</v>
      </c>
      <c r="M182" s="214">
        <f t="shared" ref="M182" si="1715">L182+M181-M180</f>
        <v>0</v>
      </c>
      <c r="N182" s="214">
        <f t="shared" ref="N182" si="1716">M182+N181-N180</f>
        <v>0</v>
      </c>
      <c r="O182" s="214">
        <f t="shared" ref="O182" si="1717">N182+O181-O180</f>
        <v>0</v>
      </c>
      <c r="P182" s="214">
        <f t="shared" ref="P182" si="1718">O182+P181-P180</f>
        <v>0</v>
      </c>
      <c r="Q182" s="214">
        <f t="shared" ref="Q182" si="1719">P182+Q181-Q180</f>
        <v>0</v>
      </c>
      <c r="R182" s="214">
        <f t="shared" ref="R182" si="1720">Q182+R181-R180</f>
        <v>0</v>
      </c>
      <c r="S182" s="214">
        <f t="shared" ref="S182" si="1721">R182+S181-S180</f>
        <v>0</v>
      </c>
      <c r="T182" s="214">
        <f t="shared" ref="T182" si="1722">S182+T181-T180</f>
        <v>0</v>
      </c>
      <c r="U182" s="214">
        <f t="shared" ref="U182" si="1723">T182+U181-U180</f>
        <v>0</v>
      </c>
      <c r="V182" s="214">
        <f t="shared" ref="V182" si="1724">U182+V181-V180</f>
        <v>0</v>
      </c>
      <c r="W182" s="214">
        <f t="shared" ref="W182" si="1725">V182+W181-W180</f>
        <v>0</v>
      </c>
      <c r="X182" s="214">
        <f t="shared" ref="X182" si="1726">W182+X181-X180</f>
        <v>0</v>
      </c>
      <c r="Y182" s="214">
        <f t="shared" ref="Y182" si="1727">X182+Y181-Y180</f>
        <v>0</v>
      </c>
      <c r="Z182" s="214">
        <f t="shared" ref="Z182" si="1728">Y182+Z181-Z180</f>
        <v>0</v>
      </c>
      <c r="AA182" s="214">
        <f t="shared" ref="AA182" si="1729">Z182+AA181-AA180</f>
        <v>0</v>
      </c>
      <c r="AB182" s="214">
        <f t="shared" ref="AB182" si="1730">AA182+AB181-AB180</f>
        <v>0</v>
      </c>
      <c r="AC182" s="214">
        <f t="shared" ref="AC182" si="1731">AB182+AC181-AC180</f>
        <v>0</v>
      </c>
      <c r="AD182" s="214">
        <f t="shared" ref="AD182" si="1732">AC182+AD181-AD180</f>
        <v>0</v>
      </c>
      <c r="AE182" s="214">
        <f t="shared" ref="AE182" si="1733">AD182+AE181-AE180</f>
        <v>0</v>
      </c>
      <c r="AF182" s="214">
        <f t="shared" ref="AF182" si="1734">AE182+AF181-AF180</f>
        <v>0</v>
      </c>
      <c r="AG182" s="214">
        <f t="shared" ref="AG182" si="1735">AF182+AG181-AG180</f>
        <v>0</v>
      </c>
      <c r="AH182" s="214">
        <f t="shared" ref="AH182" si="1736">AG182+AH181-AH180</f>
        <v>0</v>
      </c>
      <c r="AI182" s="214">
        <f t="shared" ref="AI182" si="1737">AH182+AI181-AI180</f>
        <v>0</v>
      </c>
      <c r="AJ182" s="214">
        <f t="shared" ref="AJ182" si="1738">AI182+AJ181-AJ180</f>
        <v>0</v>
      </c>
      <c r="AK182" s="44"/>
      <c r="AL182" s="29"/>
      <c r="AM182" s="29"/>
      <c r="AN182" s="29"/>
    </row>
    <row r="183" spans="1:40" ht="15.75" hidden="1" thickBot="1">
      <c r="A183" s="36"/>
      <c r="B183" s="111" t="s">
        <v>89</v>
      </c>
      <c r="C183" s="238" t="s">
        <v>197</v>
      </c>
      <c r="D183" s="38"/>
      <c r="E183" s="39">
        <v>0</v>
      </c>
      <c r="F183" s="242">
        <f>E183+F179-F181</f>
        <v>0</v>
      </c>
      <c r="G183" s="242">
        <f>F183+G179-G181</f>
        <v>0</v>
      </c>
      <c r="H183" s="242">
        <f t="shared" ref="H183" si="1739">G183+H179-H181</f>
        <v>0</v>
      </c>
      <c r="I183" s="242">
        <f t="shared" ref="I183" si="1740">H183+I179-I181</f>
        <v>0</v>
      </c>
      <c r="J183" s="242">
        <f t="shared" ref="J183" si="1741">I183+J179-J181</f>
        <v>0</v>
      </c>
      <c r="K183" s="242">
        <f t="shared" ref="K183" si="1742">J183+K179-K181</f>
        <v>0</v>
      </c>
      <c r="L183" s="242">
        <f t="shared" ref="L183" si="1743">K183+L179-L181</f>
        <v>0</v>
      </c>
      <c r="M183" s="242">
        <f t="shared" ref="M183" si="1744">L183+M179-M181</f>
        <v>0</v>
      </c>
      <c r="N183" s="242">
        <f t="shared" ref="N183" si="1745">M183+N179-N181</f>
        <v>0</v>
      </c>
      <c r="O183" s="242">
        <f t="shared" ref="O183" si="1746">N183+O179-O181</f>
        <v>0</v>
      </c>
      <c r="P183" s="242">
        <f t="shared" ref="P183" si="1747">O183+P179-P181</f>
        <v>0</v>
      </c>
      <c r="Q183" s="242">
        <f t="shared" ref="Q183" si="1748">P183+Q179-Q181</f>
        <v>0</v>
      </c>
      <c r="R183" s="242">
        <f t="shared" ref="R183" si="1749">Q183+R179-R181</f>
        <v>0</v>
      </c>
      <c r="S183" s="242">
        <f t="shared" ref="S183" si="1750">R183+S179-S181</f>
        <v>0</v>
      </c>
      <c r="T183" s="242">
        <f t="shared" ref="T183" si="1751">S183+T179-T181</f>
        <v>0</v>
      </c>
      <c r="U183" s="242">
        <f t="shared" ref="U183" si="1752">T183+U179-U181</f>
        <v>0</v>
      </c>
      <c r="V183" s="242">
        <f t="shared" ref="V183" si="1753">U183+V179-V181</f>
        <v>0</v>
      </c>
      <c r="W183" s="242">
        <f t="shared" ref="W183" si="1754">V183+W179-W181</f>
        <v>0</v>
      </c>
      <c r="X183" s="242">
        <f t="shared" ref="X183" si="1755">W183+X179-X181</f>
        <v>0</v>
      </c>
      <c r="Y183" s="242">
        <f t="shared" ref="Y183" si="1756">X183+Y179-Y181</f>
        <v>0</v>
      </c>
      <c r="Z183" s="242">
        <f t="shared" ref="Z183" si="1757">Y183+Z179-Z181</f>
        <v>0</v>
      </c>
      <c r="AA183" s="242">
        <f t="shared" ref="AA183" si="1758">Z183+AA179-AA181</f>
        <v>0</v>
      </c>
      <c r="AB183" s="242">
        <f t="shared" ref="AB183" si="1759">AA183+AB179-AB181</f>
        <v>0</v>
      </c>
      <c r="AC183" s="242">
        <f t="shared" ref="AC183" si="1760">AB183+AC179-AC181</f>
        <v>0</v>
      </c>
      <c r="AD183" s="242">
        <f t="shared" ref="AD183" si="1761">AC183+AD179-AD181</f>
        <v>0</v>
      </c>
      <c r="AE183" s="242">
        <f t="shared" ref="AE183" si="1762">AD183+AE179-AE181</f>
        <v>0</v>
      </c>
      <c r="AF183" s="242">
        <f t="shared" ref="AF183" si="1763">AE183+AF179-AF181</f>
        <v>0</v>
      </c>
      <c r="AG183" s="242">
        <f t="shared" ref="AG183" si="1764">AF183+AG179-AG181</f>
        <v>0</v>
      </c>
      <c r="AH183" s="242">
        <f t="shared" ref="AH183" si="1765">AG183+AH179-AH181</f>
        <v>0</v>
      </c>
      <c r="AI183" s="242">
        <f t="shared" ref="AI183" si="1766">AH183+AI179-AI181</f>
        <v>0</v>
      </c>
      <c r="AJ183" s="242">
        <f t="shared" ref="AJ183" si="1767">AI183+AJ179-AJ181</f>
        <v>0</v>
      </c>
      <c r="AK183" s="45"/>
      <c r="AL183" s="29"/>
      <c r="AM183" s="29"/>
      <c r="AN183" s="29"/>
    </row>
    <row r="184" spans="1:40" ht="15.75" hidden="1" thickTop="1">
      <c r="A184" s="24"/>
      <c r="B184" s="112" t="s">
        <v>90</v>
      </c>
      <c r="C184" s="220" t="s">
        <v>211</v>
      </c>
      <c r="D184" s="255">
        <f>F184+G184+H184+I184+J184+K184+L184+M184+N184+O184+P184+Q184+R184+S184+T184+U184+V184+W184+X184+Y184+Z184+AA184+AB184+AC184+AD184+AE184+AF184+AG184+AH184+AI184+AJ184</f>
        <v>1700</v>
      </c>
      <c r="E184" s="20"/>
      <c r="F184" s="251">
        <v>0</v>
      </c>
      <c r="G184" s="251">
        <v>170</v>
      </c>
      <c r="H184" s="251"/>
      <c r="I184" s="252">
        <v>0</v>
      </c>
      <c r="J184" s="253">
        <v>0</v>
      </c>
      <c r="K184" s="253"/>
      <c r="L184" s="253"/>
      <c r="M184" s="253">
        <v>170</v>
      </c>
      <c r="N184" s="253">
        <v>170</v>
      </c>
      <c r="O184" s="253">
        <v>170</v>
      </c>
      <c r="P184" s="251">
        <v>0</v>
      </c>
      <c r="Q184" s="253">
        <v>0</v>
      </c>
      <c r="R184" s="253"/>
      <c r="S184" s="253"/>
      <c r="T184" s="253">
        <v>170</v>
      </c>
      <c r="U184" s="251">
        <v>170</v>
      </c>
      <c r="V184" s="251"/>
      <c r="W184" s="251">
        <v>0</v>
      </c>
      <c r="X184" s="251"/>
      <c r="Y184" s="251"/>
      <c r="Z184" s="251"/>
      <c r="AA184" s="251">
        <v>170</v>
      </c>
      <c r="AB184" s="251">
        <v>170</v>
      </c>
      <c r="AC184" s="251">
        <v>170</v>
      </c>
      <c r="AD184" s="251">
        <v>0</v>
      </c>
      <c r="AE184" s="251">
        <v>0</v>
      </c>
      <c r="AF184" s="251"/>
      <c r="AG184" s="251"/>
      <c r="AH184" s="251">
        <v>170</v>
      </c>
      <c r="AI184" s="251">
        <v>0</v>
      </c>
      <c r="AJ184" s="251">
        <v>0</v>
      </c>
      <c r="AK184" s="22"/>
      <c r="AL184" s="47"/>
      <c r="AM184" s="47"/>
      <c r="AN184" s="47"/>
    </row>
    <row r="185" spans="1:40" hidden="1">
      <c r="A185" s="24"/>
      <c r="B185" s="109" t="s">
        <v>90</v>
      </c>
      <c r="C185" s="226" t="s">
        <v>199</v>
      </c>
      <c r="D185" s="194">
        <f>F185+G185+H185+I185+J185+K185+L185+M185+N185+O185+P185+Q185+R185+S185+T185+U185+V185+W185+X185+Y185+Z185+AA185+AB185+AC185+AD185+AE185+AF185+AG185+AH185+AI185+AJ185</f>
        <v>0</v>
      </c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L185" s="29"/>
      <c r="AM185" s="29"/>
      <c r="AN185" s="29"/>
    </row>
    <row r="186" spans="1:40" ht="15.75">
      <c r="A186" s="24">
        <v>31</v>
      </c>
      <c r="B186" s="109" t="s">
        <v>90</v>
      </c>
      <c r="C186" s="230" t="s">
        <v>195</v>
      </c>
      <c r="D186" s="221">
        <f>F186+G186+H186+I186+J186+K186+L186+M186+N186+O186+P186+Q186+R186+S186+T186+U186+V186+W186+X186+Y186+Z186+AA186+AB186+AC186+AD186+AE186+AF186+AG186+AH186+AI186+AJ186</f>
        <v>0</v>
      </c>
      <c r="E186" s="27"/>
      <c r="F186" s="229"/>
      <c r="G186" s="229"/>
      <c r="H186" s="229"/>
      <c r="I186" s="243"/>
      <c r="J186" s="243"/>
      <c r="K186" s="243"/>
      <c r="L186" s="243">
        <f>G185</f>
        <v>0</v>
      </c>
      <c r="M186" s="243">
        <f>H185</f>
        <v>0</v>
      </c>
      <c r="N186" s="243">
        <f>I185+K185</f>
        <v>0</v>
      </c>
      <c r="O186" s="243">
        <f>L185</f>
        <v>0</v>
      </c>
      <c r="P186" s="304"/>
      <c r="Q186" s="304"/>
      <c r="R186" s="243">
        <f>M185</f>
        <v>0</v>
      </c>
      <c r="S186" s="243">
        <f t="shared" ref="S186:T186" si="1768">N185</f>
        <v>0</v>
      </c>
      <c r="T186" s="243">
        <f t="shared" si="1768"/>
        <v>0</v>
      </c>
      <c r="U186" s="243">
        <f>P185+R185</f>
        <v>0</v>
      </c>
      <c r="V186" s="243">
        <f>S185</f>
        <v>0</v>
      </c>
      <c r="W186" s="304"/>
      <c r="X186" s="304"/>
      <c r="Y186" s="243">
        <f>T185</f>
        <v>0</v>
      </c>
      <c r="Z186" s="243">
        <f t="shared" ref="Z186:AA186" si="1769">U185</f>
        <v>0</v>
      </c>
      <c r="AA186" s="243">
        <f t="shared" si="1769"/>
        <v>0</v>
      </c>
      <c r="AB186" s="243">
        <f>W185+Y185</f>
        <v>0</v>
      </c>
      <c r="AC186" s="243">
        <f>Z185</f>
        <v>0</v>
      </c>
      <c r="AD186" s="304"/>
      <c r="AE186" s="304"/>
      <c r="AF186" s="243">
        <f>AA185</f>
        <v>0</v>
      </c>
      <c r="AG186" s="243">
        <f t="shared" ref="AG186:AH186" si="1770">AB185</f>
        <v>0</v>
      </c>
      <c r="AH186" s="243">
        <f t="shared" si="1770"/>
        <v>0</v>
      </c>
      <c r="AI186" s="304"/>
      <c r="AJ186" s="229"/>
      <c r="AK186" s="147">
        <f>F184+G184+H184+I184+J184+K184+L184+M184+N184+O184+Q184+R184+S184+T184+U184+V184+W184++X184+Y184+Z184+AA184+AB184+AC184+AD184+AE184+AF184+AG184+AH184+AI184+AJ184</f>
        <v>1700</v>
      </c>
      <c r="AL186" s="29">
        <v>3504</v>
      </c>
      <c r="AM186" s="29">
        <v>0</v>
      </c>
      <c r="AN186" s="29">
        <v>0</v>
      </c>
    </row>
    <row r="187" spans="1:40" ht="15.75" hidden="1">
      <c r="A187" s="24"/>
      <c r="B187" s="109" t="s">
        <v>90</v>
      </c>
      <c r="C187" s="235" t="s">
        <v>200</v>
      </c>
      <c r="D187" s="254">
        <f>F187+G187+H187+I187+J187+K187+L187+M187+N187+O187+P187+Q187+R187+S187+T187+U187+V187+W187+X187+Y187+Z187+AA187+AB187+AC187+AD187+AE187+AF187+AG187+AH187+AI187+AJ187</f>
        <v>0</v>
      </c>
      <c r="E187" s="27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  <c r="AA187" s="234"/>
      <c r="AB187" s="234"/>
      <c r="AC187" s="234"/>
      <c r="AD187" s="234"/>
      <c r="AE187" s="234"/>
      <c r="AF187" s="234"/>
      <c r="AG187" s="234"/>
      <c r="AH187" s="234"/>
      <c r="AI187" s="234"/>
      <c r="AJ187" s="234"/>
      <c r="AL187" s="29"/>
      <c r="AM187" s="29"/>
      <c r="AN187" s="29"/>
    </row>
    <row r="188" spans="1:40" hidden="1">
      <c r="A188" s="24"/>
      <c r="B188" s="109" t="s">
        <v>90</v>
      </c>
      <c r="C188" s="212" t="s">
        <v>196</v>
      </c>
      <c r="D188" s="34"/>
      <c r="E188" s="27"/>
      <c r="F188" s="263">
        <f>F187-F186</f>
        <v>0</v>
      </c>
      <c r="G188" s="263">
        <f>F188+G187-G186</f>
        <v>0</v>
      </c>
      <c r="H188" s="263">
        <f>G188+H187-H186</f>
        <v>0</v>
      </c>
      <c r="I188" s="214">
        <f t="shared" ref="I188" si="1771">H188+I187-I186</f>
        <v>0</v>
      </c>
      <c r="J188" s="214">
        <f t="shared" ref="J188" si="1772">I188+J187-J186</f>
        <v>0</v>
      </c>
      <c r="K188" s="214">
        <f t="shared" ref="K188" si="1773">J188+K187-K186</f>
        <v>0</v>
      </c>
      <c r="L188" s="214">
        <f t="shared" ref="L188" si="1774">K188+L187-L186</f>
        <v>0</v>
      </c>
      <c r="M188" s="214">
        <f t="shared" ref="M188" si="1775">L188+M187-M186</f>
        <v>0</v>
      </c>
      <c r="N188" s="214">
        <f t="shared" ref="N188" si="1776">M188+N187-N186</f>
        <v>0</v>
      </c>
      <c r="O188" s="214">
        <f t="shared" ref="O188" si="1777">N188+O187-O186</f>
        <v>0</v>
      </c>
      <c r="P188" s="214">
        <f t="shared" ref="P188" si="1778">O188+P187-P186</f>
        <v>0</v>
      </c>
      <c r="Q188" s="214">
        <f t="shared" ref="Q188" si="1779">P188+Q187-Q186</f>
        <v>0</v>
      </c>
      <c r="R188" s="214">
        <f t="shared" ref="R188" si="1780">Q188+R187-R186</f>
        <v>0</v>
      </c>
      <c r="S188" s="214">
        <f t="shared" ref="S188" si="1781">R188+S187-S186</f>
        <v>0</v>
      </c>
      <c r="T188" s="214">
        <f t="shared" ref="T188" si="1782">S188+T187-T186</f>
        <v>0</v>
      </c>
      <c r="U188" s="214">
        <f t="shared" ref="U188" si="1783">T188+U187-U186</f>
        <v>0</v>
      </c>
      <c r="V188" s="214">
        <f t="shared" ref="V188" si="1784">U188+V187-V186</f>
        <v>0</v>
      </c>
      <c r="W188" s="214">
        <f t="shared" ref="W188" si="1785">V188+W187-W186</f>
        <v>0</v>
      </c>
      <c r="X188" s="214">
        <f t="shared" ref="X188" si="1786">W188+X187-X186</f>
        <v>0</v>
      </c>
      <c r="Y188" s="214">
        <f t="shared" ref="Y188" si="1787">X188+Y187-Y186</f>
        <v>0</v>
      </c>
      <c r="Z188" s="214">
        <f t="shared" ref="Z188" si="1788">Y188+Z187-Z186</f>
        <v>0</v>
      </c>
      <c r="AA188" s="214">
        <f t="shared" ref="AA188" si="1789">Z188+AA187-AA186</f>
        <v>0</v>
      </c>
      <c r="AB188" s="214">
        <f t="shared" ref="AB188" si="1790">AA188+AB187-AB186</f>
        <v>0</v>
      </c>
      <c r="AC188" s="214">
        <f t="shared" ref="AC188" si="1791">AB188+AC187-AC186</f>
        <v>0</v>
      </c>
      <c r="AD188" s="214">
        <f t="shared" ref="AD188" si="1792">AC188+AD187-AD186</f>
        <v>0</v>
      </c>
      <c r="AE188" s="214">
        <f t="shared" ref="AE188" si="1793">AD188+AE187-AE186</f>
        <v>0</v>
      </c>
      <c r="AF188" s="214">
        <f t="shared" ref="AF188" si="1794">AE188+AF187-AF186</f>
        <v>0</v>
      </c>
      <c r="AG188" s="214">
        <f t="shared" ref="AG188" si="1795">AF188+AG187-AG186</f>
        <v>0</v>
      </c>
      <c r="AH188" s="214">
        <f t="shared" ref="AH188" si="1796">AG188+AH187-AH186</f>
        <v>0</v>
      </c>
      <c r="AI188" s="214">
        <f t="shared" ref="AI188" si="1797">AH188+AI187-AI186</f>
        <v>0</v>
      </c>
      <c r="AJ188" s="214">
        <f t="shared" ref="AJ188" si="1798">AI188+AJ187-AJ186</f>
        <v>0</v>
      </c>
      <c r="AL188" s="29"/>
      <c r="AM188" s="29"/>
      <c r="AN188" s="29"/>
    </row>
    <row r="189" spans="1:40" ht="15.75" hidden="1" thickBot="1">
      <c r="A189" s="36"/>
      <c r="B189" s="113" t="s">
        <v>90</v>
      </c>
      <c r="C189" s="238" t="s">
        <v>197</v>
      </c>
      <c r="D189" s="38"/>
      <c r="E189" s="39">
        <v>0</v>
      </c>
      <c r="F189" s="242">
        <f>E189+F185-F187</f>
        <v>0</v>
      </c>
      <c r="G189" s="242">
        <f>F189+G185-G187</f>
        <v>0</v>
      </c>
      <c r="H189" s="242">
        <f t="shared" ref="H189" si="1799">G189+H185-H187</f>
        <v>0</v>
      </c>
      <c r="I189" s="242">
        <f t="shared" ref="I189" si="1800">H189+I185-I187</f>
        <v>0</v>
      </c>
      <c r="J189" s="242">
        <f t="shared" ref="J189" si="1801">I189+J185-J187</f>
        <v>0</v>
      </c>
      <c r="K189" s="242">
        <f t="shared" ref="K189" si="1802">J189+K185-K187</f>
        <v>0</v>
      </c>
      <c r="L189" s="242">
        <f t="shared" ref="L189" si="1803">K189+L185-L187</f>
        <v>0</v>
      </c>
      <c r="M189" s="242">
        <f t="shared" ref="M189" si="1804">L189+M185-M187</f>
        <v>0</v>
      </c>
      <c r="N189" s="242">
        <f t="shared" ref="N189" si="1805">M189+N185-N187</f>
        <v>0</v>
      </c>
      <c r="O189" s="242">
        <f t="shared" ref="O189" si="1806">N189+O185-O187</f>
        <v>0</v>
      </c>
      <c r="P189" s="242">
        <f t="shared" ref="P189" si="1807">O189+P185-P187</f>
        <v>0</v>
      </c>
      <c r="Q189" s="242">
        <f t="shared" ref="Q189" si="1808">P189+Q185-Q187</f>
        <v>0</v>
      </c>
      <c r="R189" s="242">
        <f t="shared" ref="R189" si="1809">Q189+R185-R187</f>
        <v>0</v>
      </c>
      <c r="S189" s="242">
        <f t="shared" ref="S189" si="1810">R189+S185-S187</f>
        <v>0</v>
      </c>
      <c r="T189" s="242">
        <f t="shared" ref="T189" si="1811">S189+T185-T187</f>
        <v>0</v>
      </c>
      <c r="U189" s="242">
        <f t="shared" ref="U189" si="1812">T189+U185-U187</f>
        <v>0</v>
      </c>
      <c r="V189" s="242">
        <f t="shared" ref="V189" si="1813">U189+V185-V187</f>
        <v>0</v>
      </c>
      <c r="W189" s="242">
        <f t="shared" ref="W189" si="1814">V189+W185-W187</f>
        <v>0</v>
      </c>
      <c r="X189" s="242">
        <f t="shared" ref="X189" si="1815">W189+X185-X187</f>
        <v>0</v>
      </c>
      <c r="Y189" s="242">
        <f t="shared" ref="Y189" si="1816">X189+Y185-Y187</f>
        <v>0</v>
      </c>
      <c r="Z189" s="242">
        <f t="shared" ref="Z189" si="1817">Y189+Z185-Z187</f>
        <v>0</v>
      </c>
      <c r="AA189" s="242">
        <f t="shared" ref="AA189" si="1818">Z189+AA185-AA187</f>
        <v>0</v>
      </c>
      <c r="AB189" s="242">
        <f t="shared" ref="AB189" si="1819">AA189+AB185-AB187</f>
        <v>0</v>
      </c>
      <c r="AC189" s="242">
        <f t="shared" ref="AC189" si="1820">AB189+AC185-AC187</f>
        <v>0</v>
      </c>
      <c r="AD189" s="242">
        <f t="shared" ref="AD189" si="1821">AC189+AD185-AD187</f>
        <v>0</v>
      </c>
      <c r="AE189" s="242">
        <f t="shared" ref="AE189" si="1822">AD189+AE185-AE187</f>
        <v>0</v>
      </c>
      <c r="AF189" s="242">
        <f t="shared" ref="AF189" si="1823">AE189+AF185-AF187</f>
        <v>0</v>
      </c>
      <c r="AG189" s="242">
        <f t="shared" ref="AG189" si="1824">AF189+AG185-AG187</f>
        <v>0</v>
      </c>
      <c r="AH189" s="242">
        <f t="shared" ref="AH189" si="1825">AG189+AH185-AH187</f>
        <v>0</v>
      </c>
      <c r="AI189" s="242">
        <f t="shared" ref="AI189" si="1826">AH189+AI185-AI187</f>
        <v>0</v>
      </c>
      <c r="AJ189" s="242">
        <f t="shared" ref="AJ189" si="1827">AI189+AJ185-AJ187</f>
        <v>0</v>
      </c>
      <c r="AL189" s="42"/>
      <c r="AM189" s="42"/>
      <c r="AN189" s="42"/>
    </row>
    <row r="190" spans="1:40" ht="15.75" hidden="1" thickTop="1">
      <c r="A190" s="24"/>
      <c r="B190" s="108" t="s">
        <v>91</v>
      </c>
      <c r="C190" s="220" t="s">
        <v>211</v>
      </c>
      <c r="D190" s="255">
        <f>F190+G190+H190+I190+J190+K190+L190+M190+N190+O190+P190+Q190+R190+S190+T190+U190+V190+W190+X190+Y190+Z190+AA190+AB190+AC190+AD190+AE190+AF190+AG190+AH190+AI190+AJ190</f>
        <v>1700</v>
      </c>
      <c r="E190" s="20"/>
      <c r="F190" s="251">
        <v>0</v>
      </c>
      <c r="G190" s="251">
        <v>170</v>
      </c>
      <c r="H190" s="251"/>
      <c r="I190" s="252">
        <v>0</v>
      </c>
      <c r="J190" s="253">
        <v>0</v>
      </c>
      <c r="K190" s="253"/>
      <c r="L190" s="253"/>
      <c r="M190" s="253">
        <v>170</v>
      </c>
      <c r="N190" s="253">
        <v>170</v>
      </c>
      <c r="O190" s="253">
        <v>170</v>
      </c>
      <c r="P190" s="251">
        <v>0</v>
      </c>
      <c r="Q190" s="253">
        <v>0</v>
      </c>
      <c r="R190" s="253"/>
      <c r="S190" s="253"/>
      <c r="T190" s="253">
        <v>170</v>
      </c>
      <c r="U190" s="251">
        <v>170</v>
      </c>
      <c r="V190" s="251"/>
      <c r="W190" s="251">
        <v>0</v>
      </c>
      <c r="X190" s="251"/>
      <c r="Y190" s="251"/>
      <c r="Z190" s="251"/>
      <c r="AA190" s="251">
        <v>170</v>
      </c>
      <c r="AB190" s="251">
        <v>170</v>
      </c>
      <c r="AC190" s="251">
        <v>170</v>
      </c>
      <c r="AD190" s="251">
        <v>0</v>
      </c>
      <c r="AE190" s="251">
        <v>0</v>
      </c>
      <c r="AF190" s="251"/>
      <c r="AG190" s="251"/>
      <c r="AH190" s="251">
        <v>170</v>
      </c>
      <c r="AI190" s="251">
        <v>0</v>
      </c>
      <c r="AJ190" s="251">
        <v>0</v>
      </c>
      <c r="AK190" s="22"/>
      <c r="AL190" s="47"/>
      <c r="AM190" s="47"/>
      <c r="AN190" s="47"/>
    </row>
    <row r="191" spans="1:40" hidden="1">
      <c r="A191" s="24"/>
      <c r="B191" s="109" t="s">
        <v>91</v>
      </c>
      <c r="C191" s="226" t="s">
        <v>199</v>
      </c>
      <c r="D191" s="194">
        <f>F191+G191+H191+I191+J191+K191+L191+M191+N191+O191+P191+Q191+R191+S191+T191+U191+V191+W191+X191+Y191+Z191+AA191+AB191+AC191+AD191+AE191+AF191+AG191+AH191+AI191+AJ191</f>
        <v>0</v>
      </c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L191" s="29"/>
      <c r="AM191" s="29"/>
      <c r="AN191" s="29"/>
    </row>
    <row r="192" spans="1:40" ht="15.75">
      <c r="A192" s="24">
        <v>32</v>
      </c>
      <c r="B192" s="109" t="s">
        <v>91</v>
      </c>
      <c r="C192" s="230" t="s">
        <v>195</v>
      </c>
      <c r="D192" s="221">
        <f>F192+G192+H192+I192+J192+K192+L192+M192+N192+O192+P192+Q192+R192+S192+T192+U192+V192+W192+X192+Y192+Z192+AA192+AB192+AC192+AD192+AE192+AF192+AG192+AH192+AI192+AJ192</f>
        <v>0</v>
      </c>
      <c r="E192" s="27"/>
      <c r="F192" s="229"/>
      <c r="G192" s="229"/>
      <c r="H192" s="229"/>
      <c r="I192" s="243"/>
      <c r="J192" s="243"/>
      <c r="K192" s="243"/>
      <c r="L192" s="243">
        <f>G191</f>
        <v>0</v>
      </c>
      <c r="M192" s="243">
        <f>H191</f>
        <v>0</v>
      </c>
      <c r="N192" s="243">
        <f>I191+K191</f>
        <v>0</v>
      </c>
      <c r="O192" s="243">
        <f>L191</f>
        <v>0</v>
      </c>
      <c r="P192" s="304"/>
      <c r="Q192" s="304"/>
      <c r="R192" s="243">
        <f>M191</f>
        <v>0</v>
      </c>
      <c r="S192" s="243">
        <f t="shared" ref="S192:T192" si="1828">N191</f>
        <v>0</v>
      </c>
      <c r="T192" s="243">
        <f t="shared" si="1828"/>
        <v>0</v>
      </c>
      <c r="U192" s="243">
        <f>P191+R191</f>
        <v>0</v>
      </c>
      <c r="V192" s="243">
        <f>S191</f>
        <v>0</v>
      </c>
      <c r="W192" s="304"/>
      <c r="X192" s="304"/>
      <c r="Y192" s="243">
        <f>T191</f>
        <v>0</v>
      </c>
      <c r="Z192" s="243">
        <f t="shared" ref="Z192:AA192" si="1829">U191</f>
        <v>0</v>
      </c>
      <c r="AA192" s="243">
        <f t="shared" si="1829"/>
        <v>0</v>
      </c>
      <c r="AB192" s="243">
        <f>W191+Y191</f>
        <v>0</v>
      </c>
      <c r="AC192" s="243">
        <f>Z191</f>
        <v>0</v>
      </c>
      <c r="AD192" s="304"/>
      <c r="AE192" s="304"/>
      <c r="AF192" s="243">
        <f>AA191</f>
        <v>0</v>
      </c>
      <c r="AG192" s="243">
        <f t="shared" ref="AG192:AH192" si="1830">AB191</f>
        <v>0</v>
      </c>
      <c r="AH192" s="243">
        <f t="shared" si="1830"/>
        <v>0</v>
      </c>
      <c r="AI192" s="304"/>
      <c r="AJ192" s="229"/>
      <c r="AK192" s="147">
        <f>F190+G190+H190+I190+J190+K190+L190+M190+N190+O190+Q190+R190+S190+T190+U190+V190+W190++X190+Y190+Z190+AA190+AB190+AC190+AD190+AE190+AF190+AG190+AH190+AI190+AJ190</f>
        <v>1700</v>
      </c>
      <c r="AL192" s="29">
        <v>3504</v>
      </c>
      <c r="AM192" s="29">
        <v>0</v>
      </c>
      <c r="AN192" s="29">
        <v>0</v>
      </c>
    </row>
    <row r="193" spans="1:40" ht="15.75" hidden="1">
      <c r="A193" s="24"/>
      <c r="B193" s="109" t="s">
        <v>91</v>
      </c>
      <c r="C193" s="235" t="s">
        <v>200</v>
      </c>
      <c r="D193" s="254">
        <f>F193+G193+H193+I193+J193+K193+L193+M193+N193+O193+P193+Q193+R193+S193+T193+U193+V193+W193+X193+Y193+Z193+AA193+AB193+AC193+AD193+AE193+AF193+AG193+AH193+AI193+AJ193</f>
        <v>0</v>
      </c>
      <c r="E193" s="27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0"/>
      <c r="S193" s="250"/>
      <c r="T193" s="250"/>
      <c r="U193" s="250"/>
      <c r="V193" s="250"/>
      <c r="W193" s="250"/>
      <c r="X193" s="250"/>
      <c r="Y193" s="250"/>
      <c r="Z193" s="250"/>
      <c r="AA193" s="234"/>
      <c r="AB193" s="234"/>
      <c r="AC193" s="234"/>
      <c r="AD193" s="234"/>
      <c r="AE193" s="234"/>
      <c r="AF193" s="234"/>
      <c r="AG193" s="234"/>
      <c r="AH193" s="234"/>
      <c r="AI193" s="234"/>
      <c r="AJ193" s="234"/>
      <c r="AL193" s="29"/>
      <c r="AM193" s="29"/>
      <c r="AN193" s="29"/>
    </row>
    <row r="194" spans="1:40" hidden="1">
      <c r="A194" s="24"/>
      <c r="B194" s="109" t="s">
        <v>91</v>
      </c>
      <c r="C194" s="212" t="s">
        <v>196</v>
      </c>
      <c r="D194" s="34"/>
      <c r="E194" s="27"/>
      <c r="F194" s="263">
        <f>F193-F192</f>
        <v>0</v>
      </c>
      <c r="G194" s="263">
        <f>F194+G193-G192</f>
        <v>0</v>
      </c>
      <c r="H194" s="263">
        <f>G194+H193-H192</f>
        <v>0</v>
      </c>
      <c r="I194" s="214">
        <f t="shared" ref="I194" si="1831">H194+I193-I192</f>
        <v>0</v>
      </c>
      <c r="J194" s="214">
        <f t="shared" ref="J194" si="1832">I194+J193-J192</f>
        <v>0</v>
      </c>
      <c r="K194" s="214">
        <f t="shared" ref="K194" si="1833">J194+K193-K192</f>
        <v>0</v>
      </c>
      <c r="L194" s="214">
        <f t="shared" ref="L194" si="1834">K194+L193-L192</f>
        <v>0</v>
      </c>
      <c r="M194" s="214">
        <f t="shared" ref="M194" si="1835">L194+M193-M192</f>
        <v>0</v>
      </c>
      <c r="N194" s="214">
        <f t="shared" ref="N194" si="1836">M194+N193-N192</f>
        <v>0</v>
      </c>
      <c r="O194" s="214">
        <f t="shared" ref="O194" si="1837">N194+O193-O192</f>
        <v>0</v>
      </c>
      <c r="P194" s="214">
        <f t="shared" ref="P194" si="1838">O194+P193-P192</f>
        <v>0</v>
      </c>
      <c r="Q194" s="214">
        <f t="shared" ref="Q194" si="1839">P194+Q193-Q192</f>
        <v>0</v>
      </c>
      <c r="R194" s="214">
        <f t="shared" ref="R194" si="1840">Q194+R193-R192</f>
        <v>0</v>
      </c>
      <c r="S194" s="214">
        <f t="shared" ref="S194" si="1841">R194+S193-S192</f>
        <v>0</v>
      </c>
      <c r="T194" s="214">
        <f t="shared" ref="T194" si="1842">S194+T193-T192</f>
        <v>0</v>
      </c>
      <c r="U194" s="214">
        <f t="shared" ref="U194" si="1843">T194+U193-U192</f>
        <v>0</v>
      </c>
      <c r="V194" s="214">
        <f t="shared" ref="V194" si="1844">U194+V193-V192</f>
        <v>0</v>
      </c>
      <c r="W194" s="214">
        <f t="shared" ref="W194" si="1845">V194+W193-W192</f>
        <v>0</v>
      </c>
      <c r="X194" s="214">
        <f t="shared" ref="X194" si="1846">W194+X193-X192</f>
        <v>0</v>
      </c>
      <c r="Y194" s="214">
        <f t="shared" ref="Y194" si="1847">X194+Y193-Y192</f>
        <v>0</v>
      </c>
      <c r="Z194" s="214">
        <f t="shared" ref="Z194" si="1848">Y194+Z193-Z192</f>
        <v>0</v>
      </c>
      <c r="AA194" s="214">
        <f t="shared" ref="AA194" si="1849">Z194+AA193-AA192</f>
        <v>0</v>
      </c>
      <c r="AB194" s="214">
        <f t="shared" ref="AB194" si="1850">AA194+AB193-AB192</f>
        <v>0</v>
      </c>
      <c r="AC194" s="214">
        <f t="shared" ref="AC194" si="1851">AB194+AC193-AC192</f>
        <v>0</v>
      </c>
      <c r="AD194" s="214">
        <f t="shared" ref="AD194" si="1852">AC194+AD193-AD192</f>
        <v>0</v>
      </c>
      <c r="AE194" s="214">
        <f t="shared" ref="AE194" si="1853">AD194+AE193-AE192</f>
        <v>0</v>
      </c>
      <c r="AF194" s="214">
        <f t="shared" ref="AF194" si="1854">AE194+AF193-AF192</f>
        <v>0</v>
      </c>
      <c r="AG194" s="214">
        <f t="shared" ref="AG194" si="1855">AF194+AG193-AG192</f>
        <v>0</v>
      </c>
      <c r="AH194" s="214">
        <f t="shared" ref="AH194" si="1856">AG194+AH193-AH192</f>
        <v>0</v>
      </c>
      <c r="AI194" s="214">
        <f t="shared" ref="AI194" si="1857">AH194+AI193-AI192</f>
        <v>0</v>
      </c>
      <c r="AJ194" s="214">
        <f t="shared" ref="AJ194" si="1858">AI194+AJ193-AJ192</f>
        <v>0</v>
      </c>
      <c r="AL194" s="29"/>
      <c r="AM194" s="29"/>
      <c r="AN194" s="29"/>
    </row>
    <row r="195" spans="1:40" ht="15.75" hidden="1" thickBot="1">
      <c r="A195" s="36"/>
      <c r="B195" s="111" t="s">
        <v>91</v>
      </c>
      <c r="C195" s="238" t="s">
        <v>197</v>
      </c>
      <c r="D195" s="38"/>
      <c r="E195" s="39">
        <v>0</v>
      </c>
      <c r="F195" s="242">
        <f>E195+F191-F193</f>
        <v>0</v>
      </c>
      <c r="G195" s="242">
        <f>F195+G191-G193</f>
        <v>0</v>
      </c>
      <c r="H195" s="242">
        <f t="shared" ref="H195" si="1859">G195+H191-H193</f>
        <v>0</v>
      </c>
      <c r="I195" s="242">
        <f t="shared" ref="I195" si="1860">H195+I191-I193</f>
        <v>0</v>
      </c>
      <c r="J195" s="242">
        <f t="shared" ref="J195" si="1861">I195+J191-J193</f>
        <v>0</v>
      </c>
      <c r="K195" s="242">
        <f t="shared" ref="K195" si="1862">J195+K191-K193</f>
        <v>0</v>
      </c>
      <c r="L195" s="242">
        <f t="shared" ref="L195" si="1863">K195+L191-L193</f>
        <v>0</v>
      </c>
      <c r="M195" s="242">
        <f t="shared" ref="M195" si="1864">L195+M191-M193</f>
        <v>0</v>
      </c>
      <c r="N195" s="242">
        <f t="shared" ref="N195" si="1865">M195+N191-N193</f>
        <v>0</v>
      </c>
      <c r="O195" s="242">
        <f t="shared" ref="O195" si="1866">N195+O191-O193</f>
        <v>0</v>
      </c>
      <c r="P195" s="242">
        <f t="shared" ref="P195" si="1867">O195+P191-P193</f>
        <v>0</v>
      </c>
      <c r="Q195" s="242">
        <f t="shared" ref="Q195" si="1868">P195+Q191-Q193</f>
        <v>0</v>
      </c>
      <c r="R195" s="242">
        <f t="shared" ref="R195" si="1869">Q195+R191-R193</f>
        <v>0</v>
      </c>
      <c r="S195" s="242">
        <f t="shared" ref="S195" si="1870">R195+S191-S193</f>
        <v>0</v>
      </c>
      <c r="T195" s="242">
        <f t="shared" ref="T195" si="1871">S195+T191-T193</f>
        <v>0</v>
      </c>
      <c r="U195" s="242">
        <f t="shared" ref="U195" si="1872">T195+U191-U193</f>
        <v>0</v>
      </c>
      <c r="V195" s="242">
        <f t="shared" ref="V195" si="1873">U195+V191-V193</f>
        <v>0</v>
      </c>
      <c r="W195" s="242">
        <f t="shared" ref="W195" si="1874">V195+W191-W193</f>
        <v>0</v>
      </c>
      <c r="X195" s="242">
        <f t="shared" ref="X195" si="1875">W195+X191-X193</f>
        <v>0</v>
      </c>
      <c r="Y195" s="242">
        <f t="shared" ref="Y195" si="1876">X195+Y191-Y193</f>
        <v>0</v>
      </c>
      <c r="Z195" s="242">
        <f t="shared" ref="Z195" si="1877">Y195+Z191-Z193</f>
        <v>0</v>
      </c>
      <c r="AA195" s="242">
        <f t="shared" ref="AA195" si="1878">Z195+AA191-AA193</f>
        <v>0</v>
      </c>
      <c r="AB195" s="242">
        <f t="shared" ref="AB195" si="1879">AA195+AB191-AB193</f>
        <v>0</v>
      </c>
      <c r="AC195" s="242">
        <f t="shared" ref="AC195" si="1880">AB195+AC191-AC193</f>
        <v>0</v>
      </c>
      <c r="AD195" s="242">
        <f t="shared" ref="AD195" si="1881">AC195+AD191-AD193</f>
        <v>0</v>
      </c>
      <c r="AE195" s="242">
        <f t="shared" ref="AE195" si="1882">AD195+AE191-AE193</f>
        <v>0</v>
      </c>
      <c r="AF195" s="242">
        <f t="shared" ref="AF195" si="1883">AE195+AF191-AF193</f>
        <v>0</v>
      </c>
      <c r="AG195" s="242">
        <f t="shared" ref="AG195" si="1884">AF195+AG191-AG193</f>
        <v>0</v>
      </c>
      <c r="AH195" s="242">
        <f t="shared" ref="AH195" si="1885">AG195+AH191-AH193</f>
        <v>0</v>
      </c>
      <c r="AI195" s="242">
        <f t="shared" ref="AI195" si="1886">AH195+AI191-AI193</f>
        <v>0</v>
      </c>
      <c r="AJ195" s="242">
        <f t="shared" ref="AJ195" si="1887">AI195+AJ191-AJ193</f>
        <v>0</v>
      </c>
      <c r="AL195" s="29"/>
      <c r="AM195" s="29"/>
      <c r="AN195" s="29"/>
    </row>
    <row r="196" spans="1:40" ht="15.75" hidden="1" thickTop="1">
      <c r="A196" s="24"/>
      <c r="B196" s="112" t="s">
        <v>92</v>
      </c>
      <c r="C196" s="220" t="s">
        <v>211</v>
      </c>
      <c r="D196" s="255">
        <f>F196+G196+H196+I196+J196+K196+L196+M196+N196+O196+P196+Q196+R196+S196+T196+U196+V196+W196+X196+Y196+Z196+AA196+AB196+AC196+AD196+AE196+AF196+AG196+AH196+AI196+AJ196</f>
        <v>800</v>
      </c>
      <c r="E196" s="20"/>
      <c r="F196" s="251">
        <v>0</v>
      </c>
      <c r="G196" s="251">
        <v>80</v>
      </c>
      <c r="H196" s="251"/>
      <c r="I196" s="252">
        <v>0</v>
      </c>
      <c r="J196" s="253">
        <v>0</v>
      </c>
      <c r="K196" s="253"/>
      <c r="L196" s="253"/>
      <c r="M196" s="253">
        <v>80</v>
      </c>
      <c r="N196" s="253">
        <v>80</v>
      </c>
      <c r="O196" s="253">
        <v>80</v>
      </c>
      <c r="P196" s="251">
        <v>0</v>
      </c>
      <c r="Q196" s="253">
        <v>0</v>
      </c>
      <c r="R196" s="253"/>
      <c r="S196" s="253"/>
      <c r="T196" s="253">
        <v>80</v>
      </c>
      <c r="U196" s="251">
        <v>80</v>
      </c>
      <c r="V196" s="251"/>
      <c r="W196" s="251">
        <v>0</v>
      </c>
      <c r="X196" s="251"/>
      <c r="Y196" s="251"/>
      <c r="Z196" s="251"/>
      <c r="AA196" s="251">
        <v>80</v>
      </c>
      <c r="AB196" s="251">
        <v>80</v>
      </c>
      <c r="AC196" s="251">
        <v>80</v>
      </c>
      <c r="AD196" s="251">
        <v>0</v>
      </c>
      <c r="AE196" s="251">
        <v>0</v>
      </c>
      <c r="AF196" s="251"/>
      <c r="AG196" s="251"/>
      <c r="AH196" s="251">
        <v>80</v>
      </c>
      <c r="AI196" s="251">
        <v>0</v>
      </c>
      <c r="AJ196" s="251">
        <v>0</v>
      </c>
      <c r="AK196" s="22"/>
      <c r="AL196" s="47"/>
      <c r="AM196" s="47"/>
      <c r="AN196" s="47"/>
    </row>
    <row r="197" spans="1:40" hidden="1">
      <c r="A197" s="24"/>
      <c r="B197" s="109" t="s">
        <v>92</v>
      </c>
      <c r="C197" s="226" t="s">
        <v>199</v>
      </c>
      <c r="D197" s="194">
        <f>F197+G197+H197+I197+J197+K197+L197+M197+N197+O197+P197+Q197+R197+S197+T197+U197+V197+W197+X197+Y197+Z197+AA197+AB197+AC197+AD197+AE197+AF197+AG197+AH197+AI197+AJ197</f>
        <v>0</v>
      </c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L197" s="29"/>
      <c r="AM197" s="29"/>
      <c r="AN197" s="29"/>
    </row>
    <row r="198" spans="1:40" ht="15.75">
      <c r="A198" s="24">
        <v>33</v>
      </c>
      <c r="B198" s="109" t="s">
        <v>92</v>
      </c>
      <c r="C198" s="230" t="s">
        <v>195</v>
      </c>
      <c r="D198" s="221">
        <f>F198+G198+H198+I198+J198+K198+L198+M198+N198+O198+P198+Q198+R198+S198+T198+U198+V198+W198+X198+Y198+Z198+AA198+AB198+AC198+AD198+AE198+AF198+AG198+AH198+AI198+AJ198</f>
        <v>0</v>
      </c>
      <c r="E198" s="27"/>
      <c r="F198" s="229"/>
      <c r="G198" s="229"/>
      <c r="H198" s="229"/>
      <c r="I198" s="243"/>
      <c r="J198" s="243"/>
      <c r="K198" s="243"/>
      <c r="L198" s="243">
        <f>G197</f>
        <v>0</v>
      </c>
      <c r="M198" s="243">
        <f>H197</f>
        <v>0</v>
      </c>
      <c r="N198" s="243">
        <f>I197+K197</f>
        <v>0</v>
      </c>
      <c r="O198" s="243">
        <f>L197</f>
        <v>0</v>
      </c>
      <c r="P198" s="304"/>
      <c r="Q198" s="304"/>
      <c r="R198" s="243">
        <f>M197</f>
        <v>0</v>
      </c>
      <c r="S198" s="243">
        <f t="shared" ref="S198:T198" si="1888">N197</f>
        <v>0</v>
      </c>
      <c r="T198" s="243">
        <f t="shared" si="1888"/>
        <v>0</v>
      </c>
      <c r="U198" s="243">
        <f>P197+R197</f>
        <v>0</v>
      </c>
      <c r="V198" s="243">
        <f>S197</f>
        <v>0</v>
      </c>
      <c r="W198" s="304"/>
      <c r="X198" s="304"/>
      <c r="Y198" s="243">
        <f>T197</f>
        <v>0</v>
      </c>
      <c r="Z198" s="243">
        <f t="shared" ref="Z198:AA198" si="1889">U197</f>
        <v>0</v>
      </c>
      <c r="AA198" s="243">
        <f t="shared" si="1889"/>
        <v>0</v>
      </c>
      <c r="AB198" s="243">
        <f>W197+Y197</f>
        <v>0</v>
      </c>
      <c r="AC198" s="243">
        <f>Z197</f>
        <v>0</v>
      </c>
      <c r="AD198" s="304"/>
      <c r="AE198" s="304"/>
      <c r="AF198" s="243">
        <f>AA197</f>
        <v>0</v>
      </c>
      <c r="AG198" s="243">
        <f t="shared" ref="AG198:AH198" si="1890">AB197</f>
        <v>0</v>
      </c>
      <c r="AH198" s="243">
        <f t="shared" si="1890"/>
        <v>0</v>
      </c>
      <c r="AI198" s="304"/>
      <c r="AJ198" s="229"/>
      <c r="AK198" s="147">
        <f>F196+G196+H196+I196+J196+K196+L196+M196+N196+O196+Q196+R196+S196+T196+U196+V196+W196++X196+Y196+Z196+AA196+AB196+AC196+AD196+AE196+AF196+AG196+AH196+AI196+AJ196</f>
        <v>800</v>
      </c>
      <c r="AL198" s="29">
        <v>1755</v>
      </c>
      <c r="AM198" s="29">
        <v>0</v>
      </c>
      <c r="AN198" s="29">
        <v>0</v>
      </c>
    </row>
    <row r="199" spans="1:40" ht="15.75" hidden="1">
      <c r="A199" s="24"/>
      <c r="B199" s="109" t="s">
        <v>92</v>
      </c>
      <c r="C199" s="235" t="s">
        <v>200</v>
      </c>
      <c r="D199" s="254">
        <f>F199+G199+H199+I199+J199+K199+L199+M199+N199+O199+P199+Q199+R199+S199+T199+U199+V199+W199+X199+Y199+Z199+AA199+AB199+AC199+AD199+AE199+AF199+AG199+AH199+AI199+AJ199</f>
        <v>0</v>
      </c>
      <c r="E199" s="27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369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4"/>
      <c r="AF199" s="234"/>
      <c r="AG199" s="234"/>
      <c r="AH199" s="234"/>
      <c r="AI199" s="234"/>
      <c r="AJ199" s="234"/>
      <c r="AL199" s="29"/>
      <c r="AM199" s="29"/>
      <c r="AN199" s="29"/>
    </row>
    <row r="200" spans="1:40" hidden="1">
      <c r="A200" s="24"/>
      <c r="B200" s="109" t="s">
        <v>92</v>
      </c>
      <c r="C200" s="212" t="s">
        <v>196</v>
      </c>
      <c r="D200" s="34"/>
      <c r="E200" s="27"/>
      <c r="F200" s="263">
        <f>F199-F198</f>
        <v>0</v>
      </c>
      <c r="G200" s="263">
        <f>F200+G199-G198</f>
        <v>0</v>
      </c>
      <c r="H200" s="263">
        <f>G200+H199-H198</f>
        <v>0</v>
      </c>
      <c r="I200" s="214">
        <f t="shared" ref="I200" si="1891">H200+I199-I198</f>
        <v>0</v>
      </c>
      <c r="J200" s="214">
        <f t="shared" ref="J200" si="1892">I200+J199-J198</f>
        <v>0</v>
      </c>
      <c r="K200" s="214">
        <f t="shared" ref="K200" si="1893">J200+K199-K198</f>
        <v>0</v>
      </c>
      <c r="L200" s="214">
        <f t="shared" ref="L200" si="1894">K200+L199-L198</f>
        <v>0</v>
      </c>
      <c r="M200" s="214">
        <f t="shared" ref="M200" si="1895">L200+M199-M198</f>
        <v>0</v>
      </c>
      <c r="N200" s="214">
        <f t="shared" ref="N200" si="1896">M200+N199-N198</f>
        <v>0</v>
      </c>
      <c r="O200" s="214">
        <f t="shared" ref="O200" si="1897">N200+O199-O198</f>
        <v>0</v>
      </c>
      <c r="P200" s="214">
        <f t="shared" ref="P200" si="1898">O200+P199-P198</f>
        <v>0</v>
      </c>
      <c r="Q200" s="214">
        <f t="shared" ref="Q200" si="1899">P200+Q199-Q198</f>
        <v>0</v>
      </c>
      <c r="R200" s="214">
        <f t="shared" ref="R200" si="1900">Q200+R199-R198</f>
        <v>0</v>
      </c>
      <c r="S200" s="214">
        <f t="shared" ref="S200" si="1901">R200+S199-S198</f>
        <v>0</v>
      </c>
      <c r="T200" s="214">
        <f t="shared" ref="T200" si="1902">S200+T199-T198</f>
        <v>0</v>
      </c>
      <c r="U200" s="214">
        <f t="shared" ref="U200" si="1903">T200+U199-U198</f>
        <v>0</v>
      </c>
      <c r="V200" s="214">
        <f t="shared" ref="V200" si="1904">U200+V199-V198</f>
        <v>0</v>
      </c>
      <c r="W200" s="214">
        <f t="shared" ref="W200" si="1905">V200+W199-W198</f>
        <v>0</v>
      </c>
      <c r="X200" s="214">
        <f t="shared" ref="X200" si="1906">W200+X199-X198</f>
        <v>0</v>
      </c>
      <c r="Y200" s="214">
        <f t="shared" ref="Y200" si="1907">X200+Y199-Y198</f>
        <v>0</v>
      </c>
      <c r="Z200" s="214">
        <f t="shared" ref="Z200" si="1908">Y200+Z199-Z198</f>
        <v>0</v>
      </c>
      <c r="AA200" s="214">
        <f t="shared" ref="AA200" si="1909">Z200+AA199-AA198</f>
        <v>0</v>
      </c>
      <c r="AB200" s="214">
        <f t="shared" ref="AB200" si="1910">AA200+AB199-AB198</f>
        <v>0</v>
      </c>
      <c r="AC200" s="214">
        <f t="shared" ref="AC200" si="1911">AB200+AC199-AC198</f>
        <v>0</v>
      </c>
      <c r="AD200" s="214">
        <f t="shared" ref="AD200" si="1912">AC200+AD199-AD198</f>
        <v>0</v>
      </c>
      <c r="AE200" s="214">
        <f t="shared" ref="AE200" si="1913">AD200+AE199-AE198</f>
        <v>0</v>
      </c>
      <c r="AF200" s="214">
        <f t="shared" ref="AF200" si="1914">AE200+AF199-AF198</f>
        <v>0</v>
      </c>
      <c r="AG200" s="214">
        <f t="shared" ref="AG200" si="1915">AF200+AG199-AG198</f>
        <v>0</v>
      </c>
      <c r="AH200" s="214">
        <f t="shared" ref="AH200" si="1916">AG200+AH199-AH198</f>
        <v>0</v>
      </c>
      <c r="AI200" s="214">
        <f t="shared" ref="AI200" si="1917">AH200+AI199-AI198</f>
        <v>0</v>
      </c>
      <c r="AJ200" s="214">
        <f t="shared" ref="AJ200" si="1918">AI200+AJ199-AJ198</f>
        <v>0</v>
      </c>
      <c r="AL200" s="29"/>
      <c r="AM200" s="29"/>
      <c r="AN200" s="29"/>
    </row>
    <row r="201" spans="1:40" ht="15.75" hidden="1" thickBot="1">
      <c r="A201" s="36"/>
      <c r="B201" s="113" t="s">
        <v>92</v>
      </c>
      <c r="C201" s="238" t="s">
        <v>197</v>
      </c>
      <c r="D201" s="38"/>
      <c r="E201" s="39">
        <v>0</v>
      </c>
      <c r="F201" s="242">
        <f>E201+F197-F199</f>
        <v>0</v>
      </c>
      <c r="G201" s="242">
        <f>F201+G197-G199</f>
        <v>0</v>
      </c>
      <c r="H201" s="242">
        <f t="shared" ref="H201" si="1919">G201+H197-H199</f>
        <v>0</v>
      </c>
      <c r="I201" s="242">
        <f t="shared" ref="I201" si="1920">H201+I197-I199</f>
        <v>0</v>
      </c>
      <c r="J201" s="242">
        <f t="shared" ref="J201" si="1921">I201+J197-J199</f>
        <v>0</v>
      </c>
      <c r="K201" s="242">
        <f t="shared" ref="K201" si="1922">J201+K197-K199</f>
        <v>0</v>
      </c>
      <c r="L201" s="242">
        <f t="shared" ref="L201" si="1923">K201+L197-L199</f>
        <v>0</v>
      </c>
      <c r="M201" s="242">
        <f t="shared" ref="M201" si="1924">L201+M197-M199</f>
        <v>0</v>
      </c>
      <c r="N201" s="242">
        <f t="shared" ref="N201" si="1925">M201+N197-N199</f>
        <v>0</v>
      </c>
      <c r="O201" s="242">
        <f t="shared" ref="O201" si="1926">N201+O197-O199</f>
        <v>0</v>
      </c>
      <c r="P201" s="242">
        <f t="shared" ref="P201" si="1927">O201+P197-P199</f>
        <v>0</v>
      </c>
      <c r="Q201" s="242">
        <f t="shared" ref="Q201" si="1928">P201+Q197-Q199</f>
        <v>0</v>
      </c>
      <c r="R201" s="242">
        <f t="shared" ref="R201" si="1929">Q201+R197-R199</f>
        <v>0</v>
      </c>
      <c r="S201" s="242">
        <f t="shared" ref="S201" si="1930">R201+S197-S199</f>
        <v>0</v>
      </c>
      <c r="T201" s="242">
        <f t="shared" ref="T201" si="1931">S201+T197-T199</f>
        <v>0</v>
      </c>
      <c r="U201" s="242">
        <f t="shared" ref="U201" si="1932">T201+U197-U199</f>
        <v>0</v>
      </c>
      <c r="V201" s="242">
        <f t="shared" ref="V201" si="1933">U201+V197-V199</f>
        <v>0</v>
      </c>
      <c r="W201" s="242">
        <f t="shared" ref="W201" si="1934">V201+W197-W199</f>
        <v>0</v>
      </c>
      <c r="X201" s="242">
        <f t="shared" ref="X201" si="1935">W201+X197-X199</f>
        <v>0</v>
      </c>
      <c r="Y201" s="242">
        <f t="shared" ref="Y201" si="1936">X201+Y197-Y199</f>
        <v>0</v>
      </c>
      <c r="Z201" s="242">
        <f t="shared" ref="Z201" si="1937">Y201+Z197-Z199</f>
        <v>0</v>
      </c>
      <c r="AA201" s="242">
        <f t="shared" ref="AA201" si="1938">Z201+AA197-AA199</f>
        <v>0</v>
      </c>
      <c r="AB201" s="242">
        <f t="shared" ref="AB201" si="1939">AA201+AB197-AB199</f>
        <v>0</v>
      </c>
      <c r="AC201" s="242">
        <f t="shared" ref="AC201" si="1940">AB201+AC197-AC199</f>
        <v>0</v>
      </c>
      <c r="AD201" s="242">
        <f t="shared" ref="AD201" si="1941">AC201+AD197-AD199</f>
        <v>0</v>
      </c>
      <c r="AE201" s="242">
        <f t="shared" ref="AE201" si="1942">AD201+AE197-AE199</f>
        <v>0</v>
      </c>
      <c r="AF201" s="242">
        <f t="shared" ref="AF201" si="1943">AE201+AF197-AF199</f>
        <v>0</v>
      </c>
      <c r="AG201" s="242">
        <f t="shared" ref="AG201" si="1944">AF201+AG197-AG199</f>
        <v>0</v>
      </c>
      <c r="AH201" s="242">
        <f t="shared" ref="AH201" si="1945">AG201+AH197-AH199</f>
        <v>0</v>
      </c>
      <c r="AI201" s="242">
        <f t="shared" ref="AI201" si="1946">AH201+AI197-AI199</f>
        <v>0</v>
      </c>
      <c r="AJ201" s="242">
        <f t="shared" ref="AJ201" si="1947">AI201+AJ197-AJ199</f>
        <v>0</v>
      </c>
      <c r="AL201" s="42"/>
      <c r="AM201" s="42"/>
      <c r="AN201" s="42"/>
    </row>
    <row r="202" spans="1:40" ht="15.75" hidden="1" thickTop="1">
      <c r="A202" s="24"/>
      <c r="B202" s="108" t="s">
        <v>93</v>
      </c>
      <c r="C202" s="220" t="s">
        <v>211</v>
      </c>
      <c r="D202" s="255">
        <f>F202+G202+H202+I202+J202+K202+L202+M202+N202+O202+P202+Q202+R202+S202+T202+U202+V202+W202+X202+Y202+Z202+AA202+AB202+AC202+AD202+AE202+AF202+AG202+AH202+AI202+AJ202</f>
        <v>800</v>
      </c>
      <c r="E202" s="20"/>
      <c r="F202" s="251">
        <v>0</v>
      </c>
      <c r="G202" s="251">
        <v>80</v>
      </c>
      <c r="H202" s="251"/>
      <c r="I202" s="252">
        <v>0</v>
      </c>
      <c r="J202" s="253">
        <v>0</v>
      </c>
      <c r="K202" s="253"/>
      <c r="L202" s="253"/>
      <c r="M202" s="253">
        <v>80</v>
      </c>
      <c r="N202" s="253">
        <v>80</v>
      </c>
      <c r="O202" s="253">
        <v>80</v>
      </c>
      <c r="P202" s="251">
        <v>0</v>
      </c>
      <c r="Q202" s="253">
        <v>0</v>
      </c>
      <c r="R202" s="253"/>
      <c r="S202" s="253"/>
      <c r="T202" s="253">
        <v>80</v>
      </c>
      <c r="U202" s="251">
        <v>80</v>
      </c>
      <c r="V202" s="251"/>
      <c r="W202" s="251">
        <v>0</v>
      </c>
      <c r="X202" s="251"/>
      <c r="Y202" s="251"/>
      <c r="Z202" s="251"/>
      <c r="AA202" s="251">
        <v>80</v>
      </c>
      <c r="AB202" s="251">
        <v>80</v>
      </c>
      <c r="AC202" s="251">
        <v>80</v>
      </c>
      <c r="AD202" s="251">
        <v>0</v>
      </c>
      <c r="AE202" s="251">
        <v>0</v>
      </c>
      <c r="AF202" s="251"/>
      <c r="AG202" s="251"/>
      <c r="AH202" s="251">
        <v>80</v>
      </c>
      <c r="AI202" s="251">
        <v>0</v>
      </c>
      <c r="AJ202" s="251">
        <v>0</v>
      </c>
      <c r="AK202" s="22"/>
      <c r="AL202" s="23"/>
      <c r="AM202" s="23"/>
      <c r="AN202" s="23"/>
    </row>
    <row r="203" spans="1:40" hidden="1">
      <c r="A203" s="24"/>
      <c r="B203" s="109" t="s">
        <v>93</v>
      </c>
      <c r="C203" s="226" t="s">
        <v>199</v>
      </c>
      <c r="D203" s="194">
        <f>F203+G203+H203+I203+J203+K203+L203+M203+N203+O203+P203+Q203+R203+S203+T203+U203+V203+W203+X203+Y203+Z203+AA203+AB203+AC203+AD203+AE203+AF203+AG203+AH203+AI203+AJ203</f>
        <v>0</v>
      </c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L203" s="29"/>
      <c r="AM203" s="29"/>
      <c r="AN203" s="29"/>
    </row>
    <row r="204" spans="1:40" ht="15.75">
      <c r="A204" s="24">
        <v>34</v>
      </c>
      <c r="B204" s="109" t="s">
        <v>93</v>
      </c>
      <c r="C204" s="230" t="s">
        <v>195</v>
      </c>
      <c r="D204" s="221">
        <f>F204+G204+H204+I204+J204+K204+L204+M204+N204+O204+P204+Q204+R204+S204+T204+U204+V204+W204+X204+Y204+Z204+AA204+AB204+AC204+AD204+AE204+AF204+AG204+AH204+AI204+AJ204</f>
        <v>0</v>
      </c>
      <c r="E204" s="27"/>
      <c r="F204" s="229"/>
      <c r="G204" s="229"/>
      <c r="H204" s="229"/>
      <c r="I204" s="243"/>
      <c r="J204" s="243"/>
      <c r="K204" s="243"/>
      <c r="L204" s="243">
        <f>G203</f>
        <v>0</v>
      </c>
      <c r="M204" s="243">
        <f>H203</f>
        <v>0</v>
      </c>
      <c r="N204" s="243">
        <f>I203+K203</f>
        <v>0</v>
      </c>
      <c r="O204" s="243">
        <f>L203</f>
        <v>0</v>
      </c>
      <c r="P204" s="304"/>
      <c r="Q204" s="304"/>
      <c r="R204" s="243">
        <f>M203</f>
        <v>0</v>
      </c>
      <c r="S204" s="243">
        <f t="shared" ref="S204:T204" si="1948">N203</f>
        <v>0</v>
      </c>
      <c r="T204" s="243">
        <f t="shared" si="1948"/>
        <v>0</v>
      </c>
      <c r="U204" s="243">
        <f>P203+R203</f>
        <v>0</v>
      </c>
      <c r="V204" s="243">
        <f>S203</f>
        <v>0</v>
      </c>
      <c r="W204" s="304"/>
      <c r="X204" s="304"/>
      <c r="Y204" s="243">
        <f>T203</f>
        <v>0</v>
      </c>
      <c r="Z204" s="243">
        <f t="shared" ref="Z204:AA204" si="1949">U203</f>
        <v>0</v>
      </c>
      <c r="AA204" s="243">
        <f t="shared" si="1949"/>
        <v>0</v>
      </c>
      <c r="AB204" s="243">
        <f>W203+Y203</f>
        <v>0</v>
      </c>
      <c r="AC204" s="243">
        <f>Z203</f>
        <v>0</v>
      </c>
      <c r="AD204" s="304"/>
      <c r="AE204" s="304"/>
      <c r="AF204" s="243">
        <f>AA203</f>
        <v>0</v>
      </c>
      <c r="AG204" s="243">
        <f t="shared" ref="AG204:AH204" si="1950">AB203</f>
        <v>0</v>
      </c>
      <c r="AH204" s="243">
        <f t="shared" si="1950"/>
        <v>0</v>
      </c>
      <c r="AI204" s="304"/>
      <c r="AJ204" s="229"/>
      <c r="AK204" s="147">
        <f>F202+G202+H202+I202+J202+K202+L202+M202+N202+O202+Q202+R202+S202+T202+U202+V202+W202++X202+Y202+Z202+AA202+AB202+AC202+AD202+AE202+AF202+AG202+AH202+AI202+AJ202</f>
        <v>800</v>
      </c>
      <c r="AL204" s="29">
        <v>1500</v>
      </c>
      <c r="AM204" s="29">
        <v>1300</v>
      </c>
      <c r="AN204" s="29"/>
    </row>
    <row r="205" spans="1:40" ht="15.75" hidden="1">
      <c r="A205" s="24"/>
      <c r="B205" s="109" t="s">
        <v>93</v>
      </c>
      <c r="C205" s="235" t="s">
        <v>200</v>
      </c>
      <c r="D205" s="254">
        <f>F205+G205+H205+I205+J205+K205+L205+M205+N205+O205+P205+Q205+R205+S205+T205+U205+V205+W205+X205+Y205+Z205+AA205+AB205+AC205+AD205+AE205+AF205+AG205+AH205+AI205+AJ205</f>
        <v>0</v>
      </c>
      <c r="E205" s="27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  <c r="AG205" s="234"/>
      <c r="AH205" s="234"/>
      <c r="AI205" s="234"/>
      <c r="AJ205" s="234"/>
      <c r="AL205" s="29"/>
      <c r="AM205" s="29"/>
      <c r="AN205" s="29"/>
    </row>
    <row r="206" spans="1:40" hidden="1">
      <c r="A206" s="24"/>
      <c r="B206" s="109" t="s">
        <v>93</v>
      </c>
      <c r="C206" s="212" t="s">
        <v>196</v>
      </c>
      <c r="D206" s="34"/>
      <c r="E206" s="27"/>
      <c r="F206" s="263">
        <f>F205-F204</f>
        <v>0</v>
      </c>
      <c r="G206" s="263">
        <f>F206+G205-G204</f>
        <v>0</v>
      </c>
      <c r="H206" s="263">
        <f>G206+H205-H204</f>
        <v>0</v>
      </c>
      <c r="I206" s="214">
        <f t="shared" ref="I206" si="1951">H206+I205-I204</f>
        <v>0</v>
      </c>
      <c r="J206" s="214">
        <f t="shared" ref="J206" si="1952">I206+J205-J204</f>
        <v>0</v>
      </c>
      <c r="K206" s="214">
        <f t="shared" ref="K206" si="1953">J206+K205-K204</f>
        <v>0</v>
      </c>
      <c r="L206" s="214">
        <f t="shared" ref="L206" si="1954">K206+L205-L204</f>
        <v>0</v>
      </c>
      <c r="M206" s="214">
        <f t="shared" ref="M206" si="1955">L206+M205-M204</f>
        <v>0</v>
      </c>
      <c r="N206" s="214">
        <f t="shared" ref="N206" si="1956">M206+N205-N204</f>
        <v>0</v>
      </c>
      <c r="O206" s="214">
        <f t="shared" ref="O206" si="1957">N206+O205-O204</f>
        <v>0</v>
      </c>
      <c r="P206" s="214">
        <f t="shared" ref="P206" si="1958">O206+P205-P204</f>
        <v>0</v>
      </c>
      <c r="Q206" s="214">
        <f t="shared" ref="Q206" si="1959">P206+Q205-Q204</f>
        <v>0</v>
      </c>
      <c r="R206" s="214">
        <f t="shared" ref="R206" si="1960">Q206+R205-R204</f>
        <v>0</v>
      </c>
      <c r="S206" s="214">
        <f t="shared" ref="S206" si="1961">R206+S205-S204</f>
        <v>0</v>
      </c>
      <c r="T206" s="214">
        <f t="shared" ref="T206" si="1962">S206+T205-T204</f>
        <v>0</v>
      </c>
      <c r="U206" s="214">
        <f t="shared" ref="U206" si="1963">T206+U205-U204</f>
        <v>0</v>
      </c>
      <c r="V206" s="214">
        <f t="shared" ref="V206" si="1964">U206+V205-V204</f>
        <v>0</v>
      </c>
      <c r="W206" s="214">
        <f t="shared" ref="W206" si="1965">V206+W205-W204</f>
        <v>0</v>
      </c>
      <c r="X206" s="214">
        <f t="shared" ref="X206" si="1966">W206+X205-X204</f>
        <v>0</v>
      </c>
      <c r="Y206" s="214">
        <f t="shared" ref="Y206" si="1967">X206+Y205-Y204</f>
        <v>0</v>
      </c>
      <c r="Z206" s="214">
        <f t="shared" ref="Z206" si="1968">Y206+Z205-Z204</f>
        <v>0</v>
      </c>
      <c r="AA206" s="214">
        <f t="shared" ref="AA206" si="1969">Z206+AA205-AA204</f>
        <v>0</v>
      </c>
      <c r="AB206" s="214">
        <f t="shared" ref="AB206" si="1970">AA206+AB205-AB204</f>
        <v>0</v>
      </c>
      <c r="AC206" s="214">
        <f t="shared" ref="AC206" si="1971">AB206+AC205-AC204</f>
        <v>0</v>
      </c>
      <c r="AD206" s="214">
        <f t="shared" ref="AD206" si="1972">AC206+AD205-AD204</f>
        <v>0</v>
      </c>
      <c r="AE206" s="214">
        <f t="shared" ref="AE206" si="1973">AD206+AE205-AE204</f>
        <v>0</v>
      </c>
      <c r="AF206" s="214">
        <f t="shared" ref="AF206" si="1974">AE206+AF205-AF204</f>
        <v>0</v>
      </c>
      <c r="AG206" s="214">
        <f t="shared" ref="AG206" si="1975">AF206+AG205-AG204</f>
        <v>0</v>
      </c>
      <c r="AH206" s="214">
        <f t="shared" ref="AH206" si="1976">AG206+AH205-AH204</f>
        <v>0</v>
      </c>
      <c r="AI206" s="214">
        <f t="shared" ref="AI206" si="1977">AH206+AI205-AI204</f>
        <v>0</v>
      </c>
      <c r="AJ206" s="214">
        <f t="shared" ref="AJ206" si="1978">AI206+AJ205-AJ204</f>
        <v>0</v>
      </c>
      <c r="AL206" s="29"/>
      <c r="AM206" s="29"/>
      <c r="AN206" s="29"/>
    </row>
    <row r="207" spans="1:40" ht="15.75" hidden="1" thickBot="1">
      <c r="A207" s="36"/>
      <c r="B207" s="111" t="s">
        <v>93</v>
      </c>
      <c r="C207" s="238" t="s">
        <v>197</v>
      </c>
      <c r="D207" s="38"/>
      <c r="E207" s="39">
        <v>0</v>
      </c>
      <c r="F207" s="242">
        <f>E207+F203-F205</f>
        <v>0</v>
      </c>
      <c r="G207" s="242">
        <f>F207+G203-G205</f>
        <v>0</v>
      </c>
      <c r="H207" s="242">
        <f t="shared" ref="H207" si="1979">G207+H203-H205</f>
        <v>0</v>
      </c>
      <c r="I207" s="242">
        <f t="shared" ref="I207" si="1980">H207+I203-I205</f>
        <v>0</v>
      </c>
      <c r="J207" s="242">
        <f t="shared" ref="J207" si="1981">I207+J203-J205</f>
        <v>0</v>
      </c>
      <c r="K207" s="242">
        <f t="shared" ref="K207" si="1982">J207+K203-K205</f>
        <v>0</v>
      </c>
      <c r="L207" s="242">
        <f t="shared" ref="L207" si="1983">K207+L203-L205</f>
        <v>0</v>
      </c>
      <c r="M207" s="242">
        <f t="shared" ref="M207" si="1984">L207+M203-M205</f>
        <v>0</v>
      </c>
      <c r="N207" s="242">
        <f t="shared" ref="N207" si="1985">M207+N203-N205</f>
        <v>0</v>
      </c>
      <c r="O207" s="242">
        <f t="shared" ref="O207" si="1986">N207+O203-O205</f>
        <v>0</v>
      </c>
      <c r="P207" s="242">
        <f t="shared" ref="P207" si="1987">O207+P203-P205</f>
        <v>0</v>
      </c>
      <c r="Q207" s="242">
        <f t="shared" ref="Q207" si="1988">P207+Q203-Q205</f>
        <v>0</v>
      </c>
      <c r="R207" s="242">
        <f t="shared" ref="R207" si="1989">Q207+R203-R205</f>
        <v>0</v>
      </c>
      <c r="S207" s="242">
        <f t="shared" ref="S207" si="1990">R207+S203-S205</f>
        <v>0</v>
      </c>
      <c r="T207" s="242">
        <f t="shared" ref="T207" si="1991">S207+T203-T205</f>
        <v>0</v>
      </c>
      <c r="U207" s="242">
        <f t="shared" ref="U207" si="1992">T207+U203-U205</f>
        <v>0</v>
      </c>
      <c r="V207" s="242">
        <f t="shared" ref="V207" si="1993">U207+V203-V205</f>
        <v>0</v>
      </c>
      <c r="W207" s="242">
        <f t="shared" ref="W207" si="1994">V207+W203-W205</f>
        <v>0</v>
      </c>
      <c r="X207" s="242">
        <f t="shared" ref="X207" si="1995">W207+X203-X205</f>
        <v>0</v>
      </c>
      <c r="Y207" s="242">
        <f t="shared" ref="Y207" si="1996">X207+Y203-Y205</f>
        <v>0</v>
      </c>
      <c r="Z207" s="242">
        <f t="shared" ref="Z207" si="1997">Y207+Z203-Z205</f>
        <v>0</v>
      </c>
      <c r="AA207" s="242">
        <f t="shared" ref="AA207" si="1998">Z207+AA203-AA205</f>
        <v>0</v>
      </c>
      <c r="AB207" s="242">
        <f t="shared" ref="AB207" si="1999">AA207+AB203-AB205</f>
        <v>0</v>
      </c>
      <c r="AC207" s="242">
        <f t="shared" ref="AC207" si="2000">AB207+AC203-AC205</f>
        <v>0</v>
      </c>
      <c r="AD207" s="242">
        <f t="shared" ref="AD207" si="2001">AC207+AD203-AD205</f>
        <v>0</v>
      </c>
      <c r="AE207" s="242">
        <f t="shared" ref="AE207" si="2002">AD207+AE203-AE205</f>
        <v>0</v>
      </c>
      <c r="AF207" s="242">
        <f t="shared" ref="AF207" si="2003">AE207+AF203-AF205</f>
        <v>0</v>
      </c>
      <c r="AG207" s="242">
        <f t="shared" ref="AG207" si="2004">AF207+AG203-AG205</f>
        <v>0</v>
      </c>
      <c r="AH207" s="242">
        <f t="shared" ref="AH207" si="2005">AG207+AH203-AH205</f>
        <v>0</v>
      </c>
      <c r="AI207" s="242">
        <f t="shared" ref="AI207" si="2006">AH207+AI203-AI205</f>
        <v>0</v>
      </c>
      <c r="AJ207" s="242">
        <f t="shared" ref="AJ207" si="2007">AI207+AJ203-AJ205</f>
        <v>0</v>
      </c>
      <c r="AL207" s="42"/>
      <c r="AM207" s="42"/>
      <c r="AN207" s="42"/>
    </row>
    <row r="208" spans="1:40" ht="15.75" hidden="1" thickTop="1">
      <c r="A208" s="24"/>
      <c r="B208" s="114" t="s">
        <v>94</v>
      </c>
      <c r="C208" s="220" t="s">
        <v>211</v>
      </c>
      <c r="D208" s="255">
        <f>F208+G208+H208+I208+J208+K208+L208+M208+N208+O208+P208+Q208+R208+S208+T208+U208+V208+W208+X208+Y208+Z208+AA208+AB208+AC208+AD208+AE208+AF208+AG208+AH208+AI208+AJ208</f>
        <v>800</v>
      </c>
      <c r="E208" s="20"/>
      <c r="F208" s="251">
        <v>0</v>
      </c>
      <c r="G208" s="251">
        <v>80</v>
      </c>
      <c r="H208" s="251"/>
      <c r="I208" s="252">
        <v>0</v>
      </c>
      <c r="J208" s="253">
        <v>0</v>
      </c>
      <c r="K208" s="253"/>
      <c r="L208" s="253"/>
      <c r="M208" s="253">
        <v>80</v>
      </c>
      <c r="N208" s="253">
        <v>80</v>
      </c>
      <c r="O208" s="253">
        <v>80</v>
      </c>
      <c r="P208" s="251">
        <v>0</v>
      </c>
      <c r="Q208" s="253">
        <v>0</v>
      </c>
      <c r="R208" s="253"/>
      <c r="S208" s="253"/>
      <c r="T208" s="253">
        <v>80</v>
      </c>
      <c r="U208" s="251">
        <v>80</v>
      </c>
      <c r="V208" s="251"/>
      <c r="W208" s="251">
        <v>0</v>
      </c>
      <c r="X208" s="251"/>
      <c r="Y208" s="251"/>
      <c r="Z208" s="251"/>
      <c r="AA208" s="251">
        <v>80</v>
      </c>
      <c r="AB208" s="251">
        <v>80</v>
      </c>
      <c r="AC208" s="251">
        <v>80</v>
      </c>
      <c r="AD208" s="251">
        <v>0</v>
      </c>
      <c r="AE208" s="251">
        <v>0</v>
      </c>
      <c r="AF208" s="251"/>
      <c r="AG208" s="251"/>
      <c r="AH208" s="251">
        <v>80</v>
      </c>
      <c r="AI208" s="251">
        <v>0</v>
      </c>
      <c r="AJ208" s="251">
        <v>0</v>
      </c>
      <c r="AK208" s="22"/>
      <c r="AL208" s="43"/>
      <c r="AM208" s="43"/>
      <c r="AN208" s="43"/>
    </row>
    <row r="209" spans="1:41" hidden="1">
      <c r="A209" s="24"/>
      <c r="B209" s="115" t="s">
        <v>94</v>
      </c>
      <c r="C209" s="226" t="s">
        <v>199</v>
      </c>
      <c r="D209" s="194">
        <f>F209+G209+H209+I209+J209+K209+L209+M209+N209+O209+P209+Q209+R209+S209+T209+U209+V209+W209+X209+Y209+Z209+AA209+AB209+AC209+AD209+AE209+AF209+AG209+AH209+AI209+AJ209</f>
        <v>0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L209" s="29"/>
      <c r="AM209" s="29"/>
      <c r="AN209" s="29"/>
    </row>
    <row r="210" spans="1:41" ht="15.75">
      <c r="A210" s="24">
        <v>35</v>
      </c>
      <c r="B210" s="115" t="s">
        <v>94</v>
      </c>
      <c r="C210" s="230" t="s">
        <v>195</v>
      </c>
      <c r="D210" s="221">
        <f>F210+G210+H210+I210+J210+K210+L210+M210+N210+O210+P210+Q210+R210+S210+T210+U210+V210+W210+X210+Y210+Z210+AA210+AB210+AC210+AD210+AE210+AF210+AG210+AH210+AI210+AJ210</f>
        <v>0</v>
      </c>
      <c r="E210" s="27"/>
      <c r="F210" s="229"/>
      <c r="G210" s="229"/>
      <c r="H210" s="229"/>
      <c r="I210" s="243"/>
      <c r="J210" s="243"/>
      <c r="K210" s="243"/>
      <c r="L210" s="243">
        <f>G209</f>
        <v>0</v>
      </c>
      <c r="M210" s="243">
        <f>H209</f>
        <v>0</v>
      </c>
      <c r="N210" s="243">
        <f>I209+K209</f>
        <v>0</v>
      </c>
      <c r="O210" s="243">
        <f>L209</f>
        <v>0</v>
      </c>
      <c r="P210" s="304"/>
      <c r="Q210" s="304"/>
      <c r="R210" s="243">
        <f>M209</f>
        <v>0</v>
      </c>
      <c r="S210" s="243">
        <f t="shared" ref="S210:T210" si="2008">N209</f>
        <v>0</v>
      </c>
      <c r="T210" s="243">
        <f t="shared" si="2008"/>
        <v>0</v>
      </c>
      <c r="U210" s="243">
        <f>P209+R209</f>
        <v>0</v>
      </c>
      <c r="V210" s="243">
        <f>S209</f>
        <v>0</v>
      </c>
      <c r="W210" s="304"/>
      <c r="X210" s="304"/>
      <c r="Y210" s="243">
        <f>T209</f>
        <v>0</v>
      </c>
      <c r="Z210" s="243">
        <f t="shared" ref="Z210:AA210" si="2009">U209</f>
        <v>0</v>
      </c>
      <c r="AA210" s="243">
        <f t="shared" si="2009"/>
        <v>0</v>
      </c>
      <c r="AB210" s="243">
        <f>W209+Y209</f>
        <v>0</v>
      </c>
      <c r="AC210" s="243">
        <f>Z209</f>
        <v>0</v>
      </c>
      <c r="AD210" s="304"/>
      <c r="AE210" s="304"/>
      <c r="AF210" s="243">
        <f>AA209</f>
        <v>0</v>
      </c>
      <c r="AG210" s="243">
        <f t="shared" ref="AG210:AH210" si="2010">AB209</f>
        <v>0</v>
      </c>
      <c r="AH210" s="243">
        <f t="shared" si="2010"/>
        <v>0</v>
      </c>
      <c r="AI210" s="304"/>
      <c r="AJ210" s="229"/>
      <c r="AK210" s="147">
        <f>F208+G208+H208+I208+J208+K208+L208+M208+N208+O208+Q208+R208+S208+T208+U208+V208+W208++X208+Y208+Z208+AA208+AB208+AC208+AD208+AE208+AF208+AG208+AH208+AI208+AJ208</f>
        <v>800</v>
      </c>
      <c r="AL210" s="29">
        <v>1500</v>
      </c>
      <c r="AM210" s="29">
        <v>1500</v>
      </c>
      <c r="AN210" s="29">
        <v>0</v>
      </c>
    </row>
    <row r="211" spans="1:41" ht="15.75" hidden="1">
      <c r="A211" s="24"/>
      <c r="B211" s="115" t="s">
        <v>94</v>
      </c>
      <c r="C211" s="235" t="s">
        <v>200</v>
      </c>
      <c r="D211" s="254">
        <f>F211+G211+H211+I211+J211+K211+L211+M211+N211+O211+P211+Q211+R211+S211+T211+U211+V211+W211+X211+Y211+Z211+AA211+AB211+AC211+AD211+AE211+AF211+AG211+AH211+AI211+AJ211</f>
        <v>0</v>
      </c>
      <c r="E211" s="27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  <c r="AG211" s="234"/>
      <c r="AH211" s="234"/>
      <c r="AI211" s="234"/>
      <c r="AJ211" s="234"/>
      <c r="AL211" s="29"/>
      <c r="AM211" s="29"/>
      <c r="AN211" s="29"/>
    </row>
    <row r="212" spans="1:41" hidden="1">
      <c r="A212" s="24"/>
      <c r="B212" s="115" t="s">
        <v>94</v>
      </c>
      <c r="C212" s="212" t="s">
        <v>196</v>
      </c>
      <c r="D212" s="34"/>
      <c r="E212" s="27"/>
      <c r="F212" s="263">
        <f>F211-F210</f>
        <v>0</v>
      </c>
      <c r="G212" s="263">
        <f>F212+G211-G210</f>
        <v>0</v>
      </c>
      <c r="H212" s="263">
        <f>G212+H211-H210</f>
        <v>0</v>
      </c>
      <c r="I212" s="214">
        <f t="shared" ref="I212" si="2011">H212+I211-I210</f>
        <v>0</v>
      </c>
      <c r="J212" s="214">
        <f t="shared" ref="J212" si="2012">I212+J211-J210</f>
        <v>0</v>
      </c>
      <c r="K212" s="214">
        <f t="shared" ref="K212" si="2013">J212+K211-K210</f>
        <v>0</v>
      </c>
      <c r="L212" s="214">
        <f t="shared" ref="L212" si="2014">K212+L211-L210</f>
        <v>0</v>
      </c>
      <c r="M212" s="214">
        <f t="shared" ref="M212" si="2015">L212+M211-M210</f>
        <v>0</v>
      </c>
      <c r="N212" s="214">
        <f t="shared" ref="N212" si="2016">M212+N211-N210</f>
        <v>0</v>
      </c>
      <c r="O212" s="214">
        <f t="shared" ref="O212" si="2017">N212+O211-O210</f>
        <v>0</v>
      </c>
      <c r="P212" s="214">
        <f t="shared" ref="P212" si="2018">O212+P211-P210</f>
        <v>0</v>
      </c>
      <c r="Q212" s="214">
        <f t="shared" ref="Q212" si="2019">P212+Q211-Q210</f>
        <v>0</v>
      </c>
      <c r="R212" s="214">
        <f t="shared" ref="R212" si="2020">Q212+R211-R210</f>
        <v>0</v>
      </c>
      <c r="S212" s="214">
        <f t="shared" ref="S212" si="2021">R212+S211-S210</f>
        <v>0</v>
      </c>
      <c r="T212" s="214">
        <f t="shared" ref="T212" si="2022">S212+T211-T210</f>
        <v>0</v>
      </c>
      <c r="U212" s="214">
        <f t="shared" ref="U212" si="2023">T212+U211-U210</f>
        <v>0</v>
      </c>
      <c r="V212" s="214">
        <f t="shared" ref="V212" si="2024">U212+V211-V210</f>
        <v>0</v>
      </c>
      <c r="W212" s="214">
        <f t="shared" ref="W212" si="2025">V212+W211-W210</f>
        <v>0</v>
      </c>
      <c r="X212" s="214">
        <f t="shared" ref="X212" si="2026">W212+X211-X210</f>
        <v>0</v>
      </c>
      <c r="Y212" s="214">
        <f t="shared" ref="Y212" si="2027">X212+Y211-Y210</f>
        <v>0</v>
      </c>
      <c r="Z212" s="214">
        <f t="shared" ref="Z212" si="2028">Y212+Z211-Z210</f>
        <v>0</v>
      </c>
      <c r="AA212" s="214">
        <f t="shared" ref="AA212" si="2029">Z212+AA211-AA210</f>
        <v>0</v>
      </c>
      <c r="AB212" s="214">
        <f t="shared" ref="AB212" si="2030">AA212+AB211-AB210</f>
        <v>0</v>
      </c>
      <c r="AC212" s="214">
        <f t="shared" ref="AC212" si="2031">AB212+AC211-AC210</f>
        <v>0</v>
      </c>
      <c r="AD212" s="214">
        <f t="shared" ref="AD212" si="2032">AC212+AD211-AD210</f>
        <v>0</v>
      </c>
      <c r="AE212" s="214">
        <f t="shared" ref="AE212" si="2033">AD212+AE211-AE210</f>
        <v>0</v>
      </c>
      <c r="AF212" s="214">
        <f t="shared" ref="AF212" si="2034">AE212+AF211-AF210</f>
        <v>0</v>
      </c>
      <c r="AG212" s="214">
        <f t="shared" ref="AG212" si="2035">AF212+AG211-AG210</f>
        <v>0</v>
      </c>
      <c r="AH212" s="214">
        <f t="shared" ref="AH212" si="2036">AG212+AH211-AH210</f>
        <v>0</v>
      </c>
      <c r="AI212" s="214">
        <f t="shared" ref="AI212" si="2037">AH212+AI211-AI210</f>
        <v>0</v>
      </c>
      <c r="AJ212" s="214">
        <f t="shared" ref="AJ212" si="2038">AI212+AJ211-AJ210</f>
        <v>0</v>
      </c>
      <c r="AK212" s="44"/>
      <c r="AL212" s="29"/>
      <c r="AM212" s="29"/>
      <c r="AN212" s="29"/>
    </row>
    <row r="213" spans="1:41" ht="15.75" hidden="1" thickBot="1">
      <c r="A213" s="36"/>
      <c r="B213" s="116" t="s">
        <v>94</v>
      </c>
      <c r="C213" s="238" t="s">
        <v>197</v>
      </c>
      <c r="D213" s="38"/>
      <c r="E213" s="39">
        <v>0</v>
      </c>
      <c r="F213" s="242">
        <f>E213+F209-F211</f>
        <v>0</v>
      </c>
      <c r="G213" s="242">
        <f>F213+G209-G211</f>
        <v>0</v>
      </c>
      <c r="H213" s="242">
        <f t="shared" ref="H213" si="2039">G213+H209-H211</f>
        <v>0</v>
      </c>
      <c r="I213" s="242">
        <f t="shared" ref="I213" si="2040">H213+I209-I211</f>
        <v>0</v>
      </c>
      <c r="J213" s="242">
        <f t="shared" ref="J213" si="2041">I213+J209-J211</f>
        <v>0</v>
      </c>
      <c r="K213" s="242">
        <f t="shared" ref="K213" si="2042">J213+K209-K211</f>
        <v>0</v>
      </c>
      <c r="L213" s="242">
        <f t="shared" ref="L213" si="2043">K213+L209-L211</f>
        <v>0</v>
      </c>
      <c r="M213" s="242">
        <f t="shared" ref="M213" si="2044">L213+M209-M211</f>
        <v>0</v>
      </c>
      <c r="N213" s="242">
        <f t="shared" ref="N213" si="2045">M213+N209-N211</f>
        <v>0</v>
      </c>
      <c r="O213" s="242">
        <f t="shared" ref="O213" si="2046">N213+O209-O211</f>
        <v>0</v>
      </c>
      <c r="P213" s="242">
        <f t="shared" ref="P213" si="2047">O213+P209-P211</f>
        <v>0</v>
      </c>
      <c r="Q213" s="242">
        <f t="shared" ref="Q213" si="2048">P213+Q209-Q211</f>
        <v>0</v>
      </c>
      <c r="R213" s="242">
        <f t="shared" ref="R213" si="2049">Q213+R209-R211</f>
        <v>0</v>
      </c>
      <c r="S213" s="242">
        <f t="shared" ref="S213" si="2050">R213+S209-S211</f>
        <v>0</v>
      </c>
      <c r="T213" s="242">
        <f t="shared" ref="T213" si="2051">S213+T209-T211</f>
        <v>0</v>
      </c>
      <c r="U213" s="242">
        <f t="shared" ref="U213" si="2052">T213+U209-U211</f>
        <v>0</v>
      </c>
      <c r="V213" s="242">
        <f t="shared" ref="V213" si="2053">U213+V209-V211</f>
        <v>0</v>
      </c>
      <c r="W213" s="242">
        <f t="shared" ref="W213" si="2054">V213+W209-W211</f>
        <v>0</v>
      </c>
      <c r="X213" s="242">
        <f t="shared" ref="X213" si="2055">W213+X209-X211</f>
        <v>0</v>
      </c>
      <c r="Y213" s="242">
        <f t="shared" ref="Y213" si="2056">X213+Y209-Y211</f>
        <v>0</v>
      </c>
      <c r="Z213" s="242">
        <f t="shared" ref="Z213" si="2057">Y213+Z209-Z211</f>
        <v>0</v>
      </c>
      <c r="AA213" s="242">
        <f t="shared" ref="AA213" si="2058">Z213+AA209-AA211</f>
        <v>0</v>
      </c>
      <c r="AB213" s="242">
        <f t="shared" ref="AB213" si="2059">AA213+AB209-AB211</f>
        <v>0</v>
      </c>
      <c r="AC213" s="242">
        <f t="shared" ref="AC213" si="2060">AB213+AC209-AC211</f>
        <v>0</v>
      </c>
      <c r="AD213" s="242">
        <f t="shared" ref="AD213" si="2061">AC213+AD209-AD211</f>
        <v>0</v>
      </c>
      <c r="AE213" s="242">
        <f t="shared" ref="AE213" si="2062">AD213+AE209-AE211</f>
        <v>0</v>
      </c>
      <c r="AF213" s="242">
        <f t="shared" ref="AF213" si="2063">AE213+AF209-AF211</f>
        <v>0</v>
      </c>
      <c r="AG213" s="242">
        <f t="shared" ref="AG213" si="2064">AF213+AG209-AG211</f>
        <v>0</v>
      </c>
      <c r="AH213" s="242">
        <f t="shared" ref="AH213" si="2065">AG213+AH209-AH211</f>
        <v>0</v>
      </c>
      <c r="AI213" s="242">
        <f t="shared" ref="AI213" si="2066">AH213+AI209-AI211</f>
        <v>0</v>
      </c>
      <c r="AJ213" s="242">
        <f t="shared" ref="AJ213" si="2067">AI213+AJ209-AJ211</f>
        <v>0</v>
      </c>
      <c r="AK213" s="45"/>
      <c r="AL213" s="29"/>
      <c r="AM213" s="29"/>
      <c r="AN213" s="29"/>
    </row>
    <row r="214" spans="1:41" ht="15.75" hidden="1" thickTop="1">
      <c r="A214" s="24"/>
      <c r="B214" s="174" t="s">
        <v>95</v>
      </c>
      <c r="C214" s="220" t="s">
        <v>211</v>
      </c>
      <c r="D214" s="255">
        <f>F214+G214+H214+I214+J214+K214+L214+M214+N214+O214+P214+Q214+R214+S214+T214+U214+V214+W214+X214+Y214+Z214+AA214+AB214+AC214+AD214+AE214+AF214+AG214+AH214+AI214+AJ214</f>
        <v>2000</v>
      </c>
      <c r="E214" s="20"/>
      <c r="F214" s="251">
        <v>0</v>
      </c>
      <c r="G214" s="251">
        <v>200</v>
      </c>
      <c r="H214" s="251"/>
      <c r="I214" s="252">
        <v>0</v>
      </c>
      <c r="J214" s="253">
        <v>0</v>
      </c>
      <c r="K214" s="253"/>
      <c r="L214" s="253"/>
      <c r="M214" s="253">
        <v>200</v>
      </c>
      <c r="N214" s="253">
        <v>200</v>
      </c>
      <c r="O214" s="253">
        <v>200</v>
      </c>
      <c r="P214" s="251">
        <v>0</v>
      </c>
      <c r="Q214" s="253">
        <v>0</v>
      </c>
      <c r="R214" s="253"/>
      <c r="S214" s="253"/>
      <c r="T214" s="253">
        <v>200</v>
      </c>
      <c r="U214" s="251">
        <v>200</v>
      </c>
      <c r="V214" s="251"/>
      <c r="W214" s="251">
        <v>0</v>
      </c>
      <c r="X214" s="251"/>
      <c r="Y214" s="251"/>
      <c r="Z214" s="251"/>
      <c r="AA214" s="251">
        <v>200</v>
      </c>
      <c r="AB214" s="251">
        <v>200</v>
      </c>
      <c r="AC214" s="251">
        <v>200</v>
      </c>
      <c r="AD214" s="251">
        <v>0</v>
      </c>
      <c r="AE214" s="251">
        <v>0</v>
      </c>
      <c r="AF214" s="251"/>
      <c r="AG214" s="251"/>
      <c r="AH214" s="251">
        <v>200</v>
      </c>
      <c r="AI214" s="251">
        <v>0</v>
      </c>
      <c r="AJ214" s="251">
        <v>0</v>
      </c>
      <c r="AK214" s="22"/>
      <c r="AL214" s="47"/>
      <c r="AM214" s="47"/>
      <c r="AN214" s="47"/>
      <c r="AO214" t="s">
        <v>121</v>
      </c>
    </row>
    <row r="215" spans="1:41" hidden="1">
      <c r="A215" s="24"/>
      <c r="B215" s="115" t="s">
        <v>95</v>
      </c>
      <c r="C215" s="226" t="s">
        <v>199</v>
      </c>
      <c r="D215" s="194">
        <f>F215+G215+H215+I215+J215+K215+L215+M215+N215+O215+P215+Q215+R215+S215+T215+U215+V215+W215+X215+Y215+Z215+AA215+AB215+AC215+AD215+AE215+AF215+AG215+AH215+AI215+AJ215</f>
        <v>0</v>
      </c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L215" s="29"/>
      <c r="AM215" s="29"/>
      <c r="AN215" s="29"/>
    </row>
    <row r="216" spans="1:41" ht="15.75">
      <c r="A216" s="24">
        <v>36</v>
      </c>
      <c r="B216" s="115" t="s">
        <v>95</v>
      </c>
      <c r="C216" s="230" t="s">
        <v>195</v>
      </c>
      <c r="D216" s="221">
        <f>F216+G216+H216+I216+J216+K216+L216+M216+N216+O216+P216+Q216+R216+S216+T216+U216+V216+W216+X216+Y216+Z216+AA216+AB216+AC216+AD216+AE216+AF216+AG216+AH216+AI216+AJ216</f>
        <v>0</v>
      </c>
      <c r="E216" s="27"/>
      <c r="F216" s="229"/>
      <c r="G216" s="229"/>
      <c r="H216" s="229"/>
      <c r="I216" s="243"/>
      <c r="J216" s="243"/>
      <c r="K216" s="243"/>
      <c r="L216" s="243">
        <f>G215</f>
        <v>0</v>
      </c>
      <c r="M216" s="243">
        <f>H215</f>
        <v>0</v>
      </c>
      <c r="N216" s="243">
        <f>I215+K215</f>
        <v>0</v>
      </c>
      <c r="O216" s="243">
        <f>L215</f>
        <v>0</v>
      </c>
      <c r="P216" s="304"/>
      <c r="Q216" s="304"/>
      <c r="R216" s="243">
        <f>M215</f>
        <v>0</v>
      </c>
      <c r="S216" s="243">
        <f t="shared" ref="S216:T216" si="2068">N215</f>
        <v>0</v>
      </c>
      <c r="T216" s="243">
        <f t="shared" si="2068"/>
        <v>0</v>
      </c>
      <c r="U216" s="243">
        <f>P215+R215</f>
        <v>0</v>
      </c>
      <c r="V216" s="243">
        <f>S215</f>
        <v>0</v>
      </c>
      <c r="W216" s="304"/>
      <c r="X216" s="304"/>
      <c r="Y216" s="243">
        <f>T215</f>
        <v>0</v>
      </c>
      <c r="Z216" s="243">
        <f t="shared" ref="Z216:AA216" si="2069">U215</f>
        <v>0</v>
      </c>
      <c r="AA216" s="243">
        <f t="shared" si="2069"/>
        <v>0</v>
      </c>
      <c r="AB216" s="243">
        <f>W215+Y215</f>
        <v>0</v>
      </c>
      <c r="AC216" s="243">
        <f>Z215</f>
        <v>0</v>
      </c>
      <c r="AD216" s="304"/>
      <c r="AE216" s="304"/>
      <c r="AF216" s="243">
        <f>AA215</f>
        <v>0</v>
      </c>
      <c r="AG216" s="243">
        <f t="shared" ref="AG216:AH216" si="2070">AB215</f>
        <v>0</v>
      </c>
      <c r="AH216" s="243">
        <f t="shared" si="2070"/>
        <v>0</v>
      </c>
      <c r="AI216" s="304"/>
      <c r="AJ216" s="229"/>
      <c r="AK216" s="147">
        <f>F214+G214+H214+I214+J214+K214+L214+M214+N214+O214+Q214+R214+S214+T214+U214+V214+W214++X214+Y214+Z214+AA214+AB214+AC214+AD214+AE214+AF214+AG214+AH214+AI214+AJ214</f>
        <v>2000</v>
      </c>
      <c r="AL216" s="29">
        <v>5019</v>
      </c>
      <c r="AM216" s="29">
        <v>3313</v>
      </c>
      <c r="AN216" s="29">
        <v>4295</v>
      </c>
    </row>
    <row r="217" spans="1:41" ht="15.75" hidden="1">
      <c r="A217" s="24"/>
      <c r="B217" s="115" t="s">
        <v>95</v>
      </c>
      <c r="C217" s="235" t="s">
        <v>200</v>
      </c>
      <c r="D217" s="254">
        <f>F217+G217+H217+I217+J217+K217+L217+M217+N217+O217+P217+Q217+R217+S217+T217+U217+V217+W217+X217+Y217+Z217+AA217+AB217+AC217+AD217+AE217+AF217+AG217+AH217+AI217+AJ217</f>
        <v>0</v>
      </c>
      <c r="E217" s="27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  <c r="AD217" s="234"/>
      <c r="AE217" s="234"/>
      <c r="AF217" s="234"/>
      <c r="AG217" s="234"/>
      <c r="AH217" s="234"/>
      <c r="AI217" s="234"/>
      <c r="AJ217" s="234"/>
      <c r="AL217" s="29"/>
      <c r="AM217" s="29"/>
      <c r="AN217" s="29"/>
    </row>
    <row r="218" spans="1:41" hidden="1">
      <c r="A218" s="24"/>
      <c r="B218" s="115" t="s">
        <v>95</v>
      </c>
      <c r="C218" s="212" t="s">
        <v>196</v>
      </c>
      <c r="D218" s="34"/>
      <c r="E218" s="27"/>
      <c r="F218" s="263">
        <f>F217-F216</f>
        <v>0</v>
      </c>
      <c r="G218" s="263">
        <f>F218+G217-G216</f>
        <v>0</v>
      </c>
      <c r="H218" s="263">
        <f>G218+H217-H216</f>
        <v>0</v>
      </c>
      <c r="I218" s="214">
        <f t="shared" ref="I218" si="2071">H218+I217-I216</f>
        <v>0</v>
      </c>
      <c r="J218" s="214">
        <f t="shared" ref="J218" si="2072">I218+J217-J216</f>
        <v>0</v>
      </c>
      <c r="K218" s="214">
        <f t="shared" ref="K218" si="2073">J218+K217-K216</f>
        <v>0</v>
      </c>
      <c r="L218" s="214">
        <f t="shared" ref="L218" si="2074">K218+L217-L216</f>
        <v>0</v>
      </c>
      <c r="M218" s="214">
        <f t="shared" ref="M218" si="2075">L218+M217-M216</f>
        <v>0</v>
      </c>
      <c r="N218" s="214">
        <f t="shared" ref="N218" si="2076">M218+N217-N216</f>
        <v>0</v>
      </c>
      <c r="O218" s="214">
        <f t="shared" ref="O218" si="2077">N218+O217-O216</f>
        <v>0</v>
      </c>
      <c r="P218" s="214">
        <f t="shared" ref="P218" si="2078">O218+P217-P216</f>
        <v>0</v>
      </c>
      <c r="Q218" s="214">
        <f t="shared" ref="Q218" si="2079">P218+Q217-Q216</f>
        <v>0</v>
      </c>
      <c r="R218" s="214">
        <f t="shared" ref="R218" si="2080">Q218+R217-R216</f>
        <v>0</v>
      </c>
      <c r="S218" s="214">
        <f t="shared" ref="S218" si="2081">R218+S217-S216</f>
        <v>0</v>
      </c>
      <c r="T218" s="214">
        <f t="shared" ref="T218" si="2082">S218+T217-T216</f>
        <v>0</v>
      </c>
      <c r="U218" s="214">
        <f t="shared" ref="U218" si="2083">T218+U217-U216</f>
        <v>0</v>
      </c>
      <c r="V218" s="214">
        <f t="shared" ref="V218" si="2084">U218+V217-V216</f>
        <v>0</v>
      </c>
      <c r="W218" s="214">
        <f t="shared" ref="W218" si="2085">V218+W217-W216</f>
        <v>0</v>
      </c>
      <c r="X218" s="214">
        <f t="shared" ref="X218" si="2086">W218+X217-X216</f>
        <v>0</v>
      </c>
      <c r="Y218" s="214">
        <f t="shared" ref="Y218" si="2087">X218+Y217-Y216</f>
        <v>0</v>
      </c>
      <c r="Z218" s="214">
        <f t="shared" ref="Z218" si="2088">Y218+Z217-Z216</f>
        <v>0</v>
      </c>
      <c r="AA218" s="214">
        <f t="shared" ref="AA218" si="2089">Z218+AA217-AA216</f>
        <v>0</v>
      </c>
      <c r="AB218" s="214">
        <f t="shared" ref="AB218" si="2090">AA218+AB217-AB216</f>
        <v>0</v>
      </c>
      <c r="AC218" s="214">
        <f t="shared" ref="AC218" si="2091">AB218+AC217-AC216</f>
        <v>0</v>
      </c>
      <c r="AD218" s="214">
        <f t="shared" ref="AD218" si="2092">AC218+AD217-AD216</f>
        <v>0</v>
      </c>
      <c r="AE218" s="214">
        <f t="shared" ref="AE218" si="2093">AD218+AE217-AE216</f>
        <v>0</v>
      </c>
      <c r="AF218" s="214">
        <f t="shared" ref="AF218" si="2094">AE218+AF217-AF216</f>
        <v>0</v>
      </c>
      <c r="AG218" s="214">
        <f t="shared" ref="AG218" si="2095">AF218+AG217-AG216</f>
        <v>0</v>
      </c>
      <c r="AH218" s="214">
        <f t="shared" ref="AH218" si="2096">AG218+AH217-AH216</f>
        <v>0</v>
      </c>
      <c r="AI218" s="214">
        <f t="shared" ref="AI218" si="2097">AH218+AI217-AI216</f>
        <v>0</v>
      </c>
      <c r="AJ218" s="214">
        <f t="shared" ref="AJ218" si="2098">AI218+AJ217-AJ216</f>
        <v>0</v>
      </c>
      <c r="AL218" s="29"/>
      <c r="AM218" s="29"/>
      <c r="AN218" s="29"/>
    </row>
    <row r="219" spans="1:41" ht="15.75" hidden="1" thickBot="1">
      <c r="A219" s="36"/>
      <c r="B219" s="117" t="s">
        <v>95</v>
      </c>
      <c r="C219" s="238" t="s">
        <v>197</v>
      </c>
      <c r="D219" s="38"/>
      <c r="E219" s="39">
        <v>0</v>
      </c>
      <c r="F219" s="242">
        <f>E219+F215-F217</f>
        <v>0</v>
      </c>
      <c r="G219" s="242">
        <f>F219+G215-G217</f>
        <v>0</v>
      </c>
      <c r="H219" s="242">
        <f t="shared" ref="H219" si="2099">G219+H215-H217</f>
        <v>0</v>
      </c>
      <c r="I219" s="242">
        <f t="shared" ref="I219" si="2100">H219+I215-I217</f>
        <v>0</v>
      </c>
      <c r="J219" s="242">
        <f t="shared" ref="J219" si="2101">I219+J215-J217</f>
        <v>0</v>
      </c>
      <c r="K219" s="242">
        <f t="shared" ref="K219" si="2102">J219+K215-K217</f>
        <v>0</v>
      </c>
      <c r="L219" s="242">
        <f t="shared" ref="L219" si="2103">K219+L215-L217</f>
        <v>0</v>
      </c>
      <c r="M219" s="242">
        <f t="shared" ref="M219" si="2104">L219+M215-M217</f>
        <v>0</v>
      </c>
      <c r="N219" s="242">
        <f t="shared" ref="N219" si="2105">M219+N215-N217</f>
        <v>0</v>
      </c>
      <c r="O219" s="242">
        <f t="shared" ref="O219" si="2106">N219+O215-O217</f>
        <v>0</v>
      </c>
      <c r="P219" s="242">
        <f t="shared" ref="P219" si="2107">O219+P215-P217</f>
        <v>0</v>
      </c>
      <c r="Q219" s="242">
        <f t="shared" ref="Q219" si="2108">P219+Q215-Q217</f>
        <v>0</v>
      </c>
      <c r="R219" s="242">
        <f t="shared" ref="R219" si="2109">Q219+R215-R217</f>
        <v>0</v>
      </c>
      <c r="S219" s="242">
        <f t="shared" ref="S219" si="2110">R219+S215-S217</f>
        <v>0</v>
      </c>
      <c r="T219" s="242">
        <f t="shared" ref="T219" si="2111">S219+T215-T217</f>
        <v>0</v>
      </c>
      <c r="U219" s="242">
        <f t="shared" ref="U219" si="2112">T219+U215-U217</f>
        <v>0</v>
      </c>
      <c r="V219" s="242">
        <f t="shared" ref="V219" si="2113">U219+V215-V217</f>
        <v>0</v>
      </c>
      <c r="W219" s="242">
        <f t="shared" ref="W219" si="2114">V219+W215-W217</f>
        <v>0</v>
      </c>
      <c r="X219" s="242">
        <f t="shared" ref="X219" si="2115">W219+X215-X217</f>
        <v>0</v>
      </c>
      <c r="Y219" s="242">
        <f t="shared" ref="Y219" si="2116">X219+Y215-Y217</f>
        <v>0</v>
      </c>
      <c r="Z219" s="242">
        <f t="shared" ref="Z219" si="2117">Y219+Z215-Z217</f>
        <v>0</v>
      </c>
      <c r="AA219" s="242">
        <f t="shared" ref="AA219" si="2118">Z219+AA215-AA217</f>
        <v>0</v>
      </c>
      <c r="AB219" s="242">
        <f t="shared" ref="AB219" si="2119">AA219+AB215-AB217</f>
        <v>0</v>
      </c>
      <c r="AC219" s="242">
        <f t="shared" ref="AC219" si="2120">AB219+AC215-AC217</f>
        <v>0</v>
      </c>
      <c r="AD219" s="242">
        <f t="shared" ref="AD219" si="2121">AC219+AD215-AD217</f>
        <v>0</v>
      </c>
      <c r="AE219" s="242">
        <f t="shared" ref="AE219" si="2122">AD219+AE215-AE217</f>
        <v>0</v>
      </c>
      <c r="AF219" s="242">
        <f t="shared" ref="AF219" si="2123">AE219+AF215-AF217</f>
        <v>0</v>
      </c>
      <c r="AG219" s="242">
        <f t="shared" ref="AG219" si="2124">AF219+AG215-AG217</f>
        <v>0</v>
      </c>
      <c r="AH219" s="242">
        <f t="shared" ref="AH219" si="2125">AG219+AH215-AH217</f>
        <v>0</v>
      </c>
      <c r="AI219" s="242">
        <f t="shared" ref="AI219" si="2126">AH219+AI215-AI217</f>
        <v>0</v>
      </c>
      <c r="AJ219" s="242">
        <f t="shared" ref="AJ219" si="2127">AI219+AJ215-AJ217</f>
        <v>0</v>
      </c>
      <c r="AL219" s="42"/>
      <c r="AM219" s="42"/>
      <c r="AN219" s="42"/>
    </row>
    <row r="220" spans="1:41" ht="15.75" hidden="1" thickTop="1">
      <c r="A220" s="24"/>
      <c r="B220" s="114" t="s">
        <v>189</v>
      </c>
      <c r="C220" s="220" t="s">
        <v>211</v>
      </c>
      <c r="D220" s="255">
        <f>F220+G220+H220+I220+J220+K220+L220+M220+N220+O220+P220+Q220+R220+S220+T220+U220+V220+W220+X220+Y220+Z220+AA220+AB220+AC220+AD220+AE220+AF220+AG220+AH220+AI220+AJ220</f>
        <v>0</v>
      </c>
      <c r="E220" s="20"/>
      <c r="F220" s="251">
        <v>0</v>
      </c>
      <c r="G220" s="251"/>
      <c r="H220" s="251"/>
      <c r="I220" s="252">
        <v>0</v>
      </c>
      <c r="J220" s="253">
        <v>0</v>
      </c>
      <c r="K220" s="253"/>
      <c r="L220" s="253"/>
      <c r="M220" s="253"/>
      <c r="N220" s="253"/>
      <c r="O220" s="253"/>
      <c r="P220" s="251">
        <v>0</v>
      </c>
      <c r="Q220" s="253">
        <v>0</v>
      </c>
      <c r="R220" s="253"/>
      <c r="S220" s="253"/>
      <c r="T220" s="253"/>
      <c r="U220" s="251"/>
      <c r="V220" s="251"/>
      <c r="W220" s="251">
        <v>0</v>
      </c>
      <c r="X220" s="251"/>
      <c r="Y220" s="251"/>
      <c r="Z220" s="251"/>
      <c r="AA220" s="251"/>
      <c r="AB220" s="251"/>
      <c r="AC220" s="251"/>
      <c r="AD220" s="251">
        <v>0</v>
      </c>
      <c r="AE220" s="251">
        <v>0</v>
      </c>
      <c r="AF220" s="251"/>
      <c r="AG220" s="251"/>
      <c r="AH220" s="251"/>
      <c r="AI220" s="251">
        <v>0</v>
      </c>
      <c r="AJ220" s="251">
        <v>0</v>
      </c>
      <c r="AK220" s="22"/>
      <c r="AL220" s="47"/>
      <c r="AM220" s="47"/>
      <c r="AN220" s="47"/>
    </row>
    <row r="221" spans="1:41" hidden="1">
      <c r="A221" s="24"/>
      <c r="B221" s="115" t="s">
        <v>189</v>
      </c>
      <c r="C221" s="226" t="s">
        <v>199</v>
      </c>
      <c r="D221" s="194">
        <f>F221+G221+H221+I221+J221+K221+L221+M221+N221+O221+P221+Q221+R221+S221+T221+U221+V221+W221+X221+Y221+Z221+AA221+AB221+AC221+AD221+AE221+AF221+AG221+AH221+AI221+AJ221</f>
        <v>0</v>
      </c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L221" s="29"/>
      <c r="AM221" s="29"/>
      <c r="AN221" s="29"/>
    </row>
    <row r="222" spans="1:41" ht="15.75">
      <c r="A222" s="24">
        <v>37</v>
      </c>
      <c r="B222" s="115" t="s">
        <v>189</v>
      </c>
      <c r="C222" s="230" t="s">
        <v>195</v>
      </c>
      <c r="D222" s="221">
        <f>F222+G222+H222+I222+J222+K222+L222+M222+N222+O222+P222+Q222+R222+S222+T222+U222+V222+W222+X222+Y222+Z222+AA222+AB222+AC222+AD222+AE222+AF222+AG222+AH222+AI222+AJ222</f>
        <v>0</v>
      </c>
      <c r="E222" s="27"/>
      <c r="F222" s="229"/>
      <c r="G222" s="229"/>
      <c r="H222" s="229"/>
      <c r="I222" s="243"/>
      <c r="J222" s="243"/>
      <c r="K222" s="243"/>
      <c r="L222" s="243">
        <f>G221</f>
        <v>0</v>
      </c>
      <c r="M222" s="243">
        <f>H221</f>
        <v>0</v>
      </c>
      <c r="N222" s="243">
        <f>I221+K221</f>
        <v>0</v>
      </c>
      <c r="O222" s="243">
        <f>L221</f>
        <v>0</v>
      </c>
      <c r="P222" s="304"/>
      <c r="Q222" s="304"/>
      <c r="R222" s="243">
        <f>M221</f>
        <v>0</v>
      </c>
      <c r="S222" s="243">
        <f t="shared" ref="S222:T222" si="2128">N221</f>
        <v>0</v>
      </c>
      <c r="T222" s="243">
        <f t="shared" si="2128"/>
        <v>0</v>
      </c>
      <c r="U222" s="243">
        <f>P221+R221</f>
        <v>0</v>
      </c>
      <c r="V222" s="243">
        <f>S221</f>
        <v>0</v>
      </c>
      <c r="W222" s="304"/>
      <c r="X222" s="304"/>
      <c r="Y222" s="243">
        <f>T221</f>
        <v>0</v>
      </c>
      <c r="Z222" s="243">
        <f t="shared" ref="Z222:AA222" si="2129">U221</f>
        <v>0</v>
      </c>
      <c r="AA222" s="243">
        <f t="shared" si="2129"/>
        <v>0</v>
      </c>
      <c r="AB222" s="243">
        <f>W221+Y221</f>
        <v>0</v>
      </c>
      <c r="AC222" s="243">
        <f>Z221</f>
        <v>0</v>
      </c>
      <c r="AD222" s="304"/>
      <c r="AE222" s="304"/>
      <c r="AF222" s="243">
        <f>AA221</f>
        <v>0</v>
      </c>
      <c r="AG222" s="243">
        <f t="shared" ref="AG222:AH222" si="2130">AB221</f>
        <v>0</v>
      </c>
      <c r="AH222" s="243">
        <f t="shared" si="2130"/>
        <v>0</v>
      </c>
      <c r="AI222" s="304"/>
      <c r="AJ222" s="229"/>
      <c r="AK222" s="147">
        <f>F220+G220+H220+I220+J220+K220+L220+M220+N220+O220+Q220+R220+S220+T220+U220+V220+W220++X220+Y220+Z220+AA220+AB220+AC220+AD220+AE220+AF220+AG220+AH220+AI220+AJ220</f>
        <v>0</v>
      </c>
      <c r="AL222" s="29">
        <v>0</v>
      </c>
      <c r="AM222" s="29">
        <v>0</v>
      </c>
      <c r="AN222" s="29">
        <v>0</v>
      </c>
    </row>
    <row r="223" spans="1:41" ht="15.75" hidden="1">
      <c r="A223" s="24"/>
      <c r="B223" s="115" t="s">
        <v>189</v>
      </c>
      <c r="C223" s="235" t="s">
        <v>200</v>
      </c>
      <c r="D223" s="254">
        <f>F223+G223+H223+I223+J223+K223+L223+M223+N223+O223+P223+Q223+R223+S223+T223+U223+V223+W223+X223+Y223+Z223+AA223+AB223+AC223+AD223+AE223+AF223+AG223+AH223+AI223+AJ223</f>
        <v>0</v>
      </c>
      <c r="E223" s="27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  <c r="AF223" s="234"/>
      <c r="AG223" s="234"/>
      <c r="AH223" s="234"/>
      <c r="AI223" s="234"/>
      <c r="AJ223" s="234"/>
      <c r="AL223" s="29"/>
      <c r="AM223" s="29"/>
      <c r="AN223" s="29"/>
    </row>
    <row r="224" spans="1:41" hidden="1">
      <c r="A224" s="24"/>
      <c r="B224" s="115" t="s">
        <v>189</v>
      </c>
      <c r="C224" s="212" t="s">
        <v>196</v>
      </c>
      <c r="D224" s="34"/>
      <c r="E224" s="27"/>
      <c r="F224" s="263">
        <f>F223-F222</f>
        <v>0</v>
      </c>
      <c r="G224" s="263">
        <f>F224+G223-G222</f>
        <v>0</v>
      </c>
      <c r="H224" s="263">
        <f>G224+H223-H222</f>
        <v>0</v>
      </c>
      <c r="I224" s="214">
        <f t="shared" ref="I224" si="2131">H224+I223-I222</f>
        <v>0</v>
      </c>
      <c r="J224" s="214">
        <f t="shared" ref="J224" si="2132">I224+J223-J222</f>
        <v>0</v>
      </c>
      <c r="K224" s="214">
        <f t="shared" ref="K224" si="2133">J224+K223-K222</f>
        <v>0</v>
      </c>
      <c r="L224" s="214">
        <f t="shared" ref="L224" si="2134">K224+L223-L222</f>
        <v>0</v>
      </c>
      <c r="M224" s="214">
        <f t="shared" ref="M224" si="2135">L224+M223-M222</f>
        <v>0</v>
      </c>
      <c r="N224" s="214">
        <f t="shared" ref="N224" si="2136">M224+N223-N222</f>
        <v>0</v>
      </c>
      <c r="O224" s="214">
        <f t="shared" ref="O224" si="2137">N224+O223-O222</f>
        <v>0</v>
      </c>
      <c r="P224" s="214">
        <f t="shared" ref="P224" si="2138">O224+P223-P222</f>
        <v>0</v>
      </c>
      <c r="Q224" s="214">
        <f t="shared" ref="Q224" si="2139">P224+Q223-Q222</f>
        <v>0</v>
      </c>
      <c r="R224" s="214">
        <f t="shared" ref="R224" si="2140">Q224+R223-R222</f>
        <v>0</v>
      </c>
      <c r="S224" s="214">
        <f t="shared" ref="S224" si="2141">R224+S223-S222</f>
        <v>0</v>
      </c>
      <c r="T224" s="214">
        <f t="shared" ref="T224" si="2142">S224+T223-T222</f>
        <v>0</v>
      </c>
      <c r="U224" s="214">
        <f t="shared" ref="U224" si="2143">T224+U223-U222</f>
        <v>0</v>
      </c>
      <c r="V224" s="214">
        <f t="shared" ref="V224" si="2144">U224+V223-V222</f>
        <v>0</v>
      </c>
      <c r="W224" s="214">
        <f t="shared" ref="W224" si="2145">V224+W223-W222</f>
        <v>0</v>
      </c>
      <c r="X224" s="214">
        <f t="shared" ref="X224" si="2146">W224+X223-X222</f>
        <v>0</v>
      </c>
      <c r="Y224" s="214">
        <f t="shared" ref="Y224" si="2147">X224+Y223-Y222</f>
        <v>0</v>
      </c>
      <c r="Z224" s="214">
        <f t="shared" ref="Z224" si="2148">Y224+Z223-Z222</f>
        <v>0</v>
      </c>
      <c r="AA224" s="214">
        <f t="shared" ref="AA224" si="2149">Z224+AA223-AA222</f>
        <v>0</v>
      </c>
      <c r="AB224" s="214">
        <f t="shared" ref="AB224" si="2150">AA224+AB223-AB222</f>
        <v>0</v>
      </c>
      <c r="AC224" s="214">
        <f t="shared" ref="AC224" si="2151">AB224+AC223-AC222</f>
        <v>0</v>
      </c>
      <c r="AD224" s="214">
        <f t="shared" ref="AD224" si="2152">AC224+AD223-AD222</f>
        <v>0</v>
      </c>
      <c r="AE224" s="214">
        <f t="shared" ref="AE224" si="2153">AD224+AE223-AE222</f>
        <v>0</v>
      </c>
      <c r="AF224" s="214">
        <f t="shared" ref="AF224" si="2154">AE224+AF223-AF222</f>
        <v>0</v>
      </c>
      <c r="AG224" s="214">
        <f t="shared" ref="AG224" si="2155">AF224+AG223-AG222</f>
        <v>0</v>
      </c>
      <c r="AH224" s="214">
        <f t="shared" ref="AH224" si="2156">AG224+AH223-AH222</f>
        <v>0</v>
      </c>
      <c r="AI224" s="214">
        <f t="shared" ref="AI224" si="2157">AH224+AI223-AI222</f>
        <v>0</v>
      </c>
      <c r="AJ224" s="214">
        <f t="shared" ref="AJ224" si="2158">AI224+AJ223-AJ222</f>
        <v>0</v>
      </c>
      <c r="AL224" s="29"/>
      <c r="AM224" s="29"/>
      <c r="AN224" s="29"/>
    </row>
    <row r="225" spans="1:40" ht="15.75" hidden="1" thickBot="1">
      <c r="A225" s="36"/>
      <c r="B225" s="116" t="s">
        <v>189</v>
      </c>
      <c r="C225" s="238" t="s">
        <v>197</v>
      </c>
      <c r="D225" s="38"/>
      <c r="E225" s="39">
        <v>0</v>
      </c>
      <c r="F225" s="242">
        <f>E225+F221-F223</f>
        <v>0</v>
      </c>
      <c r="G225" s="242">
        <f>F225+G221-G223</f>
        <v>0</v>
      </c>
      <c r="H225" s="242">
        <f t="shared" ref="H225" si="2159">G225+H221-H223</f>
        <v>0</v>
      </c>
      <c r="I225" s="242">
        <f t="shared" ref="I225" si="2160">H225+I221-I223</f>
        <v>0</v>
      </c>
      <c r="J225" s="242">
        <f t="shared" ref="J225" si="2161">I225+J221-J223</f>
        <v>0</v>
      </c>
      <c r="K225" s="242">
        <f t="shared" ref="K225" si="2162">J225+K221-K223</f>
        <v>0</v>
      </c>
      <c r="L225" s="242">
        <f t="shared" ref="L225" si="2163">K225+L221-L223</f>
        <v>0</v>
      </c>
      <c r="M225" s="242">
        <f t="shared" ref="M225" si="2164">L225+M221-M223</f>
        <v>0</v>
      </c>
      <c r="N225" s="242">
        <f t="shared" ref="N225" si="2165">M225+N221-N223</f>
        <v>0</v>
      </c>
      <c r="O225" s="242">
        <f t="shared" ref="O225" si="2166">N225+O221-O223</f>
        <v>0</v>
      </c>
      <c r="P225" s="242">
        <f t="shared" ref="P225" si="2167">O225+P221-P223</f>
        <v>0</v>
      </c>
      <c r="Q225" s="242">
        <f t="shared" ref="Q225" si="2168">P225+Q221-Q223</f>
        <v>0</v>
      </c>
      <c r="R225" s="242">
        <f t="shared" ref="R225" si="2169">Q225+R221-R223</f>
        <v>0</v>
      </c>
      <c r="S225" s="242">
        <f t="shared" ref="S225" si="2170">R225+S221-S223</f>
        <v>0</v>
      </c>
      <c r="T225" s="242">
        <f t="shared" ref="T225" si="2171">S225+T221-T223</f>
        <v>0</v>
      </c>
      <c r="U225" s="242">
        <f t="shared" ref="U225" si="2172">T225+U221-U223</f>
        <v>0</v>
      </c>
      <c r="V225" s="242">
        <f t="shared" ref="V225" si="2173">U225+V221-V223</f>
        <v>0</v>
      </c>
      <c r="W225" s="242">
        <f t="shared" ref="W225" si="2174">V225+W221-W223</f>
        <v>0</v>
      </c>
      <c r="X225" s="242">
        <f t="shared" ref="X225" si="2175">W225+X221-X223</f>
        <v>0</v>
      </c>
      <c r="Y225" s="242">
        <f t="shared" ref="Y225" si="2176">X225+Y221-Y223</f>
        <v>0</v>
      </c>
      <c r="Z225" s="242">
        <f t="shared" ref="Z225" si="2177">Y225+Z221-Z223</f>
        <v>0</v>
      </c>
      <c r="AA225" s="242">
        <f t="shared" ref="AA225" si="2178">Z225+AA221-AA223</f>
        <v>0</v>
      </c>
      <c r="AB225" s="242">
        <f t="shared" ref="AB225" si="2179">AA225+AB221-AB223</f>
        <v>0</v>
      </c>
      <c r="AC225" s="242">
        <f t="shared" ref="AC225" si="2180">AB225+AC221-AC223</f>
        <v>0</v>
      </c>
      <c r="AD225" s="242">
        <f t="shared" ref="AD225" si="2181">AC225+AD221-AD223</f>
        <v>0</v>
      </c>
      <c r="AE225" s="242">
        <f t="shared" ref="AE225" si="2182">AD225+AE221-AE223</f>
        <v>0</v>
      </c>
      <c r="AF225" s="242">
        <f t="shared" ref="AF225" si="2183">AE225+AF221-AF223</f>
        <v>0</v>
      </c>
      <c r="AG225" s="242">
        <f t="shared" ref="AG225" si="2184">AF225+AG221-AG223</f>
        <v>0</v>
      </c>
      <c r="AH225" s="242">
        <f t="shared" ref="AH225" si="2185">AG225+AH221-AH223</f>
        <v>0</v>
      </c>
      <c r="AI225" s="242">
        <f t="shared" ref="AI225" si="2186">AH225+AI221-AI223</f>
        <v>0</v>
      </c>
      <c r="AJ225" s="242">
        <f t="shared" ref="AJ225" si="2187">AI225+AJ221-AJ223</f>
        <v>0</v>
      </c>
      <c r="AL225" s="29"/>
      <c r="AM225" s="29"/>
      <c r="AN225" s="29"/>
    </row>
    <row r="226" spans="1:40" ht="15.75" hidden="1" thickTop="1">
      <c r="A226" s="24"/>
      <c r="B226" s="174" t="s">
        <v>155</v>
      </c>
      <c r="C226" s="220" t="s">
        <v>211</v>
      </c>
      <c r="D226" s="255">
        <f>F226+G226+H226+I226+J226+K226+L226+M226+N226+O226+P226+Q226+R226+S226+T226+U226+V226+W226+X226+Y226+Z226+AA226+AB226+AC226+AD226+AE226+AF226+AG226+AH226+AI226+AJ226</f>
        <v>0</v>
      </c>
      <c r="E226" s="20"/>
      <c r="F226" s="251">
        <v>0</v>
      </c>
      <c r="G226" s="251"/>
      <c r="H226" s="251"/>
      <c r="I226" s="252">
        <v>0</v>
      </c>
      <c r="J226" s="253">
        <v>0</v>
      </c>
      <c r="K226" s="253"/>
      <c r="L226" s="253"/>
      <c r="M226" s="253"/>
      <c r="N226" s="253"/>
      <c r="O226" s="253"/>
      <c r="P226" s="251">
        <v>0</v>
      </c>
      <c r="Q226" s="253">
        <v>0</v>
      </c>
      <c r="R226" s="253"/>
      <c r="S226" s="253"/>
      <c r="T226" s="253"/>
      <c r="U226" s="251"/>
      <c r="V226" s="251"/>
      <c r="W226" s="251">
        <v>0</v>
      </c>
      <c r="X226" s="251"/>
      <c r="Y226" s="251"/>
      <c r="Z226" s="251"/>
      <c r="AA226" s="251"/>
      <c r="AB226" s="251"/>
      <c r="AC226" s="251"/>
      <c r="AD226" s="251">
        <v>0</v>
      </c>
      <c r="AE226" s="251">
        <v>0</v>
      </c>
      <c r="AF226" s="251"/>
      <c r="AG226" s="251"/>
      <c r="AH226" s="251"/>
      <c r="AI226" s="251">
        <v>0</v>
      </c>
      <c r="AJ226" s="251">
        <v>0</v>
      </c>
      <c r="AK226" s="22"/>
      <c r="AL226" s="47"/>
      <c r="AM226" s="47"/>
      <c r="AN226" s="47"/>
    </row>
    <row r="227" spans="1:40" hidden="1">
      <c r="A227" s="24"/>
      <c r="B227" s="115" t="s">
        <v>155</v>
      </c>
      <c r="C227" s="226" t="s">
        <v>199</v>
      </c>
      <c r="D227" s="194">
        <f>F227+G227+H227+I227+J227+K227+L227+M227+N227+O227+P227+Q227+R227+S227+T227+U227+V227+W227+X227+Y227+Z227+AA227+AB227+AC227+AD227+AE227+AF227+AG227+AH227+AI227+AJ227</f>
        <v>0</v>
      </c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L227" s="29"/>
      <c r="AM227" s="29"/>
      <c r="AN227" s="29"/>
    </row>
    <row r="228" spans="1:40" ht="15.75">
      <c r="A228" s="24">
        <v>38</v>
      </c>
      <c r="B228" s="115" t="s">
        <v>155</v>
      </c>
      <c r="C228" s="230" t="s">
        <v>195</v>
      </c>
      <c r="D228" s="221">
        <f>F228+G228+H228+I228+J228+K228+L228+M228+N228+O228+P228+Q228+R228+S228+T228+U228+V228+W228+X228+Y228+Z228+AA228+AB228+AC228+AD228+AE228+AF228+AG228+AH228+AI228+AJ228</f>
        <v>0</v>
      </c>
      <c r="E228" s="27"/>
      <c r="F228" s="229"/>
      <c r="G228" s="229"/>
      <c r="H228" s="229"/>
      <c r="I228" s="243"/>
      <c r="J228" s="243"/>
      <c r="K228" s="243"/>
      <c r="L228" s="243">
        <f>G227</f>
        <v>0</v>
      </c>
      <c r="M228" s="243">
        <f>H227</f>
        <v>0</v>
      </c>
      <c r="N228" s="243">
        <f>I227+K227</f>
        <v>0</v>
      </c>
      <c r="O228" s="243">
        <f>L227</f>
        <v>0</v>
      </c>
      <c r="P228" s="304"/>
      <c r="Q228" s="304"/>
      <c r="R228" s="243">
        <f>M227</f>
        <v>0</v>
      </c>
      <c r="S228" s="243">
        <f t="shared" ref="S228:T228" si="2188">N227</f>
        <v>0</v>
      </c>
      <c r="T228" s="243">
        <f t="shared" si="2188"/>
        <v>0</v>
      </c>
      <c r="U228" s="243">
        <f>P227+R227</f>
        <v>0</v>
      </c>
      <c r="V228" s="243">
        <f>S227</f>
        <v>0</v>
      </c>
      <c r="W228" s="304"/>
      <c r="X228" s="304"/>
      <c r="Y228" s="243">
        <f>T227</f>
        <v>0</v>
      </c>
      <c r="Z228" s="243">
        <f t="shared" ref="Z228:AA228" si="2189">U227</f>
        <v>0</v>
      </c>
      <c r="AA228" s="243">
        <f t="shared" si="2189"/>
        <v>0</v>
      </c>
      <c r="AB228" s="243">
        <f>W227+Y227</f>
        <v>0</v>
      </c>
      <c r="AC228" s="243">
        <f>Z227</f>
        <v>0</v>
      </c>
      <c r="AD228" s="304"/>
      <c r="AE228" s="304"/>
      <c r="AF228" s="243">
        <f>AA227</f>
        <v>0</v>
      </c>
      <c r="AG228" s="243">
        <f t="shared" ref="AG228:AH228" si="2190">AB227</f>
        <v>0</v>
      </c>
      <c r="AH228" s="243">
        <f t="shared" si="2190"/>
        <v>0</v>
      </c>
      <c r="AI228" s="304"/>
      <c r="AJ228" s="229"/>
      <c r="AK228" s="147">
        <f>F226+G226+H226+I226+J226+K226+L226+M226+N226+O226+Q226+R226+S226+T226+U226+V226+W226++X226+Y226+Z226+AA226+AB226+AC226+AD226+AE226+AF226+AG226+AH226+AI226+AJ226</f>
        <v>0</v>
      </c>
      <c r="AL228" s="29">
        <v>0</v>
      </c>
      <c r="AM228" s="29">
        <v>0</v>
      </c>
      <c r="AN228" s="29">
        <v>0</v>
      </c>
    </row>
    <row r="229" spans="1:40" ht="15.75" hidden="1">
      <c r="A229" s="24"/>
      <c r="B229" s="115" t="s">
        <v>155</v>
      </c>
      <c r="C229" s="235" t="s">
        <v>200</v>
      </c>
      <c r="D229" s="254">
        <f>F229+G229+H229+I229+J229+K229+L229+M229+N229+O229+P229+Q229+R229+S229+T229+U229+V229+W229+X229+Y229+Z229+AA229+AB229+AC229+AD229+AE229+AF229+AG229+AH229+AI229+AJ229</f>
        <v>0</v>
      </c>
      <c r="E229" s="27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  <c r="AB229" s="234"/>
      <c r="AC229" s="234"/>
      <c r="AD229" s="234"/>
      <c r="AE229" s="234"/>
      <c r="AF229" s="234"/>
      <c r="AG229" s="234"/>
      <c r="AH229" s="234"/>
      <c r="AI229" s="234"/>
      <c r="AJ229" s="234"/>
      <c r="AL229" s="29"/>
      <c r="AM229" s="29"/>
      <c r="AN229" s="29"/>
    </row>
    <row r="230" spans="1:40" hidden="1">
      <c r="A230" s="24"/>
      <c r="B230" s="115" t="s">
        <v>155</v>
      </c>
      <c r="C230" s="212" t="s">
        <v>196</v>
      </c>
      <c r="D230" s="34"/>
      <c r="E230" s="27"/>
      <c r="F230" s="263">
        <f>F229-F228</f>
        <v>0</v>
      </c>
      <c r="G230" s="263">
        <f>F230+G229-G228</f>
        <v>0</v>
      </c>
      <c r="H230" s="263">
        <f>G230+H229-H228</f>
        <v>0</v>
      </c>
      <c r="I230" s="214">
        <f t="shared" ref="I230" si="2191">H230+I229-I228</f>
        <v>0</v>
      </c>
      <c r="J230" s="214">
        <f t="shared" ref="J230" si="2192">I230+J229-J228</f>
        <v>0</v>
      </c>
      <c r="K230" s="214">
        <f t="shared" ref="K230" si="2193">J230+K229-K228</f>
        <v>0</v>
      </c>
      <c r="L230" s="214">
        <f t="shared" ref="L230" si="2194">K230+L229-L228</f>
        <v>0</v>
      </c>
      <c r="M230" s="214">
        <f t="shared" ref="M230" si="2195">L230+M229-M228</f>
        <v>0</v>
      </c>
      <c r="N230" s="214">
        <f t="shared" ref="N230" si="2196">M230+N229-N228</f>
        <v>0</v>
      </c>
      <c r="O230" s="214">
        <f t="shared" ref="O230" si="2197">N230+O229-O228</f>
        <v>0</v>
      </c>
      <c r="P230" s="214">
        <f t="shared" ref="P230" si="2198">O230+P229-P228</f>
        <v>0</v>
      </c>
      <c r="Q230" s="214">
        <f t="shared" ref="Q230" si="2199">P230+Q229-Q228</f>
        <v>0</v>
      </c>
      <c r="R230" s="214">
        <f t="shared" ref="R230" si="2200">Q230+R229-R228</f>
        <v>0</v>
      </c>
      <c r="S230" s="214">
        <f t="shared" ref="S230" si="2201">R230+S229-S228</f>
        <v>0</v>
      </c>
      <c r="T230" s="214">
        <f t="shared" ref="T230" si="2202">S230+T229-T228</f>
        <v>0</v>
      </c>
      <c r="U230" s="214">
        <f t="shared" ref="U230" si="2203">T230+U229-U228</f>
        <v>0</v>
      </c>
      <c r="V230" s="214">
        <f t="shared" ref="V230" si="2204">U230+V229-V228</f>
        <v>0</v>
      </c>
      <c r="W230" s="214">
        <f t="shared" ref="W230" si="2205">V230+W229-W228</f>
        <v>0</v>
      </c>
      <c r="X230" s="214">
        <f t="shared" ref="X230" si="2206">W230+X229-X228</f>
        <v>0</v>
      </c>
      <c r="Y230" s="214">
        <f t="shared" ref="Y230" si="2207">X230+Y229-Y228</f>
        <v>0</v>
      </c>
      <c r="Z230" s="214">
        <f t="shared" ref="Z230" si="2208">Y230+Z229-Z228</f>
        <v>0</v>
      </c>
      <c r="AA230" s="214">
        <f t="shared" ref="AA230" si="2209">Z230+AA229-AA228</f>
        <v>0</v>
      </c>
      <c r="AB230" s="214">
        <f t="shared" ref="AB230" si="2210">AA230+AB229-AB228</f>
        <v>0</v>
      </c>
      <c r="AC230" s="214">
        <f t="shared" ref="AC230" si="2211">AB230+AC229-AC228</f>
        <v>0</v>
      </c>
      <c r="AD230" s="214">
        <f t="shared" ref="AD230" si="2212">AC230+AD229-AD228</f>
        <v>0</v>
      </c>
      <c r="AE230" s="214">
        <f t="shared" ref="AE230" si="2213">AD230+AE229-AE228</f>
        <v>0</v>
      </c>
      <c r="AF230" s="214">
        <f t="shared" ref="AF230" si="2214">AE230+AF229-AF228</f>
        <v>0</v>
      </c>
      <c r="AG230" s="214">
        <f t="shared" ref="AG230" si="2215">AF230+AG229-AG228</f>
        <v>0</v>
      </c>
      <c r="AH230" s="214">
        <f t="shared" ref="AH230" si="2216">AG230+AH229-AH228</f>
        <v>0</v>
      </c>
      <c r="AI230" s="214">
        <f t="shared" ref="AI230" si="2217">AH230+AI229-AI228</f>
        <v>0</v>
      </c>
      <c r="AJ230" s="214">
        <f t="shared" ref="AJ230" si="2218">AI230+AJ229-AJ228</f>
        <v>0</v>
      </c>
      <c r="AL230" s="29"/>
      <c r="AM230" s="29"/>
      <c r="AN230" s="29"/>
    </row>
    <row r="231" spans="1:40" ht="15.75" hidden="1" thickBot="1">
      <c r="A231" s="36"/>
      <c r="B231" s="117" t="s">
        <v>155</v>
      </c>
      <c r="C231" s="238" t="s">
        <v>197</v>
      </c>
      <c r="D231" s="38"/>
      <c r="E231" s="39">
        <v>0</v>
      </c>
      <c r="F231" s="242">
        <f>E231+F227-F229</f>
        <v>0</v>
      </c>
      <c r="G231" s="242">
        <f>F231+G227-G229</f>
        <v>0</v>
      </c>
      <c r="H231" s="242">
        <f t="shared" ref="H231" si="2219">G231+H227-H229</f>
        <v>0</v>
      </c>
      <c r="I231" s="242">
        <f t="shared" ref="I231" si="2220">H231+I227-I229</f>
        <v>0</v>
      </c>
      <c r="J231" s="242">
        <f t="shared" ref="J231" si="2221">I231+J227-J229</f>
        <v>0</v>
      </c>
      <c r="K231" s="242">
        <f t="shared" ref="K231" si="2222">J231+K227-K229</f>
        <v>0</v>
      </c>
      <c r="L231" s="242">
        <f t="shared" ref="L231" si="2223">K231+L227-L229</f>
        <v>0</v>
      </c>
      <c r="M231" s="242">
        <f t="shared" ref="M231" si="2224">L231+M227-M229</f>
        <v>0</v>
      </c>
      <c r="N231" s="242">
        <f t="shared" ref="N231" si="2225">M231+N227-N229</f>
        <v>0</v>
      </c>
      <c r="O231" s="242">
        <f t="shared" ref="O231" si="2226">N231+O227-O229</f>
        <v>0</v>
      </c>
      <c r="P231" s="242">
        <f t="shared" ref="P231" si="2227">O231+P227-P229</f>
        <v>0</v>
      </c>
      <c r="Q231" s="242">
        <f t="shared" ref="Q231" si="2228">P231+Q227-Q229</f>
        <v>0</v>
      </c>
      <c r="R231" s="242">
        <f t="shared" ref="R231" si="2229">Q231+R227-R229</f>
        <v>0</v>
      </c>
      <c r="S231" s="242">
        <f t="shared" ref="S231" si="2230">R231+S227-S229</f>
        <v>0</v>
      </c>
      <c r="T231" s="242">
        <f t="shared" ref="T231" si="2231">S231+T227-T229</f>
        <v>0</v>
      </c>
      <c r="U231" s="242">
        <f t="shared" ref="U231" si="2232">T231+U227-U229</f>
        <v>0</v>
      </c>
      <c r="V231" s="242">
        <f t="shared" ref="V231" si="2233">U231+V227-V229</f>
        <v>0</v>
      </c>
      <c r="W231" s="242">
        <f t="shared" ref="W231" si="2234">V231+W227-W229</f>
        <v>0</v>
      </c>
      <c r="X231" s="242">
        <f t="shared" ref="X231" si="2235">W231+X227-X229</f>
        <v>0</v>
      </c>
      <c r="Y231" s="242">
        <f t="shared" ref="Y231" si="2236">X231+Y227-Y229</f>
        <v>0</v>
      </c>
      <c r="Z231" s="242">
        <f t="shared" ref="Z231" si="2237">Y231+Z227-Z229</f>
        <v>0</v>
      </c>
      <c r="AA231" s="242">
        <f t="shared" ref="AA231" si="2238">Z231+AA227-AA229</f>
        <v>0</v>
      </c>
      <c r="AB231" s="242">
        <f t="shared" ref="AB231" si="2239">AA231+AB227-AB229</f>
        <v>0</v>
      </c>
      <c r="AC231" s="242">
        <f t="shared" ref="AC231" si="2240">AB231+AC227-AC229</f>
        <v>0</v>
      </c>
      <c r="AD231" s="242">
        <f t="shared" ref="AD231" si="2241">AC231+AD227-AD229</f>
        <v>0</v>
      </c>
      <c r="AE231" s="242">
        <f t="shared" ref="AE231" si="2242">AD231+AE227-AE229</f>
        <v>0</v>
      </c>
      <c r="AF231" s="242">
        <f t="shared" ref="AF231" si="2243">AE231+AF227-AF229</f>
        <v>0</v>
      </c>
      <c r="AG231" s="242">
        <f t="shared" ref="AG231" si="2244">AF231+AG227-AG229</f>
        <v>0</v>
      </c>
      <c r="AH231" s="242">
        <f t="shared" ref="AH231" si="2245">AG231+AH227-AH229</f>
        <v>0</v>
      </c>
      <c r="AI231" s="242">
        <f t="shared" ref="AI231" si="2246">AH231+AI227-AI229</f>
        <v>0</v>
      </c>
      <c r="AJ231" s="242">
        <f t="shared" ref="AJ231" si="2247">AI231+AJ227-AJ229</f>
        <v>0</v>
      </c>
      <c r="AL231" s="42"/>
      <c r="AM231" s="42"/>
      <c r="AN231" s="42"/>
    </row>
    <row r="232" spans="1:40" ht="15.75" hidden="1" thickTop="1">
      <c r="A232" s="24"/>
      <c r="B232" s="122" t="s">
        <v>191</v>
      </c>
      <c r="C232" s="220" t="s">
        <v>211</v>
      </c>
      <c r="D232" s="255">
        <f>F232+G232+H232+I232+J232+K232+L232+M232+N232+O232+P232+Q232+R232+S232+T232+U232+V232+W232+X232+Y232+Z232+AA232+AB232+AC232+AD232+AE232+AF232+AG232+AH232+AI232+AJ232</f>
        <v>0</v>
      </c>
      <c r="E232" s="20"/>
      <c r="F232" s="251">
        <v>0</v>
      </c>
      <c r="G232" s="251"/>
      <c r="H232" s="251"/>
      <c r="I232" s="252">
        <v>0</v>
      </c>
      <c r="J232" s="253">
        <v>0</v>
      </c>
      <c r="K232" s="253"/>
      <c r="L232" s="253"/>
      <c r="M232" s="253"/>
      <c r="N232" s="253"/>
      <c r="O232" s="253"/>
      <c r="P232" s="251">
        <v>0</v>
      </c>
      <c r="Q232" s="253">
        <v>0</v>
      </c>
      <c r="R232" s="253"/>
      <c r="S232" s="253"/>
      <c r="T232" s="253"/>
      <c r="U232" s="251"/>
      <c r="V232" s="251"/>
      <c r="W232" s="251">
        <v>0</v>
      </c>
      <c r="X232" s="251"/>
      <c r="Y232" s="251"/>
      <c r="Z232" s="251"/>
      <c r="AA232" s="251"/>
      <c r="AB232" s="251"/>
      <c r="AC232" s="251"/>
      <c r="AD232" s="251">
        <v>0</v>
      </c>
      <c r="AE232" s="251">
        <v>0</v>
      </c>
      <c r="AF232" s="251"/>
      <c r="AG232" s="251"/>
      <c r="AH232" s="251"/>
      <c r="AI232" s="251">
        <v>0</v>
      </c>
      <c r="AJ232" s="251">
        <v>0</v>
      </c>
      <c r="AK232" s="22"/>
      <c r="AL232" s="47"/>
      <c r="AM232" s="47"/>
      <c r="AN232" s="47"/>
    </row>
    <row r="233" spans="1:40" hidden="1">
      <c r="A233" s="24"/>
      <c r="B233" s="208" t="s">
        <v>191</v>
      </c>
      <c r="C233" s="226" t="s">
        <v>199</v>
      </c>
      <c r="D233" s="194">
        <f>F233+G233+H233+I233+J233+K233+L233+M233+N233+O233+P233+Q233+R233+S233+T233+U233+V233+W233+X233+Y233+Z233+AA233+AB233+AC233+AD233+AE233+AF233+AG233+AH233+AI233+AJ233</f>
        <v>0</v>
      </c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L233" s="29"/>
      <c r="AM233" s="29"/>
      <c r="AN233" s="29"/>
    </row>
    <row r="234" spans="1:40" ht="15.75">
      <c r="A234" s="24">
        <v>39</v>
      </c>
      <c r="B234" s="208" t="s">
        <v>191</v>
      </c>
      <c r="C234" s="230" t="s">
        <v>195</v>
      </c>
      <c r="D234" s="221">
        <f>F234+G234+H234+I234+J234+K234+L234+M234+N234+O234+P234+Q234+R234+S234+T234+U234+V234+W234+X234+Y234+Z234+AA234+AB234+AC234+AD234+AE234+AF234+AG234+AH234+AI234+AJ234</f>
        <v>0</v>
      </c>
      <c r="E234" s="27"/>
      <c r="F234" s="229"/>
      <c r="G234" s="229"/>
      <c r="H234" s="229"/>
      <c r="I234" s="243"/>
      <c r="J234" s="243"/>
      <c r="K234" s="243"/>
      <c r="L234" s="243">
        <f>G233</f>
        <v>0</v>
      </c>
      <c r="M234" s="243">
        <f>H233</f>
        <v>0</v>
      </c>
      <c r="N234" s="243">
        <f>I233+K233</f>
        <v>0</v>
      </c>
      <c r="O234" s="243">
        <f>L233</f>
        <v>0</v>
      </c>
      <c r="P234" s="304"/>
      <c r="Q234" s="304"/>
      <c r="R234" s="243">
        <f>M233</f>
        <v>0</v>
      </c>
      <c r="S234" s="243">
        <f t="shared" ref="S234:T234" si="2248">N233</f>
        <v>0</v>
      </c>
      <c r="T234" s="243">
        <f t="shared" si="2248"/>
        <v>0</v>
      </c>
      <c r="U234" s="243">
        <f>P233+R233</f>
        <v>0</v>
      </c>
      <c r="V234" s="243">
        <f>S233</f>
        <v>0</v>
      </c>
      <c r="W234" s="304"/>
      <c r="X234" s="304"/>
      <c r="Y234" s="243">
        <f>T233</f>
        <v>0</v>
      </c>
      <c r="Z234" s="243">
        <f t="shared" ref="Z234:AA234" si="2249">U233</f>
        <v>0</v>
      </c>
      <c r="AA234" s="243">
        <f t="shared" si="2249"/>
        <v>0</v>
      </c>
      <c r="AB234" s="243">
        <f>W233+Y233</f>
        <v>0</v>
      </c>
      <c r="AC234" s="243">
        <f>Z233</f>
        <v>0</v>
      </c>
      <c r="AD234" s="304"/>
      <c r="AE234" s="304"/>
      <c r="AF234" s="243">
        <f>AA233</f>
        <v>0</v>
      </c>
      <c r="AG234" s="243">
        <f t="shared" ref="AG234:AH234" si="2250">AB233</f>
        <v>0</v>
      </c>
      <c r="AH234" s="243">
        <f t="shared" si="2250"/>
        <v>0</v>
      </c>
      <c r="AI234" s="304"/>
      <c r="AJ234" s="229"/>
      <c r="AK234" s="147">
        <f>F232+G232+H232+I232+J232+K232+L232+M232+N232+O232+Q232+R232+S232+T232+U232+V232+W232++X232+Y232+Z232+AA232+AB232+AC232+AD232+AE232+AF232+AG232+AH232+AI232+AJ232</f>
        <v>0</v>
      </c>
      <c r="AL234" s="29">
        <v>0</v>
      </c>
      <c r="AM234" s="29">
        <v>0</v>
      </c>
      <c r="AN234" s="29">
        <v>0</v>
      </c>
    </row>
    <row r="235" spans="1:40" ht="15.75" hidden="1">
      <c r="A235" s="24"/>
      <c r="B235" s="208" t="s">
        <v>191</v>
      </c>
      <c r="C235" s="235" t="s">
        <v>200</v>
      </c>
      <c r="D235" s="254">
        <f>F235+G235+H235+I235+J235+K235+L235+M235+N235+O235+P235+Q235+R235+S235+T235+U235+V235+W235+X235+Y235+Z235+AA235+AB235+AC235+AD235+AE235+AF235+AG235+AH235+AI235+AJ235</f>
        <v>0</v>
      </c>
      <c r="E235" s="27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  <c r="AC235" s="234"/>
      <c r="AD235" s="234"/>
      <c r="AE235" s="234"/>
      <c r="AF235" s="234"/>
      <c r="AG235" s="234"/>
      <c r="AH235" s="234"/>
      <c r="AI235" s="234"/>
      <c r="AJ235" s="234"/>
      <c r="AL235" s="29"/>
      <c r="AM235" s="29"/>
      <c r="AN235" s="29"/>
    </row>
    <row r="236" spans="1:40" hidden="1">
      <c r="A236" s="24"/>
      <c r="B236" s="208" t="s">
        <v>191</v>
      </c>
      <c r="C236" s="212" t="s">
        <v>196</v>
      </c>
      <c r="D236" s="34"/>
      <c r="E236" s="27"/>
      <c r="F236" s="263">
        <f>F235-F234</f>
        <v>0</v>
      </c>
      <c r="G236" s="263">
        <f>F236+G235-G234</f>
        <v>0</v>
      </c>
      <c r="H236" s="263">
        <f>G236+H235-H234</f>
        <v>0</v>
      </c>
      <c r="I236" s="214">
        <f t="shared" ref="I236" si="2251">H236+I235-I234</f>
        <v>0</v>
      </c>
      <c r="J236" s="214">
        <f t="shared" ref="J236" si="2252">I236+J235-J234</f>
        <v>0</v>
      </c>
      <c r="K236" s="214">
        <f t="shared" ref="K236" si="2253">J236+K235-K234</f>
        <v>0</v>
      </c>
      <c r="L236" s="214">
        <f t="shared" ref="L236" si="2254">K236+L235-L234</f>
        <v>0</v>
      </c>
      <c r="M236" s="214">
        <f t="shared" ref="M236" si="2255">L236+M235-M234</f>
        <v>0</v>
      </c>
      <c r="N236" s="214">
        <f t="shared" ref="N236" si="2256">M236+N235-N234</f>
        <v>0</v>
      </c>
      <c r="O236" s="214">
        <f t="shared" ref="O236" si="2257">N236+O235-O234</f>
        <v>0</v>
      </c>
      <c r="P236" s="214">
        <f t="shared" ref="P236" si="2258">O236+P235-P234</f>
        <v>0</v>
      </c>
      <c r="Q236" s="214">
        <f t="shared" ref="Q236" si="2259">P236+Q235-Q234</f>
        <v>0</v>
      </c>
      <c r="R236" s="214">
        <f t="shared" ref="R236" si="2260">Q236+R235-R234</f>
        <v>0</v>
      </c>
      <c r="S236" s="214">
        <f t="shared" ref="S236" si="2261">R236+S235-S234</f>
        <v>0</v>
      </c>
      <c r="T236" s="214">
        <f t="shared" ref="T236" si="2262">S236+T235-T234</f>
        <v>0</v>
      </c>
      <c r="U236" s="214">
        <f t="shared" ref="U236" si="2263">T236+U235-U234</f>
        <v>0</v>
      </c>
      <c r="V236" s="214">
        <f t="shared" ref="V236" si="2264">U236+V235-V234</f>
        <v>0</v>
      </c>
      <c r="W236" s="214">
        <f t="shared" ref="W236" si="2265">V236+W235-W234</f>
        <v>0</v>
      </c>
      <c r="X236" s="214">
        <f t="shared" ref="X236" si="2266">W236+X235-X234</f>
        <v>0</v>
      </c>
      <c r="Y236" s="214">
        <f t="shared" ref="Y236" si="2267">X236+Y235-Y234</f>
        <v>0</v>
      </c>
      <c r="Z236" s="214">
        <f t="shared" ref="Z236" si="2268">Y236+Z235-Z234</f>
        <v>0</v>
      </c>
      <c r="AA236" s="214">
        <f t="shared" ref="AA236" si="2269">Z236+AA235-AA234</f>
        <v>0</v>
      </c>
      <c r="AB236" s="214">
        <f t="shared" ref="AB236" si="2270">AA236+AB235-AB234</f>
        <v>0</v>
      </c>
      <c r="AC236" s="214">
        <f t="shared" ref="AC236" si="2271">AB236+AC235-AC234</f>
        <v>0</v>
      </c>
      <c r="AD236" s="214">
        <f t="shared" ref="AD236" si="2272">AC236+AD235-AD234</f>
        <v>0</v>
      </c>
      <c r="AE236" s="214">
        <f t="shared" ref="AE236" si="2273">AD236+AE235-AE234</f>
        <v>0</v>
      </c>
      <c r="AF236" s="214">
        <f t="shared" ref="AF236" si="2274">AE236+AF235-AF234</f>
        <v>0</v>
      </c>
      <c r="AG236" s="214">
        <f t="shared" ref="AG236" si="2275">AF236+AG235-AG234</f>
        <v>0</v>
      </c>
      <c r="AH236" s="214">
        <f t="shared" ref="AH236" si="2276">AG236+AH235-AH234</f>
        <v>0</v>
      </c>
      <c r="AI236" s="214">
        <f t="shared" ref="AI236" si="2277">AH236+AI235-AI234</f>
        <v>0</v>
      </c>
      <c r="AJ236" s="214">
        <f t="shared" ref="AJ236" si="2278">AI236+AJ235-AJ234</f>
        <v>0</v>
      </c>
      <c r="AK236" s="44"/>
      <c r="AL236" s="29"/>
      <c r="AM236" s="29"/>
      <c r="AN236" s="29"/>
    </row>
    <row r="237" spans="1:40" ht="15.75" hidden="1" thickBot="1">
      <c r="A237" s="36"/>
      <c r="B237" s="209" t="s">
        <v>191</v>
      </c>
      <c r="C237" s="238" t="s">
        <v>197</v>
      </c>
      <c r="D237" s="38"/>
      <c r="E237" s="39">
        <v>0</v>
      </c>
      <c r="F237" s="242">
        <f>E237+F233-F235</f>
        <v>0</v>
      </c>
      <c r="G237" s="242">
        <f>F237+G233-G235</f>
        <v>0</v>
      </c>
      <c r="H237" s="242">
        <f t="shared" ref="H237" si="2279">G237+H233-H235</f>
        <v>0</v>
      </c>
      <c r="I237" s="242">
        <f t="shared" ref="I237" si="2280">H237+I233-I235</f>
        <v>0</v>
      </c>
      <c r="J237" s="242">
        <f t="shared" ref="J237" si="2281">I237+J233-J235</f>
        <v>0</v>
      </c>
      <c r="K237" s="242">
        <f t="shared" ref="K237" si="2282">J237+K233-K235</f>
        <v>0</v>
      </c>
      <c r="L237" s="242">
        <f t="shared" ref="L237" si="2283">K237+L233-L235</f>
        <v>0</v>
      </c>
      <c r="M237" s="242">
        <f t="shared" ref="M237" si="2284">L237+M233-M235</f>
        <v>0</v>
      </c>
      <c r="N237" s="242">
        <f t="shared" ref="N237" si="2285">M237+N233-N235</f>
        <v>0</v>
      </c>
      <c r="O237" s="242">
        <f t="shared" ref="O237" si="2286">N237+O233-O235</f>
        <v>0</v>
      </c>
      <c r="P237" s="242">
        <f t="shared" ref="P237" si="2287">O237+P233-P235</f>
        <v>0</v>
      </c>
      <c r="Q237" s="242">
        <f t="shared" ref="Q237" si="2288">P237+Q233-Q235</f>
        <v>0</v>
      </c>
      <c r="R237" s="242">
        <f t="shared" ref="R237" si="2289">Q237+R233-R235</f>
        <v>0</v>
      </c>
      <c r="S237" s="242">
        <f t="shared" ref="S237" si="2290">R237+S233-S235</f>
        <v>0</v>
      </c>
      <c r="T237" s="242">
        <f t="shared" ref="T237" si="2291">S237+T233-T235</f>
        <v>0</v>
      </c>
      <c r="U237" s="242">
        <f t="shared" ref="U237" si="2292">T237+U233-U235</f>
        <v>0</v>
      </c>
      <c r="V237" s="242">
        <f t="shared" ref="V237" si="2293">U237+V233-V235</f>
        <v>0</v>
      </c>
      <c r="W237" s="242">
        <f t="shared" ref="W237" si="2294">V237+W233-W235</f>
        <v>0</v>
      </c>
      <c r="X237" s="242">
        <f t="shared" ref="X237" si="2295">W237+X233-X235</f>
        <v>0</v>
      </c>
      <c r="Y237" s="242">
        <f t="shared" ref="Y237" si="2296">X237+Y233-Y235</f>
        <v>0</v>
      </c>
      <c r="Z237" s="242">
        <f t="shared" ref="Z237" si="2297">Y237+Z233-Z235</f>
        <v>0</v>
      </c>
      <c r="AA237" s="242">
        <f t="shared" ref="AA237" si="2298">Z237+AA233-AA235</f>
        <v>0</v>
      </c>
      <c r="AB237" s="242">
        <f t="shared" ref="AB237" si="2299">AA237+AB233-AB235</f>
        <v>0</v>
      </c>
      <c r="AC237" s="242">
        <f t="shared" ref="AC237" si="2300">AB237+AC233-AC235</f>
        <v>0</v>
      </c>
      <c r="AD237" s="242">
        <f t="shared" ref="AD237" si="2301">AC237+AD233-AD235</f>
        <v>0</v>
      </c>
      <c r="AE237" s="242">
        <f t="shared" ref="AE237" si="2302">AD237+AE233-AE235</f>
        <v>0</v>
      </c>
      <c r="AF237" s="242">
        <f t="shared" ref="AF237" si="2303">AE237+AF233-AF235</f>
        <v>0</v>
      </c>
      <c r="AG237" s="242">
        <f t="shared" ref="AG237" si="2304">AF237+AG233-AG235</f>
        <v>0</v>
      </c>
      <c r="AH237" s="242">
        <f t="shared" ref="AH237" si="2305">AG237+AH233-AH235</f>
        <v>0</v>
      </c>
      <c r="AI237" s="242">
        <f t="shared" ref="AI237" si="2306">AH237+AI233-AI235</f>
        <v>0</v>
      </c>
      <c r="AJ237" s="242">
        <f t="shared" ref="AJ237" si="2307">AI237+AJ233-AJ235</f>
        <v>0</v>
      </c>
      <c r="AK237" s="45"/>
      <c r="AL237" s="29"/>
      <c r="AM237" s="29"/>
      <c r="AN237" s="29"/>
    </row>
    <row r="238" spans="1:40" ht="15.75" hidden="1" thickTop="1">
      <c r="A238" s="24"/>
      <c r="B238" s="121" t="s">
        <v>96</v>
      </c>
      <c r="C238" s="220" t="s">
        <v>211</v>
      </c>
      <c r="D238" s="255">
        <f>F238+G238+H238+I238+J238+K238+L238+M238+N238+O238+P238+Q238+R238+S238+T238+U238+V238+W238+X238+Y238+Z238+AA238+AB238+AC238+AD238+AE238+AF238+AG238+AH238+AI238+AJ238</f>
        <v>1800</v>
      </c>
      <c r="E238" s="20"/>
      <c r="F238" s="251">
        <v>0</v>
      </c>
      <c r="G238" s="251">
        <v>180</v>
      </c>
      <c r="H238" s="251"/>
      <c r="I238" s="252">
        <v>0</v>
      </c>
      <c r="J238" s="253">
        <v>0</v>
      </c>
      <c r="K238" s="253"/>
      <c r="L238" s="253"/>
      <c r="M238" s="253">
        <v>180</v>
      </c>
      <c r="N238" s="253">
        <v>180</v>
      </c>
      <c r="O238" s="253">
        <v>180</v>
      </c>
      <c r="P238" s="251">
        <v>0</v>
      </c>
      <c r="Q238" s="253">
        <v>0</v>
      </c>
      <c r="R238" s="253"/>
      <c r="S238" s="253"/>
      <c r="T238" s="253">
        <v>180</v>
      </c>
      <c r="U238" s="251">
        <v>180</v>
      </c>
      <c r="V238" s="251"/>
      <c r="W238" s="251">
        <v>0</v>
      </c>
      <c r="X238" s="251"/>
      <c r="Y238" s="251"/>
      <c r="Z238" s="251"/>
      <c r="AA238" s="251">
        <v>180</v>
      </c>
      <c r="AB238" s="251">
        <v>180</v>
      </c>
      <c r="AC238" s="251">
        <v>180</v>
      </c>
      <c r="AD238" s="251">
        <v>0</v>
      </c>
      <c r="AE238" s="251">
        <v>0</v>
      </c>
      <c r="AF238" s="251"/>
      <c r="AG238" s="251"/>
      <c r="AH238" s="251">
        <v>180</v>
      </c>
      <c r="AI238" s="251">
        <v>0</v>
      </c>
      <c r="AJ238" s="251">
        <v>0</v>
      </c>
      <c r="AK238" s="22"/>
      <c r="AL238" s="23"/>
      <c r="AM238" s="23"/>
      <c r="AN238" s="23"/>
    </row>
    <row r="239" spans="1:40" hidden="1">
      <c r="A239" s="24"/>
      <c r="B239" s="122" t="s">
        <v>96</v>
      </c>
      <c r="C239" s="226" t="s">
        <v>199</v>
      </c>
      <c r="D239" s="194">
        <f>F239+G239+H239+I239+J239+K239+L239+M239+N239+O239+P239+Q239+R239+S239+T239+U239+V239+W239+X239+Y239+Z239+AA239+AB239+AC239+AD239+AE239+AF239+AG239+AH239+AI239+AJ239</f>
        <v>0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L239" s="29"/>
      <c r="AM239" s="29"/>
      <c r="AN239" s="29"/>
    </row>
    <row r="240" spans="1:40" ht="15.75">
      <c r="A240" s="24">
        <v>40</v>
      </c>
      <c r="B240" s="122" t="s">
        <v>96</v>
      </c>
      <c r="C240" s="230" t="s">
        <v>195</v>
      </c>
      <c r="D240" s="221">
        <f>F240+G240+H240+I240+J240+K240+L240+M240+N240+O240+P240+Q240+R240+S240+T240+U240+V240+W240+X240+Y240+Z240+AA240+AB240+AC240+AD240+AE240+AF240+AG240+AH240+AI240+AJ240</f>
        <v>0</v>
      </c>
      <c r="E240" s="27"/>
      <c r="F240" s="229"/>
      <c r="G240" s="229"/>
      <c r="H240" s="229"/>
      <c r="I240" s="243"/>
      <c r="J240" s="243"/>
      <c r="K240" s="243"/>
      <c r="L240" s="243">
        <f>G239</f>
        <v>0</v>
      </c>
      <c r="M240" s="243">
        <f>H239</f>
        <v>0</v>
      </c>
      <c r="N240" s="243">
        <f>I239+K239</f>
        <v>0</v>
      </c>
      <c r="O240" s="243">
        <f>L239</f>
        <v>0</v>
      </c>
      <c r="P240" s="304"/>
      <c r="Q240" s="304"/>
      <c r="R240" s="243">
        <f>M239</f>
        <v>0</v>
      </c>
      <c r="S240" s="243">
        <f t="shared" ref="S240:T240" si="2308">N239</f>
        <v>0</v>
      </c>
      <c r="T240" s="243">
        <f t="shared" si="2308"/>
        <v>0</v>
      </c>
      <c r="U240" s="243">
        <f>P239+R239</f>
        <v>0</v>
      </c>
      <c r="V240" s="243">
        <f>S239</f>
        <v>0</v>
      </c>
      <c r="W240" s="304"/>
      <c r="X240" s="304"/>
      <c r="Y240" s="243">
        <f>T239</f>
        <v>0</v>
      </c>
      <c r="Z240" s="243">
        <f t="shared" ref="Z240:AA240" si="2309">U239</f>
        <v>0</v>
      </c>
      <c r="AA240" s="243">
        <f t="shared" si="2309"/>
        <v>0</v>
      </c>
      <c r="AB240" s="243">
        <f>W239+Y239</f>
        <v>0</v>
      </c>
      <c r="AC240" s="243">
        <f>Z239</f>
        <v>0</v>
      </c>
      <c r="AD240" s="304"/>
      <c r="AE240" s="304"/>
      <c r="AF240" s="243">
        <f>AA239</f>
        <v>0</v>
      </c>
      <c r="AG240" s="243">
        <f t="shared" ref="AG240:AH240" si="2310">AB239</f>
        <v>0</v>
      </c>
      <c r="AH240" s="243">
        <f t="shared" si="2310"/>
        <v>0</v>
      </c>
      <c r="AI240" s="304"/>
      <c r="AJ240" s="229"/>
      <c r="AK240" s="147">
        <f>F238+G238+H238+I238+J238+K238+L238+M238+N238+O238+Q238+R238+S238+T238+U238+V238+W238++X238+Y238+Z238+AA238+AB238+AC238+AD238+AE238+AF238+AG238+AH238+AI238+AJ238</f>
        <v>1800</v>
      </c>
      <c r="AL240" s="29">
        <v>3480</v>
      </c>
      <c r="AM240" s="29">
        <v>2320</v>
      </c>
      <c r="AN240" s="29">
        <v>3380</v>
      </c>
    </row>
    <row r="241" spans="1:40" ht="15.75" hidden="1">
      <c r="A241" s="24"/>
      <c r="B241" s="122" t="s">
        <v>96</v>
      </c>
      <c r="C241" s="235" t="s">
        <v>200</v>
      </c>
      <c r="D241" s="254">
        <f>F241+G241+H241+I241+J241+K241+L241+M241+N241+O241+P241+Q241+R241+S241+T241+U241+V241+W241+X241+Y241+Z241+AA241+AB241+AC241+AD241+AE241+AF241+AG241+AH241+AI241+AJ241</f>
        <v>0</v>
      </c>
      <c r="E241" s="27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  <c r="AF241" s="234"/>
      <c r="AG241" s="234"/>
      <c r="AH241" s="234"/>
      <c r="AI241" s="234"/>
      <c r="AJ241" s="234"/>
      <c r="AL241" s="29"/>
      <c r="AM241" s="29"/>
      <c r="AN241" s="29"/>
    </row>
    <row r="242" spans="1:40" hidden="1">
      <c r="A242" s="24"/>
      <c r="B242" s="122" t="s">
        <v>96</v>
      </c>
      <c r="C242" s="212" t="s">
        <v>196</v>
      </c>
      <c r="D242" s="34"/>
      <c r="E242" s="27"/>
      <c r="F242" s="263">
        <f>F241-F240</f>
        <v>0</v>
      </c>
      <c r="G242" s="263">
        <f>F242+G241-G240</f>
        <v>0</v>
      </c>
      <c r="H242" s="263">
        <f>G242+H241-H240</f>
        <v>0</v>
      </c>
      <c r="I242" s="214">
        <f t="shared" ref="I242" si="2311">H242+I241-I240</f>
        <v>0</v>
      </c>
      <c r="J242" s="214">
        <f t="shared" ref="J242" si="2312">I242+J241-J240</f>
        <v>0</v>
      </c>
      <c r="K242" s="214">
        <f t="shared" ref="K242" si="2313">J242+K241-K240</f>
        <v>0</v>
      </c>
      <c r="L242" s="214">
        <f t="shared" ref="L242" si="2314">K242+L241-L240</f>
        <v>0</v>
      </c>
      <c r="M242" s="214">
        <f t="shared" ref="M242" si="2315">L242+M241-M240</f>
        <v>0</v>
      </c>
      <c r="N242" s="214">
        <f t="shared" ref="N242" si="2316">M242+N241-N240</f>
        <v>0</v>
      </c>
      <c r="O242" s="214">
        <f t="shared" ref="O242" si="2317">N242+O241-O240</f>
        <v>0</v>
      </c>
      <c r="P242" s="214">
        <f t="shared" ref="P242" si="2318">O242+P241-P240</f>
        <v>0</v>
      </c>
      <c r="Q242" s="214">
        <f t="shared" ref="Q242" si="2319">P242+Q241-Q240</f>
        <v>0</v>
      </c>
      <c r="R242" s="214">
        <f t="shared" ref="R242" si="2320">Q242+R241-R240</f>
        <v>0</v>
      </c>
      <c r="S242" s="214">
        <f t="shared" ref="S242" si="2321">R242+S241-S240</f>
        <v>0</v>
      </c>
      <c r="T242" s="214">
        <f t="shared" ref="T242" si="2322">S242+T241-T240</f>
        <v>0</v>
      </c>
      <c r="U242" s="214">
        <f t="shared" ref="U242" si="2323">T242+U241-U240</f>
        <v>0</v>
      </c>
      <c r="V242" s="214">
        <f t="shared" ref="V242" si="2324">U242+V241-V240</f>
        <v>0</v>
      </c>
      <c r="W242" s="214">
        <f t="shared" ref="W242" si="2325">V242+W241-W240</f>
        <v>0</v>
      </c>
      <c r="X242" s="214">
        <f t="shared" ref="X242" si="2326">W242+X241-X240</f>
        <v>0</v>
      </c>
      <c r="Y242" s="214">
        <f t="shared" ref="Y242" si="2327">X242+Y241-Y240</f>
        <v>0</v>
      </c>
      <c r="Z242" s="214">
        <f t="shared" ref="Z242" si="2328">Y242+Z241-Z240</f>
        <v>0</v>
      </c>
      <c r="AA242" s="214">
        <f t="shared" ref="AA242" si="2329">Z242+AA241-AA240</f>
        <v>0</v>
      </c>
      <c r="AB242" s="214">
        <f t="shared" ref="AB242" si="2330">AA242+AB241-AB240</f>
        <v>0</v>
      </c>
      <c r="AC242" s="214">
        <f t="shared" ref="AC242" si="2331">AB242+AC241-AC240</f>
        <v>0</v>
      </c>
      <c r="AD242" s="214">
        <f t="shared" ref="AD242" si="2332">AC242+AD241-AD240</f>
        <v>0</v>
      </c>
      <c r="AE242" s="214">
        <f t="shared" ref="AE242" si="2333">AD242+AE241-AE240</f>
        <v>0</v>
      </c>
      <c r="AF242" s="214">
        <f t="shared" ref="AF242" si="2334">AE242+AF241-AF240</f>
        <v>0</v>
      </c>
      <c r="AG242" s="214">
        <f t="shared" ref="AG242" si="2335">AF242+AG241-AG240</f>
        <v>0</v>
      </c>
      <c r="AH242" s="214">
        <f t="shared" ref="AH242" si="2336">AG242+AH241-AH240</f>
        <v>0</v>
      </c>
      <c r="AI242" s="214">
        <f t="shared" ref="AI242" si="2337">AH242+AI241-AI240</f>
        <v>0</v>
      </c>
      <c r="AJ242" s="214">
        <f t="shared" ref="AJ242" si="2338">AI242+AJ241-AJ240</f>
        <v>0</v>
      </c>
      <c r="AL242" s="29"/>
      <c r="AM242" s="29"/>
      <c r="AN242" s="29"/>
    </row>
    <row r="243" spans="1:40" ht="15.75" hidden="1" thickBot="1">
      <c r="A243" s="36"/>
      <c r="B243" s="123" t="s">
        <v>96</v>
      </c>
      <c r="C243" s="238" t="s">
        <v>197</v>
      </c>
      <c r="D243" s="38"/>
      <c r="E243" s="39">
        <v>0</v>
      </c>
      <c r="F243" s="242">
        <f>E243+F239-F241</f>
        <v>0</v>
      </c>
      <c r="G243" s="242">
        <f>F243+G239-G241</f>
        <v>0</v>
      </c>
      <c r="H243" s="242">
        <f t="shared" ref="H243" si="2339">G243+H239-H241</f>
        <v>0</v>
      </c>
      <c r="I243" s="242">
        <f t="shared" ref="I243" si="2340">H243+I239-I241</f>
        <v>0</v>
      </c>
      <c r="J243" s="242">
        <f t="shared" ref="J243" si="2341">I243+J239-J241</f>
        <v>0</v>
      </c>
      <c r="K243" s="242">
        <f t="shared" ref="K243" si="2342">J243+K239-K241</f>
        <v>0</v>
      </c>
      <c r="L243" s="242">
        <f t="shared" ref="L243" si="2343">K243+L239-L241</f>
        <v>0</v>
      </c>
      <c r="M243" s="242">
        <f t="shared" ref="M243" si="2344">L243+M239-M241</f>
        <v>0</v>
      </c>
      <c r="N243" s="242">
        <f t="shared" ref="N243" si="2345">M243+N239-N241</f>
        <v>0</v>
      </c>
      <c r="O243" s="242">
        <f t="shared" ref="O243" si="2346">N243+O239-O241</f>
        <v>0</v>
      </c>
      <c r="P243" s="242">
        <f t="shared" ref="P243" si="2347">O243+P239-P241</f>
        <v>0</v>
      </c>
      <c r="Q243" s="242">
        <f t="shared" ref="Q243" si="2348">P243+Q239-Q241</f>
        <v>0</v>
      </c>
      <c r="R243" s="242">
        <f t="shared" ref="R243" si="2349">Q243+R239-R241</f>
        <v>0</v>
      </c>
      <c r="S243" s="242">
        <f t="shared" ref="S243" si="2350">R243+S239-S241</f>
        <v>0</v>
      </c>
      <c r="T243" s="242">
        <f t="shared" ref="T243" si="2351">S243+T239-T241</f>
        <v>0</v>
      </c>
      <c r="U243" s="242">
        <f t="shared" ref="U243" si="2352">T243+U239-U241</f>
        <v>0</v>
      </c>
      <c r="V243" s="242">
        <f t="shared" ref="V243" si="2353">U243+V239-V241</f>
        <v>0</v>
      </c>
      <c r="W243" s="242">
        <f t="shared" ref="W243" si="2354">V243+W239-W241</f>
        <v>0</v>
      </c>
      <c r="X243" s="242">
        <f t="shared" ref="X243" si="2355">W243+X239-X241</f>
        <v>0</v>
      </c>
      <c r="Y243" s="242">
        <f t="shared" ref="Y243" si="2356">X243+Y239-Y241</f>
        <v>0</v>
      </c>
      <c r="Z243" s="242">
        <f t="shared" ref="Z243" si="2357">Y243+Z239-Z241</f>
        <v>0</v>
      </c>
      <c r="AA243" s="242">
        <f t="shared" ref="AA243" si="2358">Z243+AA239-AA241</f>
        <v>0</v>
      </c>
      <c r="AB243" s="242">
        <f t="shared" ref="AB243" si="2359">AA243+AB239-AB241</f>
        <v>0</v>
      </c>
      <c r="AC243" s="242">
        <f t="shared" ref="AC243" si="2360">AB243+AC239-AC241</f>
        <v>0</v>
      </c>
      <c r="AD243" s="242">
        <f t="shared" ref="AD243" si="2361">AC243+AD239-AD241</f>
        <v>0</v>
      </c>
      <c r="AE243" s="242">
        <f t="shared" ref="AE243" si="2362">AD243+AE239-AE241</f>
        <v>0</v>
      </c>
      <c r="AF243" s="242">
        <f t="shared" ref="AF243" si="2363">AE243+AF239-AF241</f>
        <v>0</v>
      </c>
      <c r="AG243" s="242">
        <f t="shared" ref="AG243" si="2364">AF243+AG239-AG241</f>
        <v>0</v>
      </c>
      <c r="AH243" s="242">
        <f t="shared" ref="AH243" si="2365">AG243+AH239-AH241</f>
        <v>0</v>
      </c>
      <c r="AI243" s="242">
        <f t="shared" ref="AI243" si="2366">AH243+AI239-AI241</f>
        <v>0</v>
      </c>
      <c r="AJ243" s="242">
        <f t="shared" ref="AJ243" si="2367">AI243+AJ239-AJ241</f>
        <v>0</v>
      </c>
      <c r="AL243" s="42"/>
      <c r="AM243" s="42"/>
      <c r="AN243" s="42"/>
    </row>
    <row r="244" spans="1:40" ht="15.75" hidden="1" thickTop="1">
      <c r="A244" s="24"/>
      <c r="B244" s="121" t="s">
        <v>97</v>
      </c>
      <c r="C244" s="220" t="s">
        <v>211</v>
      </c>
      <c r="D244" s="255">
        <f>F244+G244+H244+I244+J244+K244+L244+M244+N244+O244+P244+Q244+R244+S244+T244+U244+V244+W244+X244+Y244+Z244+AA244+AB244+AC244+AD244+AE244+AF244+AG244+AH244+AI244+AJ244</f>
        <v>2000</v>
      </c>
      <c r="E244" s="20"/>
      <c r="F244" s="251">
        <v>0</v>
      </c>
      <c r="G244" s="251">
        <v>200</v>
      </c>
      <c r="H244" s="251"/>
      <c r="I244" s="252">
        <v>0</v>
      </c>
      <c r="J244" s="253">
        <v>0</v>
      </c>
      <c r="K244" s="253"/>
      <c r="L244" s="253"/>
      <c r="M244" s="253">
        <v>200</v>
      </c>
      <c r="N244" s="253">
        <v>200</v>
      </c>
      <c r="O244" s="253">
        <v>200</v>
      </c>
      <c r="P244" s="251">
        <v>0</v>
      </c>
      <c r="Q244" s="253">
        <v>0</v>
      </c>
      <c r="R244" s="253"/>
      <c r="S244" s="253"/>
      <c r="T244" s="253">
        <v>200</v>
      </c>
      <c r="U244" s="251">
        <v>200</v>
      </c>
      <c r="V244" s="251"/>
      <c r="W244" s="251">
        <v>0</v>
      </c>
      <c r="X244" s="251"/>
      <c r="Y244" s="251"/>
      <c r="Z244" s="251"/>
      <c r="AA244" s="251">
        <v>200</v>
      </c>
      <c r="AB244" s="251">
        <v>200</v>
      </c>
      <c r="AC244" s="251">
        <v>200</v>
      </c>
      <c r="AD244" s="251">
        <v>0</v>
      </c>
      <c r="AE244" s="251">
        <v>0</v>
      </c>
      <c r="AF244" s="251"/>
      <c r="AG244" s="251"/>
      <c r="AH244" s="251">
        <v>200</v>
      </c>
      <c r="AI244" s="251">
        <v>0</v>
      </c>
      <c r="AJ244" s="251">
        <v>0</v>
      </c>
      <c r="AK244" s="22"/>
      <c r="AL244" s="23"/>
      <c r="AM244" s="23"/>
      <c r="AN244" s="23"/>
    </row>
    <row r="245" spans="1:40" hidden="1">
      <c r="A245" s="24"/>
      <c r="B245" s="122" t="s">
        <v>97</v>
      </c>
      <c r="C245" s="226" t="s">
        <v>199</v>
      </c>
      <c r="D245" s="194">
        <f>F245+G245+H245+I245+J245+K245+L245+M245+N245+O245+P245+Q245+R245+S245+T245+U245+V245+W245+X245+Y245+Z245+AA245+AB245+AC245+AD245+AE245+AF245+AG245+AH245+AI245+AJ245</f>
        <v>0</v>
      </c>
      <c r="E245" s="27"/>
      <c r="F245" s="27"/>
      <c r="G245" s="27"/>
      <c r="H245" s="27"/>
      <c r="I245" s="27"/>
      <c r="J245" s="27"/>
      <c r="K245" s="38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L245" s="29"/>
      <c r="AM245" s="29"/>
      <c r="AN245" s="29"/>
    </row>
    <row r="246" spans="1:40" ht="15.75">
      <c r="A246" s="24">
        <v>41</v>
      </c>
      <c r="B246" s="122" t="s">
        <v>97</v>
      </c>
      <c r="C246" s="230" t="s">
        <v>195</v>
      </c>
      <c r="D246" s="221">
        <f>F246+G246+H246+I246+J246+K246+L246+M246+N246+O246+P246+Q246+R246+S246+T246+U246+V246+W246+X246+Y246+Z246+AA246+AB246+AC246+AD246+AE246+AF246+AG246+AH246+AI246+AJ246</f>
        <v>0</v>
      </c>
      <c r="E246" s="27"/>
      <c r="F246" s="229"/>
      <c r="G246" s="229"/>
      <c r="H246" s="229"/>
      <c r="I246" s="243"/>
      <c r="J246" s="243"/>
      <c r="K246" s="243"/>
      <c r="L246" s="243">
        <f>G245</f>
        <v>0</v>
      </c>
      <c r="M246" s="243">
        <f>H245</f>
        <v>0</v>
      </c>
      <c r="N246" s="243">
        <f>I245+K245</f>
        <v>0</v>
      </c>
      <c r="O246" s="243">
        <f>L245</f>
        <v>0</v>
      </c>
      <c r="P246" s="304"/>
      <c r="Q246" s="304"/>
      <c r="R246" s="243">
        <f>M245</f>
        <v>0</v>
      </c>
      <c r="S246" s="243">
        <f t="shared" ref="S246:T246" si="2368">N245</f>
        <v>0</v>
      </c>
      <c r="T246" s="243">
        <f t="shared" si="2368"/>
        <v>0</v>
      </c>
      <c r="U246" s="243">
        <f>P245+R245</f>
        <v>0</v>
      </c>
      <c r="V246" s="243">
        <f>S245</f>
        <v>0</v>
      </c>
      <c r="W246" s="304"/>
      <c r="X246" s="304"/>
      <c r="Y246" s="243">
        <f>T245</f>
        <v>0</v>
      </c>
      <c r="Z246" s="243">
        <f t="shared" ref="Z246:AA246" si="2369">U245</f>
        <v>0</v>
      </c>
      <c r="AA246" s="243">
        <f t="shared" si="2369"/>
        <v>0</v>
      </c>
      <c r="AB246" s="243">
        <f>W245+Y245</f>
        <v>0</v>
      </c>
      <c r="AC246" s="243">
        <f>Z245</f>
        <v>0</v>
      </c>
      <c r="AD246" s="304"/>
      <c r="AE246" s="304"/>
      <c r="AF246" s="243">
        <f>AA245</f>
        <v>0</v>
      </c>
      <c r="AG246" s="243">
        <f t="shared" ref="AG246:AH246" si="2370">AB245</f>
        <v>0</v>
      </c>
      <c r="AH246" s="243">
        <f t="shared" si="2370"/>
        <v>0</v>
      </c>
      <c r="AI246" s="304"/>
      <c r="AJ246" s="229"/>
      <c r="AK246" s="147">
        <f>F244+G244+H244+I244+J244+K244+L244+M244+N244+O244+Q244+R244+S244+T244+U244+V244+W244++X244+Y244+Z244+AA244+AB244+AC244+AD244+AE244+AF244+AG244+AH244+AI244+AJ244</f>
        <v>2000</v>
      </c>
      <c r="AL246" s="29">
        <v>4044</v>
      </c>
      <c r="AM246" s="29">
        <v>4268</v>
      </c>
      <c r="AN246" s="29">
        <v>0</v>
      </c>
    </row>
    <row r="247" spans="1:40" ht="15.75" hidden="1">
      <c r="A247" s="24"/>
      <c r="B247" s="122" t="s">
        <v>97</v>
      </c>
      <c r="C247" s="235" t="s">
        <v>200</v>
      </c>
      <c r="D247" s="254">
        <f>F247+G247+H247+I247+J247+K247+L247+M247+N247+O247+P247+Q247+R247+S247+T247+U247+V247+W247+X247+Y247+Z247+AA247+AB247+AC247+AD247+AE247+AF247+AG247+AH247+AI247+AJ247</f>
        <v>0</v>
      </c>
      <c r="E247" s="27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  <c r="AB247" s="234"/>
      <c r="AC247" s="234"/>
      <c r="AD247" s="234"/>
      <c r="AE247" s="234"/>
      <c r="AF247" s="234"/>
      <c r="AG247" s="234"/>
      <c r="AH247" s="234"/>
      <c r="AI247" s="234"/>
      <c r="AJ247" s="234"/>
      <c r="AL247" s="29"/>
      <c r="AM247" s="29"/>
      <c r="AN247" s="29"/>
    </row>
    <row r="248" spans="1:40" hidden="1">
      <c r="A248" s="24"/>
      <c r="B248" s="122" t="s">
        <v>97</v>
      </c>
      <c r="C248" s="212" t="s">
        <v>196</v>
      </c>
      <c r="D248" s="34"/>
      <c r="E248" s="27"/>
      <c r="F248" s="263">
        <f>F247-F246</f>
        <v>0</v>
      </c>
      <c r="G248" s="263">
        <f>F248+G247-G246</f>
        <v>0</v>
      </c>
      <c r="H248" s="263">
        <f>G248+H247-H246</f>
        <v>0</v>
      </c>
      <c r="I248" s="214">
        <f t="shared" ref="I248" si="2371">H248+I247-I246</f>
        <v>0</v>
      </c>
      <c r="J248" s="214">
        <f t="shared" ref="J248" si="2372">I248+J247-J246</f>
        <v>0</v>
      </c>
      <c r="K248" s="214">
        <f t="shared" ref="K248" si="2373">J248+K247-K246</f>
        <v>0</v>
      </c>
      <c r="L248" s="214">
        <f t="shared" ref="L248" si="2374">K248+L247-L246</f>
        <v>0</v>
      </c>
      <c r="M248" s="214">
        <f t="shared" ref="M248" si="2375">L248+M247-M246</f>
        <v>0</v>
      </c>
      <c r="N248" s="214">
        <f t="shared" ref="N248" si="2376">M248+N247-N246</f>
        <v>0</v>
      </c>
      <c r="O248" s="214">
        <f t="shared" ref="O248" si="2377">N248+O247-O246</f>
        <v>0</v>
      </c>
      <c r="P248" s="214">
        <f t="shared" ref="P248" si="2378">O248+P247-P246</f>
        <v>0</v>
      </c>
      <c r="Q248" s="214">
        <f t="shared" ref="Q248" si="2379">P248+Q247-Q246</f>
        <v>0</v>
      </c>
      <c r="R248" s="214">
        <f t="shared" ref="R248" si="2380">Q248+R247-R246</f>
        <v>0</v>
      </c>
      <c r="S248" s="214">
        <f t="shared" ref="S248" si="2381">R248+S247-S246</f>
        <v>0</v>
      </c>
      <c r="T248" s="214">
        <f t="shared" ref="T248" si="2382">S248+T247-T246</f>
        <v>0</v>
      </c>
      <c r="U248" s="214">
        <f t="shared" ref="U248" si="2383">T248+U247-U246</f>
        <v>0</v>
      </c>
      <c r="V248" s="214">
        <f t="shared" ref="V248" si="2384">U248+V247-V246</f>
        <v>0</v>
      </c>
      <c r="W248" s="214">
        <f t="shared" ref="W248" si="2385">V248+W247-W246</f>
        <v>0</v>
      </c>
      <c r="X248" s="214">
        <f t="shared" ref="X248" si="2386">W248+X247-X246</f>
        <v>0</v>
      </c>
      <c r="Y248" s="214">
        <f t="shared" ref="Y248" si="2387">X248+Y247-Y246</f>
        <v>0</v>
      </c>
      <c r="Z248" s="214">
        <f t="shared" ref="Z248" si="2388">Y248+Z247-Z246</f>
        <v>0</v>
      </c>
      <c r="AA248" s="214">
        <f t="shared" ref="AA248" si="2389">Z248+AA247-AA246</f>
        <v>0</v>
      </c>
      <c r="AB248" s="214">
        <f t="shared" ref="AB248" si="2390">AA248+AB247-AB246</f>
        <v>0</v>
      </c>
      <c r="AC248" s="214">
        <f t="shared" ref="AC248" si="2391">AB248+AC247-AC246</f>
        <v>0</v>
      </c>
      <c r="AD248" s="214">
        <f t="shared" ref="AD248" si="2392">AC248+AD247-AD246</f>
        <v>0</v>
      </c>
      <c r="AE248" s="214">
        <f t="shared" ref="AE248" si="2393">AD248+AE247-AE246</f>
        <v>0</v>
      </c>
      <c r="AF248" s="214">
        <f t="shared" ref="AF248" si="2394">AE248+AF247-AF246</f>
        <v>0</v>
      </c>
      <c r="AG248" s="214">
        <f t="shared" ref="AG248" si="2395">AF248+AG247-AG246</f>
        <v>0</v>
      </c>
      <c r="AH248" s="214">
        <f t="shared" ref="AH248" si="2396">AG248+AH247-AH246</f>
        <v>0</v>
      </c>
      <c r="AI248" s="214">
        <f t="shared" ref="AI248" si="2397">AH248+AI247-AI246</f>
        <v>0</v>
      </c>
      <c r="AJ248" s="214">
        <f t="shared" ref="AJ248" si="2398">AI248+AJ247-AJ246</f>
        <v>0</v>
      </c>
      <c r="AL248" s="29"/>
      <c r="AM248" s="29"/>
      <c r="AN248" s="29"/>
    </row>
    <row r="249" spans="1:40" ht="15.75" hidden="1" thickBot="1">
      <c r="A249" s="36"/>
      <c r="B249" s="123" t="s">
        <v>97</v>
      </c>
      <c r="C249" s="238" t="s">
        <v>197</v>
      </c>
      <c r="D249" s="38"/>
      <c r="E249" s="39">
        <v>0</v>
      </c>
      <c r="F249" s="242">
        <f>E249+F245-F247</f>
        <v>0</v>
      </c>
      <c r="G249" s="242">
        <f>F249+G245-G247</f>
        <v>0</v>
      </c>
      <c r="H249" s="242">
        <f t="shared" ref="H249" si="2399">G249+H245-H247</f>
        <v>0</v>
      </c>
      <c r="I249" s="242">
        <f t="shared" ref="I249" si="2400">H249+I245-I247</f>
        <v>0</v>
      </c>
      <c r="J249" s="242">
        <f t="shared" ref="J249" si="2401">I249+J245-J247</f>
        <v>0</v>
      </c>
      <c r="K249" s="242">
        <f t="shared" ref="K249" si="2402">J249+K245-K247</f>
        <v>0</v>
      </c>
      <c r="L249" s="242">
        <f t="shared" ref="L249" si="2403">K249+L245-L247</f>
        <v>0</v>
      </c>
      <c r="M249" s="242">
        <f t="shared" ref="M249" si="2404">L249+M245-M247</f>
        <v>0</v>
      </c>
      <c r="N249" s="242">
        <f t="shared" ref="N249" si="2405">M249+N245-N247</f>
        <v>0</v>
      </c>
      <c r="O249" s="242">
        <f t="shared" ref="O249" si="2406">N249+O245-O247</f>
        <v>0</v>
      </c>
      <c r="P249" s="242">
        <f t="shared" ref="P249" si="2407">O249+P245-P247</f>
        <v>0</v>
      </c>
      <c r="Q249" s="242">
        <f t="shared" ref="Q249" si="2408">P249+Q245-Q247</f>
        <v>0</v>
      </c>
      <c r="R249" s="242">
        <f t="shared" ref="R249" si="2409">Q249+R245-R247</f>
        <v>0</v>
      </c>
      <c r="S249" s="242">
        <f t="shared" ref="S249" si="2410">R249+S245-S247</f>
        <v>0</v>
      </c>
      <c r="T249" s="242">
        <f t="shared" ref="T249" si="2411">S249+T245-T247</f>
        <v>0</v>
      </c>
      <c r="U249" s="242">
        <f t="shared" ref="U249" si="2412">T249+U245-U247</f>
        <v>0</v>
      </c>
      <c r="V249" s="242">
        <f t="shared" ref="V249" si="2413">U249+V245-V247</f>
        <v>0</v>
      </c>
      <c r="W249" s="242">
        <f t="shared" ref="W249" si="2414">V249+W245-W247</f>
        <v>0</v>
      </c>
      <c r="X249" s="242">
        <f t="shared" ref="X249" si="2415">W249+X245-X247</f>
        <v>0</v>
      </c>
      <c r="Y249" s="242">
        <f t="shared" ref="Y249" si="2416">X249+Y245-Y247</f>
        <v>0</v>
      </c>
      <c r="Z249" s="242">
        <f t="shared" ref="Z249" si="2417">Y249+Z245-Z247</f>
        <v>0</v>
      </c>
      <c r="AA249" s="242">
        <f t="shared" ref="AA249" si="2418">Z249+AA245-AA247</f>
        <v>0</v>
      </c>
      <c r="AB249" s="242">
        <f t="shared" ref="AB249" si="2419">AA249+AB245-AB247</f>
        <v>0</v>
      </c>
      <c r="AC249" s="242">
        <f t="shared" ref="AC249" si="2420">AB249+AC245-AC247</f>
        <v>0</v>
      </c>
      <c r="AD249" s="242">
        <f t="shared" ref="AD249" si="2421">AC249+AD245-AD247</f>
        <v>0</v>
      </c>
      <c r="AE249" s="242">
        <f t="shared" ref="AE249" si="2422">AD249+AE245-AE247</f>
        <v>0</v>
      </c>
      <c r="AF249" s="242">
        <f t="shared" ref="AF249" si="2423">AE249+AF245-AF247</f>
        <v>0</v>
      </c>
      <c r="AG249" s="242">
        <f t="shared" ref="AG249" si="2424">AF249+AG245-AG247</f>
        <v>0</v>
      </c>
      <c r="AH249" s="242">
        <f t="shared" ref="AH249" si="2425">AG249+AH245-AH247</f>
        <v>0</v>
      </c>
      <c r="AI249" s="242">
        <f t="shared" ref="AI249" si="2426">AH249+AI245-AI247</f>
        <v>0</v>
      </c>
      <c r="AJ249" s="242">
        <f t="shared" ref="AJ249" si="2427">AI249+AJ245-AJ247</f>
        <v>0</v>
      </c>
      <c r="AL249" s="29"/>
      <c r="AM249" s="29"/>
      <c r="AN249" s="29"/>
    </row>
    <row r="250" spans="1:40" ht="15.75" hidden="1" thickTop="1">
      <c r="A250" s="24"/>
      <c r="B250" s="122" t="s">
        <v>131</v>
      </c>
      <c r="C250" s="220" t="s">
        <v>211</v>
      </c>
      <c r="D250" s="255">
        <f>F250+G250+H250+I250+J250+K250+L250+M250+N250+O250+P250+Q250+R250+S250+T250+U250+V250+W250+X250+Y250+Z250+AA250+AB250+AC250+AD250+AE250+AF250+AG250+AH250+AI250+AJ250</f>
        <v>3000</v>
      </c>
      <c r="E250" s="20"/>
      <c r="F250" s="251">
        <v>0</v>
      </c>
      <c r="G250" s="251">
        <v>300</v>
      </c>
      <c r="H250" s="251"/>
      <c r="I250" s="252">
        <v>0</v>
      </c>
      <c r="J250" s="253">
        <v>0</v>
      </c>
      <c r="K250" s="253"/>
      <c r="L250" s="253"/>
      <c r="M250" s="253">
        <v>300</v>
      </c>
      <c r="N250" s="253">
        <v>300</v>
      </c>
      <c r="O250" s="253">
        <v>300</v>
      </c>
      <c r="P250" s="251">
        <v>0</v>
      </c>
      <c r="Q250" s="253">
        <v>0</v>
      </c>
      <c r="R250" s="253"/>
      <c r="S250" s="253"/>
      <c r="T250" s="253">
        <v>300</v>
      </c>
      <c r="U250" s="251">
        <v>300</v>
      </c>
      <c r="V250" s="251"/>
      <c r="W250" s="251">
        <v>0</v>
      </c>
      <c r="X250" s="251"/>
      <c r="Y250" s="251"/>
      <c r="Z250" s="251"/>
      <c r="AA250" s="251">
        <v>300</v>
      </c>
      <c r="AB250" s="251">
        <v>300</v>
      </c>
      <c r="AC250" s="251">
        <v>300</v>
      </c>
      <c r="AD250" s="251">
        <v>0</v>
      </c>
      <c r="AE250" s="251">
        <v>0</v>
      </c>
      <c r="AF250" s="251"/>
      <c r="AG250" s="251"/>
      <c r="AH250" s="251">
        <v>300</v>
      </c>
      <c r="AI250" s="251">
        <v>0</v>
      </c>
      <c r="AJ250" s="251">
        <v>0</v>
      </c>
      <c r="AK250" s="22"/>
      <c r="AL250" s="47"/>
      <c r="AM250" s="47"/>
      <c r="AN250" s="47"/>
    </row>
    <row r="251" spans="1:40" hidden="1">
      <c r="A251" s="24"/>
      <c r="B251" s="122" t="s">
        <v>131</v>
      </c>
      <c r="C251" s="226" t="s">
        <v>199</v>
      </c>
      <c r="D251" s="194">
        <f>F251+G251+H251+I251+J251+K251+L251+M251+N251+O251+P251+Q251+R251+S251+T251+U251+V251+W251+X251+Y251+Z251+AA251+AB251+AC251+AD251+AE251+AF251+AG251+AH251+AI251+AJ251</f>
        <v>0</v>
      </c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L251" s="29"/>
      <c r="AM251" s="29"/>
      <c r="AN251" s="29"/>
    </row>
    <row r="252" spans="1:40" ht="15.75">
      <c r="A252" s="24">
        <v>42</v>
      </c>
      <c r="B252" s="122" t="s">
        <v>131</v>
      </c>
      <c r="C252" s="230" t="s">
        <v>195</v>
      </c>
      <c r="D252" s="221">
        <f>F252+G252+H252+I252+J252+K252+L252+M252+N252+O252+P252+Q252+R252+S252+T252+U252+V252+W252+X252+Y252+Z252+AA252+AB252+AC252+AD252+AE252+AF252+AG252+AH252+AI252+AJ252</f>
        <v>0</v>
      </c>
      <c r="E252" s="27"/>
      <c r="F252" s="229"/>
      <c r="G252" s="229"/>
      <c r="H252" s="229"/>
      <c r="I252" s="243"/>
      <c r="J252" s="243"/>
      <c r="K252" s="243"/>
      <c r="L252" s="243">
        <f>G251</f>
        <v>0</v>
      </c>
      <c r="M252" s="243">
        <f>H251</f>
        <v>0</v>
      </c>
      <c r="N252" s="243">
        <f>I251+K251</f>
        <v>0</v>
      </c>
      <c r="O252" s="243">
        <f>L251</f>
        <v>0</v>
      </c>
      <c r="P252" s="304"/>
      <c r="Q252" s="304"/>
      <c r="R252" s="243">
        <f>M251</f>
        <v>0</v>
      </c>
      <c r="S252" s="243">
        <f t="shared" ref="S252:T252" si="2428">N251</f>
        <v>0</v>
      </c>
      <c r="T252" s="243">
        <f t="shared" si="2428"/>
        <v>0</v>
      </c>
      <c r="U252" s="243">
        <f>P251+R251</f>
        <v>0</v>
      </c>
      <c r="V252" s="243">
        <f>S251</f>
        <v>0</v>
      </c>
      <c r="W252" s="304"/>
      <c r="X252" s="304"/>
      <c r="Y252" s="243">
        <f>T251</f>
        <v>0</v>
      </c>
      <c r="Z252" s="243">
        <f t="shared" ref="Z252:AA252" si="2429">U251</f>
        <v>0</v>
      </c>
      <c r="AA252" s="243">
        <f t="shared" si="2429"/>
        <v>0</v>
      </c>
      <c r="AB252" s="243">
        <f>W251+Y251</f>
        <v>0</v>
      </c>
      <c r="AC252" s="243">
        <f>Z251</f>
        <v>0</v>
      </c>
      <c r="AD252" s="304"/>
      <c r="AE252" s="304"/>
      <c r="AF252" s="243">
        <f>AA251</f>
        <v>0</v>
      </c>
      <c r="AG252" s="243">
        <f t="shared" ref="AG252:AH252" si="2430">AB251</f>
        <v>0</v>
      </c>
      <c r="AH252" s="243">
        <f t="shared" si="2430"/>
        <v>0</v>
      </c>
      <c r="AI252" s="304"/>
      <c r="AJ252" s="229"/>
      <c r="AK252" s="147">
        <f>F250+G250+H250+I250+J250+K250+L250+M250+N250+O250+Q250+R250+S250+T250+U250+V250+W250++X250+Y250+Z250+AA250+AB250+AC250+AD250+AE250+AF250+AG250+AH250+AI250+AJ250</f>
        <v>3000</v>
      </c>
      <c r="AL252" s="29">
        <v>7338</v>
      </c>
      <c r="AM252" s="29">
        <v>5355</v>
      </c>
      <c r="AN252" s="29">
        <v>0</v>
      </c>
    </row>
    <row r="253" spans="1:40" ht="15.75" hidden="1">
      <c r="A253" s="24"/>
      <c r="B253" s="122" t="s">
        <v>131</v>
      </c>
      <c r="C253" s="235" t="s">
        <v>200</v>
      </c>
      <c r="D253" s="254">
        <f>F253+G253+H253+I253+J253+K253+L253+M253+N253+O253+P253+Q253+R253+S253+T253+U253+V253+W253+X253+Y253+Z253+AA253+AB253+AC253+AD253+AE253+AF253+AG253+AH253+AI253+AJ253</f>
        <v>0</v>
      </c>
      <c r="E253" s="27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  <c r="AD253" s="234"/>
      <c r="AE253" s="234"/>
      <c r="AF253" s="234"/>
      <c r="AG253" s="234"/>
      <c r="AH253" s="234"/>
      <c r="AI253" s="234"/>
      <c r="AJ253" s="234"/>
      <c r="AL253" s="29"/>
      <c r="AM253" s="29"/>
      <c r="AN253" s="29"/>
    </row>
    <row r="254" spans="1:40" hidden="1">
      <c r="A254" s="24"/>
      <c r="B254" s="122" t="s">
        <v>131</v>
      </c>
      <c r="C254" s="212" t="s">
        <v>196</v>
      </c>
      <c r="D254" s="34"/>
      <c r="E254" s="27"/>
      <c r="F254" s="263">
        <f>F253-F252</f>
        <v>0</v>
      </c>
      <c r="G254" s="263">
        <f>F254+G253-G252</f>
        <v>0</v>
      </c>
      <c r="H254" s="263">
        <f>G254+H253-H252</f>
        <v>0</v>
      </c>
      <c r="I254" s="214">
        <f t="shared" ref="I254" si="2431">H254+I253-I252</f>
        <v>0</v>
      </c>
      <c r="J254" s="214">
        <f t="shared" ref="J254" si="2432">I254+J253-J252</f>
        <v>0</v>
      </c>
      <c r="K254" s="214">
        <f t="shared" ref="K254" si="2433">J254+K253-K252</f>
        <v>0</v>
      </c>
      <c r="L254" s="214">
        <f t="shared" ref="L254" si="2434">K254+L253-L252</f>
        <v>0</v>
      </c>
      <c r="M254" s="214">
        <f t="shared" ref="M254" si="2435">L254+M253-M252</f>
        <v>0</v>
      </c>
      <c r="N254" s="214">
        <f t="shared" ref="N254" si="2436">M254+N253-N252</f>
        <v>0</v>
      </c>
      <c r="O254" s="214">
        <f t="shared" ref="O254" si="2437">N254+O253-O252</f>
        <v>0</v>
      </c>
      <c r="P254" s="214">
        <f t="shared" ref="P254" si="2438">O254+P253-P252</f>
        <v>0</v>
      </c>
      <c r="Q254" s="214">
        <f t="shared" ref="Q254" si="2439">P254+Q253-Q252</f>
        <v>0</v>
      </c>
      <c r="R254" s="214">
        <f t="shared" ref="R254" si="2440">Q254+R253-R252</f>
        <v>0</v>
      </c>
      <c r="S254" s="214">
        <f t="shared" ref="S254" si="2441">R254+S253-S252</f>
        <v>0</v>
      </c>
      <c r="T254" s="214">
        <f t="shared" ref="T254" si="2442">S254+T253-T252</f>
        <v>0</v>
      </c>
      <c r="U254" s="214">
        <f t="shared" ref="U254" si="2443">T254+U253-U252</f>
        <v>0</v>
      </c>
      <c r="V254" s="214">
        <f t="shared" ref="V254" si="2444">U254+V253-V252</f>
        <v>0</v>
      </c>
      <c r="W254" s="214">
        <f t="shared" ref="W254" si="2445">V254+W253-W252</f>
        <v>0</v>
      </c>
      <c r="X254" s="214">
        <f t="shared" ref="X254" si="2446">W254+X253-X252</f>
        <v>0</v>
      </c>
      <c r="Y254" s="214">
        <f t="shared" ref="Y254" si="2447">X254+Y253-Y252</f>
        <v>0</v>
      </c>
      <c r="Z254" s="214">
        <f t="shared" ref="Z254" si="2448">Y254+Z253-Z252</f>
        <v>0</v>
      </c>
      <c r="AA254" s="214">
        <f t="shared" ref="AA254" si="2449">Z254+AA253-AA252</f>
        <v>0</v>
      </c>
      <c r="AB254" s="214">
        <f t="shared" ref="AB254" si="2450">AA254+AB253-AB252</f>
        <v>0</v>
      </c>
      <c r="AC254" s="214">
        <f t="shared" ref="AC254" si="2451">AB254+AC253-AC252</f>
        <v>0</v>
      </c>
      <c r="AD254" s="214">
        <f t="shared" ref="AD254" si="2452">AC254+AD253-AD252</f>
        <v>0</v>
      </c>
      <c r="AE254" s="214">
        <f t="shared" ref="AE254" si="2453">AD254+AE253-AE252</f>
        <v>0</v>
      </c>
      <c r="AF254" s="214">
        <f t="shared" ref="AF254" si="2454">AE254+AF253-AF252</f>
        <v>0</v>
      </c>
      <c r="AG254" s="214">
        <f t="shared" ref="AG254" si="2455">AF254+AG253-AG252</f>
        <v>0</v>
      </c>
      <c r="AH254" s="214">
        <f t="shared" ref="AH254" si="2456">AG254+AH253-AH252</f>
        <v>0</v>
      </c>
      <c r="AI254" s="214">
        <f t="shared" ref="AI254" si="2457">AH254+AI253-AI252</f>
        <v>0</v>
      </c>
      <c r="AJ254" s="214">
        <f t="shared" ref="AJ254" si="2458">AI254+AJ253-AJ252</f>
        <v>0</v>
      </c>
      <c r="AL254" s="29"/>
      <c r="AM254" s="29"/>
      <c r="AN254" s="29"/>
    </row>
    <row r="255" spans="1:40" ht="15.75" hidden="1" thickBot="1">
      <c r="A255" s="36"/>
      <c r="B255" s="124" t="s">
        <v>131</v>
      </c>
      <c r="C255" s="238" t="s">
        <v>197</v>
      </c>
      <c r="D255" s="38"/>
      <c r="E255" s="39">
        <v>0</v>
      </c>
      <c r="F255" s="242">
        <f>E255+F251-F253</f>
        <v>0</v>
      </c>
      <c r="G255" s="242">
        <f>F255+G251-G253</f>
        <v>0</v>
      </c>
      <c r="H255" s="242">
        <f t="shared" ref="H255" si="2459">G255+H251-H253</f>
        <v>0</v>
      </c>
      <c r="I255" s="242">
        <f t="shared" ref="I255" si="2460">H255+I251-I253</f>
        <v>0</v>
      </c>
      <c r="J255" s="242">
        <f t="shared" ref="J255" si="2461">I255+J251-J253</f>
        <v>0</v>
      </c>
      <c r="K255" s="242">
        <f t="shared" ref="K255" si="2462">J255+K251-K253</f>
        <v>0</v>
      </c>
      <c r="L255" s="242">
        <f t="shared" ref="L255" si="2463">K255+L251-L253</f>
        <v>0</v>
      </c>
      <c r="M255" s="242">
        <f t="shared" ref="M255" si="2464">L255+M251-M253</f>
        <v>0</v>
      </c>
      <c r="N255" s="242">
        <f t="shared" ref="N255" si="2465">M255+N251-N253</f>
        <v>0</v>
      </c>
      <c r="O255" s="242">
        <f t="shared" ref="O255" si="2466">N255+O251-O253</f>
        <v>0</v>
      </c>
      <c r="P255" s="242">
        <f t="shared" ref="P255" si="2467">O255+P251-P253</f>
        <v>0</v>
      </c>
      <c r="Q255" s="242">
        <f t="shared" ref="Q255" si="2468">P255+Q251-Q253</f>
        <v>0</v>
      </c>
      <c r="R255" s="242">
        <f t="shared" ref="R255" si="2469">Q255+R251-R253</f>
        <v>0</v>
      </c>
      <c r="S255" s="242">
        <f t="shared" ref="S255" si="2470">R255+S251-S253</f>
        <v>0</v>
      </c>
      <c r="T255" s="242">
        <f t="shared" ref="T255" si="2471">S255+T251-T253</f>
        <v>0</v>
      </c>
      <c r="U255" s="242">
        <f t="shared" ref="U255" si="2472">T255+U251-U253</f>
        <v>0</v>
      </c>
      <c r="V255" s="242">
        <f t="shared" ref="V255" si="2473">U255+V251-V253</f>
        <v>0</v>
      </c>
      <c r="W255" s="242">
        <f t="shared" ref="W255" si="2474">V255+W251-W253</f>
        <v>0</v>
      </c>
      <c r="X255" s="242">
        <f t="shared" ref="X255" si="2475">W255+X251-X253</f>
        <v>0</v>
      </c>
      <c r="Y255" s="242">
        <f t="shared" ref="Y255" si="2476">X255+Y251-Y253</f>
        <v>0</v>
      </c>
      <c r="Z255" s="242">
        <f t="shared" ref="Z255" si="2477">Y255+Z251-Z253</f>
        <v>0</v>
      </c>
      <c r="AA255" s="242">
        <f t="shared" ref="AA255" si="2478">Z255+AA251-AA253</f>
        <v>0</v>
      </c>
      <c r="AB255" s="242">
        <f t="shared" ref="AB255" si="2479">AA255+AB251-AB253</f>
        <v>0</v>
      </c>
      <c r="AC255" s="242">
        <f t="shared" ref="AC255" si="2480">AB255+AC251-AC253</f>
        <v>0</v>
      </c>
      <c r="AD255" s="242">
        <f t="shared" ref="AD255" si="2481">AC255+AD251-AD253</f>
        <v>0</v>
      </c>
      <c r="AE255" s="242">
        <f t="shared" ref="AE255" si="2482">AD255+AE251-AE253</f>
        <v>0</v>
      </c>
      <c r="AF255" s="242">
        <f t="shared" ref="AF255" si="2483">AE255+AF251-AF253</f>
        <v>0</v>
      </c>
      <c r="AG255" s="242">
        <f t="shared" ref="AG255" si="2484">AF255+AG251-AG253</f>
        <v>0</v>
      </c>
      <c r="AH255" s="242">
        <f t="shared" ref="AH255" si="2485">AG255+AH251-AH253</f>
        <v>0</v>
      </c>
      <c r="AI255" s="242">
        <f t="shared" ref="AI255" si="2486">AH255+AI251-AI253</f>
        <v>0</v>
      </c>
      <c r="AJ255" s="242">
        <f t="shared" ref="AJ255" si="2487">AI255+AJ251-AJ253</f>
        <v>0</v>
      </c>
      <c r="AL255" s="42"/>
      <c r="AM255" s="42"/>
      <c r="AN255" s="42"/>
    </row>
    <row r="256" spans="1:40" ht="15.75" hidden="1" thickTop="1">
      <c r="A256" s="24"/>
      <c r="B256" s="125" t="s">
        <v>98</v>
      </c>
      <c r="C256" s="220" t="s">
        <v>211</v>
      </c>
      <c r="D256" s="255">
        <f>F256+G256+H256+I256+J256+K256+L256+M256+N256+O256+P256+Q256+R256+S256+T256+U256+V256+W256+X256+Y256+Z256+AA256+AB256+AC256+AD256+AE256+AF256+AG256+AH256+AI256+AJ256</f>
        <v>0</v>
      </c>
      <c r="E256" s="20"/>
      <c r="F256" s="251">
        <v>0</v>
      </c>
      <c r="G256" s="251"/>
      <c r="H256" s="251"/>
      <c r="I256" s="252">
        <v>0</v>
      </c>
      <c r="J256" s="253">
        <v>0</v>
      </c>
      <c r="K256" s="253"/>
      <c r="L256" s="253"/>
      <c r="M256" s="253"/>
      <c r="N256" s="253"/>
      <c r="O256" s="253"/>
      <c r="P256" s="251">
        <v>0</v>
      </c>
      <c r="Q256" s="253">
        <v>0</v>
      </c>
      <c r="R256" s="253"/>
      <c r="S256" s="253"/>
      <c r="T256" s="253"/>
      <c r="U256" s="251"/>
      <c r="V256" s="251"/>
      <c r="W256" s="251">
        <v>0</v>
      </c>
      <c r="X256" s="251"/>
      <c r="Y256" s="251"/>
      <c r="Z256" s="251"/>
      <c r="AA256" s="251"/>
      <c r="AB256" s="251"/>
      <c r="AC256" s="251"/>
      <c r="AD256" s="251">
        <v>0</v>
      </c>
      <c r="AE256" s="251">
        <v>0</v>
      </c>
      <c r="AF256" s="251"/>
      <c r="AG256" s="251"/>
      <c r="AH256" s="251"/>
      <c r="AI256" s="251">
        <v>0</v>
      </c>
      <c r="AJ256" s="251">
        <v>0</v>
      </c>
      <c r="AK256" s="22"/>
      <c r="AL256" s="43"/>
      <c r="AM256" s="43"/>
      <c r="AN256" s="43"/>
    </row>
    <row r="257" spans="1:40" hidden="1">
      <c r="A257" s="24"/>
      <c r="B257" s="124" t="s">
        <v>98</v>
      </c>
      <c r="C257" s="226" t="s">
        <v>199</v>
      </c>
      <c r="D257" s="194">
        <f>F257+G257+H257+I257+J257+K257+L257+M257+N257+O257+P257+Q257+R257+S257+T257+U257+V257+W257+X257+Y257+Z257+AA257+AB257+AC257+AD257+AE257+AF257+AG257+AH257+AI257+AJ257</f>
        <v>0</v>
      </c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L257" s="29"/>
      <c r="AM257" s="29"/>
      <c r="AN257" s="29"/>
    </row>
    <row r="258" spans="1:40" ht="15.75">
      <c r="A258" s="24">
        <v>43</v>
      </c>
      <c r="B258" s="124" t="s">
        <v>98</v>
      </c>
      <c r="C258" s="230" t="s">
        <v>195</v>
      </c>
      <c r="D258" s="221">
        <f>F258+G258+H258+I258+J258+K258+L258+M258+N258+O258+P258+Q258+R258+S258+T258+U258+V258+W258+X258+Y258+Z258+AA258+AB258+AC258+AD258+AE258+AF258+AG258+AH258+AI258+AJ258</f>
        <v>0</v>
      </c>
      <c r="E258" s="27"/>
      <c r="F258" s="229"/>
      <c r="G258" s="229"/>
      <c r="H258" s="229"/>
      <c r="I258" s="243"/>
      <c r="J258" s="243"/>
      <c r="K258" s="243"/>
      <c r="L258" s="243">
        <f>G257</f>
        <v>0</v>
      </c>
      <c r="M258" s="243">
        <f>H257</f>
        <v>0</v>
      </c>
      <c r="N258" s="243">
        <f>I257+K257</f>
        <v>0</v>
      </c>
      <c r="O258" s="243">
        <f>L257</f>
        <v>0</v>
      </c>
      <c r="P258" s="304"/>
      <c r="Q258" s="304"/>
      <c r="R258" s="243">
        <f>M257</f>
        <v>0</v>
      </c>
      <c r="S258" s="243">
        <f t="shared" ref="S258:T258" si="2488">N257</f>
        <v>0</v>
      </c>
      <c r="T258" s="243">
        <f t="shared" si="2488"/>
        <v>0</v>
      </c>
      <c r="U258" s="243">
        <f>P257+R257</f>
        <v>0</v>
      </c>
      <c r="V258" s="243">
        <f>S257</f>
        <v>0</v>
      </c>
      <c r="W258" s="304"/>
      <c r="X258" s="304"/>
      <c r="Y258" s="243">
        <f>T257</f>
        <v>0</v>
      </c>
      <c r="Z258" s="243">
        <f t="shared" ref="Z258:AA258" si="2489">U257</f>
        <v>0</v>
      </c>
      <c r="AA258" s="243">
        <f t="shared" si="2489"/>
        <v>0</v>
      </c>
      <c r="AB258" s="243">
        <f>W257+Y257</f>
        <v>0</v>
      </c>
      <c r="AC258" s="243">
        <f>Z257</f>
        <v>0</v>
      </c>
      <c r="AD258" s="304"/>
      <c r="AE258" s="304"/>
      <c r="AF258" s="243">
        <f>AA257</f>
        <v>0</v>
      </c>
      <c r="AG258" s="243">
        <f t="shared" ref="AG258:AH258" si="2490">AB257</f>
        <v>0</v>
      </c>
      <c r="AH258" s="243">
        <f t="shared" si="2490"/>
        <v>0</v>
      </c>
      <c r="AI258" s="304"/>
      <c r="AJ258" s="229"/>
      <c r="AK258" s="147">
        <f>F256+G256+H256+I256+J256+K256+L256+M256+N256+O256+Q256+R256+S256+T256+U256+V256+W256++X256+Y256+Z256+AA256+AB256+AC256+AD256+AE256+AF256+AG256+AH256+AI256+AJ256</f>
        <v>0</v>
      </c>
      <c r="AL258" s="29">
        <v>0</v>
      </c>
      <c r="AM258" s="29">
        <v>0</v>
      </c>
      <c r="AN258" s="29">
        <v>0</v>
      </c>
    </row>
    <row r="259" spans="1:40" ht="15.75" hidden="1">
      <c r="A259" s="24"/>
      <c r="B259" s="124" t="s">
        <v>98</v>
      </c>
      <c r="C259" s="235" t="s">
        <v>200</v>
      </c>
      <c r="D259" s="254">
        <f>F259+G259+H259+I259+J259+K259+L259+M259+N259+O259+P259+Q259+R259+S259+T259+U259+V259+W259+X259+Y259+Z259+AA259+AB259+AC259+AD259+AE259+AF259+AG259+AH259+AI259+AJ259</f>
        <v>0</v>
      </c>
      <c r="E259" s="27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  <c r="AD259" s="234"/>
      <c r="AE259" s="234"/>
      <c r="AF259" s="234"/>
      <c r="AG259" s="234"/>
      <c r="AH259" s="234"/>
      <c r="AI259" s="234"/>
      <c r="AJ259" s="234"/>
      <c r="AL259" s="29"/>
      <c r="AM259" s="29"/>
      <c r="AN259" s="29"/>
    </row>
    <row r="260" spans="1:40" hidden="1">
      <c r="A260" s="24"/>
      <c r="B260" s="124" t="s">
        <v>98</v>
      </c>
      <c r="C260" s="212" t="s">
        <v>196</v>
      </c>
      <c r="D260" s="34"/>
      <c r="E260" s="27"/>
      <c r="F260" s="263">
        <f>F259-F258</f>
        <v>0</v>
      </c>
      <c r="G260" s="263">
        <f>F260+G259-G258</f>
        <v>0</v>
      </c>
      <c r="H260" s="263">
        <f>G260+H259-H258</f>
        <v>0</v>
      </c>
      <c r="I260" s="214">
        <f t="shared" ref="I260" si="2491">H260+I259-I258</f>
        <v>0</v>
      </c>
      <c r="J260" s="214">
        <f t="shared" ref="J260" si="2492">I260+J259-J258</f>
        <v>0</v>
      </c>
      <c r="K260" s="214">
        <f t="shared" ref="K260" si="2493">J260+K259-K258</f>
        <v>0</v>
      </c>
      <c r="L260" s="214">
        <f t="shared" ref="L260" si="2494">K260+L259-L258</f>
        <v>0</v>
      </c>
      <c r="M260" s="214">
        <f t="shared" ref="M260" si="2495">L260+M259-M258</f>
        <v>0</v>
      </c>
      <c r="N260" s="214">
        <f t="shared" ref="N260" si="2496">M260+N259-N258</f>
        <v>0</v>
      </c>
      <c r="O260" s="214">
        <f t="shared" ref="O260" si="2497">N260+O259-O258</f>
        <v>0</v>
      </c>
      <c r="P260" s="214">
        <f t="shared" ref="P260" si="2498">O260+P259-P258</f>
        <v>0</v>
      </c>
      <c r="Q260" s="214">
        <f t="shared" ref="Q260" si="2499">P260+Q259-Q258</f>
        <v>0</v>
      </c>
      <c r="R260" s="214">
        <f t="shared" ref="R260" si="2500">Q260+R259-R258</f>
        <v>0</v>
      </c>
      <c r="S260" s="214">
        <f t="shared" ref="S260" si="2501">R260+S259-S258</f>
        <v>0</v>
      </c>
      <c r="T260" s="214">
        <f t="shared" ref="T260" si="2502">S260+T259-T258</f>
        <v>0</v>
      </c>
      <c r="U260" s="214">
        <f t="shared" ref="U260" si="2503">T260+U259-U258</f>
        <v>0</v>
      </c>
      <c r="V260" s="214">
        <f t="shared" ref="V260" si="2504">U260+V259-V258</f>
        <v>0</v>
      </c>
      <c r="W260" s="214">
        <f t="shared" ref="W260" si="2505">V260+W259-W258</f>
        <v>0</v>
      </c>
      <c r="X260" s="214">
        <f t="shared" ref="X260" si="2506">W260+X259-X258</f>
        <v>0</v>
      </c>
      <c r="Y260" s="214">
        <f t="shared" ref="Y260" si="2507">X260+Y259-Y258</f>
        <v>0</v>
      </c>
      <c r="Z260" s="214">
        <f t="shared" ref="Z260" si="2508">Y260+Z259-Z258</f>
        <v>0</v>
      </c>
      <c r="AA260" s="214">
        <f t="shared" ref="AA260" si="2509">Z260+AA259-AA258</f>
        <v>0</v>
      </c>
      <c r="AB260" s="214">
        <f t="shared" ref="AB260" si="2510">AA260+AB259-AB258</f>
        <v>0</v>
      </c>
      <c r="AC260" s="214">
        <f t="shared" ref="AC260" si="2511">AB260+AC259-AC258</f>
        <v>0</v>
      </c>
      <c r="AD260" s="214">
        <f t="shared" ref="AD260" si="2512">AC260+AD259-AD258</f>
        <v>0</v>
      </c>
      <c r="AE260" s="214">
        <f t="shared" ref="AE260" si="2513">AD260+AE259-AE258</f>
        <v>0</v>
      </c>
      <c r="AF260" s="214">
        <f t="shared" ref="AF260" si="2514">AE260+AF259-AF258</f>
        <v>0</v>
      </c>
      <c r="AG260" s="214">
        <f t="shared" ref="AG260" si="2515">AF260+AG259-AG258</f>
        <v>0</v>
      </c>
      <c r="AH260" s="214">
        <f t="shared" ref="AH260" si="2516">AG260+AH259-AH258</f>
        <v>0</v>
      </c>
      <c r="AI260" s="214">
        <f t="shared" ref="AI260" si="2517">AH260+AI259-AI258</f>
        <v>0</v>
      </c>
      <c r="AJ260" s="214">
        <f t="shared" ref="AJ260" si="2518">AI260+AJ259-AJ258</f>
        <v>0</v>
      </c>
      <c r="AK260" s="44"/>
      <c r="AL260" s="29"/>
      <c r="AM260" s="29"/>
      <c r="AN260" s="29"/>
    </row>
    <row r="261" spans="1:40" ht="15.75" hidden="1" thickBot="1">
      <c r="A261" s="36"/>
      <c r="B261" s="126" t="s">
        <v>98</v>
      </c>
      <c r="C261" s="238" t="s">
        <v>197</v>
      </c>
      <c r="D261" s="38"/>
      <c r="E261" s="39">
        <v>0</v>
      </c>
      <c r="F261" s="242">
        <f>E261+F257-F259</f>
        <v>0</v>
      </c>
      <c r="G261" s="242">
        <f>F261+G257-G259</f>
        <v>0</v>
      </c>
      <c r="H261" s="242">
        <f t="shared" ref="H261" si="2519">G261+H257-H259</f>
        <v>0</v>
      </c>
      <c r="I261" s="242">
        <f t="shared" ref="I261" si="2520">H261+I257-I259</f>
        <v>0</v>
      </c>
      <c r="J261" s="242">
        <f t="shared" ref="J261" si="2521">I261+J257-J259</f>
        <v>0</v>
      </c>
      <c r="K261" s="242">
        <f t="shared" ref="K261" si="2522">J261+K257-K259</f>
        <v>0</v>
      </c>
      <c r="L261" s="242">
        <f t="shared" ref="L261" si="2523">K261+L257-L259</f>
        <v>0</v>
      </c>
      <c r="M261" s="242">
        <f t="shared" ref="M261" si="2524">L261+M257-M259</f>
        <v>0</v>
      </c>
      <c r="N261" s="242">
        <f t="shared" ref="N261" si="2525">M261+N257-N259</f>
        <v>0</v>
      </c>
      <c r="O261" s="242">
        <f t="shared" ref="O261" si="2526">N261+O257-O259</f>
        <v>0</v>
      </c>
      <c r="P261" s="242">
        <f t="shared" ref="P261" si="2527">O261+P257-P259</f>
        <v>0</v>
      </c>
      <c r="Q261" s="242">
        <f t="shared" ref="Q261" si="2528">P261+Q257-Q259</f>
        <v>0</v>
      </c>
      <c r="R261" s="242">
        <f t="shared" ref="R261" si="2529">Q261+R257-R259</f>
        <v>0</v>
      </c>
      <c r="S261" s="242">
        <f t="shared" ref="S261" si="2530">R261+S257-S259</f>
        <v>0</v>
      </c>
      <c r="T261" s="242">
        <f t="shared" ref="T261" si="2531">S261+T257-T259</f>
        <v>0</v>
      </c>
      <c r="U261" s="242">
        <f t="shared" ref="U261" si="2532">T261+U257-U259</f>
        <v>0</v>
      </c>
      <c r="V261" s="242">
        <f t="shared" ref="V261" si="2533">U261+V257-V259</f>
        <v>0</v>
      </c>
      <c r="W261" s="242">
        <f t="shared" ref="W261" si="2534">V261+W257-W259</f>
        <v>0</v>
      </c>
      <c r="X261" s="242">
        <f t="shared" ref="X261" si="2535">W261+X257-X259</f>
        <v>0</v>
      </c>
      <c r="Y261" s="242">
        <f t="shared" ref="Y261" si="2536">X261+Y257-Y259</f>
        <v>0</v>
      </c>
      <c r="Z261" s="242">
        <f t="shared" ref="Z261" si="2537">Y261+Z257-Z259</f>
        <v>0</v>
      </c>
      <c r="AA261" s="242">
        <f t="shared" ref="AA261" si="2538">Z261+AA257-AA259</f>
        <v>0</v>
      </c>
      <c r="AB261" s="242">
        <f t="shared" ref="AB261" si="2539">AA261+AB257-AB259</f>
        <v>0</v>
      </c>
      <c r="AC261" s="242">
        <f t="shared" ref="AC261" si="2540">AB261+AC257-AC259</f>
        <v>0</v>
      </c>
      <c r="AD261" s="242">
        <f t="shared" ref="AD261" si="2541">AC261+AD257-AD259</f>
        <v>0</v>
      </c>
      <c r="AE261" s="242">
        <f t="shared" ref="AE261" si="2542">AD261+AE257-AE259</f>
        <v>0</v>
      </c>
      <c r="AF261" s="242">
        <f t="shared" ref="AF261" si="2543">AE261+AF257-AF259</f>
        <v>0</v>
      </c>
      <c r="AG261" s="242">
        <f t="shared" ref="AG261" si="2544">AF261+AG257-AG259</f>
        <v>0</v>
      </c>
      <c r="AH261" s="242">
        <f t="shared" ref="AH261" si="2545">AG261+AH257-AH259</f>
        <v>0</v>
      </c>
      <c r="AI261" s="242">
        <f t="shared" ref="AI261" si="2546">AH261+AI257-AI259</f>
        <v>0</v>
      </c>
      <c r="AJ261" s="242">
        <f t="shared" ref="AJ261" si="2547">AI261+AJ257-AJ259</f>
        <v>0</v>
      </c>
      <c r="AK261" s="45"/>
      <c r="AL261" s="29"/>
      <c r="AM261" s="29"/>
      <c r="AN261" s="29"/>
    </row>
    <row r="262" spans="1:40" ht="15.75" hidden="1" thickTop="1">
      <c r="A262" s="24"/>
      <c r="B262" s="125" t="s">
        <v>99</v>
      </c>
      <c r="C262" s="220" t="s">
        <v>211</v>
      </c>
      <c r="D262" s="255">
        <f>F262+G262+H262+I262+J262+K262+L262+M262+N262+O262+P262+Q262+R262+S262+T262+U262+V262+W262+X262+Y262+Z262+AA262+AB262+AC262+AD262+AE262+AF262+AG262+AH262+AI262+AJ262</f>
        <v>0</v>
      </c>
      <c r="E262" s="20"/>
      <c r="F262" s="251">
        <v>0</v>
      </c>
      <c r="G262" s="251"/>
      <c r="H262" s="251"/>
      <c r="I262" s="252">
        <v>0</v>
      </c>
      <c r="J262" s="253">
        <v>0</v>
      </c>
      <c r="K262" s="253"/>
      <c r="L262" s="253"/>
      <c r="M262" s="253"/>
      <c r="N262" s="253"/>
      <c r="O262" s="253"/>
      <c r="P262" s="251">
        <v>0</v>
      </c>
      <c r="Q262" s="253">
        <v>0</v>
      </c>
      <c r="R262" s="253"/>
      <c r="S262" s="253"/>
      <c r="T262" s="253"/>
      <c r="U262" s="251"/>
      <c r="V262" s="251"/>
      <c r="W262" s="251">
        <v>0</v>
      </c>
      <c r="X262" s="251"/>
      <c r="Y262" s="251"/>
      <c r="Z262" s="251"/>
      <c r="AA262" s="251"/>
      <c r="AB262" s="251"/>
      <c r="AC262" s="251"/>
      <c r="AD262" s="251">
        <v>0</v>
      </c>
      <c r="AE262" s="251">
        <v>0</v>
      </c>
      <c r="AF262" s="251"/>
      <c r="AG262" s="251"/>
      <c r="AH262" s="251"/>
      <c r="AI262" s="251">
        <v>0</v>
      </c>
      <c r="AJ262" s="251">
        <v>0</v>
      </c>
      <c r="AK262" s="22"/>
      <c r="AL262" s="23"/>
      <c r="AM262" s="23"/>
      <c r="AN262" s="23"/>
    </row>
    <row r="263" spans="1:40" hidden="1">
      <c r="A263" s="24"/>
      <c r="B263" s="124" t="s">
        <v>99</v>
      </c>
      <c r="C263" s="226" t="s">
        <v>199</v>
      </c>
      <c r="D263" s="194">
        <f>F263+G263+H263+I263+J263+K263+L263+M263+N263+O263+P263+Q263+R263+S263+T263+U263+V263+W263+X263+Y263+Z263+AA263+AB263+AC263+AD263+AE263+AF263+AG263+AH263+AI263+AJ263</f>
        <v>0</v>
      </c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L263" s="29"/>
      <c r="AM263" s="29"/>
      <c r="AN263" s="29"/>
    </row>
    <row r="264" spans="1:40" ht="15.75">
      <c r="A264" s="24">
        <v>44</v>
      </c>
      <c r="B264" s="124" t="s">
        <v>99</v>
      </c>
      <c r="C264" s="230" t="s">
        <v>195</v>
      </c>
      <c r="D264" s="221">
        <f>F264+G264+H264+I264+J264+K264+L264+M264+N264+O264+P264+Q264+R264+S264+T264+U264+V264+W264+X264+Y264+Z264+AA264+AB264+AC264+AD264+AE264+AF264+AG264+AH264+AI264+AJ264</f>
        <v>0</v>
      </c>
      <c r="E264" s="27"/>
      <c r="F264" s="229"/>
      <c r="G264" s="229"/>
      <c r="H264" s="229"/>
      <c r="I264" s="243"/>
      <c r="J264" s="243"/>
      <c r="K264" s="243"/>
      <c r="L264" s="243">
        <f>G263</f>
        <v>0</v>
      </c>
      <c r="M264" s="243">
        <f>H263</f>
        <v>0</v>
      </c>
      <c r="N264" s="243">
        <f>I263+K263</f>
        <v>0</v>
      </c>
      <c r="O264" s="243">
        <f>L263</f>
        <v>0</v>
      </c>
      <c r="P264" s="304"/>
      <c r="Q264" s="304"/>
      <c r="R264" s="243">
        <f>M263</f>
        <v>0</v>
      </c>
      <c r="S264" s="243">
        <f t="shared" ref="S264:T264" si="2548">N263</f>
        <v>0</v>
      </c>
      <c r="T264" s="243">
        <f t="shared" si="2548"/>
        <v>0</v>
      </c>
      <c r="U264" s="243">
        <f>P263+R263</f>
        <v>0</v>
      </c>
      <c r="V264" s="243">
        <f>S263</f>
        <v>0</v>
      </c>
      <c r="W264" s="304"/>
      <c r="X264" s="304"/>
      <c r="Y264" s="243">
        <f>T263</f>
        <v>0</v>
      </c>
      <c r="Z264" s="243">
        <f t="shared" ref="Z264:AA264" si="2549">U263</f>
        <v>0</v>
      </c>
      <c r="AA264" s="243">
        <f t="shared" si="2549"/>
        <v>0</v>
      </c>
      <c r="AB264" s="243">
        <f>W263+Y263</f>
        <v>0</v>
      </c>
      <c r="AC264" s="243">
        <f>Z263</f>
        <v>0</v>
      </c>
      <c r="AD264" s="304"/>
      <c r="AE264" s="304"/>
      <c r="AF264" s="243">
        <f>AA263</f>
        <v>0</v>
      </c>
      <c r="AG264" s="243">
        <f t="shared" ref="AG264:AH264" si="2550">AB263</f>
        <v>0</v>
      </c>
      <c r="AH264" s="243">
        <f t="shared" si="2550"/>
        <v>0</v>
      </c>
      <c r="AI264" s="304"/>
      <c r="AJ264" s="229"/>
      <c r="AK264" s="147">
        <f>F262+G262+H262+I262+J262+K262+L262+M262+N262+O262+Q262+R262+S262+T262+U262+V262+W262++X262+Y262+Z262+AA262+AB262+AC262+AD262+AE262+AF262+AG262+AH262+AI262+AJ262</f>
        <v>0</v>
      </c>
      <c r="AL264" s="29">
        <v>0</v>
      </c>
      <c r="AM264" s="29">
        <v>0</v>
      </c>
      <c r="AN264" s="29">
        <v>0</v>
      </c>
    </row>
    <row r="265" spans="1:40" ht="15.75" hidden="1">
      <c r="A265" s="24"/>
      <c r="B265" s="124" t="s">
        <v>99</v>
      </c>
      <c r="C265" s="235" t="s">
        <v>200</v>
      </c>
      <c r="D265" s="254">
        <f>F265+G265+H265+I265+J265+K265+L265+M265+N265+O265+P265+Q265+R265+S265+T265+U265+V265+W265+X265+Y265+Z265+AA265+AB265+AC265+AD265+AE265+AF265+AG265+AH265+AI265+AJ265</f>
        <v>0</v>
      </c>
      <c r="E265" s="27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  <c r="AF265" s="234"/>
      <c r="AG265" s="234"/>
      <c r="AH265" s="234"/>
      <c r="AI265" s="234"/>
      <c r="AJ265" s="234"/>
      <c r="AL265" s="29"/>
      <c r="AM265" s="29"/>
      <c r="AN265" s="29"/>
    </row>
    <row r="266" spans="1:40" hidden="1">
      <c r="A266" s="24"/>
      <c r="B266" s="124" t="s">
        <v>99</v>
      </c>
      <c r="C266" s="212" t="s">
        <v>196</v>
      </c>
      <c r="D266" s="34"/>
      <c r="E266" s="27"/>
      <c r="F266" s="263">
        <f>F265-F264</f>
        <v>0</v>
      </c>
      <c r="G266" s="263">
        <f>F266+G265-G264</f>
        <v>0</v>
      </c>
      <c r="H266" s="263">
        <f>G266+H265-H264</f>
        <v>0</v>
      </c>
      <c r="I266" s="214">
        <f t="shared" ref="I266" si="2551">H266+I265-I264</f>
        <v>0</v>
      </c>
      <c r="J266" s="214">
        <f t="shared" ref="J266" si="2552">I266+J265-J264</f>
        <v>0</v>
      </c>
      <c r="K266" s="214">
        <f t="shared" ref="K266" si="2553">J266+K265-K264</f>
        <v>0</v>
      </c>
      <c r="L266" s="214">
        <f t="shared" ref="L266" si="2554">K266+L265-L264</f>
        <v>0</v>
      </c>
      <c r="M266" s="214">
        <f t="shared" ref="M266" si="2555">L266+M265-M264</f>
        <v>0</v>
      </c>
      <c r="N266" s="214">
        <f t="shared" ref="N266" si="2556">M266+N265-N264</f>
        <v>0</v>
      </c>
      <c r="O266" s="214">
        <f t="shared" ref="O266" si="2557">N266+O265-O264</f>
        <v>0</v>
      </c>
      <c r="P266" s="214">
        <f t="shared" ref="P266" si="2558">O266+P265-P264</f>
        <v>0</v>
      </c>
      <c r="Q266" s="214">
        <f t="shared" ref="Q266" si="2559">P266+Q265-Q264</f>
        <v>0</v>
      </c>
      <c r="R266" s="214">
        <f t="shared" ref="R266" si="2560">Q266+R265-R264</f>
        <v>0</v>
      </c>
      <c r="S266" s="214">
        <f t="shared" ref="S266" si="2561">R266+S265-S264</f>
        <v>0</v>
      </c>
      <c r="T266" s="214">
        <f t="shared" ref="T266" si="2562">S266+T265-T264</f>
        <v>0</v>
      </c>
      <c r="U266" s="214">
        <f t="shared" ref="U266" si="2563">T266+U265-U264</f>
        <v>0</v>
      </c>
      <c r="V266" s="214">
        <f t="shared" ref="V266" si="2564">U266+V265-V264</f>
        <v>0</v>
      </c>
      <c r="W266" s="214">
        <f t="shared" ref="W266" si="2565">V266+W265-W264</f>
        <v>0</v>
      </c>
      <c r="X266" s="214">
        <f t="shared" ref="X266" si="2566">W266+X265-X264</f>
        <v>0</v>
      </c>
      <c r="Y266" s="214">
        <f t="shared" ref="Y266" si="2567">X266+Y265-Y264</f>
        <v>0</v>
      </c>
      <c r="Z266" s="214">
        <f t="shared" ref="Z266" si="2568">Y266+Z265-Z264</f>
        <v>0</v>
      </c>
      <c r="AA266" s="214">
        <f t="shared" ref="AA266" si="2569">Z266+AA265-AA264</f>
        <v>0</v>
      </c>
      <c r="AB266" s="214">
        <f t="shared" ref="AB266" si="2570">AA266+AB265-AB264</f>
        <v>0</v>
      </c>
      <c r="AC266" s="214">
        <f t="shared" ref="AC266" si="2571">AB266+AC265-AC264</f>
        <v>0</v>
      </c>
      <c r="AD266" s="214">
        <f t="shared" ref="AD266" si="2572">AC266+AD265-AD264</f>
        <v>0</v>
      </c>
      <c r="AE266" s="214">
        <f t="shared" ref="AE266" si="2573">AD266+AE265-AE264</f>
        <v>0</v>
      </c>
      <c r="AF266" s="214">
        <f t="shared" ref="AF266" si="2574">AE266+AF265-AF264</f>
        <v>0</v>
      </c>
      <c r="AG266" s="214">
        <f t="shared" ref="AG266" si="2575">AF266+AG265-AG264</f>
        <v>0</v>
      </c>
      <c r="AH266" s="214">
        <f t="shared" ref="AH266" si="2576">AG266+AH265-AH264</f>
        <v>0</v>
      </c>
      <c r="AI266" s="214">
        <f t="shared" ref="AI266" si="2577">AH266+AI265-AI264</f>
        <v>0</v>
      </c>
      <c r="AJ266" s="214">
        <f t="shared" ref="AJ266" si="2578">AI266+AJ265-AJ264</f>
        <v>0</v>
      </c>
      <c r="AL266" s="29"/>
      <c r="AM266" s="29"/>
      <c r="AN266" s="29"/>
    </row>
    <row r="267" spans="1:40" ht="15.75" hidden="1" thickBot="1">
      <c r="A267" s="36"/>
      <c r="B267" s="126" t="s">
        <v>99</v>
      </c>
      <c r="C267" s="238" t="s">
        <v>197</v>
      </c>
      <c r="D267" s="38"/>
      <c r="E267" s="39">
        <v>0</v>
      </c>
      <c r="F267" s="242">
        <f>E267+F263-F265</f>
        <v>0</v>
      </c>
      <c r="G267" s="242">
        <f>F267+G263-G265</f>
        <v>0</v>
      </c>
      <c r="H267" s="242">
        <f t="shared" ref="H267" si="2579">G267+H263-H265</f>
        <v>0</v>
      </c>
      <c r="I267" s="242">
        <f t="shared" ref="I267" si="2580">H267+I263-I265</f>
        <v>0</v>
      </c>
      <c r="J267" s="242">
        <f t="shared" ref="J267" si="2581">I267+J263-J265</f>
        <v>0</v>
      </c>
      <c r="K267" s="242">
        <f t="shared" ref="K267" si="2582">J267+K263-K265</f>
        <v>0</v>
      </c>
      <c r="L267" s="242">
        <f t="shared" ref="L267" si="2583">K267+L263-L265</f>
        <v>0</v>
      </c>
      <c r="M267" s="242">
        <f t="shared" ref="M267" si="2584">L267+M263-M265</f>
        <v>0</v>
      </c>
      <c r="N267" s="242">
        <f t="shared" ref="N267" si="2585">M267+N263-N265</f>
        <v>0</v>
      </c>
      <c r="O267" s="242">
        <f t="shared" ref="O267" si="2586">N267+O263-O265</f>
        <v>0</v>
      </c>
      <c r="P267" s="242">
        <f t="shared" ref="P267" si="2587">O267+P263-P265</f>
        <v>0</v>
      </c>
      <c r="Q267" s="242">
        <f t="shared" ref="Q267" si="2588">P267+Q263-Q265</f>
        <v>0</v>
      </c>
      <c r="R267" s="242">
        <f t="shared" ref="R267" si="2589">Q267+R263-R265</f>
        <v>0</v>
      </c>
      <c r="S267" s="242">
        <f t="shared" ref="S267" si="2590">R267+S263-S265</f>
        <v>0</v>
      </c>
      <c r="T267" s="242">
        <f t="shared" ref="T267" si="2591">S267+T263-T265</f>
        <v>0</v>
      </c>
      <c r="U267" s="242">
        <f t="shared" ref="U267" si="2592">T267+U263-U265</f>
        <v>0</v>
      </c>
      <c r="V267" s="242">
        <f t="shared" ref="V267" si="2593">U267+V263-V265</f>
        <v>0</v>
      </c>
      <c r="W267" s="242">
        <f t="shared" ref="W267" si="2594">V267+W263-W265</f>
        <v>0</v>
      </c>
      <c r="X267" s="242">
        <f t="shared" ref="X267" si="2595">W267+X263-X265</f>
        <v>0</v>
      </c>
      <c r="Y267" s="242">
        <f t="shared" ref="Y267" si="2596">X267+Y263-Y265</f>
        <v>0</v>
      </c>
      <c r="Z267" s="242">
        <f t="shared" ref="Z267" si="2597">Y267+Z263-Z265</f>
        <v>0</v>
      </c>
      <c r="AA267" s="242">
        <f t="shared" ref="AA267" si="2598">Z267+AA263-AA265</f>
        <v>0</v>
      </c>
      <c r="AB267" s="242">
        <f t="shared" ref="AB267" si="2599">AA267+AB263-AB265</f>
        <v>0</v>
      </c>
      <c r="AC267" s="242">
        <f t="shared" ref="AC267" si="2600">AB267+AC263-AC265</f>
        <v>0</v>
      </c>
      <c r="AD267" s="242">
        <f t="shared" ref="AD267" si="2601">AC267+AD263-AD265</f>
        <v>0</v>
      </c>
      <c r="AE267" s="242">
        <f t="shared" ref="AE267" si="2602">AD267+AE263-AE265</f>
        <v>0</v>
      </c>
      <c r="AF267" s="242">
        <f t="shared" ref="AF267" si="2603">AE267+AF263-AF265</f>
        <v>0</v>
      </c>
      <c r="AG267" s="242">
        <f t="shared" ref="AG267" si="2604">AF267+AG263-AG265</f>
        <v>0</v>
      </c>
      <c r="AH267" s="242">
        <f t="shared" ref="AH267" si="2605">AG267+AH263-AH265</f>
        <v>0</v>
      </c>
      <c r="AI267" s="242">
        <f t="shared" ref="AI267" si="2606">AH267+AI263-AI265</f>
        <v>0</v>
      </c>
      <c r="AJ267" s="242">
        <f t="shared" ref="AJ267" si="2607">AI267+AJ263-AJ265</f>
        <v>0</v>
      </c>
      <c r="AL267" s="42"/>
      <c r="AM267" s="42"/>
      <c r="AN267" s="42"/>
    </row>
    <row r="268" spans="1:40" ht="15.75" hidden="1" thickTop="1">
      <c r="A268" s="24"/>
      <c r="B268" s="125" t="s">
        <v>100</v>
      </c>
      <c r="C268" s="220" t="s">
        <v>211</v>
      </c>
      <c r="D268" s="255">
        <f>F268+G268+H268+I268+J268+K268+L268+M268+N268+O268+P268+Q268+R268+S268+T268+U268+V268+W268+X268+Y268+Z268+AA268+AB268+AC268+AD268+AE268+AF268+AG268+AH268+AI268+AJ268</f>
        <v>0</v>
      </c>
      <c r="E268" s="20"/>
      <c r="F268" s="251">
        <v>0</v>
      </c>
      <c r="G268" s="251"/>
      <c r="H268" s="251"/>
      <c r="I268" s="252">
        <v>0</v>
      </c>
      <c r="J268" s="253">
        <v>0</v>
      </c>
      <c r="K268" s="253"/>
      <c r="L268" s="253"/>
      <c r="M268" s="253"/>
      <c r="N268" s="253"/>
      <c r="O268" s="253"/>
      <c r="P268" s="251">
        <v>0</v>
      </c>
      <c r="Q268" s="253">
        <v>0</v>
      </c>
      <c r="R268" s="253"/>
      <c r="S268" s="253"/>
      <c r="T268" s="253"/>
      <c r="U268" s="251"/>
      <c r="V268" s="251"/>
      <c r="W268" s="251">
        <v>0</v>
      </c>
      <c r="X268" s="251"/>
      <c r="Y268" s="251"/>
      <c r="Z268" s="251"/>
      <c r="AA268" s="251"/>
      <c r="AB268" s="251"/>
      <c r="AC268" s="251"/>
      <c r="AD268" s="251">
        <v>0</v>
      </c>
      <c r="AE268" s="251">
        <v>0</v>
      </c>
      <c r="AF268" s="251"/>
      <c r="AG268" s="251"/>
      <c r="AH268" s="251"/>
      <c r="AI268" s="251">
        <v>0</v>
      </c>
      <c r="AJ268" s="251">
        <v>0</v>
      </c>
      <c r="AK268" s="22"/>
      <c r="AL268" s="47"/>
      <c r="AM268" s="47"/>
      <c r="AN268" s="47"/>
    </row>
    <row r="269" spans="1:40" hidden="1">
      <c r="A269" s="24"/>
      <c r="B269" s="124" t="s">
        <v>100</v>
      </c>
      <c r="C269" s="226" t="s">
        <v>199</v>
      </c>
      <c r="D269" s="194">
        <f>F269+G269+H269+I269+J269+K269+L269+M269+N269+O269+P269+Q269+R269+S269+T269+U269+V269+W269+X269+Y269+Z269+AA269+AB269+AC269+AD269+AE269+AF269+AG269+AH269+AI269+AJ269</f>
        <v>0</v>
      </c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L269" s="29"/>
      <c r="AM269" s="29"/>
      <c r="AN269" s="29"/>
    </row>
    <row r="270" spans="1:40" ht="15.75">
      <c r="A270" s="24">
        <v>45</v>
      </c>
      <c r="B270" s="124" t="s">
        <v>100</v>
      </c>
      <c r="C270" s="230" t="s">
        <v>195</v>
      </c>
      <c r="D270" s="221">
        <f>F270+G270+H270+I270+J270+K270+L270+M270+N270+O270+P270+Q270+R270+S270+T270+U270+V270+W270+X270+Y270+Z270+AA270+AB270+AC270+AD270+AE270+AF270+AG270+AH270+AI270+AJ270</f>
        <v>0</v>
      </c>
      <c r="E270" s="27"/>
      <c r="F270" s="229"/>
      <c r="G270" s="229"/>
      <c r="H270" s="229"/>
      <c r="I270" s="243"/>
      <c r="J270" s="243"/>
      <c r="K270" s="243"/>
      <c r="L270" s="243">
        <f>G269</f>
        <v>0</v>
      </c>
      <c r="M270" s="243">
        <f>H269</f>
        <v>0</v>
      </c>
      <c r="N270" s="243">
        <f>I269+K269</f>
        <v>0</v>
      </c>
      <c r="O270" s="243">
        <f>L269</f>
        <v>0</v>
      </c>
      <c r="P270" s="304"/>
      <c r="Q270" s="304"/>
      <c r="R270" s="243">
        <f>M269</f>
        <v>0</v>
      </c>
      <c r="S270" s="243">
        <f t="shared" ref="S270:T270" si="2608">N269</f>
        <v>0</v>
      </c>
      <c r="T270" s="243">
        <f t="shared" si="2608"/>
        <v>0</v>
      </c>
      <c r="U270" s="243">
        <f>P269+R269</f>
        <v>0</v>
      </c>
      <c r="V270" s="243">
        <f>S269</f>
        <v>0</v>
      </c>
      <c r="W270" s="304"/>
      <c r="X270" s="304"/>
      <c r="Y270" s="243">
        <f>T269</f>
        <v>0</v>
      </c>
      <c r="Z270" s="243">
        <f t="shared" ref="Z270:AA270" si="2609">U269</f>
        <v>0</v>
      </c>
      <c r="AA270" s="243">
        <f t="shared" si="2609"/>
        <v>0</v>
      </c>
      <c r="AB270" s="243">
        <f>W269+Y269</f>
        <v>0</v>
      </c>
      <c r="AC270" s="243">
        <f>Z269</f>
        <v>0</v>
      </c>
      <c r="AD270" s="304"/>
      <c r="AE270" s="304"/>
      <c r="AF270" s="243">
        <f>AA269</f>
        <v>0</v>
      </c>
      <c r="AG270" s="243">
        <f t="shared" ref="AG270:AH270" si="2610">AB269</f>
        <v>0</v>
      </c>
      <c r="AH270" s="243">
        <f t="shared" si="2610"/>
        <v>0</v>
      </c>
      <c r="AI270" s="304"/>
      <c r="AJ270" s="229"/>
      <c r="AK270" s="147">
        <f>F268+G268+H268+I268+J268+K268+L268+M268+N268+O268+Q268+R268+S268+T268+U268+V268+W268++X268+Y268+Z268+AA268+AB268+AC268+AD268+AE268+AF268+AG268+AH268+AI268+AJ268</f>
        <v>0</v>
      </c>
      <c r="AL270" s="29">
        <v>6</v>
      </c>
      <c r="AM270" s="29">
        <v>0</v>
      </c>
      <c r="AN270" s="29">
        <v>0</v>
      </c>
    </row>
    <row r="271" spans="1:40" ht="15.75" hidden="1">
      <c r="A271" s="24"/>
      <c r="B271" s="124" t="s">
        <v>100</v>
      </c>
      <c r="C271" s="235" t="s">
        <v>200</v>
      </c>
      <c r="D271" s="254">
        <f>F271+G271+H271+I271+J271+K271+L271+M271+N271+O271+P271+Q271+R271+S271+T271+U271+V271+W271+X271+Y271+Z271+AA271+AB271+AC271+AD271+AE271+AF271+AG271+AH271+AI271+AJ271</f>
        <v>0</v>
      </c>
      <c r="E271" s="27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  <c r="AB271" s="234"/>
      <c r="AC271" s="234"/>
      <c r="AD271" s="234"/>
      <c r="AE271" s="234"/>
      <c r="AF271" s="234"/>
      <c r="AG271" s="234"/>
      <c r="AH271" s="234"/>
      <c r="AI271" s="234"/>
      <c r="AJ271" s="234"/>
      <c r="AL271" s="29"/>
      <c r="AM271" s="29"/>
      <c r="AN271" s="29"/>
    </row>
    <row r="272" spans="1:40" hidden="1">
      <c r="A272" s="24"/>
      <c r="B272" s="124" t="s">
        <v>100</v>
      </c>
      <c r="C272" s="212" t="s">
        <v>196</v>
      </c>
      <c r="D272" s="34"/>
      <c r="E272" s="27"/>
      <c r="F272" s="263">
        <f>F271-F270</f>
        <v>0</v>
      </c>
      <c r="G272" s="263">
        <f>F272+G271-G270</f>
        <v>0</v>
      </c>
      <c r="H272" s="263">
        <f>G272+H271-H270</f>
        <v>0</v>
      </c>
      <c r="I272" s="214">
        <f t="shared" ref="I272" si="2611">H272+I271-I270</f>
        <v>0</v>
      </c>
      <c r="J272" s="214">
        <f t="shared" ref="J272" si="2612">I272+J271-J270</f>
        <v>0</v>
      </c>
      <c r="K272" s="214">
        <f t="shared" ref="K272" si="2613">J272+K271-K270</f>
        <v>0</v>
      </c>
      <c r="L272" s="214">
        <f t="shared" ref="L272" si="2614">K272+L271-L270</f>
        <v>0</v>
      </c>
      <c r="M272" s="214">
        <f t="shared" ref="M272" si="2615">L272+M271-M270</f>
        <v>0</v>
      </c>
      <c r="N272" s="214">
        <f t="shared" ref="N272" si="2616">M272+N271-N270</f>
        <v>0</v>
      </c>
      <c r="O272" s="214">
        <f t="shared" ref="O272" si="2617">N272+O271-O270</f>
        <v>0</v>
      </c>
      <c r="P272" s="214">
        <f t="shared" ref="P272" si="2618">O272+P271-P270</f>
        <v>0</v>
      </c>
      <c r="Q272" s="214">
        <f t="shared" ref="Q272" si="2619">P272+Q271-Q270</f>
        <v>0</v>
      </c>
      <c r="R272" s="214">
        <f t="shared" ref="R272" si="2620">Q272+R271-R270</f>
        <v>0</v>
      </c>
      <c r="S272" s="214">
        <f t="shared" ref="S272" si="2621">R272+S271-S270</f>
        <v>0</v>
      </c>
      <c r="T272" s="214">
        <f t="shared" ref="T272" si="2622">S272+T271-T270</f>
        <v>0</v>
      </c>
      <c r="U272" s="214">
        <f t="shared" ref="U272" si="2623">T272+U271-U270</f>
        <v>0</v>
      </c>
      <c r="V272" s="214">
        <f t="shared" ref="V272" si="2624">U272+V271-V270</f>
        <v>0</v>
      </c>
      <c r="W272" s="214">
        <f t="shared" ref="W272" si="2625">V272+W271-W270</f>
        <v>0</v>
      </c>
      <c r="X272" s="214">
        <f t="shared" ref="X272" si="2626">W272+X271-X270</f>
        <v>0</v>
      </c>
      <c r="Y272" s="214">
        <f t="shared" ref="Y272" si="2627">X272+Y271-Y270</f>
        <v>0</v>
      </c>
      <c r="Z272" s="214">
        <f t="shared" ref="Z272" si="2628">Y272+Z271-Z270</f>
        <v>0</v>
      </c>
      <c r="AA272" s="214">
        <f t="shared" ref="AA272" si="2629">Z272+AA271-AA270</f>
        <v>0</v>
      </c>
      <c r="AB272" s="214">
        <f t="shared" ref="AB272" si="2630">AA272+AB271-AB270</f>
        <v>0</v>
      </c>
      <c r="AC272" s="214">
        <f t="shared" ref="AC272" si="2631">AB272+AC271-AC270</f>
        <v>0</v>
      </c>
      <c r="AD272" s="214">
        <f t="shared" ref="AD272" si="2632">AC272+AD271-AD270</f>
        <v>0</v>
      </c>
      <c r="AE272" s="214">
        <f t="shared" ref="AE272" si="2633">AD272+AE271-AE270</f>
        <v>0</v>
      </c>
      <c r="AF272" s="214">
        <f t="shared" ref="AF272" si="2634">AE272+AF271-AF270</f>
        <v>0</v>
      </c>
      <c r="AG272" s="214">
        <f t="shared" ref="AG272" si="2635">AF272+AG271-AG270</f>
        <v>0</v>
      </c>
      <c r="AH272" s="214">
        <f t="shared" ref="AH272" si="2636">AG272+AH271-AH270</f>
        <v>0</v>
      </c>
      <c r="AI272" s="214">
        <f t="shared" ref="AI272" si="2637">AH272+AI271-AI270</f>
        <v>0</v>
      </c>
      <c r="AJ272" s="214">
        <f t="shared" ref="AJ272" si="2638">AI272+AJ271-AJ270</f>
        <v>0</v>
      </c>
      <c r="AL272" s="29"/>
      <c r="AM272" s="29"/>
      <c r="AN272" s="29"/>
    </row>
    <row r="273" spans="1:40" ht="15.75" hidden="1" thickBot="1">
      <c r="A273" s="36"/>
      <c r="B273" s="126" t="s">
        <v>100</v>
      </c>
      <c r="C273" s="238" t="s">
        <v>197</v>
      </c>
      <c r="D273" s="38"/>
      <c r="E273" s="39">
        <v>0</v>
      </c>
      <c r="F273" s="242">
        <f>E273+F269-F271</f>
        <v>0</v>
      </c>
      <c r="G273" s="242">
        <f>F273+G269-G271</f>
        <v>0</v>
      </c>
      <c r="H273" s="242">
        <f t="shared" ref="H273" si="2639">G273+H269-H271</f>
        <v>0</v>
      </c>
      <c r="I273" s="242">
        <f t="shared" ref="I273" si="2640">H273+I269-I271</f>
        <v>0</v>
      </c>
      <c r="J273" s="242">
        <f t="shared" ref="J273" si="2641">I273+J269-J271</f>
        <v>0</v>
      </c>
      <c r="K273" s="242">
        <f t="shared" ref="K273" si="2642">J273+K269-K271</f>
        <v>0</v>
      </c>
      <c r="L273" s="242">
        <f t="shared" ref="L273" si="2643">K273+L269-L271</f>
        <v>0</v>
      </c>
      <c r="M273" s="242">
        <f t="shared" ref="M273" si="2644">L273+M269-M271</f>
        <v>0</v>
      </c>
      <c r="N273" s="242">
        <f t="shared" ref="N273" si="2645">M273+N269-N271</f>
        <v>0</v>
      </c>
      <c r="O273" s="242">
        <f t="shared" ref="O273" si="2646">N273+O269-O271</f>
        <v>0</v>
      </c>
      <c r="P273" s="242">
        <f t="shared" ref="P273" si="2647">O273+P269-P271</f>
        <v>0</v>
      </c>
      <c r="Q273" s="242">
        <f t="shared" ref="Q273" si="2648">P273+Q269-Q271</f>
        <v>0</v>
      </c>
      <c r="R273" s="242">
        <f t="shared" ref="R273" si="2649">Q273+R269-R271</f>
        <v>0</v>
      </c>
      <c r="S273" s="242">
        <f t="shared" ref="S273" si="2650">R273+S269-S271</f>
        <v>0</v>
      </c>
      <c r="T273" s="242">
        <f t="shared" ref="T273" si="2651">S273+T269-T271</f>
        <v>0</v>
      </c>
      <c r="U273" s="242">
        <f t="shared" ref="U273" si="2652">T273+U269-U271</f>
        <v>0</v>
      </c>
      <c r="V273" s="242">
        <f t="shared" ref="V273" si="2653">U273+V269-V271</f>
        <v>0</v>
      </c>
      <c r="W273" s="242">
        <f t="shared" ref="W273" si="2654">V273+W269-W271</f>
        <v>0</v>
      </c>
      <c r="X273" s="242">
        <f t="shared" ref="X273" si="2655">W273+X269-X271</f>
        <v>0</v>
      </c>
      <c r="Y273" s="242">
        <f t="shared" ref="Y273" si="2656">X273+Y269-Y271</f>
        <v>0</v>
      </c>
      <c r="Z273" s="242">
        <f t="shared" ref="Z273" si="2657">Y273+Z269-Z271</f>
        <v>0</v>
      </c>
      <c r="AA273" s="242">
        <f t="shared" ref="AA273" si="2658">Z273+AA269-AA271</f>
        <v>0</v>
      </c>
      <c r="AB273" s="242">
        <f t="shared" ref="AB273" si="2659">AA273+AB269-AB271</f>
        <v>0</v>
      </c>
      <c r="AC273" s="242">
        <f t="shared" ref="AC273" si="2660">AB273+AC269-AC271</f>
        <v>0</v>
      </c>
      <c r="AD273" s="242">
        <f t="shared" ref="AD273" si="2661">AC273+AD269-AD271</f>
        <v>0</v>
      </c>
      <c r="AE273" s="242">
        <f t="shared" ref="AE273" si="2662">AD273+AE269-AE271</f>
        <v>0</v>
      </c>
      <c r="AF273" s="242">
        <f t="shared" ref="AF273" si="2663">AE273+AF269-AF271</f>
        <v>0</v>
      </c>
      <c r="AG273" s="242">
        <f t="shared" ref="AG273" si="2664">AF273+AG269-AG271</f>
        <v>0</v>
      </c>
      <c r="AH273" s="242">
        <f t="shared" ref="AH273" si="2665">AG273+AH269-AH271</f>
        <v>0</v>
      </c>
      <c r="AI273" s="242">
        <f t="shared" ref="AI273" si="2666">AH273+AI269-AI271</f>
        <v>0</v>
      </c>
      <c r="AJ273" s="242">
        <f t="shared" ref="AJ273" si="2667">AI273+AJ269-AJ271</f>
        <v>0</v>
      </c>
      <c r="AL273" s="29"/>
      <c r="AM273" s="29"/>
      <c r="AN273" s="29"/>
    </row>
    <row r="274" spans="1:40" ht="15.75" hidden="1" thickTop="1">
      <c r="A274" s="24"/>
      <c r="B274" s="125" t="s">
        <v>101</v>
      </c>
      <c r="C274" s="220" t="s">
        <v>211</v>
      </c>
      <c r="D274" s="255">
        <f>F274+G274+H274+I274+J274+K274+L274+M274+N274+O274+P274+Q274+R274+S274+T274+U274+V274+W274+X274+Y274+Z274+AA274+AB274+AC274+AD274+AE274+AF274+AG274+AH274+AI274+AJ274</f>
        <v>0</v>
      </c>
      <c r="E274" s="20"/>
      <c r="F274" s="251">
        <v>0</v>
      </c>
      <c r="G274" s="251"/>
      <c r="H274" s="251"/>
      <c r="I274" s="252">
        <v>0</v>
      </c>
      <c r="J274" s="253">
        <v>0</v>
      </c>
      <c r="K274" s="253"/>
      <c r="L274" s="253"/>
      <c r="M274" s="253"/>
      <c r="N274" s="253"/>
      <c r="O274" s="253"/>
      <c r="P274" s="251">
        <v>0</v>
      </c>
      <c r="Q274" s="253">
        <v>0</v>
      </c>
      <c r="R274" s="253"/>
      <c r="S274" s="253"/>
      <c r="T274" s="253"/>
      <c r="U274" s="251"/>
      <c r="V274" s="251"/>
      <c r="W274" s="251">
        <v>0</v>
      </c>
      <c r="X274" s="251"/>
      <c r="Y274" s="251"/>
      <c r="Z274" s="251"/>
      <c r="AA274" s="251"/>
      <c r="AB274" s="251"/>
      <c r="AC274" s="251"/>
      <c r="AD274" s="251">
        <v>0</v>
      </c>
      <c r="AE274" s="251">
        <v>0</v>
      </c>
      <c r="AF274" s="251"/>
      <c r="AG274" s="251"/>
      <c r="AH274" s="251"/>
      <c r="AI274" s="251">
        <v>0</v>
      </c>
      <c r="AJ274" s="251">
        <v>0</v>
      </c>
      <c r="AK274" s="22"/>
      <c r="AL274" s="47"/>
      <c r="AM274" s="47"/>
      <c r="AN274" s="47"/>
    </row>
    <row r="275" spans="1:40" hidden="1">
      <c r="A275" s="24"/>
      <c r="B275" s="124" t="s">
        <v>101</v>
      </c>
      <c r="C275" s="226" t="s">
        <v>199</v>
      </c>
      <c r="D275" s="194">
        <f>F275+G275+H275+I275+J275+K275+L275+M275+N275+O275+P275+Q275+R275+S275+T275+U275+V275+W275+X275+Y275+Z275+AA275+AB275+AC275+AD275+AE275+AF275+AG275+AH275+AI275+AJ275</f>
        <v>0</v>
      </c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L275" s="29"/>
      <c r="AM275" s="29"/>
      <c r="AN275" s="29"/>
    </row>
    <row r="276" spans="1:40" ht="15.75">
      <c r="A276" s="24">
        <v>46</v>
      </c>
      <c r="B276" s="124" t="s">
        <v>101</v>
      </c>
      <c r="C276" s="230" t="s">
        <v>195</v>
      </c>
      <c r="D276" s="221">
        <f>F276+G276+H276+I276+J276+K276+L276+M276+N276+O276+P276+Q276+R276+S276+T276+U276+V276+W276+X276+Y276+Z276+AA276+AB276+AC276+AD276+AE276+AF276+AG276+AH276+AI276+AJ276</f>
        <v>0</v>
      </c>
      <c r="E276" s="27"/>
      <c r="F276" s="229"/>
      <c r="G276" s="229"/>
      <c r="H276" s="229"/>
      <c r="I276" s="243"/>
      <c r="J276" s="243"/>
      <c r="K276" s="243"/>
      <c r="L276" s="243">
        <f>G275</f>
        <v>0</v>
      </c>
      <c r="M276" s="243">
        <f>H275</f>
        <v>0</v>
      </c>
      <c r="N276" s="243">
        <f>I275+K275</f>
        <v>0</v>
      </c>
      <c r="O276" s="243">
        <f>L275</f>
        <v>0</v>
      </c>
      <c r="P276" s="304"/>
      <c r="Q276" s="304"/>
      <c r="R276" s="243">
        <f>M275</f>
        <v>0</v>
      </c>
      <c r="S276" s="243">
        <f t="shared" ref="S276:T276" si="2668">N275</f>
        <v>0</v>
      </c>
      <c r="T276" s="243">
        <f t="shared" si="2668"/>
        <v>0</v>
      </c>
      <c r="U276" s="243">
        <f>P275+R275</f>
        <v>0</v>
      </c>
      <c r="V276" s="243">
        <f>S275</f>
        <v>0</v>
      </c>
      <c r="W276" s="304"/>
      <c r="X276" s="304"/>
      <c r="Y276" s="243">
        <f>T275</f>
        <v>0</v>
      </c>
      <c r="Z276" s="243">
        <f t="shared" ref="Z276:AA276" si="2669">U275</f>
        <v>0</v>
      </c>
      <c r="AA276" s="243">
        <f t="shared" si="2669"/>
        <v>0</v>
      </c>
      <c r="AB276" s="243">
        <f>W275+Y275</f>
        <v>0</v>
      </c>
      <c r="AC276" s="243">
        <f>Z275</f>
        <v>0</v>
      </c>
      <c r="AD276" s="304"/>
      <c r="AE276" s="304"/>
      <c r="AF276" s="243">
        <f>AA275</f>
        <v>0</v>
      </c>
      <c r="AG276" s="243">
        <f t="shared" ref="AG276:AH276" si="2670">AB275</f>
        <v>0</v>
      </c>
      <c r="AH276" s="243">
        <f t="shared" si="2670"/>
        <v>0</v>
      </c>
      <c r="AI276" s="304"/>
      <c r="AJ276" s="229"/>
      <c r="AK276" s="147">
        <f>F274+G274+H274+I274+J274+K274+L274+M274+N274+O274+Q274+R274+S274+T274+U274+V274+W274++X274+Y274+Z274+AA274+AB274+AC274+AD274+AE274+AF274+AG274+AH274+AI274+AJ274</f>
        <v>0</v>
      </c>
      <c r="AL276" s="29">
        <v>6</v>
      </c>
      <c r="AM276" s="29">
        <v>0</v>
      </c>
      <c r="AN276" s="29">
        <v>0</v>
      </c>
    </row>
    <row r="277" spans="1:40" ht="15.75" hidden="1">
      <c r="A277" s="24"/>
      <c r="B277" s="124" t="s">
        <v>101</v>
      </c>
      <c r="C277" s="235" t="s">
        <v>200</v>
      </c>
      <c r="D277" s="254">
        <f>F277+G277+H277+I277+J277+K277+L277+M277+N277+O277+P277+Q277+R277+S277+T277+U277+V277+W277+X277+Y277+Z277+AA277+AB277+AC277+AD277+AE277+AF277+AG277+AH277+AI277+AJ277</f>
        <v>0</v>
      </c>
      <c r="E277" s="27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  <c r="AB277" s="234"/>
      <c r="AC277" s="234"/>
      <c r="AD277" s="234"/>
      <c r="AE277" s="234"/>
      <c r="AF277" s="234"/>
      <c r="AG277" s="234"/>
      <c r="AH277" s="234"/>
      <c r="AI277" s="234"/>
      <c r="AJ277" s="234"/>
      <c r="AL277" s="29"/>
      <c r="AM277" s="29"/>
      <c r="AN277" s="29"/>
    </row>
    <row r="278" spans="1:40" hidden="1">
      <c r="A278" s="24"/>
      <c r="B278" s="124" t="s">
        <v>101</v>
      </c>
      <c r="C278" s="212" t="s">
        <v>196</v>
      </c>
      <c r="D278" s="34"/>
      <c r="E278" s="27"/>
      <c r="F278" s="263">
        <f>F277-F276</f>
        <v>0</v>
      </c>
      <c r="G278" s="263">
        <f>F278+G277-G276</f>
        <v>0</v>
      </c>
      <c r="H278" s="263">
        <f>G278+H277-H276</f>
        <v>0</v>
      </c>
      <c r="I278" s="214">
        <f t="shared" ref="I278" si="2671">H278+I277-I276</f>
        <v>0</v>
      </c>
      <c r="J278" s="214">
        <f t="shared" ref="J278" si="2672">I278+J277-J276</f>
        <v>0</v>
      </c>
      <c r="K278" s="214">
        <f t="shared" ref="K278" si="2673">J278+K277-K276</f>
        <v>0</v>
      </c>
      <c r="L278" s="214">
        <f t="shared" ref="L278" si="2674">K278+L277-L276</f>
        <v>0</v>
      </c>
      <c r="M278" s="214">
        <f t="shared" ref="M278" si="2675">L278+M277-M276</f>
        <v>0</v>
      </c>
      <c r="N278" s="214">
        <f t="shared" ref="N278" si="2676">M278+N277-N276</f>
        <v>0</v>
      </c>
      <c r="O278" s="214">
        <f t="shared" ref="O278" si="2677">N278+O277-O276</f>
        <v>0</v>
      </c>
      <c r="P278" s="214">
        <f t="shared" ref="P278" si="2678">O278+P277-P276</f>
        <v>0</v>
      </c>
      <c r="Q278" s="214">
        <f t="shared" ref="Q278" si="2679">P278+Q277-Q276</f>
        <v>0</v>
      </c>
      <c r="R278" s="214">
        <f t="shared" ref="R278" si="2680">Q278+R277-R276</f>
        <v>0</v>
      </c>
      <c r="S278" s="214">
        <f t="shared" ref="S278" si="2681">R278+S277-S276</f>
        <v>0</v>
      </c>
      <c r="T278" s="214">
        <f t="shared" ref="T278" si="2682">S278+T277-T276</f>
        <v>0</v>
      </c>
      <c r="U278" s="214">
        <f t="shared" ref="U278" si="2683">T278+U277-U276</f>
        <v>0</v>
      </c>
      <c r="V278" s="214">
        <f t="shared" ref="V278" si="2684">U278+V277-V276</f>
        <v>0</v>
      </c>
      <c r="W278" s="214">
        <f t="shared" ref="W278" si="2685">V278+W277-W276</f>
        <v>0</v>
      </c>
      <c r="X278" s="214">
        <f t="shared" ref="X278" si="2686">W278+X277-X276</f>
        <v>0</v>
      </c>
      <c r="Y278" s="214">
        <f t="shared" ref="Y278" si="2687">X278+Y277-Y276</f>
        <v>0</v>
      </c>
      <c r="Z278" s="214">
        <f t="shared" ref="Z278" si="2688">Y278+Z277-Z276</f>
        <v>0</v>
      </c>
      <c r="AA278" s="214">
        <f t="shared" ref="AA278" si="2689">Z278+AA277-AA276</f>
        <v>0</v>
      </c>
      <c r="AB278" s="214">
        <f t="shared" ref="AB278" si="2690">AA278+AB277-AB276</f>
        <v>0</v>
      </c>
      <c r="AC278" s="214">
        <f t="shared" ref="AC278" si="2691">AB278+AC277-AC276</f>
        <v>0</v>
      </c>
      <c r="AD278" s="214">
        <f t="shared" ref="AD278" si="2692">AC278+AD277-AD276</f>
        <v>0</v>
      </c>
      <c r="AE278" s="214">
        <f t="shared" ref="AE278" si="2693">AD278+AE277-AE276</f>
        <v>0</v>
      </c>
      <c r="AF278" s="214">
        <f t="shared" ref="AF278" si="2694">AE278+AF277-AF276</f>
        <v>0</v>
      </c>
      <c r="AG278" s="214">
        <f t="shared" ref="AG278" si="2695">AF278+AG277-AG276</f>
        <v>0</v>
      </c>
      <c r="AH278" s="214">
        <f t="shared" ref="AH278" si="2696">AG278+AH277-AH276</f>
        <v>0</v>
      </c>
      <c r="AI278" s="214">
        <f t="shared" ref="AI278" si="2697">AH278+AI277-AI276</f>
        <v>0</v>
      </c>
      <c r="AJ278" s="214">
        <f t="shared" ref="AJ278" si="2698">AI278+AJ277-AJ276</f>
        <v>0</v>
      </c>
      <c r="AL278" s="29"/>
      <c r="AM278" s="29"/>
      <c r="AN278" s="29"/>
    </row>
    <row r="279" spans="1:40" ht="15.75" hidden="1" thickBot="1">
      <c r="A279" s="36"/>
      <c r="B279" s="126" t="s">
        <v>101</v>
      </c>
      <c r="C279" s="238" t="s">
        <v>197</v>
      </c>
      <c r="D279" s="38"/>
      <c r="E279" s="39">
        <v>0</v>
      </c>
      <c r="F279" s="242">
        <f>E279+F275-F277</f>
        <v>0</v>
      </c>
      <c r="G279" s="242">
        <f>F279+G275-G277</f>
        <v>0</v>
      </c>
      <c r="H279" s="242">
        <f t="shared" ref="H279" si="2699">G279+H275-H277</f>
        <v>0</v>
      </c>
      <c r="I279" s="242">
        <f t="shared" ref="I279" si="2700">H279+I275-I277</f>
        <v>0</v>
      </c>
      <c r="J279" s="242">
        <f t="shared" ref="J279" si="2701">I279+J275-J277</f>
        <v>0</v>
      </c>
      <c r="K279" s="242">
        <f t="shared" ref="K279" si="2702">J279+K275-K277</f>
        <v>0</v>
      </c>
      <c r="L279" s="242">
        <f t="shared" ref="L279" si="2703">K279+L275-L277</f>
        <v>0</v>
      </c>
      <c r="M279" s="242">
        <f t="shared" ref="M279" si="2704">L279+M275-M277</f>
        <v>0</v>
      </c>
      <c r="N279" s="242">
        <f t="shared" ref="N279" si="2705">M279+N275-N277</f>
        <v>0</v>
      </c>
      <c r="O279" s="242">
        <f t="shared" ref="O279" si="2706">N279+O275-O277</f>
        <v>0</v>
      </c>
      <c r="P279" s="242">
        <f t="shared" ref="P279" si="2707">O279+P275-P277</f>
        <v>0</v>
      </c>
      <c r="Q279" s="242">
        <f t="shared" ref="Q279" si="2708">P279+Q275-Q277</f>
        <v>0</v>
      </c>
      <c r="R279" s="242">
        <f t="shared" ref="R279" si="2709">Q279+R275-R277</f>
        <v>0</v>
      </c>
      <c r="S279" s="242">
        <f t="shared" ref="S279" si="2710">R279+S275-S277</f>
        <v>0</v>
      </c>
      <c r="T279" s="242">
        <f t="shared" ref="T279" si="2711">S279+T275-T277</f>
        <v>0</v>
      </c>
      <c r="U279" s="242">
        <f t="shared" ref="U279" si="2712">T279+U275-U277</f>
        <v>0</v>
      </c>
      <c r="V279" s="242">
        <f t="shared" ref="V279" si="2713">U279+V275-V277</f>
        <v>0</v>
      </c>
      <c r="W279" s="242">
        <f t="shared" ref="W279" si="2714">V279+W275-W277</f>
        <v>0</v>
      </c>
      <c r="X279" s="242">
        <f t="shared" ref="X279" si="2715">W279+X275-X277</f>
        <v>0</v>
      </c>
      <c r="Y279" s="242">
        <f t="shared" ref="Y279" si="2716">X279+Y275-Y277</f>
        <v>0</v>
      </c>
      <c r="Z279" s="242">
        <f t="shared" ref="Z279" si="2717">Y279+Z275-Z277</f>
        <v>0</v>
      </c>
      <c r="AA279" s="242">
        <f t="shared" ref="AA279" si="2718">Z279+AA275-AA277</f>
        <v>0</v>
      </c>
      <c r="AB279" s="242">
        <f t="shared" ref="AB279" si="2719">AA279+AB275-AB277</f>
        <v>0</v>
      </c>
      <c r="AC279" s="242">
        <f t="shared" ref="AC279" si="2720">AB279+AC275-AC277</f>
        <v>0</v>
      </c>
      <c r="AD279" s="242">
        <f t="shared" ref="AD279" si="2721">AC279+AD275-AD277</f>
        <v>0</v>
      </c>
      <c r="AE279" s="242">
        <f t="shared" ref="AE279" si="2722">AD279+AE275-AE277</f>
        <v>0</v>
      </c>
      <c r="AF279" s="242">
        <f t="shared" ref="AF279" si="2723">AE279+AF275-AF277</f>
        <v>0</v>
      </c>
      <c r="AG279" s="242">
        <f t="shared" ref="AG279" si="2724">AF279+AG275-AG277</f>
        <v>0</v>
      </c>
      <c r="AH279" s="242">
        <f t="shared" ref="AH279" si="2725">AG279+AH275-AH277</f>
        <v>0</v>
      </c>
      <c r="AI279" s="242">
        <f t="shared" ref="AI279" si="2726">AH279+AI275-AI277</f>
        <v>0</v>
      </c>
      <c r="AJ279" s="242">
        <f t="shared" ref="AJ279" si="2727">AI279+AJ275-AJ277</f>
        <v>0</v>
      </c>
      <c r="AL279" s="42"/>
      <c r="AM279" s="42"/>
      <c r="AN279" s="42"/>
    </row>
    <row r="280" spans="1:40" ht="15.75" hidden="1" thickTop="1">
      <c r="A280" s="50"/>
      <c r="B280" s="125" t="s">
        <v>102</v>
      </c>
      <c r="C280" s="220" t="s">
        <v>211</v>
      </c>
      <c r="D280" s="255">
        <f>F280+G280+H280+I280+J280+K280+L280+M280+N280+O280+P280+Q280+R280+S280+T280+U280+V280+W280+X280+Y280+Z280+AA280+AB280+AC280+AD280+AE280+AF280+AG280+AH280+AI280+AJ280</f>
        <v>0</v>
      </c>
      <c r="E280" s="20"/>
      <c r="F280" s="251">
        <v>0</v>
      </c>
      <c r="G280" s="251"/>
      <c r="H280" s="251"/>
      <c r="I280" s="252">
        <v>0</v>
      </c>
      <c r="J280" s="253">
        <v>0</v>
      </c>
      <c r="K280" s="253"/>
      <c r="L280" s="253"/>
      <c r="M280" s="253"/>
      <c r="N280" s="253"/>
      <c r="O280" s="253"/>
      <c r="P280" s="251">
        <v>0</v>
      </c>
      <c r="Q280" s="253">
        <v>0</v>
      </c>
      <c r="R280" s="253"/>
      <c r="S280" s="253"/>
      <c r="T280" s="253"/>
      <c r="U280" s="251"/>
      <c r="V280" s="251"/>
      <c r="W280" s="251">
        <v>0</v>
      </c>
      <c r="X280" s="251"/>
      <c r="Y280" s="251"/>
      <c r="Z280" s="251"/>
      <c r="AA280" s="251"/>
      <c r="AB280" s="251"/>
      <c r="AC280" s="251"/>
      <c r="AD280" s="251">
        <v>0</v>
      </c>
      <c r="AE280" s="251">
        <v>0</v>
      </c>
      <c r="AF280" s="251"/>
      <c r="AG280" s="251"/>
      <c r="AH280" s="251"/>
      <c r="AI280" s="251">
        <v>0</v>
      </c>
      <c r="AJ280" s="251">
        <v>0</v>
      </c>
      <c r="AK280" s="22"/>
      <c r="AL280" s="47"/>
      <c r="AM280" s="47"/>
      <c r="AN280" s="47"/>
    </row>
    <row r="281" spans="1:40" hidden="1">
      <c r="A281" s="24"/>
      <c r="B281" s="124" t="s">
        <v>102</v>
      </c>
      <c r="C281" s="226" t="s">
        <v>199</v>
      </c>
      <c r="D281" s="194">
        <f>F281+G281+H281+I281+J281+K281+L281+M281+N281+O281+P281+Q281+R281+S281+T281+U281+V281+W281+X281+Y281+Z281+AA281+AB281+AC281+AD281+AE281+AF281+AG281+AH281+AI281+AJ281</f>
        <v>0</v>
      </c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L281" s="29"/>
      <c r="AM281" s="29"/>
      <c r="AN281" s="29"/>
    </row>
    <row r="282" spans="1:40" ht="15.75">
      <c r="A282" s="24">
        <v>47</v>
      </c>
      <c r="B282" s="124" t="s">
        <v>102</v>
      </c>
      <c r="C282" s="230" t="s">
        <v>195</v>
      </c>
      <c r="D282" s="221">
        <f>F282+G282+H282+I282+J282+K282+L282+M282+N282+O282+P282+Q282+R282+S282+T282+U282+V282+W282+X282+Y282+Z282+AA282+AB282+AC282+AD282+AE282+AF282+AG282+AH282+AI282+AJ282</f>
        <v>0</v>
      </c>
      <c r="E282" s="27"/>
      <c r="F282" s="229"/>
      <c r="G282" s="229"/>
      <c r="H282" s="229"/>
      <c r="I282" s="243"/>
      <c r="J282" s="243"/>
      <c r="K282" s="243"/>
      <c r="L282" s="243">
        <f>G281</f>
        <v>0</v>
      </c>
      <c r="M282" s="243">
        <f>H281</f>
        <v>0</v>
      </c>
      <c r="N282" s="243">
        <f>I281+K281</f>
        <v>0</v>
      </c>
      <c r="O282" s="243">
        <f>L281</f>
        <v>0</v>
      </c>
      <c r="P282" s="304"/>
      <c r="Q282" s="304"/>
      <c r="R282" s="243">
        <f>M281</f>
        <v>0</v>
      </c>
      <c r="S282" s="243">
        <f t="shared" ref="S282:T282" si="2728">N281</f>
        <v>0</v>
      </c>
      <c r="T282" s="243">
        <f t="shared" si="2728"/>
        <v>0</v>
      </c>
      <c r="U282" s="243">
        <f>P281+R281</f>
        <v>0</v>
      </c>
      <c r="V282" s="243">
        <f>S281</f>
        <v>0</v>
      </c>
      <c r="W282" s="304"/>
      <c r="X282" s="304"/>
      <c r="Y282" s="243">
        <f>T281</f>
        <v>0</v>
      </c>
      <c r="Z282" s="243">
        <f t="shared" ref="Z282:AA282" si="2729">U281</f>
        <v>0</v>
      </c>
      <c r="AA282" s="243">
        <f t="shared" si="2729"/>
        <v>0</v>
      </c>
      <c r="AB282" s="243">
        <f>W281+Y281</f>
        <v>0</v>
      </c>
      <c r="AC282" s="243">
        <f>Z281</f>
        <v>0</v>
      </c>
      <c r="AD282" s="304"/>
      <c r="AE282" s="304"/>
      <c r="AF282" s="243">
        <f>AA281</f>
        <v>0</v>
      </c>
      <c r="AG282" s="243">
        <f t="shared" ref="AG282:AH282" si="2730">AB281</f>
        <v>0</v>
      </c>
      <c r="AH282" s="243">
        <f t="shared" si="2730"/>
        <v>0</v>
      </c>
      <c r="AI282" s="304"/>
      <c r="AJ282" s="229"/>
      <c r="AK282" s="147">
        <f>F280+G280+H280+I280+J280+K280+L280+M280+N280+O280+Q280+R280+S280+T280+U280+V280+W280++X280+Y280+Z280+AA280+AB280+AC280+AD280+AE280+AF280+AG280+AH280+AI280+AJ280</f>
        <v>0</v>
      </c>
      <c r="AL282" s="29">
        <v>6</v>
      </c>
      <c r="AM282" s="29">
        <v>0</v>
      </c>
      <c r="AN282" s="29">
        <v>0</v>
      </c>
    </row>
    <row r="283" spans="1:40" ht="15.75" hidden="1">
      <c r="A283" s="24"/>
      <c r="B283" s="124" t="s">
        <v>102</v>
      </c>
      <c r="C283" s="235" t="s">
        <v>200</v>
      </c>
      <c r="D283" s="254">
        <f>F283+G283+H283+I283+J283+K283+L283+M283+N283+O283+P283+Q283+R283+S283+T283+U283+V283+W283+X283+Y283+Z283+AA283+AB283+AC283+AD283+AE283+AF283+AG283+AH283+AI283+AJ283</f>
        <v>0</v>
      </c>
      <c r="E283" s="27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  <c r="AA283" s="234"/>
      <c r="AB283" s="234"/>
      <c r="AC283" s="234"/>
      <c r="AD283" s="234"/>
      <c r="AE283" s="234"/>
      <c r="AF283" s="234"/>
      <c r="AG283" s="234"/>
      <c r="AH283" s="234"/>
      <c r="AI283" s="234"/>
      <c r="AJ283" s="234"/>
      <c r="AL283" s="29"/>
      <c r="AM283" s="29"/>
      <c r="AN283" s="29"/>
    </row>
    <row r="284" spans="1:40" hidden="1">
      <c r="A284" s="24"/>
      <c r="B284" s="124" t="s">
        <v>102</v>
      </c>
      <c r="C284" s="212" t="s">
        <v>196</v>
      </c>
      <c r="D284" s="34"/>
      <c r="E284" s="27"/>
      <c r="F284" s="263">
        <f>F283-F282</f>
        <v>0</v>
      </c>
      <c r="G284" s="263">
        <f>F284+G283-G282</f>
        <v>0</v>
      </c>
      <c r="H284" s="263">
        <f>G284+H283-H282</f>
        <v>0</v>
      </c>
      <c r="I284" s="214">
        <f t="shared" ref="I284" si="2731">H284+I283-I282</f>
        <v>0</v>
      </c>
      <c r="J284" s="214">
        <f t="shared" ref="J284" si="2732">I284+J283-J282</f>
        <v>0</v>
      </c>
      <c r="K284" s="214">
        <f t="shared" ref="K284" si="2733">J284+K283-K282</f>
        <v>0</v>
      </c>
      <c r="L284" s="214">
        <f t="shared" ref="L284" si="2734">K284+L283-L282</f>
        <v>0</v>
      </c>
      <c r="M284" s="214">
        <f t="shared" ref="M284" si="2735">L284+M283-M282</f>
        <v>0</v>
      </c>
      <c r="N284" s="214">
        <f t="shared" ref="N284" si="2736">M284+N283-N282</f>
        <v>0</v>
      </c>
      <c r="O284" s="214">
        <f t="shared" ref="O284" si="2737">N284+O283-O282</f>
        <v>0</v>
      </c>
      <c r="P284" s="214">
        <f t="shared" ref="P284" si="2738">O284+P283-P282</f>
        <v>0</v>
      </c>
      <c r="Q284" s="214">
        <f t="shared" ref="Q284" si="2739">P284+Q283-Q282</f>
        <v>0</v>
      </c>
      <c r="R284" s="214">
        <f t="shared" ref="R284" si="2740">Q284+R283-R282</f>
        <v>0</v>
      </c>
      <c r="S284" s="214">
        <f t="shared" ref="S284" si="2741">R284+S283-S282</f>
        <v>0</v>
      </c>
      <c r="T284" s="214">
        <f t="shared" ref="T284" si="2742">S284+T283-T282</f>
        <v>0</v>
      </c>
      <c r="U284" s="214">
        <f t="shared" ref="U284" si="2743">T284+U283-U282</f>
        <v>0</v>
      </c>
      <c r="V284" s="214">
        <f t="shared" ref="V284" si="2744">U284+V283-V282</f>
        <v>0</v>
      </c>
      <c r="W284" s="214">
        <f t="shared" ref="W284" si="2745">V284+W283-W282</f>
        <v>0</v>
      </c>
      <c r="X284" s="214">
        <f t="shared" ref="X284" si="2746">W284+X283-X282</f>
        <v>0</v>
      </c>
      <c r="Y284" s="214">
        <f t="shared" ref="Y284" si="2747">X284+Y283-Y282</f>
        <v>0</v>
      </c>
      <c r="Z284" s="214">
        <f t="shared" ref="Z284" si="2748">Y284+Z283-Z282</f>
        <v>0</v>
      </c>
      <c r="AA284" s="214">
        <f t="shared" ref="AA284" si="2749">Z284+AA283-AA282</f>
        <v>0</v>
      </c>
      <c r="AB284" s="214">
        <f t="shared" ref="AB284" si="2750">AA284+AB283-AB282</f>
        <v>0</v>
      </c>
      <c r="AC284" s="214">
        <f t="shared" ref="AC284" si="2751">AB284+AC283-AC282</f>
        <v>0</v>
      </c>
      <c r="AD284" s="214">
        <f t="shared" ref="AD284" si="2752">AC284+AD283-AD282</f>
        <v>0</v>
      </c>
      <c r="AE284" s="214">
        <f t="shared" ref="AE284" si="2753">AD284+AE283-AE282</f>
        <v>0</v>
      </c>
      <c r="AF284" s="214">
        <f t="shared" ref="AF284" si="2754">AE284+AF283-AF282</f>
        <v>0</v>
      </c>
      <c r="AG284" s="214">
        <f t="shared" ref="AG284" si="2755">AF284+AG283-AG282</f>
        <v>0</v>
      </c>
      <c r="AH284" s="214">
        <f t="shared" ref="AH284" si="2756">AG284+AH283-AH282</f>
        <v>0</v>
      </c>
      <c r="AI284" s="214">
        <f t="shared" ref="AI284" si="2757">AH284+AI283-AI282</f>
        <v>0</v>
      </c>
      <c r="AJ284" s="214">
        <f t="shared" ref="AJ284" si="2758">AI284+AJ283-AJ282</f>
        <v>0</v>
      </c>
      <c r="AL284" s="29"/>
      <c r="AM284" s="29"/>
      <c r="AN284" s="29"/>
    </row>
    <row r="285" spans="1:40" ht="15.75" hidden="1" thickBot="1">
      <c r="A285" s="36"/>
      <c r="B285" s="126" t="s">
        <v>102</v>
      </c>
      <c r="C285" s="238" t="s">
        <v>197</v>
      </c>
      <c r="D285" s="38"/>
      <c r="E285" s="39">
        <v>0</v>
      </c>
      <c r="F285" s="242">
        <f>E285+F281-F283</f>
        <v>0</v>
      </c>
      <c r="G285" s="242">
        <f>F285+G281-G283</f>
        <v>0</v>
      </c>
      <c r="H285" s="242">
        <f t="shared" ref="H285" si="2759">G285+H281-H283</f>
        <v>0</v>
      </c>
      <c r="I285" s="242">
        <f t="shared" ref="I285" si="2760">H285+I281-I283</f>
        <v>0</v>
      </c>
      <c r="J285" s="242">
        <f t="shared" ref="J285" si="2761">I285+J281-J283</f>
        <v>0</v>
      </c>
      <c r="K285" s="242">
        <f t="shared" ref="K285" si="2762">J285+K281-K283</f>
        <v>0</v>
      </c>
      <c r="L285" s="242">
        <f t="shared" ref="L285" si="2763">K285+L281-L283</f>
        <v>0</v>
      </c>
      <c r="M285" s="242">
        <f t="shared" ref="M285" si="2764">L285+M281-M283</f>
        <v>0</v>
      </c>
      <c r="N285" s="242">
        <f t="shared" ref="N285" si="2765">M285+N281-N283</f>
        <v>0</v>
      </c>
      <c r="O285" s="242">
        <f t="shared" ref="O285" si="2766">N285+O281-O283</f>
        <v>0</v>
      </c>
      <c r="P285" s="242">
        <f t="shared" ref="P285" si="2767">O285+P281-P283</f>
        <v>0</v>
      </c>
      <c r="Q285" s="242">
        <f t="shared" ref="Q285" si="2768">P285+Q281-Q283</f>
        <v>0</v>
      </c>
      <c r="R285" s="242">
        <f t="shared" ref="R285" si="2769">Q285+R281-R283</f>
        <v>0</v>
      </c>
      <c r="S285" s="242">
        <f t="shared" ref="S285" si="2770">R285+S281-S283</f>
        <v>0</v>
      </c>
      <c r="T285" s="242">
        <f t="shared" ref="T285" si="2771">S285+T281-T283</f>
        <v>0</v>
      </c>
      <c r="U285" s="242">
        <f t="shared" ref="U285" si="2772">T285+U281-U283</f>
        <v>0</v>
      </c>
      <c r="V285" s="242">
        <f t="shared" ref="V285" si="2773">U285+V281-V283</f>
        <v>0</v>
      </c>
      <c r="W285" s="242">
        <f t="shared" ref="W285" si="2774">V285+W281-W283</f>
        <v>0</v>
      </c>
      <c r="X285" s="242">
        <f t="shared" ref="X285" si="2775">W285+X281-X283</f>
        <v>0</v>
      </c>
      <c r="Y285" s="242">
        <f t="shared" ref="Y285" si="2776">X285+Y281-Y283</f>
        <v>0</v>
      </c>
      <c r="Z285" s="242">
        <f t="shared" ref="Z285" si="2777">Y285+Z281-Z283</f>
        <v>0</v>
      </c>
      <c r="AA285" s="242">
        <f t="shared" ref="AA285" si="2778">Z285+AA281-AA283</f>
        <v>0</v>
      </c>
      <c r="AB285" s="242">
        <f t="shared" ref="AB285" si="2779">AA285+AB281-AB283</f>
        <v>0</v>
      </c>
      <c r="AC285" s="242">
        <f t="shared" ref="AC285" si="2780">AB285+AC281-AC283</f>
        <v>0</v>
      </c>
      <c r="AD285" s="242">
        <f t="shared" ref="AD285" si="2781">AC285+AD281-AD283</f>
        <v>0</v>
      </c>
      <c r="AE285" s="242">
        <f t="shared" ref="AE285" si="2782">AD285+AE281-AE283</f>
        <v>0</v>
      </c>
      <c r="AF285" s="242">
        <f t="shared" ref="AF285" si="2783">AE285+AF281-AF283</f>
        <v>0</v>
      </c>
      <c r="AG285" s="242">
        <f t="shared" ref="AG285" si="2784">AF285+AG281-AG283</f>
        <v>0</v>
      </c>
      <c r="AH285" s="242">
        <f t="shared" ref="AH285" si="2785">AG285+AH281-AH283</f>
        <v>0</v>
      </c>
      <c r="AI285" s="242">
        <f t="shared" ref="AI285" si="2786">AH285+AI281-AI283</f>
        <v>0</v>
      </c>
      <c r="AJ285" s="242">
        <f t="shared" ref="AJ285" si="2787">AI285+AJ281-AJ283</f>
        <v>0</v>
      </c>
      <c r="AL285" s="42"/>
      <c r="AM285" s="42"/>
      <c r="AN285" s="42"/>
    </row>
    <row r="286" spans="1:40" ht="15.75" hidden="1" thickTop="1">
      <c r="A286" s="50"/>
      <c r="B286" s="125" t="s">
        <v>103</v>
      </c>
      <c r="C286" s="220" t="s">
        <v>211</v>
      </c>
      <c r="D286" s="255">
        <f>F286+G286+H286+I286+J286+K286+L286+M286+N286+O286+P286+Q286+R286+S286+T286+U286+V286+W286+X286+Y286+Z286+AA286+AB286+AC286+AD286+AE286+AF286+AG286+AH286+AI286+AJ286</f>
        <v>0</v>
      </c>
      <c r="E286" s="20"/>
      <c r="F286" s="251">
        <v>0</v>
      </c>
      <c r="G286" s="251"/>
      <c r="H286" s="251"/>
      <c r="I286" s="252">
        <v>0</v>
      </c>
      <c r="J286" s="253">
        <v>0</v>
      </c>
      <c r="K286" s="253"/>
      <c r="L286" s="253"/>
      <c r="M286" s="253"/>
      <c r="N286" s="253"/>
      <c r="O286" s="253"/>
      <c r="P286" s="251">
        <v>0</v>
      </c>
      <c r="Q286" s="253">
        <v>0</v>
      </c>
      <c r="R286" s="253"/>
      <c r="S286" s="253"/>
      <c r="T286" s="253"/>
      <c r="U286" s="251"/>
      <c r="V286" s="251"/>
      <c r="W286" s="251">
        <v>0</v>
      </c>
      <c r="X286" s="251"/>
      <c r="Y286" s="251"/>
      <c r="Z286" s="251"/>
      <c r="AA286" s="251"/>
      <c r="AB286" s="251"/>
      <c r="AC286" s="251"/>
      <c r="AD286" s="251">
        <v>0</v>
      </c>
      <c r="AE286" s="251">
        <v>0</v>
      </c>
      <c r="AF286" s="251"/>
      <c r="AG286" s="251"/>
      <c r="AH286" s="251"/>
      <c r="AI286" s="251">
        <v>0</v>
      </c>
      <c r="AJ286" s="251">
        <v>0</v>
      </c>
      <c r="AK286" s="22"/>
      <c r="AL286" s="47"/>
      <c r="AM286" s="47"/>
      <c r="AN286" s="47"/>
    </row>
    <row r="287" spans="1:40" hidden="1">
      <c r="A287" s="24"/>
      <c r="B287" s="124" t="s">
        <v>103</v>
      </c>
      <c r="C287" s="226" t="s">
        <v>199</v>
      </c>
      <c r="D287" s="194">
        <f>F287+G287+H287+I287+J287+K287+L287+M287+N287+O287+P287+Q287+R287+S287+T287+U287+V287+W287+X287+Y287+Z287+AA287+AB287+AC287+AD287+AE287+AF287+AG287+AH287+AI287+AJ287</f>
        <v>0</v>
      </c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L287" s="29"/>
      <c r="AM287" s="29"/>
      <c r="AN287" s="29"/>
    </row>
    <row r="288" spans="1:40" ht="15.75">
      <c r="A288" s="24">
        <v>48</v>
      </c>
      <c r="B288" s="124" t="s">
        <v>103</v>
      </c>
      <c r="C288" s="230" t="s">
        <v>195</v>
      </c>
      <c r="D288" s="221">
        <f>F288+G288+H288+I288+J288+K288+L288+M288+N288+O288+P288+Q288+R288+S288+T288+U288+V288+W288+X288+Y288+Z288+AA288+AB288+AC288+AD288+AE288+AF288+AG288+AH288+AI288+AJ288</f>
        <v>0</v>
      </c>
      <c r="E288" s="27"/>
      <c r="F288" s="229"/>
      <c r="G288" s="229"/>
      <c r="H288" s="229"/>
      <c r="I288" s="243"/>
      <c r="J288" s="243"/>
      <c r="K288" s="243"/>
      <c r="L288" s="243">
        <f>G287</f>
        <v>0</v>
      </c>
      <c r="M288" s="243">
        <f>H287</f>
        <v>0</v>
      </c>
      <c r="N288" s="243">
        <f>I287+K287</f>
        <v>0</v>
      </c>
      <c r="O288" s="243">
        <f>L287</f>
        <v>0</v>
      </c>
      <c r="P288" s="304"/>
      <c r="Q288" s="304"/>
      <c r="R288" s="243">
        <f>M287</f>
        <v>0</v>
      </c>
      <c r="S288" s="243">
        <f t="shared" ref="S288:T288" si="2788">N287</f>
        <v>0</v>
      </c>
      <c r="T288" s="243">
        <f t="shared" si="2788"/>
        <v>0</v>
      </c>
      <c r="U288" s="243">
        <f>P287+R287</f>
        <v>0</v>
      </c>
      <c r="V288" s="243">
        <f>S287</f>
        <v>0</v>
      </c>
      <c r="W288" s="304"/>
      <c r="X288" s="304"/>
      <c r="Y288" s="243">
        <f>T287</f>
        <v>0</v>
      </c>
      <c r="Z288" s="243">
        <f t="shared" ref="Z288:AA288" si="2789">U287</f>
        <v>0</v>
      </c>
      <c r="AA288" s="243">
        <f t="shared" si="2789"/>
        <v>0</v>
      </c>
      <c r="AB288" s="243">
        <f>W287+Y287</f>
        <v>0</v>
      </c>
      <c r="AC288" s="243">
        <f>Z287</f>
        <v>0</v>
      </c>
      <c r="AD288" s="304"/>
      <c r="AE288" s="304"/>
      <c r="AF288" s="243">
        <f>AA287</f>
        <v>0</v>
      </c>
      <c r="AG288" s="243">
        <f t="shared" ref="AG288:AH288" si="2790">AB287</f>
        <v>0</v>
      </c>
      <c r="AH288" s="243">
        <f t="shared" si="2790"/>
        <v>0</v>
      </c>
      <c r="AI288" s="304"/>
      <c r="AJ288" s="229"/>
      <c r="AK288" s="147">
        <f>F286+G286+H286+I286+J286+K286+L286+M286+N286+O286+Q286+R286+S286+T286+U286+V286+W286++X286+Y286+Z286+AA286+AB286+AC286+AD286+AE286+AF286+AG286+AH286+AI286+AJ286</f>
        <v>0</v>
      </c>
      <c r="AL288" s="29">
        <v>6</v>
      </c>
      <c r="AM288" s="29">
        <v>0</v>
      </c>
      <c r="AN288" s="29">
        <v>0</v>
      </c>
    </row>
    <row r="289" spans="1:40" ht="15.75" hidden="1">
      <c r="A289" s="24"/>
      <c r="B289" s="124" t="s">
        <v>103</v>
      </c>
      <c r="C289" s="235" t="s">
        <v>200</v>
      </c>
      <c r="D289" s="254">
        <f>F289+G289+H289+I289+J289+K289+L289+M289+N289+O289+P289+Q289+R289+S289+T289+U289+V289+W289+X289+Y289+Z289+AA289+AB289+AC289+AD289+AE289+AF289+AG289+AH289+AI289+AJ289</f>
        <v>0</v>
      </c>
      <c r="E289" s="27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  <c r="AB289" s="234"/>
      <c r="AC289" s="234"/>
      <c r="AD289" s="234"/>
      <c r="AE289" s="234"/>
      <c r="AF289" s="234"/>
      <c r="AG289" s="234"/>
      <c r="AH289" s="234"/>
      <c r="AI289" s="234"/>
      <c r="AJ289" s="234"/>
      <c r="AL289" s="29"/>
      <c r="AM289" s="29"/>
      <c r="AN289" s="29"/>
    </row>
    <row r="290" spans="1:40" hidden="1">
      <c r="A290" s="24"/>
      <c r="B290" s="124" t="s">
        <v>103</v>
      </c>
      <c r="C290" s="212" t="s">
        <v>196</v>
      </c>
      <c r="D290" s="34"/>
      <c r="E290" s="27"/>
      <c r="F290" s="263">
        <f>F289-F288</f>
        <v>0</v>
      </c>
      <c r="G290" s="263">
        <f>F290+G289-G288</f>
        <v>0</v>
      </c>
      <c r="H290" s="263">
        <f>G290+H289-H288</f>
        <v>0</v>
      </c>
      <c r="I290" s="214">
        <f t="shared" ref="I290" si="2791">H290+I289-I288</f>
        <v>0</v>
      </c>
      <c r="J290" s="214">
        <f t="shared" ref="J290" si="2792">I290+J289-J288</f>
        <v>0</v>
      </c>
      <c r="K290" s="214">
        <f t="shared" ref="K290" si="2793">J290+K289-K288</f>
        <v>0</v>
      </c>
      <c r="L290" s="214">
        <f t="shared" ref="L290" si="2794">K290+L289-L288</f>
        <v>0</v>
      </c>
      <c r="M290" s="214">
        <f t="shared" ref="M290" si="2795">L290+M289-M288</f>
        <v>0</v>
      </c>
      <c r="N290" s="214">
        <f t="shared" ref="N290" si="2796">M290+N289-N288</f>
        <v>0</v>
      </c>
      <c r="O290" s="214">
        <f t="shared" ref="O290" si="2797">N290+O289-O288</f>
        <v>0</v>
      </c>
      <c r="P290" s="214">
        <f t="shared" ref="P290" si="2798">O290+P289-P288</f>
        <v>0</v>
      </c>
      <c r="Q290" s="214">
        <f t="shared" ref="Q290" si="2799">P290+Q289-Q288</f>
        <v>0</v>
      </c>
      <c r="R290" s="214">
        <f t="shared" ref="R290" si="2800">Q290+R289-R288</f>
        <v>0</v>
      </c>
      <c r="S290" s="214">
        <f t="shared" ref="S290" si="2801">R290+S289-S288</f>
        <v>0</v>
      </c>
      <c r="T290" s="214">
        <f t="shared" ref="T290" si="2802">S290+T289-T288</f>
        <v>0</v>
      </c>
      <c r="U290" s="214">
        <f t="shared" ref="U290" si="2803">T290+U289-U288</f>
        <v>0</v>
      </c>
      <c r="V290" s="214">
        <f t="shared" ref="V290" si="2804">U290+V289-V288</f>
        <v>0</v>
      </c>
      <c r="W290" s="214">
        <f t="shared" ref="W290" si="2805">V290+W289-W288</f>
        <v>0</v>
      </c>
      <c r="X290" s="214">
        <f t="shared" ref="X290" si="2806">W290+X289-X288</f>
        <v>0</v>
      </c>
      <c r="Y290" s="214">
        <f t="shared" ref="Y290" si="2807">X290+Y289-Y288</f>
        <v>0</v>
      </c>
      <c r="Z290" s="214">
        <f t="shared" ref="Z290" si="2808">Y290+Z289-Z288</f>
        <v>0</v>
      </c>
      <c r="AA290" s="214">
        <f t="shared" ref="AA290" si="2809">Z290+AA289-AA288</f>
        <v>0</v>
      </c>
      <c r="AB290" s="214">
        <f t="shared" ref="AB290" si="2810">AA290+AB289-AB288</f>
        <v>0</v>
      </c>
      <c r="AC290" s="214">
        <f t="shared" ref="AC290" si="2811">AB290+AC289-AC288</f>
        <v>0</v>
      </c>
      <c r="AD290" s="214">
        <f t="shared" ref="AD290" si="2812">AC290+AD289-AD288</f>
        <v>0</v>
      </c>
      <c r="AE290" s="214">
        <f t="shared" ref="AE290" si="2813">AD290+AE289-AE288</f>
        <v>0</v>
      </c>
      <c r="AF290" s="214">
        <f t="shared" ref="AF290" si="2814">AE290+AF289-AF288</f>
        <v>0</v>
      </c>
      <c r="AG290" s="214">
        <f t="shared" ref="AG290" si="2815">AF290+AG289-AG288</f>
        <v>0</v>
      </c>
      <c r="AH290" s="214">
        <f t="shared" ref="AH290" si="2816">AG290+AH289-AH288</f>
        <v>0</v>
      </c>
      <c r="AI290" s="214">
        <f t="shared" ref="AI290" si="2817">AH290+AI289-AI288</f>
        <v>0</v>
      </c>
      <c r="AJ290" s="214">
        <f t="shared" ref="AJ290" si="2818">AI290+AJ289-AJ288</f>
        <v>0</v>
      </c>
      <c r="AL290" s="29"/>
      <c r="AM290" s="29"/>
      <c r="AN290" s="29"/>
    </row>
    <row r="291" spans="1:40" ht="15.75" hidden="1" thickBot="1">
      <c r="A291" s="36"/>
      <c r="B291" s="126" t="s">
        <v>103</v>
      </c>
      <c r="C291" s="238" t="s">
        <v>197</v>
      </c>
      <c r="D291" s="38"/>
      <c r="E291" s="39">
        <v>0</v>
      </c>
      <c r="F291" s="242">
        <f>E291+F287-F289</f>
        <v>0</v>
      </c>
      <c r="G291" s="242">
        <f>F291+G287-G289</f>
        <v>0</v>
      </c>
      <c r="H291" s="242">
        <f t="shared" ref="H291" si="2819">G291+H287-H289</f>
        <v>0</v>
      </c>
      <c r="I291" s="242">
        <f t="shared" ref="I291" si="2820">H291+I287-I289</f>
        <v>0</v>
      </c>
      <c r="J291" s="242">
        <f t="shared" ref="J291" si="2821">I291+J287-J289</f>
        <v>0</v>
      </c>
      <c r="K291" s="242">
        <f t="shared" ref="K291" si="2822">J291+K287-K289</f>
        <v>0</v>
      </c>
      <c r="L291" s="242">
        <f t="shared" ref="L291" si="2823">K291+L287-L289</f>
        <v>0</v>
      </c>
      <c r="M291" s="242">
        <f t="shared" ref="M291" si="2824">L291+M287-M289</f>
        <v>0</v>
      </c>
      <c r="N291" s="242">
        <f t="shared" ref="N291" si="2825">M291+N287-N289</f>
        <v>0</v>
      </c>
      <c r="O291" s="242">
        <f t="shared" ref="O291" si="2826">N291+O287-O289</f>
        <v>0</v>
      </c>
      <c r="P291" s="242">
        <f t="shared" ref="P291" si="2827">O291+P287-P289</f>
        <v>0</v>
      </c>
      <c r="Q291" s="242">
        <f t="shared" ref="Q291" si="2828">P291+Q287-Q289</f>
        <v>0</v>
      </c>
      <c r="R291" s="242">
        <f t="shared" ref="R291" si="2829">Q291+R287-R289</f>
        <v>0</v>
      </c>
      <c r="S291" s="242">
        <f t="shared" ref="S291" si="2830">R291+S287-S289</f>
        <v>0</v>
      </c>
      <c r="T291" s="242">
        <f t="shared" ref="T291" si="2831">S291+T287-T289</f>
        <v>0</v>
      </c>
      <c r="U291" s="242">
        <f t="shared" ref="U291" si="2832">T291+U287-U289</f>
        <v>0</v>
      </c>
      <c r="V291" s="242">
        <f t="shared" ref="V291" si="2833">U291+V287-V289</f>
        <v>0</v>
      </c>
      <c r="W291" s="242">
        <f t="shared" ref="W291" si="2834">V291+W287-W289</f>
        <v>0</v>
      </c>
      <c r="X291" s="242">
        <f t="shared" ref="X291" si="2835">W291+X287-X289</f>
        <v>0</v>
      </c>
      <c r="Y291" s="242">
        <f t="shared" ref="Y291" si="2836">X291+Y287-Y289</f>
        <v>0</v>
      </c>
      <c r="Z291" s="242">
        <f t="shared" ref="Z291" si="2837">Y291+Z287-Z289</f>
        <v>0</v>
      </c>
      <c r="AA291" s="242">
        <f t="shared" ref="AA291" si="2838">Z291+AA287-AA289</f>
        <v>0</v>
      </c>
      <c r="AB291" s="242">
        <f t="shared" ref="AB291" si="2839">AA291+AB287-AB289</f>
        <v>0</v>
      </c>
      <c r="AC291" s="242">
        <f t="shared" ref="AC291" si="2840">AB291+AC287-AC289</f>
        <v>0</v>
      </c>
      <c r="AD291" s="242">
        <f t="shared" ref="AD291" si="2841">AC291+AD287-AD289</f>
        <v>0</v>
      </c>
      <c r="AE291" s="242">
        <f t="shared" ref="AE291" si="2842">AD291+AE287-AE289</f>
        <v>0</v>
      </c>
      <c r="AF291" s="242">
        <f t="shared" ref="AF291" si="2843">AE291+AF287-AF289</f>
        <v>0</v>
      </c>
      <c r="AG291" s="242">
        <f t="shared" ref="AG291" si="2844">AF291+AG287-AG289</f>
        <v>0</v>
      </c>
      <c r="AH291" s="242">
        <f t="shared" ref="AH291" si="2845">AG291+AH287-AH289</f>
        <v>0</v>
      </c>
      <c r="AI291" s="242">
        <f t="shared" ref="AI291" si="2846">AH291+AI287-AI289</f>
        <v>0</v>
      </c>
      <c r="AJ291" s="242">
        <f t="shared" ref="AJ291" si="2847">AI291+AJ287-AJ289</f>
        <v>0</v>
      </c>
      <c r="AL291" s="42"/>
      <c r="AM291" s="42"/>
      <c r="AN291" s="42"/>
    </row>
    <row r="292" spans="1:40" ht="15.75" hidden="1" thickTop="1">
      <c r="A292" s="50"/>
      <c r="B292" s="125" t="s">
        <v>104</v>
      </c>
      <c r="C292" s="220" t="s">
        <v>211</v>
      </c>
      <c r="D292" s="255">
        <f>F292+G292+H292+I292+J292+K292+L292+M292+N292+O292+P292+Q292+R292+S292+T292+U292+V292+W292+X292+Y292+Z292+AA292+AB292+AC292+AD292+AE292+AF292+AG292+AH292+AI292+AJ292</f>
        <v>0</v>
      </c>
      <c r="E292" s="20"/>
      <c r="F292" s="251">
        <v>0</v>
      </c>
      <c r="G292" s="251"/>
      <c r="H292" s="251"/>
      <c r="I292" s="252">
        <v>0</v>
      </c>
      <c r="J292" s="253">
        <v>0</v>
      </c>
      <c r="K292" s="253"/>
      <c r="L292" s="253"/>
      <c r="M292" s="253"/>
      <c r="N292" s="253"/>
      <c r="O292" s="253"/>
      <c r="P292" s="251">
        <v>0</v>
      </c>
      <c r="Q292" s="253">
        <v>0</v>
      </c>
      <c r="R292" s="253"/>
      <c r="S292" s="253"/>
      <c r="T292" s="253"/>
      <c r="U292" s="251"/>
      <c r="V292" s="251"/>
      <c r="W292" s="251">
        <v>0</v>
      </c>
      <c r="X292" s="251"/>
      <c r="Y292" s="251"/>
      <c r="Z292" s="251"/>
      <c r="AA292" s="251"/>
      <c r="AB292" s="251"/>
      <c r="AC292" s="251"/>
      <c r="AD292" s="251">
        <v>0</v>
      </c>
      <c r="AE292" s="251">
        <v>0</v>
      </c>
      <c r="AF292" s="251"/>
      <c r="AG292" s="251"/>
      <c r="AH292" s="251"/>
      <c r="AI292" s="251">
        <v>0</v>
      </c>
      <c r="AJ292" s="251">
        <v>0</v>
      </c>
      <c r="AK292" s="22"/>
      <c r="AL292" s="47"/>
      <c r="AM292" s="47"/>
      <c r="AN292" s="47"/>
    </row>
    <row r="293" spans="1:40" hidden="1">
      <c r="A293" s="24"/>
      <c r="B293" s="124" t="s">
        <v>104</v>
      </c>
      <c r="C293" s="226" t="s">
        <v>199</v>
      </c>
      <c r="D293" s="194">
        <f>F293+G293+H293+I293+J293+K293+L293+M293+N293+O293+P293+Q293+R293+S293+T293+U293+V293+W293+X293+Y293+Z293+AA293+AB293+AC293+AD293+AE293+AF293+AG293+AH293+AI293+AJ293</f>
        <v>0</v>
      </c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L293" s="29"/>
      <c r="AM293" s="29"/>
      <c r="AN293" s="29"/>
    </row>
    <row r="294" spans="1:40" ht="15.75">
      <c r="A294" s="24">
        <v>49</v>
      </c>
      <c r="B294" s="124" t="s">
        <v>104</v>
      </c>
      <c r="C294" s="230" t="s">
        <v>195</v>
      </c>
      <c r="D294" s="221">
        <f>F294+G294+H294+I294+J294+K294+L294+M294+N294+O294+P294+Q294+R294+S294+T294+U294+V294+W294+X294+Y294+Z294+AA294+AB294+AC294+AD294+AE294+AF294+AG294+AH294+AI294+AJ294</f>
        <v>0</v>
      </c>
      <c r="E294" s="27"/>
      <c r="F294" s="229"/>
      <c r="G294" s="229"/>
      <c r="H294" s="229"/>
      <c r="I294" s="243"/>
      <c r="J294" s="243"/>
      <c r="K294" s="243"/>
      <c r="L294" s="243">
        <f>G293</f>
        <v>0</v>
      </c>
      <c r="M294" s="243">
        <f>H293</f>
        <v>0</v>
      </c>
      <c r="N294" s="243">
        <f>I293+K293</f>
        <v>0</v>
      </c>
      <c r="O294" s="243">
        <f>L293</f>
        <v>0</v>
      </c>
      <c r="P294" s="304"/>
      <c r="Q294" s="304"/>
      <c r="R294" s="243">
        <f>M293</f>
        <v>0</v>
      </c>
      <c r="S294" s="243">
        <f t="shared" ref="S294:T294" si="2848">N293</f>
        <v>0</v>
      </c>
      <c r="T294" s="243">
        <f t="shared" si="2848"/>
        <v>0</v>
      </c>
      <c r="U294" s="243">
        <f>P293+R293</f>
        <v>0</v>
      </c>
      <c r="V294" s="243">
        <f>S293</f>
        <v>0</v>
      </c>
      <c r="W294" s="304"/>
      <c r="X294" s="304"/>
      <c r="Y294" s="243">
        <f>T293</f>
        <v>0</v>
      </c>
      <c r="Z294" s="243">
        <f t="shared" ref="Z294:AA294" si="2849">U293</f>
        <v>0</v>
      </c>
      <c r="AA294" s="243">
        <f t="shared" si="2849"/>
        <v>0</v>
      </c>
      <c r="AB294" s="243">
        <f>W293+Y293</f>
        <v>0</v>
      </c>
      <c r="AC294" s="243">
        <f>Z293</f>
        <v>0</v>
      </c>
      <c r="AD294" s="304"/>
      <c r="AE294" s="304"/>
      <c r="AF294" s="243">
        <f>AA293</f>
        <v>0</v>
      </c>
      <c r="AG294" s="243">
        <f t="shared" ref="AG294:AH294" si="2850">AB293</f>
        <v>0</v>
      </c>
      <c r="AH294" s="243">
        <f t="shared" si="2850"/>
        <v>0</v>
      </c>
      <c r="AI294" s="304"/>
      <c r="AJ294" s="229"/>
      <c r="AK294" s="147">
        <f>F292+G292+H292+I292+J292+K292+L292+M292+N292+O292+Q292+R292+S292+T292+U292+V292+W292++X292+Y292+Z292+AA292+AB292+AC292+AD292+AE292+AF292+AG292+AH292+AI292+AJ292</f>
        <v>0</v>
      </c>
      <c r="AL294" s="29">
        <v>6</v>
      </c>
      <c r="AM294" s="29">
        <v>0</v>
      </c>
      <c r="AN294" s="29">
        <v>0</v>
      </c>
    </row>
    <row r="295" spans="1:40" ht="15.75" hidden="1">
      <c r="A295" s="24"/>
      <c r="B295" s="124" t="s">
        <v>104</v>
      </c>
      <c r="C295" s="235" t="s">
        <v>200</v>
      </c>
      <c r="D295" s="254">
        <f>F295+G295+H295+I295+J295+K295+L295+M295+N295+O295+P295+Q295+R295+S295+T295+U295+V295+W295+X295+Y295+Z295+AA295+AB295+AC295+AD295+AE295+AF295+AG295+AH295+AI295+AJ295</f>
        <v>0</v>
      </c>
      <c r="E295" s="27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4"/>
      <c r="AF295" s="234"/>
      <c r="AG295" s="234"/>
      <c r="AH295" s="234"/>
      <c r="AI295" s="234"/>
      <c r="AJ295" s="234"/>
      <c r="AL295" s="29"/>
      <c r="AM295" s="29"/>
      <c r="AN295" s="29"/>
    </row>
    <row r="296" spans="1:40" hidden="1">
      <c r="A296" s="24"/>
      <c r="B296" s="124" t="s">
        <v>104</v>
      </c>
      <c r="C296" s="212" t="s">
        <v>196</v>
      </c>
      <c r="D296" s="34"/>
      <c r="E296" s="27"/>
      <c r="F296" s="263">
        <f>F295-F294</f>
        <v>0</v>
      </c>
      <c r="G296" s="263">
        <f>F296+G295-G294</f>
        <v>0</v>
      </c>
      <c r="H296" s="263">
        <f>G296+H295-H294</f>
        <v>0</v>
      </c>
      <c r="I296" s="214">
        <f t="shared" ref="I296" si="2851">H296+I295-I294</f>
        <v>0</v>
      </c>
      <c r="J296" s="214">
        <f t="shared" ref="J296" si="2852">I296+J295-J294</f>
        <v>0</v>
      </c>
      <c r="K296" s="214">
        <f t="shared" ref="K296" si="2853">J296+K295-K294</f>
        <v>0</v>
      </c>
      <c r="L296" s="214">
        <f t="shared" ref="L296" si="2854">K296+L295-L294</f>
        <v>0</v>
      </c>
      <c r="M296" s="214">
        <f t="shared" ref="M296" si="2855">L296+M295-M294</f>
        <v>0</v>
      </c>
      <c r="N296" s="214">
        <f t="shared" ref="N296" si="2856">M296+N295-N294</f>
        <v>0</v>
      </c>
      <c r="O296" s="214">
        <f t="shared" ref="O296" si="2857">N296+O295-O294</f>
        <v>0</v>
      </c>
      <c r="P296" s="214">
        <f t="shared" ref="P296" si="2858">O296+P295-P294</f>
        <v>0</v>
      </c>
      <c r="Q296" s="214">
        <f t="shared" ref="Q296" si="2859">P296+Q295-Q294</f>
        <v>0</v>
      </c>
      <c r="R296" s="214">
        <f t="shared" ref="R296" si="2860">Q296+R295-R294</f>
        <v>0</v>
      </c>
      <c r="S296" s="214">
        <f t="shared" ref="S296" si="2861">R296+S295-S294</f>
        <v>0</v>
      </c>
      <c r="T296" s="214">
        <f t="shared" ref="T296" si="2862">S296+T295-T294</f>
        <v>0</v>
      </c>
      <c r="U296" s="214">
        <f t="shared" ref="U296" si="2863">T296+U295-U294</f>
        <v>0</v>
      </c>
      <c r="V296" s="214">
        <f t="shared" ref="V296" si="2864">U296+V295-V294</f>
        <v>0</v>
      </c>
      <c r="W296" s="214">
        <f t="shared" ref="W296" si="2865">V296+W295-W294</f>
        <v>0</v>
      </c>
      <c r="X296" s="214">
        <f t="shared" ref="X296" si="2866">W296+X295-X294</f>
        <v>0</v>
      </c>
      <c r="Y296" s="214">
        <f t="shared" ref="Y296" si="2867">X296+Y295-Y294</f>
        <v>0</v>
      </c>
      <c r="Z296" s="214">
        <f t="shared" ref="Z296" si="2868">Y296+Z295-Z294</f>
        <v>0</v>
      </c>
      <c r="AA296" s="214">
        <f t="shared" ref="AA296" si="2869">Z296+AA295-AA294</f>
        <v>0</v>
      </c>
      <c r="AB296" s="214">
        <f t="shared" ref="AB296" si="2870">AA296+AB295-AB294</f>
        <v>0</v>
      </c>
      <c r="AC296" s="214">
        <f t="shared" ref="AC296" si="2871">AB296+AC295-AC294</f>
        <v>0</v>
      </c>
      <c r="AD296" s="214">
        <f t="shared" ref="AD296" si="2872">AC296+AD295-AD294</f>
        <v>0</v>
      </c>
      <c r="AE296" s="214">
        <f t="shared" ref="AE296" si="2873">AD296+AE295-AE294</f>
        <v>0</v>
      </c>
      <c r="AF296" s="214">
        <f t="shared" ref="AF296" si="2874">AE296+AF295-AF294</f>
        <v>0</v>
      </c>
      <c r="AG296" s="214">
        <f t="shared" ref="AG296" si="2875">AF296+AG295-AG294</f>
        <v>0</v>
      </c>
      <c r="AH296" s="214">
        <f t="shared" ref="AH296" si="2876">AG296+AH295-AH294</f>
        <v>0</v>
      </c>
      <c r="AI296" s="214">
        <f t="shared" ref="AI296" si="2877">AH296+AI295-AI294</f>
        <v>0</v>
      </c>
      <c r="AJ296" s="214">
        <f t="shared" ref="AJ296" si="2878">AI296+AJ295-AJ294</f>
        <v>0</v>
      </c>
      <c r="AL296" s="29"/>
      <c r="AM296" s="29"/>
      <c r="AN296" s="29"/>
    </row>
    <row r="297" spans="1:40" ht="15.75" hidden="1" thickBot="1">
      <c r="A297" s="36"/>
      <c r="B297" s="126" t="s">
        <v>104</v>
      </c>
      <c r="C297" s="238" t="s">
        <v>197</v>
      </c>
      <c r="D297" s="38"/>
      <c r="E297" s="39">
        <v>0</v>
      </c>
      <c r="F297" s="242">
        <f>E297+F293-F295</f>
        <v>0</v>
      </c>
      <c r="G297" s="242">
        <f>F297+G293-G295</f>
        <v>0</v>
      </c>
      <c r="H297" s="242">
        <f t="shared" ref="H297" si="2879">G297+H293-H295</f>
        <v>0</v>
      </c>
      <c r="I297" s="242">
        <f t="shared" ref="I297" si="2880">H297+I293-I295</f>
        <v>0</v>
      </c>
      <c r="J297" s="242">
        <f t="shared" ref="J297" si="2881">I297+J293-J295</f>
        <v>0</v>
      </c>
      <c r="K297" s="242">
        <f t="shared" ref="K297" si="2882">J297+K293-K295</f>
        <v>0</v>
      </c>
      <c r="L297" s="242">
        <f t="shared" ref="L297" si="2883">K297+L293-L295</f>
        <v>0</v>
      </c>
      <c r="M297" s="242">
        <f t="shared" ref="M297" si="2884">L297+M293-M295</f>
        <v>0</v>
      </c>
      <c r="N297" s="242">
        <f t="shared" ref="N297" si="2885">M297+N293-N295</f>
        <v>0</v>
      </c>
      <c r="O297" s="242">
        <f t="shared" ref="O297" si="2886">N297+O293-O295</f>
        <v>0</v>
      </c>
      <c r="P297" s="242">
        <f t="shared" ref="P297" si="2887">O297+P293-P295</f>
        <v>0</v>
      </c>
      <c r="Q297" s="242">
        <f t="shared" ref="Q297" si="2888">P297+Q293-Q295</f>
        <v>0</v>
      </c>
      <c r="R297" s="242">
        <f t="shared" ref="R297" si="2889">Q297+R293-R295</f>
        <v>0</v>
      </c>
      <c r="S297" s="242">
        <f t="shared" ref="S297" si="2890">R297+S293-S295</f>
        <v>0</v>
      </c>
      <c r="T297" s="242">
        <f t="shared" ref="T297" si="2891">S297+T293-T295</f>
        <v>0</v>
      </c>
      <c r="U297" s="242">
        <f t="shared" ref="U297" si="2892">T297+U293-U295</f>
        <v>0</v>
      </c>
      <c r="V297" s="242">
        <f t="shared" ref="V297" si="2893">U297+V293-V295</f>
        <v>0</v>
      </c>
      <c r="W297" s="242">
        <f t="shared" ref="W297" si="2894">V297+W293-W295</f>
        <v>0</v>
      </c>
      <c r="X297" s="242">
        <f t="shared" ref="X297" si="2895">W297+X293-X295</f>
        <v>0</v>
      </c>
      <c r="Y297" s="242">
        <f t="shared" ref="Y297" si="2896">X297+Y293-Y295</f>
        <v>0</v>
      </c>
      <c r="Z297" s="242">
        <f t="shared" ref="Z297" si="2897">Y297+Z293-Z295</f>
        <v>0</v>
      </c>
      <c r="AA297" s="242">
        <f t="shared" ref="AA297" si="2898">Z297+AA293-AA295</f>
        <v>0</v>
      </c>
      <c r="AB297" s="242">
        <f t="shared" ref="AB297" si="2899">AA297+AB293-AB295</f>
        <v>0</v>
      </c>
      <c r="AC297" s="242">
        <f t="shared" ref="AC297" si="2900">AB297+AC293-AC295</f>
        <v>0</v>
      </c>
      <c r="AD297" s="242">
        <f t="shared" ref="AD297" si="2901">AC297+AD293-AD295</f>
        <v>0</v>
      </c>
      <c r="AE297" s="242">
        <f t="shared" ref="AE297" si="2902">AD297+AE293-AE295</f>
        <v>0</v>
      </c>
      <c r="AF297" s="242">
        <f t="shared" ref="AF297" si="2903">AE297+AF293-AF295</f>
        <v>0</v>
      </c>
      <c r="AG297" s="242">
        <f t="shared" ref="AG297" si="2904">AF297+AG293-AG295</f>
        <v>0</v>
      </c>
      <c r="AH297" s="242">
        <f t="shared" ref="AH297" si="2905">AG297+AH293-AH295</f>
        <v>0</v>
      </c>
      <c r="AI297" s="242">
        <f t="shared" ref="AI297" si="2906">AH297+AI293-AI295</f>
        <v>0</v>
      </c>
      <c r="AJ297" s="242">
        <f t="shared" ref="AJ297" si="2907">AI297+AJ293-AJ295</f>
        <v>0</v>
      </c>
      <c r="AL297" s="42"/>
      <c r="AM297" s="42"/>
      <c r="AN297" s="42"/>
    </row>
    <row r="298" spans="1:40" ht="15.75" hidden="1" thickTop="1">
      <c r="A298" s="50"/>
      <c r="B298" s="125" t="s">
        <v>105</v>
      </c>
      <c r="C298" s="220" t="s">
        <v>211</v>
      </c>
      <c r="D298" s="255">
        <f>F298+G298+H298+I298+J298+K298+L298+M298+N298+O298+P298+Q298+R298+S298+T298+U298+V298+W298+X298+Y298+Z298+AA298+AB298+AC298+AD298+AE298+AF298+AG298+AH298+AI298+AJ298</f>
        <v>0</v>
      </c>
      <c r="E298" s="20"/>
      <c r="F298" s="251">
        <v>0</v>
      </c>
      <c r="G298" s="251"/>
      <c r="H298" s="251"/>
      <c r="I298" s="252">
        <v>0</v>
      </c>
      <c r="J298" s="253">
        <v>0</v>
      </c>
      <c r="K298" s="253"/>
      <c r="L298" s="253"/>
      <c r="M298" s="253"/>
      <c r="N298" s="253"/>
      <c r="O298" s="253"/>
      <c r="P298" s="251">
        <v>0</v>
      </c>
      <c r="Q298" s="253">
        <v>0</v>
      </c>
      <c r="R298" s="253"/>
      <c r="S298" s="253"/>
      <c r="T298" s="253"/>
      <c r="U298" s="251"/>
      <c r="V298" s="251"/>
      <c r="W298" s="251">
        <v>0</v>
      </c>
      <c r="X298" s="251"/>
      <c r="Y298" s="251"/>
      <c r="Z298" s="251"/>
      <c r="AA298" s="251"/>
      <c r="AB298" s="251"/>
      <c r="AC298" s="251"/>
      <c r="AD298" s="251">
        <v>0</v>
      </c>
      <c r="AE298" s="251">
        <v>0</v>
      </c>
      <c r="AF298" s="251"/>
      <c r="AG298" s="251"/>
      <c r="AH298" s="251"/>
      <c r="AI298" s="251">
        <v>0</v>
      </c>
      <c r="AJ298" s="251">
        <v>0</v>
      </c>
      <c r="AK298" s="22"/>
      <c r="AL298" s="47"/>
      <c r="AM298" s="47"/>
      <c r="AN298" s="47"/>
    </row>
    <row r="299" spans="1:40" hidden="1">
      <c r="A299" s="24"/>
      <c r="B299" s="124" t="s">
        <v>105</v>
      </c>
      <c r="C299" s="226" t="s">
        <v>199</v>
      </c>
      <c r="D299" s="194">
        <f>F299+G299+H299+I299+J299+K299+L299+M299+N299+O299+P299+Q299+R299+S299+T299+U299+V299+W299+X299+Y299+Z299+AA299+AB299+AC299+AD299+AE299+AF299+AG299+AH299+AI299+AJ299</f>
        <v>0</v>
      </c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L299" s="29"/>
      <c r="AM299" s="29"/>
      <c r="AN299" s="29"/>
    </row>
    <row r="300" spans="1:40" ht="15.75">
      <c r="A300" s="24">
        <v>50</v>
      </c>
      <c r="B300" s="124" t="s">
        <v>105</v>
      </c>
      <c r="C300" s="230" t="s">
        <v>195</v>
      </c>
      <c r="D300" s="221">
        <f>F300+G300+H300+I300+J300+K300+L300+M300+N300+O300+P300+Q300+R300+S300+T300+U300+V300+W300+X300+Y300+Z300+AA300+AB300+AC300+AD300+AE300+AF300+AG300+AH300+AI300+AJ300</f>
        <v>0</v>
      </c>
      <c r="E300" s="27"/>
      <c r="F300" s="229"/>
      <c r="G300" s="229"/>
      <c r="H300" s="229"/>
      <c r="I300" s="243"/>
      <c r="J300" s="243"/>
      <c r="K300" s="243"/>
      <c r="L300" s="243">
        <f>G299</f>
        <v>0</v>
      </c>
      <c r="M300" s="243">
        <f>H299</f>
        <v>0</v>
      </c>
      <c r="N300" s="243">
        <f>I299+K299</f>
        <v>0</v>
      </c>
      <c r="O300" s="243">
        <f>L299</f>
        <v>0</v>
      </c>
      <c r="P300" s="304"/>
      <c r="Q300" s="304"/>
      <c r="R300" s="243">
        <f>M299</f>
        <v>0</v>
      </c>
      <c r="S300" s="243">
        <f t="shared" ref="S300:T300" si="2908">N299</f>
        <v>0</v>
      </c>
      <c r="T300" s="243">
        <f t="shared" si="2908"/>
        <v>0</v>
      </c>
      <c r="U300" s="243">
        <f>P299+R299</f>
        <v>0</v>
      </c>
      <c r="V300" s="243">
        <f>S299</f>
        <v>0</v>
      </c>
      <c r="W300" s="304"/>
      <c r="X300" s="304"/>
      <c r="Y300" s="243">
        <f>T299</f>
        <v>0</v>
      </c>
      <c r="Z300" s="243">
        <f t="shared" ref="Z300:AA300" si="2909">U299</f>
        <v>0</v>
      </c>
      <c r="AA300" s="243">
        <f t="shared" si="2909"/>
        <v>0</v>
      </c>
      <c r="AB300" s="243">
        <f>W299+Y299</f>
        <v>0</v>
      </c>
      <c r="AC300" s="243">
        <f>Z299</f>
        <v>0</v>
      </c>
      <c r="AD300" s="304"/>
      <c r="AE300" s="304"/>
      <c r="AF300" s="243">
        <f>AA299</f>
        <v>0</v>
      </c>
      <c r="AG300" s="243">
        <f t="shared" ref="AG300:AH300" si="2910">AB299</f>
        <v>0</v>
      </c>
      <c r="AH300" s="243">
        <f t="shared" si="2910"/>
        <v>0</v>
      </c>
      <c r="AI300" s="304"/>
      <c r="AJ300" s="229"/>
      <c r="AK300" s="147">
        <f>F298+G298+H298+I298+J298+K298+L298+M298+N298+O298+Q298+R298+S298+T298+U298+V298+W298++X298+Y298+Z298+AA298+AB298+AC298+AD298+AE298+AF298+AG298+AH298+AI298+AJ298</f>
        <v>0</v>
      </c>
      <c r="AL300" s="29">
        <v>6</v>
      </c>
      <c r="AM300" s="29">
        <v>0</v>
      </c>
      <c r="AN300" s="29">
        <v>0</v>
      </c>
    </row>
    <row r="301" spans="1:40" ht="15.75" hidden="1">
      <c r="A301" s="24"/>
      <c r="B301" s="124" t="s">
        <v>105</v>
      </c>
      <c r="C301" s="235" t="s">
        <v>200</v>
      </c>
      <c r="D301" s="254">
        <f>F301+G301+H301+I301+J301+K301+L301+M301+N301+O301+P301+Q301+R301+S301+T301+U301+V301+W301+X301+Y301+Z301+AA301+AB301+AC301+AD301+AE301+AF301+AG301+AH301+AI301+AJ301</f>
        <v>0</v>
      </c>
      <c r="E301" s="27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  <c r="AB301" s="234"/>
      <c r="AC301" s="234"/>
      <c r="AD301" s="234"/>
      <c r="AE301" s="234"/>
      <c r="AF301" s="234"/>
      <c r="AG301" s="234"/>
      <c r="AH301" s="234"/>
      <c r="AI301" s="234"/>
      <c r="AJ301" s="234"/>
      <c r="AL301" s="29"/>
      <c r="AM301" s="29"/>
      <c r="AN301" s="29"/>
    </row>
    <row r="302" spans="1:40" hidden="1">
      <c r="A302" s="24"/>
      <c r="B302" s="124" t="s">
        <v>105</v>
      </c>
      <c r="C302" s="212" t="s">
        <v>196</v>
      </c>
      <c r="D302" s="34"/>
      <c r="E302" s="27"/>
      <c r="F302" s="263">
        <f>F301-F300</f>
        <v>0</v>
      </c>
      <c r="G302" s="263">
        <f>F302+G301-G300</f>
        <v>0</v>
      </c>
      <c r="H302" s="263">
        <f>G302+H301-H300</f>
        <v>0</v>
      </c>
      <c r="I302" s="214">
        <f t="shared" ref="I302" si="2911">H302+I301-I300</f>
        <v>0</v>
      </c>
      <c r="J302" s="214">
        <f t="shared" ref="J302" si="2912">I302+J301-J300</f>
        <v>0</v>
      </c>
      <c r="K302" s="214">
        <f t="shared" ref="K302" si="2913">J302+K301-K300</f>
        <v>0</v>
      </c>
      <c r="L302" s="214">
        <f t="shared" ref="L302" si="2914">K302+L301-L300</f>
        <v>0</v>
      </c>
      <c r="M302" s="214">
        <f t="shared" ref="M302" si="2915">L302+M301-M300</f>
        <v>0</v>
      </c>
      <c r="N302" s="214">
        <f t="shared" ref="N302" si="2916">M302+N301-N300</f>
        <v>0</v>
      </c>
      <c r="O302" s="214">
        <f t="shared" ref="O302" si="2917">N302+O301-O300</f>
        <v>0</v>
      </c>
      <c r="P302" s="214">
        <f t="shared" ref="P302" si="2918">O302+P301-P300</f>
        <v>0</v>
      </c>
      <c r="Q302" s="214">
        <f t="shared" ref="Q302" si="2919">P302+Q301-Q300</f>
        <v>0</v>
      </c>
      <c r="R302" s="214">
        <f t="shared" ref="R302" si="2920">Q302+R301-R300</f>
        <v>0</v>
      </c>
      <c r="S302" s="214">
        <f t="shared" ref="S302" si="2921">R302+S301-S300</f>
        <v>0</v>
      </c>
      <c r="T302" s="214">
        <f t="shared" ref="T302" si="2922">S302+T301-T300</f>
        <v>0</v>
      </c>
      <c r="U302" s="214">
        <f t="shared" ref="U302" si="2923">T302+U301-U300</f>
        <v>0</v>
      </c>
      <c r="V302" s="214">
        <f t="shared" ref="V302" si="2924">U302+V301-V300</f>
        <v>0</v>
      </c>
      <c r="W302" s="214">
        <f t="shared" ref="W302" si="2925">V302+W301-W300</f>
        <v>0</v>
      </c>
      <c r="X302" s="214">
        <f t="shared" ref="X302" si="2926">W302+X301-X300</f>
        <v>0</v>
      </c>
      <c r="Y302" s="214">
        <f t="shared" ref="Y302" si="2927">X302+Y301-Y300</f>
        <v>0</v>
      </c>
      <c r="Z302" s="214">
        <f t="shared" ref="Z302" si="2928">Y302+Z301-Z300</f>
        <v>0</v>
      </c>
      <c r="AA302" s="214">
        <f t="shared" ref="AA302" si="2929">Z302+AA301-AA300</f>
        <v>0</v>
      </c>
      <c r="AB302" s="214">
        <f t="shared" ref="AB302" si="2930">AA302+AB301-AB300</f>
        <v>0</v>
      </c>
      <c r="AC302" s="214">
        <f t="shared" ref="AC302" si="2931">AB302+AC301-AC300</f>
        <v>0</v>
      </c>
      <c r="AD302" s="214">
        <f t="shared" ref="AD302" si="2932">AC302+AD301-AD300</f>
        <v>0</v>
      </c>
      <c r="AE302" s="214">
        <f t="shared" ref="AE302" si="2933">AD302+AE301-AE300</f>
        <v>0</v>
      </c>
      <c r="AF302" s="214">
        <f t="shared" ref="AF302" si="2934">AE302+AF301-AF300</f>
        <v>0</v>
      </c>
      <c r="AG302" s="214">
        <f t="shared" ref="AG302" si="2935">AF302+AG301-AG300</f>
        <v>0</v>
      </c>
      <c r="AH302" s="214">
        <f t="shared" ref="AH302" si="2936">AG302+AH301-AH300</f>
        <v>0</v>
      </c>
      <c r="AI302" s="214">
        <f t="shared" ref="AI302" si="2937">AH302+AI301-AI300</f>
        <v>0</v>
      </c>
      <c r="AJ302" s="214">
        <f t="shared" ref="AJ302" si="2938">AI302+AJ301-AJ300</f>
        <v>0</v>
      </c>
      <c r="AL302" s="29"/>
      <c r="AM302" s="29"/>
      <c r="AN302" s="29"/>
    </row>
    <row r="303" spans="1:40" ht="15.75" hidden="1" thickBot="1">
      <c r="A303" s="36"/>
      <c r="B303" s="126" t="s">
        <v>105</v>
      </c>
      <c r="C303" s="238" t="s">
        <v>197</v>
      </c>
      <c r="D303" s="38"/>
      <c r="E303" s="39">
        <v>0</v>
      </c>
      <c r="F303" s="242">
        <f>E303+F299-F301</f>
        <v>0</v>
      </c>
      <c r="G303" s="242">
        <f>F303+G299-G301</f>
        <v>0</v>
      </c>
      <c r="H303" s="242">
        <f t="shared" ref="H303" si="2939">G303+H299-H301</f>
        <v>0</v>
      </c>
      <c r="I303" s="242">
        <f t="shared" ref="I303" si="2940">H303+I299-I301</f>
        <v>0</v>
      </c>
      <c r="J303" s="242">
        <f t="shared" ref="J303" si="2941">I303+J299-J301</f>
        <v>0</v>
      </c>
      <c r="K303" s="242">
        <f t="shared" ref="K303" si="2942">J303+K299-K301</f>
        <v>0</v>
      </c>
      <c r="L303" s="242">
        <f t="shared" ref="L303" si="2943">K303+L299-L301</f>
        <v>0</v>
      </c>
      <c r="M303" s="242">
        <f t="shared" ref="M303" si="2944">L303+M299-M301</f>
        <v>0</v>
      </c>
      <c r="N303" s="242">
        <f t="shared" ref="N303" si="2945">M303+N299-N301</f>
        <v>0</v>
      </c>
      <c r="O303" s="242">
        <f t="shared" ref="O303" si="2946">N303+O299-O301</f>
        <v>0</v>
      </c>
      <c r="P303" s="242">
        <f t="shared" ref="P303" si="2947">O303+P299-P301</f>
        <v>0</v>
      </c>
      <c r="Q303" s="242">
        <f t="shared" ref="Q303" si="2948">P303+Q299-Q301</f>
        <v>0</v>
      </c>
      <c r="R303" s="242">
        <f t="shared" ref="R303" si="2949">Q303+R299-R301</f>
        <v>0</v>
      </c>
      <c r="S303" s="242">
        <f t="shared" ref="S303" si="2950">R303+S299-S301</f>
        <v>0</v>
      </c>
      <c r="T303" s="242">
        <f t="shared" ref="T303" si="2951">S303+T299-T301</f>
        <v>0</v>
      </c>
      <c r="U303" s="242">
        <f t="shared" ref="U303" si="2952">T303+U299-U301</f>
        <v>0</v>
      </c>
      <c r="V303" s="242">
        <f t="shared" ref="V303" si="2953">U303+V299-V301</f>
        <v>0</v>
      </c>
      <c r="W303" s="242">
        <f t="shared" ref="W303" si="2954">V303+W299-W301</f>
        <v>0</v>
      </c>
      <c r="X303" s="242">
        <f t="shared" ref="X303" si="2955">W303+X299-X301</f>
        <v>0</v>
      </c>
      <c r="Y303" s="242">
        <f t="shared" ref="Y303" si="2956">X303+Y299-Y301</f>
        <v>0</v>
      </c>
      <c r="Z303" s="242">
        <f t="shared" ref="Z303" si="2957">Y303+Z299-Z301</f>
        <v>0</v>
      </c>
      <c r="AA303" s="242">
        <f t="shared" ref="AA303" si="2958">Z303+AA299-AA301</f>
        <v>0</v>
      </c>
      <c r="AB303" s="242">
        <f t="shared" ref="AB303" si="2959">AA303+AB299-AB301</f>
        <v>0</v>
      </c>
      <c r="AC303" s="242">
        <f t="shared" ref="AC303" si="2960">AB303+AC299-AC301</f>
        <v>0</v>
      </c>
      <c r="AD303" s="242">
        <f t="shared" ref="AD303" si="2961">AC303+AD299-AD301</f>
        <v>0</v>
      </c>
      <c r="AE303" s="242">
        <f t="shared" ref="AE303" si="2962">AD303+AE299-AE301</f>
        <v>0</v>
      </c>
      <c r="AF303" s="242">
        <f t="shared" ref="AF303" si="2963">AE303+AF299-AF301</f>
        <v>0</v>
      </c>
      <c r="AG303" s="242">
        <f t="shared" ref="AG303" si="2964">AF303+AG299-AG301</f>
        <v>0</v>
      </c>
      <c r="AH303" s="242">
        <f t="shared" ref="AH303" si="2965">AG303+AH299-AH301</f>
        <v>0</v>
      </c>
      <c r="AI303" s="242">
        <f t="shared" ref="AI303" si="2966">AH303+AI299-AI301</f>
        <v>0</v>
      </c>
      <c r="AJ303" s="242">
        <f t="shared" ref="AJ303" si="2967">AI303+AJ299-AJ301</f>
        <v>0</v>
      </c>
      <c r="AL303" s="42"/>
      <c r="AM303" s="42"/>
      <c r="AN303" s="42"/>
    </row>
    <row r="304" spans="1:40" ht="15.75" hidden="1" thickTop="1">
      <c r="A304" s="50"/>
      <c r="B304" s="125" t="s">
        <v>111</v>
      </c>
      <c r="C304" s="220" t="s">
        <v>211</v>
      </c>
      <c r="D304" s="255">
        <f>F304+G304+H304+I304+J304+K304+L304+M304+N304+O304+P304+Q304+R304+S304+T304+U304+V304+W304+X304+Y304+Z304+AA304+AB304+AC304+AD304+AE304+AF304+AG304+AH304+AI304+AJ304</f>
        <v>900</v>
      </c>
      <c r="E304" s="20"/>
      <c r="F304" s="251">
        <v>0</v>
      </c>
      <c r="G304" s="251">
        <v>90</v>
      </c>
      <c r="H304" s="251"/>
      <c r="I304" s="252">
        <v>0</v>
      </c>
      <c r="J304" s="253">
        <v>0</v>
      </c>
      <c r="K304" s="253"/>
      <c r="L304" s="253"/>
      <c r="M304" s="253">
        <v>90</v>
      </c>
      <c r="N304" s="253">
        <v>90</v>
      </c>
      <c r="O304" s="253">
        <v>90</v>
      </c>
      <c r="P304" s="251">
        <v>0</v>
      </c>
      <c r="Q304" s="253">
        <v>0</v>
      </c>
      <c r="R304" s="253"/>
      <c r="S304" s="253"/>
      <c r="T304" s="253">
        <v>90</v>
      </c>
      <c r="U304" s="251">
        <v>90</v>
      </c>
      <c r="V304" s="251"/>
      <c r="W304" s="251">
        <v>0</v>
      </c>
      <c r="X304" s="251"/>
      <c r="Y304" s="251"/>
      <c r="Z304" s="251"/>
      <c r="AA304" s="251">
        <v>90</v>
      </c>
      <c r="AB304" s="251">
        <v>90</v>
      </c>
      <c r="AC304" s="251">
        <v>90</v>
      </c>
      <c r="AD304" s="251">
        <v>0</v>
      </c>
      <c r="AE304" s="251">
        <v>0</v>
      </c>
      <c r="AF304" s="251"/>
      <c r="AG304" s="251"/>
      <c r="AH304" s="251">
        <v>90</v>
      </c>
      <c r="AI304" s="251">
        <v>0</v>
      </c>
      <c r="AJ304" s="251">
        <v>0</v>
      </c>
      <c r="AK304" s="22"/>
      <c r="AL304" s="47"/>
      <c r="AM304" s="47"/>
      <c r="AN304" s="47"/>
    </row>
    <row r="305" spans="1:40" hidden="1">
      <c r="A305" s="24"/>
      <c r="B305" s="124" t="s">
        <v>111</v>
      </c>
      <c r="C305" s="226" t="s">
        <v>199</v>
      </c>
      <c r="D305" s="194">
        <f>F305+G305+H305+I305+J305+K305+L305+M305+N305+O305+P305+Q305+R305+S305+T305+U305+V305+W305+X305+Y305+Z305+AA305+AB305+AC305+AD305+AE305+AF305+AG305+AH305+AI305+AJ305</f>
        <v>0</v>
      </c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L305" s="29"/>
      <c r="AM305" s="29"/>
      <c r="AN305" s="29"/>
    </row>
    <row r="306" spans="1:40" ht="15.75">
      <c r="A306" s="24">
        <v>51</v>
      </c>
      <c r="B306" s="124" t="s">
        <v>111</v>
      </c>
      <c r="C306" s="230" t="s">
        <v>195</v>
      </c>
      <c r="D306" s="221">
        <f>F306+G306+H306+I306+J306+K306+L306+M306+N306+O306+P306+Q306+R306+S306+T306+U306+V306+W306+X306+Y306+Z306+AA306+AB306+AC306+AD306+AE306+AF306+AG306+AH306+AI306+AJ306</f>
        <v>0</v>
      </c>
      <c r="E306" s="27"/>
      <c r="F306" s="229"/>
      <c r="G306" s="229"/>
      <c r="H306" s="229"/>
      <c r="I306" s="243"/>
      <c r="J306" s="243"/>
      <c r="K306" s="243"/>
      <c r="L306" s="243">
        <f>G305</f>
        <v>0</v>
      </c>
      <c r="M306" s="243">
        <f>H305</f>
        <v>0</v>
      </c>
      <c r="N306" s="243">
        <f>I305+K305</f>
        <v>0</v>
      </c>
      <c r="O306" s="243">
        <f>L305</f>
        <v>0</v>
      </c>
      <c r="P306" s="304"/>
      <c r="Q306" s="304"/>
      <c r="R306" s="243">
        <f>M305</f>
        <v>0</v>
      </c>
      <c r="S306" s="243">
        <f t="shared" ref="S306:T306" si="2968">N305</f>
        <v>0</v>
      </c>
      <c r="T306" s="243">
        <f t="shared" si="2968"/>
        <v>0</v>
      </c>
      <c r="U306" s="243">
        <f>P305+R305</f>
        <v>0</v>
      </c>
      <c r="V306" s="243">
        <f>S305</f>
        <v>0</v>
      </c>
      <c r="W306" s="304"/>
      <c r="X306" s="304"/>
      <c r="Y306" s="243">
        <f>T305</f>
        <v>0</v>
      </c>
      <c r="Z306" s="243">
        <f t="shared" ref="Z306:AA306" si="2969">U305</f>
        <v>0</v>
      </c>
      <c r="AA306" s="243">
        <f t="shared" si="2969"/>
        <v>0</v>
      </c>
      <c r="AB306" s="243">
        <f>W305+Y305</f>
        <v>0</v>
      </c>
      <c r="AC306" s="243">
        <f>Z305</f>
        <v>0</v>
      </c>
      <c r="AD306" s="304"/>
      <c r="AE306" s="304"/>
      <c r="AF306" s="243">
        <f>AA305</f>
        <v>0</v>
      </c>
      <c r="AG306" s="243">
        <f t="shared" ref="AG306:AH306" si="2970">AB305</f>
        <v>0</v>
      </c>
      <c r="AH306" s="243">
        <f t="shared" si="2970"/>
        <v>0</v>
      </c>
      <c r="AI306" s="304"/>
      <c r="AJ306" s="229"/>
      <c r="AK306" s="147">
        <f>F304+G304+H304+I304+J304+K304+L304+M304+N304+O304+Q304+R304+S304+T304+U304+V304+W304++X304+Y304+Z304+AA304+AB304+AC304+AD304+AE304+AF304+AG304+AH304+AI304+AJ304</f>
        <v>900</v>
      </c>
      <c r="AL306" s="29">
        <v>1662</v>
      </c>
      <c r="AM306" s="29">
        <v>1122</v>
      </c>
      <c r="AN306" s="29">
        <v>1890</v>
      </c>
    </row>
    <row r="307" spans="1:40" ht="15.75" hidden="1">
      <c r="A307" s="24"/>
      <c r="B307" s="124" t="s">
        <v>111</v>
      </c>
      <c r="C307" s="235" t="s">
        <v>200</v>
      </c>
      <c r="D307" s="254">
        <f>F307+G307+H307+I307+J307+K307+L307+M307+N307+O307+P307+Q307+R307+S307+T307+U307+V307+W307+X307+Y307+Z307+AA307+AB307+AC307+AD307+AE307+AF307+AG307+AH307+AI307+AJ307</f>
        <v>0</v>
      </c>
      <c r="E307" s="27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  <c r="AD307" s="234"/>
      <c r="AE307" s="234"/>
      <c r="AF307" s="234"/>
      <c r="AG307" s="234"/>
      <c r="AH307" s="234"/>
      <c r="AI307" s="234"/>
      <c r="AJ307" s="234"/>
      <c r="AL307" s="29"/>
      <c r="AM307" s="29"/>
      <c r="AN307" s="29"/>
    </row>
    <row r="308" spans="1:40" hidden="1">
      <c r="A308" s="24"/>
      <c r="B308" s="124" t="s">
        <v>111</v>
      </c>
      <c r="C308" s="212" t="s">
        <v>196</v>
      </c>
      <c r="D308" s="34"/>
      <c r="E308" s="27"/>
      <c r="F308" s="263">
        <f>F307-F306</f>
        <v>0</v>
      </c>
      <c r="G308" s="263">
        <f>F308+G307-G306</f>
        <v>0</v>
      </c>
      <c r="H308" s="263">
        <f>G308+H307-H306</f>
        <v>0</v>
      </c>
      <c r="I308" s="214">
        <f t="shared" ref="I308" si="2971">H308+I307-I306</f>
        <v>0</v>
      </c>
      <c r="J308" s="214">
        <f t="shared" ref="J308" si="2972">I308+J307-J306</f>
        <v>0</v>
      </c>
      <c r="K308" s="214">
        <f t="shared" ref="K308" si="2973">J308+K307-K306</f>
        <v>0</v>
      </c>
      <c r="L308" s="214">
        <f t="shared" ref="L308" si="2974">K308+L307-L306</f>
        <v>0</v>
      </c>
      <c r="M308" s="214">
        <f t="shared" ref="M308" si="2975">L308+M307-M306</f>
        <v>0</v>
      </c>
      <c r="N308" s="214">
        <f t="shared" ref="N308" si="2976">M308+N307-N306</f>
        <v>0</v>
      </c>
      <c r="O308" s="214">
        <f t="shared" ref="O308" si="2977">N308+O307-O306</f>
        <v>0</v>
      </c>
      <c r="P308" s="214">
        <f t="shared" ref="P308" si="2978">O308+P307-P306</f>
        <v>0</v>
      </c>
      <c r="Q308" s="214">
        <f t="shared" ref="Q308" si="2979">P308+Q307-Q306</f>
        <v>0</v>
      </c>
      <c r="R308" s="214">
        <f t="shared" ref="R308" si="2980">Q308+R307-R306</f>
        <v>0</v>
      </c>
      <c r="S308" s="214">
        <f t="shared" ref="S308" si="2981">R308+S307-S306</f>
        <v>0</v>
      </c>
      <c r="T308" s="214">
        <f t="shared" ref="T308" si="2982">S308+T307-T306</f>
        <v>0</v>
      </c>
      <c r="U308" s="214">
        <f t="shared" ref="U308" si="2983">T308+U307-U306</f>
        <v>0</v>
      </c>
      <c r="V308" s="214">
        <f t="shared" ref="V308" si="2984">U308+V307-V306</f>
        <v>0</v>
      </c>
      <c r="W308" s="214">
        <f t="shared" ref="W308" si="2985">V308+W307-W306</f>
        <v>0</v>
      </c>
      <c r="X308" s="214">
        <f t="shared" ref="X308" si="2986">W308+X307-X306</f>
        <v>0</v>
      </c>
      <c r="Y308" s="214">
        <f t="shared" ref="Y308" si="2987">X308+Y307-Y306</f>
        <v>0</v>
      </c>
      <c r="Z308" s="214">
        <f t="shared" ref="Z308" si="2988">Y308+Z307-Z306</f>
        <v>0</v>
      </c>
      <c r="AA308" s="214">
        <f t="shared" ref="AA308" si="2989">Z308+AA307-AA306</f>
        <v>0</v>
      </c>
      <c r="AB308" s="214">
        <f t="shared" ref="AB308" si="2990">AA308+AB307-AB306</f>
        <v>0</v>
      </c>
      <c r="AC308" s="214">
        <f t="shared" ref="AC308" si="2991">AB308+AC307-AC306</f>
        <v>0</v>
      </c>
      <c r="AD308" s="214">
        <f t="shared" ref="AD308" si="2992">AC308+AD307-AD306</f>
        <v>0</v>
      </c>
      <c r="AE308" s="214">
        <f t="shared" ref="AE308" si="2993">AD308+AE307-AE306</f>
        <v>0</v>
      </c>
      <c r="AF308" s="214">
        <f t="shared" ref="AF308" si="2994">AE308+AF307-AF306</f>
        <v>0</v>
      </c>
      <c r="AG308" s="214">
        <f t="shared" ref="AG308" si="2995">AF308+AG307-AG306</f>
        <v>0</v>
      </c>
      <c r="AH308" s="214">
        <f t="shared" ref="AH308" si="2996">AG308+AH307-AH306</f>
        <v>0</v>
      </c>
      <c r="AI308" s="214">
        <f t="shared" ref="AI308" si="2997">AH308+AI307-AI306</f>
        <v>0</v>
      </c>
      <c r="AJ308" s="214">
        <f t="shared" ref="AJ308" si="2998">AI308+AJ307-AJ306</f>
        <v>0</v>
      </c>
      <c r="AL308" s="29"/>
      <c r="AM308" s="29"/>
      <c r="AN308" s="29"/>
    </row>
    <row r="309" spans="1:40" ht="15.75" hidden="1" thickBot="1">
      <c r="A309" s="36"/>
      <c r="B309" s="126" t="s">
        <v>111</v>
      </c>
      <c r="C309" s="238" t="s">
        <v>197</v>
      </c>
      <c r="D309" s="38"/>
      <c r="E309" s="39">
        <v>0</v>
      </c>
      <c r="F309" s="242">
        <f>E309+F305-F307</f>
        <v>0</v>
      </c>
      <c r="G309" s="242">
        <f>F309+G305-G307</f>
        <v>0</v>
      </c>
      <c r="H309" s="242">
        <f t="shared" ref="H309" si="2999">G309+H305-H307</f>
        <v>0</v>
      </c>
      <c r="I309" s="242">
        <f t="shared" ref="I309" si="3000">H309+I305-I307</f>
        <v>0</v>
      </c>
      <c r="J309" s="242">
        <f t="shared" ref="J309" si="3001">I309+J305-J307</f>
        <v>0</v>
      </c>
      <c r="K309" s="242">
        <f t="shared" ref="K309" si="3002">J309+K305-K307</f>
        <v>0</v>
      </c>
      <c r="L309" s="242">
        <f t="shared" ref="L309" si="3003">K309+L305-L307</f>
        <v>0</v>
      </c>
      <c r="M309" s="242">
        <f t="shared" ref="M309" si="3004">L309+M305-M307</f>
        <v>0</v>
      </c>
      <c r="N309" s="242">
        <f t="shared" ref="N309" si="3005">M309+N305-N307</f>
        <v>0</v>
      </c>
      <c r="O309" s="242">
        <f t="shared" ref="O309" si="3006">N309+O305-O307</f>
        <v>0</v>
      </c>
      <c r="P309" s="242">
        <f t="shared" ref="P309" si="3007">O309+P305-P307</f>
        <v>0</v>
      </c>
      <c r="Q309" s="242">
        <f t="shared" ref="Q309" si="3008">P309+Q305-Q307</f>
        <v>0</v>
      </c>
      <c r="R309" s="242">
        <f t="shared" ref="R309" si="3009">Q309+R305-R307</f>
        <v>0</v>
      </c>
      <c r="S309" s="242">
        <f t="shared" ref="S309" si="3010">R309+S305-S307</f>
        <v>0</v>
      </c>
      <c r="T309" s="242">
        <f t="shared" ref="T309" si="3011">S309+T305-T307</f>
        <v>0</v>
      </c>
      <c r="U309" s="242">
        <f t="shared" ref="U309" si="3012">T309+U305-U307</f>
        <v>0</v>
      </c>
      <c r="V309" s="242">
        <f t="shared" ref="V309" si="3013">U309+V305-V307</f>
        <v>0</v>
      </c>
      <c r="W309" s="242">
        <f t="shared" ref="W309" si="3014">V309+W305-W307</f>
        <v>0</v>
      </c>
      <c r="X309" s="242">
        <f t="shared" ref="X309" si="3015">W309+X305-X307</f>
        <v>0</v>
      </c>
      <c r="Y309" s="242">
        <f t="shared" ref="Y309" si="3016">X309+Y305-Y307</f>
        <v>0</v>
      </c>
      <c r="Z309" s="242">
        <f t="shared" ref="Z309" si="3017">Y309+Z305-Z307</f>
        <v>0</v>
      </c>
      <c r="AA309" s="242">
        <f t="shared" ref="AA309" si="3018">Z309+AA305-AA307</f>
        <v>0</v>
      </c>
      <c r="AB309" s="242">
        <f t="shared" ref="AB309" si="3019">AA309+AB305-AB307</f>
        <v>0</v>
      </c>
      <c r="AC309" s="242">
        <f t="shared" ref="AC309" si="3020">AB309+AC305-AC307</f>
        <v>0</v>
      </c>
      <c r="AD309" s="242">
        <f t="shared" ref="AD309" si="3021">AC309+AD305-AD307</f>
        <v>0</v>
      </c>
      <c r="AE309" s="242">
        <f t="shared" ref="AE309" si="3022">AD309+AE305-AE307</f>
        <v>0</v>
      </c>
      <c r="AF309" s="242">
        <f t="shared" ref="AF309" si="3023">AE309+AF305-AF307</f>
        <v>0</v>
      </c>
      <c r="AG309" s="242">
        <f t="shared" ref="AG309" si="3024">AF309+AG305-AG307</f>
        <v>0</v>
      </c>
      <c r="AH309" s="242">
        <f t="shared" ref="AH309" si="3025">AG309+AH305-AH307</f>
        <v>0</v>
      </c>
      <c r="AI309" s="242">
        <f t="shared" ref="AI309" si="3026">AH309+AI305-AI307</f>
        <v>0</v>
      </c>
      <c r="AJ309" s="242">
        <f t="shared" ref="AJ309" si="3027">AI309+AJ305-AJ307</f>
        <v>0</v>
      </c>
      <c r="AL309" s="42"/>
      <c r="AM309" s="42"/>
      <c r="AN309" s="42"/>
    </row>
    <row r="310" spans="1:40" ht="15.75" hidden="1" thickTop="1">
      <c r="A310" s="50"/>
      <c r="B310" s="125" t="s">
        <v>106</v>
      </c>
      <c r="C310" s="220" t="s">
        <v>211</v>
      </c>
      <c r="D310" s="255">
        <f>F310+G310+H310+I310+J310+K310+L310+M310+N310+O310+P310+Q310+R310+S310+T310+U310+V310+W310+X310+Y310+Z310+AA310+AB310+AC310+AD310+AE310+AF310+AG310+AH310+AI310+AJ310</f>
        <v>900</v>
      </c>
      <c r="E310" s="20"/>
      <c r="F310" s="251">
        <v>0</v>
      </c>
      <c r="G310" s="251">
        <v>90</v>
      </c>
      <c r="H310" s="251"/>
      <c r="I310" s="252">
        <v>0</v>
      </c>
      <c r="J310" s="253">
        <v>0</v>
      </c>
      <c r="K310" s="253"/>
      <c r="L310" s="253"/>
      <c r="M310" s="253">
        <v>90</v>
      </c>
      <c r="N310" s="253">
        <v>90</v>
      </c>
      <c r="O310" s="253">
        <v>90</v>
      </c>
      <c r="P310" s="251">
        <v>0</v>
      </c>
      <c r="Q310" s="253">
        <v>0</v>
      </c>
      <c r="R310" s="253"/>
      <c r="S310" s="253"/>
      <c r="T310" s="253">
        <v>90</v>
      </c>
      <c r="U310" s="251">
        <v>90</v>
      </c>
      <c r="V310" s="251"/>
      <c r="W310" s="251">
        <v>0</v>
      </c>
      <c r="X310" s="251"/>
      <c r="Y310" s="251"/>
      <c r="Z310" s="251"/>
      <c r="AA310" s="251">
        <v>90</v>
      </c>
      <c r="AB310" s="251">
        <v>90</v>
      </c>
      <c r="AC310" s="251">
        <v>90</v>
      </c>
      <c r="AD310" s="251">
        <v>0</v>
      </c>
      <c r="AE310" s="251">
        <v>0</v>
      </c>
      <c r="AF310" s="251"/>
      <c r="AG310" s="251"/>
      <c r="AH310" s="251">
        <v>90</v>
      </c>
      <c r="AI310" s="251">
        <v>0</v>
      </c>
      <c r="AJ310" s="251">
        <v>0</v>
      </c>
      <c r="AK310" s="22"/>
      <c r="AL310" s="47"/>
      <c r="AM310" s="47"/>
      <c r="AN310" s="47"/>
    </row>
    <row r="311" spans="1:40" hidden="1">
      <c r="A311" s="24"/>
      <c r="B311" s="124" t="s">
        <v>106</v>
      </c>
      <c r="C311" s="226" t="s">
        <v>199</v>
      </c>
      <c r="D311" s="194">
        <f>F311+G311+H311+I311+J311+K311+L311+M311+N311+O311+P311+Q311+R311+S311+T311+U311+V311+W311+X311+Y311+Z311+AA311+AB311+AC311+AD311+AE311+AF311+AG311+AH311+AI311+AJ311</f>
        <v>0</v>
      </c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L311" s="29"/>
      <c r="AM311" s="29"/>
      <c r="AN311" s="29"/>
    </row>
    <row r="312" spans="1:40" ht="15.75">
      <c r="A312" s="24">
        <v>52</v>
      </c>
      <c r="B312" s="124" t="s">
        <v>106</v>
      </c>
      <c r="C312" s="230" t="s">
        <v>195</v>
      </c>
      <c r="D312" s="221">
        <f>F312+G312+H312+I312+J312+K312+L312+M312+N312+O312+P312+Q312+R312+S312+T312+U312+V312+W312+X312+Y312+Z312+AA312+AB312+AC312+AD312+AE312+AF312+AG312+AH312+AI312+AJ312</f>
        <v>0</v>
      </c>
      <c r="E312" s="27"/>
      <c r="F312" s="229"/>
      <c r="G312" s="229"/>
      <c r="H312" s="229"/>
      <c r="I312" s="243"/>
      <c r="J312" s="243"/>
      <c r="K312" s="243"/>
      <c r="L312" s="243">
        <f>G311</f>
        <v>0</v>
      </c>
      <c r="M312" s="243">
        <f>H311</f>
        <v>0</v>
      </c>
      <c r="N312" s="243">
        <f>I311+K311</f>
        <v>0</v>
      </c>
      <c r="O312" s="243">
        <f>L311</f>
        <v>0</v>
      </c>
      <c r="P312" s="304"/>
      <c r="Q312" s="304"/>
      <c r="R312" s="243">
        <f>M311</f>
        <v>0</v>
      </c>
      <c r="S312" s="243">
        <f t="shared" ref="S312:T312" si="3028">N311</f>
        <v>0</v>
      </c>
      <c r="T312" s="243">
        <f t="shared" si="3028"/>
        <v>0</v>
      </c>
      <c r="U312" s="243">
        <f>P311+R311</f>
        <v>0</v>
      </c>
      <c r="V312" s="243">
        <f>S311</f>
        <v>0</v>
      </c>
      <c r="W312" s="304"/>
      <c r="X312" s="304"/>
      <c r="Y312" s="243">
        <f>T311</f>
        <v>0</v>
      </c>
      <c r="Z312" s="243">
        <f t="shared" ref="Z312:AA312" si="3029">U311</f>
        <v>0</v>
      </c>
      <c r="AA312" s="243">
        <f t="shared" si="3029"/>
        <v>0</v>
      </c>
      <c r="AB312" s="243">
        <f>W311+Y311</f>
        <v>0</v>
      </c>
      <c r="AC312" s="243">
        <f>Z311</f>
        <v>0</v>
      </c>
      <c r="AD312" s="304"/>
      <c r="AE312" s="304"/>
      <c r="AF312" s="243">
        <f>AA311</f>
        <v>0</v>
      </c>
      <c r="AG312" s="243">
        <f t="shared" ref="AG312:AH312" si="3030">AB311</f>
        <v>0</v>
      </c>
      <c r="AH312" s="243">
        <f t="shared" si="3030"/>
        <v>0</v>
      </c>
      <c r="AI312" s="304"/>
      <c r="AJ312" s="229"/>
      <c r="AK312" s="147">
        <f>F310+G310+H310+I310+J310+K310+L310+M310+N310+O310+Q310+R310+S310+T310+U310+V310+W310++X310+Y310+Z310+AA310+AB310+AC310+AD310+AE310+AF310+AG310+AH310+AI310+AJ310</f>
        <v>900</v>
      </c>
      <c r="AL312" s="29">
        <v>1662</v>
      </c>
      <c r="AM312" s="29">
        <v>1122</v>
      </c>
      <c r="AN312" s="29">
        <v>1890</v>
      </c>
    </row>
    <row r="313" spans="1:40" ht="15.75" hidden="1">
      <c r="A313" s="24"/>
      <c r="B313" s="124" t="s">
        <v>106</v>
      </c>
      <c r="C313" s="235" t="s">
        <v>200</v>
      </c>
      <c r="D313" s="254">
        <f>F313+G313+H313+I313+J313+K313+L313+M313+N313+O313+P313+Q313+R313+S313+T313+U313+V313+W313+X313+Y313+Z313+AA313+AB313+AC313+AD313+AE313+AF313+AG313+AH313+AI313+AJ313</f>
        <v>0</v>
      </c>
      <c r="E313" s="27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  <c r="AB313" s="234"/>
      <c r="AC313" s="234"/>
      <c r="AD313" s="234"/>
      <c r="AE313" s="234"/>
      <c r="AF313" s="234"/>
      <c r="AG313" s="234"/>
      <c r="AH313" s="234"/>
      <c r="AI313" s="234"/>
      <c r="AJ313" s="234"/>
      <c r="AL313" s="29"/>
      <c r="AM313" s="29"/>
      <c r="AN313" s="29"/>
    </row>
    <row r="314" spans="1:40" hidden="1">
      <c r="A314" s="24"/>
      <c r="B314" s="124" t="s">
        <v>106</v>
      </c>
      <c r="C314" s="212" t="s">
        <v>196</v>
      </c>
      <c r="D314" s="34"/>
      <c r="E314" s="27"/>
      <c r="F314" s="263">
        <f>F313-F312</f>
        <v>0</v>
      </c>
      <c r="G314" s="263">
        <f>F314+G313-G312</f>
        <v>0</v>
      </c>
      <c r="H314" s="263">
        <f>G314+H313-H312</f>
        <v>0</v>
      </c>
      <c r="I314" s="214">
        <f t="shared" ref="I314" si="3031">H314+I313-I312</f>
        <v>0</v>
      </c>
      <c r="J314" s="214">
        <f t="shared" ref="J314" si="3032">I314+J313-J312</f>
        <v>0</v>
      </c>
      <c r="K314" s="214">
        <f t="shared" ref="K314" si="3033">J314+K313-K312</f>
        <v>0</v>
      </c>
      <c r="L314" s="214">
        <f t="shared" ref="L314" si="3034">K314+L313-L312</f>
        <v>0</v>
      </c>
      <c r="M314" s="214">
        <f t="shared" ref="M314" si="3035">L314+M313-M312</f>
        <v>0</v>
      </c>
      <c r="N314" s="214">
        <f t="shared" ref="N314" si="3036">M314+N313-N312</f>
        <v>0</v>
      </c>
      <c r="O314" s="214">
        <f t="shared" ref="O314" si="3037">N314+O313-O312</f>
        <v>0</v>
      </c>
      <c r="P314" s="214">
        <f t="shared" ref="P314" si="3038">O314+P313-P312</f>
        <v>0</v>
      </c>
      <c r="Q314" s="214">
        <f t="shared" ref="Q314" si="3039">P314+Q313-Q312</f>
        <v>0</v>
      </c>
      <c r="R314" s="214">
        <f t="shared" ref="R314" si="3040">Q314+R313-R312</f>
        <v>0</v>
      </c>
      <c r="S314" s="214">
        <f t="shared" ref="S314" si="3041">R314+S313-S312</f>
        <v>0</v>
      </c>
      <c r="T314" s="214">
        <f t="shared" ref="T314" si="3042">S314+T313-T312</f>
        <v>0</v>
      </c>
      <c r="U314" s="214">
        <f t="shared" ref="U314" si="3043">T314+U313-U312</f>
        <v>0</v>
      </c>
      <c r="V314" s="214">
        <f t="shared" ref="V314" si="3044">U314+V313-V312</f>
        <v>0</v>
      </c>
      <c r="W314" s="214">
        <f t="shared" ref="W314" si="3045">V314+W313-W312</f>
        <v>0</v>
      </c>
      <c r="X314" s="214">
        <f t="shared" ref="X314" si="3046">W314+X313-X312</f>
        <v>0</v>
      </c>
      <c r="Y314" s="214">
        <f t="shared" ref="Y314" si="3047">X314+Y313-Y312</f>
        <v>0</v>
      </c>
      <c r="Z314" s="214">
        <f t="shared" ref="Z314" si="3048">Y314+Z313-Z312</f>
        <v>0</v>
      </c>
      <c r="AA314" s="214">
        <f t="shared" ref="AA314" si="3049">Z314+AA313-AA312</f>
        <v>0</v>
      </c>
      <c r="AB314" s="214">
        <f t="shared" ref="AB314" si="3050">AA314+AB313-AB312</f>
        <v>0</v>
      </c>
      <c r="AC314" s="214">
        <f t="shared" ref="AC314" si="3051">AB314+AC313-AC312</f>
        <v>0</v>
      </c>
      <c r="AD314" s="214">
        <f t="shared" ref="AD314" si="3052">AC314+AD313-AD312</f>
        <v>0</v>
      </c>
      <c r="AE314" s="214">
        <f t="shared" ref="AE314" si="3053">AD314+AE313-AE312</f>
        <v>0</v>
      </c>
      <c r="AF314" s="214">
        <f t="shared" ref="AF314" si="3054">AE314+AF313-AF312</f>
        <v>0</v>
      </c>
      <c r="AG314" s="214">
        <f t="shared" ref="AG314" si="3055">AF314+AG313-AG312</f>
        <v>0</v>
      </c>
      <c r="AH314" s="214">
        <f t="shared" ref="AH314" si="3056">AG314+AH313-AH312</f>
        <v>0</v>
      </c>
      <c r="AI314" s="214">
        <f t="shared" ref="AI314" si="3057">AH314+AI313-AI312</f>
        <v>0</v>
      </c>
      <c r="AJ314" s="214">
        <f t="shared" ref="AJ314" si="3058">AI314+AJ313-AJ312</f>
        <v>0</v>
      </c>
      <c r="AL314" s="29"/>
      <c r="AM314" s="29"/>
      <c r="AN314" s="29"/>
    </row>
    <row r="315" spans="1:40" ht="15.75" hidden="1" thickBot="1">
      <c r="A315" s="36"/>
      <c r="B315" s="126" t="s">
        <v>106</v>
      </c>
      <c r="C315" s="238" t="s">
        <v>197</v>
      </c>
      <c r="D315" s="38"/>
      <c r="E315" s="39">
        <v>0</v>
      </c>
      <c r="F315" s="242">
        <f>E315+F311-F313</f>
        <v>0</v>
      </c>
      <c r="G315" s="242">
        <f>F315+G311-G313</f>
        <v>0</v>
      </c>
      <c r="H315" s="242">
        <f t="shared" ref="H315" si="3059">G315+H311-H313</f>
        <v>0</v>
      </c>
      <c r="I315" s="242">
        <f t="shared" ref="I315" si="3060">H315+I311-I313</f>
        <v>0</v>
      </c>
      <c r="J315" s="242">
        <f t="shared" ref="J315" si="3061">I315+J311-J313</f>
        <v>0</v>
      </c>
      <c r="K315" s="242">
        <f t="shared" ref="K315" si="3062">J315+K311-K313</f>
        <v>0</v>
      </c>
      <c r="L315" s="242">
        <f t="shared" ref="L315" si="3063">K315+L311-L313</f>
        <v>0</v>
      </c>
      <c r="M315" s="242">
        <f t="shared" ref="M315" si="3064">L315+M311-M313</f>
        <v>0</v>
      </c>
      <c r="N315" s="242">
        <f t="shared" ref="N315" si="3065">M315+N311-N313</f>
        <v>0</v>
      </c>
      <c r="O315" s="242">
        <f t="shared" ref="O315" si="3066">N315+O311-O313</f>
        <v>0</v>
      </c>
      <c r="P315" s="242">
        <f t="shared" ref="P315" si="3067">O315+P311-P313</f>
        <v>0</v>
      </c>
      <c r="Q315" s="242">
        <f t="shared" ref="Q315" si="3068">P315+Q311-Q313</f>
        <v>0</v>
      </c>
      <c r="R315" s="242">
        <f t="shared" ref="R315" si="3069">Q315+R311-R313</f>
        <v>0</v>
      </c>
      <c r="S315" s="242">
        <f t="shared" ref="S315" si="3070">R315+S311-S313</f>
        <v>0</v>
      </c>
      <c r="T315" s="242">
        <f t="shared" ref="T315" si="3071">S315+T311-T313</f>
        <v>0</v>
      </c>
      <c r="U315" s="242">
        <f t="shared" ref="U315" si="3072">T315+U311-U313</f>
        <v>0</v>
      </c>
      <c r="V315" s="242">
        <f t="shared" ref="V315" si="3073">U315+V311-V313</f>
        <v>0</v>
      </c>
      <c r="W315" s="242">
        <f t="shared" ref="W315" si="3074">V315+W311-W313</f>
        <v>0</v>
      </c>
      <c r="X315" s="242">
        <f t="shared" ref="X315" si="3075">W315+X311-X313</f>
        <v>0</v>
      </c>
      <c r="Y315" s="242">
        <f t="shared" ref="Y315" si="3076">X315+Y311-Y313</f>
        <v>0</v>
      </c>
      <c r="Z315" s="242">
        <f t="shared" ref="Z315" si="3077">Y315+Z311-Z313</f>
        <v>0</v>
      </c>
      <c r="AA315" s="242">
        <f t="shared" ref="AA315" si="3078">Z315+AA311-AA313</f>
        <v>0</v>
      </c>
      <c r="AB315" s="242">
        <f t="shared" ref="AB315" si="3079">AA315+AB311-AB313</f>
        <v>0</v>
      </c>
      <c r="AC315" s="242">
        <f t="shared" ref="AC315" si="3080">AB315+AC311-AC313</f>
        <v>0</v>
      </c>
      <c r="AD315" s="242">
        <f t="shared" ref="AD315" si="3081">AC315+AD311-AD313</f>
        <v>0</v>
      </c>
      <c r="AE315" s="242">
        <f t="shared" ref="AE315" si="3082">AD315+AE311-AE313</f>
        <v>0</v>
      </c>
      <c r="AF315" s="242">
        <f t="shared" ref="AF315" si="3083">AE315+AF311-AF313</f>
        <v>0</v>
      </c>
      <c r="AG315" s="242">
        <f t="shared" ref="AG315" si="3084">AF315+AG311-AG313</f>
        <v>0</v>
      </c>
      <c r="AH315" s="242">
        <f t="shared" ref="AH315" si="3085">AG315+AH311-AH313</f>
        <v>0</v>
      </c>
      <c r="AI315" s="242">
        <f t="shared" ref="AI315" si="3086">AH315+AI311-AI313</f>
        <v>0</v>
      </c>
      <c r="AJ315" s="242">
        <f t="shared" ref="AJ315" si="3087">AI315+AJ311-AJ313</f>
        <v>0</v>
      </c>
      <c r="AL315" s="42"/>
      <c r="AM315" s="42"/>
      <c r="AN315" s="42"/>
    </row>
    <row r="316" spans="1:40" ht="15.75" hidden="1" thickTop="1">
      <c r="A316" s="24"/>
      <c r="B316" s="125" t="s">
        <v>107</v>
      </c>
      <c r="C316" s="220" t="s">
        <v>211</v>
      </c>
      <c r="D316" s="255">
        <f>F316+G316+H316+I316+J316+K316+L316+M316+N316+O316+P316+Q316+R316+S316+T316+U316+V316+W316+X316+Y316+Z316+AA316+AB316+AC316+AD316+AE316+AF316+AG316+AH316+AI316+AJ316</f>
        <v>2500</v>
      </c>
      <c r="E316" s="20"/>
      <c r="F316" s="251">
        <v>0</v>
      </c>
      <c r="G316" s="251">
        <v>250</v>
      </c>
      <c r="H316" s="251"/>
      <c r="I316" s="252">
        <v>0</v>
      </c>
      <c r="J316" s="253">
        <v>0</v>
      </c>
      <c r="K316" s="253"/>
      <c r="L316" s="253"/>
      <c r="M316" s="253">
        <v>250</v>
      </c>
      <c r="N316" s="253">
        <v>250</v>
      </c>
      <c r="O316" s="253">
        <v>250</v>
      </c>
      <c r="P316" s="251">
        <v>0</v>
      </c>
      <c r="Q316" s="253">
        <v>0</v>
      </c>
      <c r="R316" s="253"/>
      <c r="S316" s="253"/>
      <c r="T316" s="253">
        <v>250</v>
      </c>
      <c r="U316" s="251">
        <v>250</v>
      </c>
      <c r="V316" s="251"/>
      <c r="W316" s="251">
        <v>0</v>
      </c>
      <c r="X316" s="251"/>
      <c r="Y316" s="251"/>
      <c r="Z316" s="251"/>
      <c r="AA316" s="251">
        <v>250</v>
      </c>
      <c r="AB316" s="251">
        <v>250</v>
      </c>
      <c r="AC316" s="251">
        <v>250</v>
      </c>
      <c r="AD316" s="251">
        <v>0</v>
      </c>
      <c r="AE316" s="251">
        <v>0</v>
      </c>
      <c r="AF316" s="251"/>
      <c r="AG316" s="251"/>
      <c r="AH316" s="251">
        <v>250</v>
      </c>
      <c r="AI316" s="251">
        <v>0</v>
      </c>
      <c r="AJ316" s="251">
        <v>0</v>
      </c>
      <c r="AK316" s="22"/>
      <c r="AL316" s="47"/>
      <c r="AM316" s="47"/>
      <c r="AN316" s="47"/>
    </row>
    <row r="317" spans="1:40" hidden="1">
      <c r="A317" s="48"/>
      <c r="B317" s="124" t="s">
        <v>107</v>
      </c>
      <c r="C317" s="226" t="s">
        <v>199</v>
      </c>
      <c r="D317" s="194">
        <f>F317+G317+H317+I317+J317+K317+L317+M317+N317+O317+P317+Q317+R317+S317+T317+U317+V317+W317+X317+Y317+Z317+AA317+AB317+AC317+AD317+AE317+AF317+AG317+AH317+AI317+AJ317</f>
        <v>0</v>
      </c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L317" s="29"/>
      <c r="AM317" s="29"/>
      <c r="AN317" s="29"/>
    </row>
    <row r="318" spans="1:40" ht="15.75">
      <c r="A318" s="48">
        <v>53</v>
      </c>
      <c r="B318" s="124" t="s">
        <v>107</v>
      </c>
      <c r="C318" s="230" t="s">
        <v>195</v>
      </c>
      <c r="D318" s="221">
        <f>F318+G318+H318+I318+J318+K318+L318+M318+N318+O318+P318+Q318+R318+S318+T318+U318+V318+W318+X318+Y318+Z318+AA318+AB318+AC318+AD318+AE318+AF318+AG318+AH318+AI318+AJ318</f>
        <v>0</v>
      </c>
      <c r="E318" s="27"/>
      <c r="F318" s="229"/>
      <c r="G318" s="229"/>
      <c r="H318" s="229"/>
      <c r="I318" s="243"/>
      <c r="J318" s="243"/>
      <c r="K318" s="243"/>
      <c r="L318" s="243">
        <f>G317</f>
        <v>0</v>
      </c>
      <c r="M318" s="243">
        <f>H317</f>
        <v>0</v>
      </c>
      <c r="N318" s="243">
        <f>I317+K317</f>
        <v>0</v>
      </c>
      <c r="O318" s="243">
        <f>L317</f>
        <v>0</v>
      </c>
      <c r="P318" s="304"/>
      <c r="Q318" s="304"/>
      <c r="R318" s="243">
        <f>M317</f>
        <v>0</v>
      </c>
      <c r="S318" s="243">
        <f t="shared" ref="S318:T318" si="3088">N317</f>
        <v>0</v>
      </c>
      <c r="T318" s="243">
        <f t="shared" si="3088"/>
        <v>0</v>
      </c>
      <c r="U318" s="243">
        <f>P317+R317</f>
        <v>0</v>
      </c>
      <c r="V318" s="243">
        <f>S317</f>
        <v>0</v>
      </c>
      <c r="W318" s="304"/>
      <c r="X318" s="304"/>
      <c r="Y318" s="243">
        <f>T317</f>
        <v>0</v>
      </c>
      <c r="Z318" s="243">
        <f t="shared" ref="Z318:AA318" si="3089">U317</f>
        <v>0</v>
      </c>
      <c r="AA318" s="243">
        <f t="shared" si="3089"/>
        <v>0</v>
      </c>
      <c r="AB318" s="243">
        <f>W317+Y317</f>
        <v>0</v>
      </c>
      <c r="AC318" s="243">
        <f>Z317</f>
        <v>0</v>
      </c>
      <c r="AD318" s="304"/>
      <c r="AE318" s="304"/>
      <c r="AF318" s="243">
        <f>AA317</f>
        <v>0</v>
      </c>
      <c r="AG318" s="243">
        <f t="shared" ref="AG318:AH318" si="3090">AB317</f>
        <v>0</v>
      </c>
      <c r="AH318" s="243">
        <f t="shared" si="3090"/>
        <v>0</v>
      </c>
      <c r="AI318" s="304"/>
      <c r="AJ318" s="229"/>
      <c r="AK318" s="147">
        <f>F316+G316+H316+I316+J316+K316+L316+M316+N316+O316+Q316+R316+S316+T316+U316+V316+W316++X316+Y316+Z316+AA316+AB316+AC316+AD316+AE316+AF316+AG316+AH316+AI316+AJ316</f>
        <v>2500</v>
      </c>
      <c r="AL318" s="29">
        <v>3240</v>
      </c>
      <c r="AM318" s="29">
        <v>3240</v>
      </c>
      <c r="AN318" s="29">
        <v>0</v>
      </c>
    </row>
    <row r="319" spans="1:40" ht="15.75" hidden="1">
      <c r="A319" s="48"/>
      <c r="B319" s="124" t="s">
        <v>107</v>
      </c>
      <c r="C319" s="235" t="s">
        <v>200</v>
      </c>
      <c r="D319" s="254">
        <f>F319+G319+H319+I319+J319+K319+L319+M319+N319+O319+P319+Q319+R319+S319+T319+U319+V319+W319+X319+Y319+Z319+AA319+AB319+AC319+AD319+AE319+AF319+AG319+AH319+AI319+AJ319</f>
        <v>0</v>
      </c>
      <c r="E319" s="27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  <c r="AD319" s="234"/>
      <c r="AE319" s="234"/>
      <c r="AF319" s="234"/>
      <c r="AG319" s="234"/>
      <c r="AH319" s="234"/>
      <c r="AI319" s="234"/>
      <c r="AJ319" s="234"/>
      <c r="AL319" s="29"/>
      <c r="AM319" s="29"/>
      <c r="AN319" s="29"/>
    </row>
    <row r="320" spans="1:40" hidden="1">
      <c r="A320" s="48"/>
      <c r="B320" s="124" t="s">
        <v>107</v>
      </c>
      <c r="C320" s="212" t="s">
        <v>196</v>
      </c>
      <c r="D320" s="34"/>
      <c r="E320" s="27"/>
      <c r="F320" s="263">
        <f>F319-F318</f>
        <v>0</v>
      </c>
      <c r="G320" s="263">
        <f>F320+G319-G318</f>
        <v>0</v>
      </c>
      <c r="H320" s="263">
        <f>G320+H319-H318</f>
        <v>0</v>
      </c>
      <c r="I320" s="214">
        <f t="shared" ref="I320" si="3091">H320+I319-I318</f>
        <v>0</v>
      </c>
      <c r="J320" s="214">
        <f t="shared" ref="J320" si="3092">I320+J319-J318</f>
        <v>0</v>
      </c>
      <c r="K320" s="214">
        <f t="shared" ref="K320" si="3093">J320+K319-K318</f>
        <v>0</v>
      </c>
      <c r="L320" s="214">
        <f t="shared" ref="L320" si="3094">K320+L319-L318</f>
        <v>0</v>
      </c>
      <c r="M320" s="214">
        <f t="shared" ref="M320" si="3095">L320+M319-M318</f>
        <v>0</v>
      </c>
      <c r="N320" s="214">
        <f t="shared" ref="N320" si="3096">M320+N319-N318</f>
        <v>0</v>
      </c>
      <c r="O320" s="214">
        <f t="shared" ref="O320" si="3097">N320+O319-O318</f>
        <v>0</v>
      </c>
      <c r="P320" s="214">
        <f t="shared" ref="P320" si="3098">O320+P319-P318</f>
        <v>0</v>
      </c>
      <c r="Q320" s="214">
        <f t="shared" ref="Q320" si="3099">P320+Q319-Q318</f>
        <v>0</v>
      </c>
      <c r="R320" s="214">
        <f t="shared" ref="R320" si="3100">Q320+R319-R318</f>
        <v>0</v>
      </c>
      <c r="S320" s="214">
        <f t="shared" ref="S320" si="3101">R320+S319-S318</f>
        <v>0</v>
      </c>
      <c r="T320" s="214">
        <f t="shared" ref="T320" si="3102">S320+T319-T318</f>
        <v>0</v>
      </c>
      <c r="U320" s="214">
        <f t="shared" ref="U320" si="3103">T320+U319-U318</f>
        <v>0</v>
      </c>
      <c r="V320" s="214">
        <f t="shared" ref="V320" si="3104">U320+V319-V318</f>
        <v>0</v>
      </c>
      <c r="W320" s="214">
        <f t="shared" ref="W320" si="3105">V320+W319-W318</f>
        <v>0</v>
      </c>
      <c r="X320" s="214">
        <f t="shared" ref="X320" si="3106">W320+X319-X318</f>
        <v>0</v>
      </c>
      <c r="Y320" s="214">
        <f t="shared" ref="Y320" si="3107">X320+Y319-Y318</f>
        <v>0</v>
      </c>
      <c r="Z320" s="214">
        <f t="shared" ref="Z320" si="3108">Y320+Z319-Z318</f>
        <v>0</v>
      </c>
      <c r="AA320" s="214">
        <f t="shared" ref="AA320" si="3109">Z320+AA319-AA318</f>
        <v>0</v>
      </c>
      <c r="AB320" s="214">
        <f t="shared" ref="AB320" si="3110">AA320+AB319-AB318</f>
        <v>0</v>
      </c>
      <c r="AC320" s="214">
        <f t="shared" ref="AC320" si="3111">AB320+AC319-AC318</f>
        <v>0</v>
      </c>
      <c r="AD320" s="214">
        <f t="shared" ref="AD320" si="3112">AC320+AD319-AD318</f>
        <v>0</v>
      </c>
      <c r="AE320" s="214">
        <f t="shared" ref="AE320" si="3113">AD320+AE319-AE318</f>
        <v>0</v>
      </c>
      <c r="AF320" s="214">
        <f t="shared" ref="AF320" si="3114">AE320+AF319-AF318</f>
        <v>0</v>
      </c>
      <c r="AG320" s="214">
        <f t="shared" ref="AG320" si="3115">AF320+AG319-AG318</f>
        <v>0</v>
      </c>
      <c r="AH320" s="214">
        <f t="shared" ref="AH320" si="3116">AG320+AH319-AH318</f>
        <v>0</v>
      </c>
      <c r="AI320" s="214">
        <f t="shared" ref="AI320" si="3117">AH320+AI319-AI318</f>
        <v>0</v>
      </c>
      <c r="AJ320" s="214">
        <f t="shared" ref="AJ320" si="3118">AI320+AJ319-AJ318</f>
        <v>0</v>
      </c>
      <c r="AL320" s="29"/>
      <c r="AM320" s="29"/>
      <c r="AN320" s="29"/>
    </row>
    <row r="321" spans="1:40" ht="15.75" hidden="1" thickBot="1">
      <c r="A321" s="49"/>
      <c r="B321" s="126" t="s">
        <v>107</v>
      </c>
      <c r="C321" s="238" t="s">
        <v>197</v>
      </c>
      <c r="D321" s="38"/>
      <c r="E321" s="39">
        <v>0</v>
      </c>
      <c r="F321" s="242">
        <f>E321+F317-F319</f>
        <v>0</v>
      </c>
      <c r="G321" s="242">
        <f>F321+G317-G319</f>
        <v>0</v>
      </c>
      <c r="H321" s="242">
        <f t="shared" ref="H321" si="3119">G321+H317-H319</f>
        <v>0</v>
      </c>
      <c r="I321" s="242">
        <f t="shared" ref="I321" si="3120">H321+I317-I319</f>
        <v>0</v>
      </c>
      <c r="J321" s="242">
        <f t="shared" ref="J321" si="3121">I321+J317-J319</f>
        <v>0</v>
      </c>
      <c r="K321" s="242">
        <f t="shared" ref="K321" si="3122">J321+K317-K319</f>
        <v>0</v>
      </c>
      <c r="L321" s="242">
        <f t="shared" ref="L321" si="3123">K321+L317-L319</f>
        <v>0</v>
      </c>
      <c r="M321" s="242">
        <f t="shared" ref="M321" si="3124">L321+M317-M319</f>
        <v>0</v>
      </c>
      <c r="N321" s="242">
        <f t="shared" ref="N321" si="3125">M321+N317-N319</f>
        <v>0</v>
      </c>
      <c r="O321" s="242">
        <f t="shared" ref="O321" si="3126">N321+O317-O319</f>
        <v>0</v>
      </c>
      <c r="P321" s="242">
        <f t="shared" ref="P321" si="3127">O321+P317-P319</f>
        <v>0</v>
      </c>
      <c r="Q321" s="242">
        <f t="shared" ref="Q321" si="3128">P321+Q317-Q319</f>
        <v>0</v>
      </c>
      <c r="R321" s="242">
        <f t="shared" ref="R321" si="3129">Q321+R317-R319</f>
        <v>0</v>
      </c>
      <c r="S321" s="242">
        <f t="shared" ref="S321" si="3130">R321+S317-S319</f>
        <v>0</v>
      </c>
      <c r="T321" s="242">
        <f t="shared" ref="T321" si="3131">S321+T317-T319</f>
        <v>0</v>
      </c>
      <c r="U321" s="242">
        <f t="shared" ref="U321" si="3132">T321+U317-U319</f>
        <v>0</v>
      </c>
      <c r="V321" s="242">
        <f t="shared" ref="V321" si="3133">U321+V317-V319</f>
        <v>0</v>
      </c>
      <c r="W321" s="242">
        <f t="shared" ref="W321" si="3134">V321+W317-W319</f>
        <v>0</v>
      </c>
      <c r="X321" s="242">
        <f t="shared" ref="X321" si="3135">W321+X317-X319</f>
        <v>0</v>
      </c>
      <c r="Y321" s="242">
        <f t="shared" ref="Y321" si="3136">X321+Y317-Y319</f>
        <v>0</v>
      </c>
      <c r="Z321" s="242">
        <f t="shared" ref="Z321" si="3137">Y321+Z317-Z319</f>
        <v>0</v>
      </c>
      <c r="AA321" s="242">
        <f t="shared" ref="AA321" si="3138">Z321+AA317-AA319</f>
        <v>0</v>
      </c>
      <c r="AB321" s="242">
        <f t="shared" ref="AB321" si="3139">AA321+AB317-AB319</f>
        <v>0</v>
      </c>
      <c r="AC321" s="242">
        <f t="shared" ref="AC321" si="3140">AB321+AC317-AC319</f>
        <v>0</v>
      </c>
      <c r="AD321" s="242">
        <f t="shared" ref="AD321" si="3141">AC321+AD317-AD319</f>
        <v>0</v>
      </c>
      <c r="AE321" s="242">
        <f t="shared" ref="AE321" si="3142">AD321+AE317-AE319</f>
        <v>0</v>
      </c>
      <c r="AF321" s="242">
        <f t="shared" ref="AF321" si="3143">AE321+AF317-AF319</f>
        <v>0</v>
      </c>
      <c r="AG321" s="242">
        <f t="shared" ref="AG321" si="3144">AF321+AG317-AG319</f>
        <v>0</v>
      </c>
      <c r="AH321" s="242">
        <f t="shared" ref="AH321" si="3145">AG321+AH317-AH319</f>
        <v>0</v>
      </c>
      <c r="AI321" s="242">
        <f t="shared" ref="AI321" si="3146">AH321+AI317-AI319</f>
        <v>0</v>
      </c>
      <c r="AJ321" s="242">
        <f t="shared" ref="AJ321" si="3147">AI321+AJ317-AJ319</f>
        <v>0</v>
      </c>
      <c r="AL321" s="29"/>
      <c r="AM321" s="29"/>
      <c r="AN321" s="29"/>
    </row>
    <row r="322" spans="1:40" ht="15.75" hidden="1" thickTop="1">
      <c r="A322" s="50"/>
      <c r="B322" s="125" t="s">
        <v>108</v>
      </c>
      <c r="C322" s="220" t="s">
        <v>211</v>
      </c>
      <c r="D322" s="255">
        <f>F322+G322+H322+I322+J322+K322+L322+M322+N322+O322+P322+Q322+R322+S322+T322+U322+V322+W322+X322+Y322+Z322+AA322+AB322+AC322+AD322+AE322+AF322+AG322+AH322+AI322+AJ322</f>
        <v>2500</v>
      </c>
      <c r="E322" s="20"/>
      <c r="F322" s="251">
        <v>0</v>
      </c>
      <c r="G322" s="251">
        <v>250</v>
      </c>
      <c r="H322" s="251"/>
      <c r="I322" s="252">
        <v>0</v>
      </c>
      <c r="J322" s="253">
        <v>0</v>
      </c>
      <c r="K322" s="253"/>
      <c r="L322" s="253"/>
      <c r="M322" s="253">
        <v>250</v>
      </c>
      <c r="N322" s="253">
        <v>250</v>
      </c>
      <c r="O322" s="253">
        <v>250</v>
      </c>
      <c r="P322" s="251">
        <v>0</v>
      </c>
      <c r="Q322" s="253">
        <v>0</v>
      </c>
      <c r="R322" s="253"/>
      <c r="S322" s="253"/>
      <c r="T322" s="253">
        <v>250</v>
      </c>
      <c r="U322" s="251">
        <v>250</v>
      </c>
      <c r="V322" s="251"/>
      <c r="W322" s="251">
        <v>0</v>
      </c>
      <c r="X322" s="251"/>
      <c r="Y322" s="251"/>
      <c r="Z322" s="251"/>
      <c r="AA322" s="251">
        <v>250</v>
      </c>
      <c r="AB322" s="251">
        <v>250</v>
      </c>
      <c r="AC322" s="251">
        <v>250</v>
      </c>
      <c r="AD322" s="251">
        <v>0</v>
      </c>
      <c r="AE322" s="251">
        <v>0</v>
      </c>
      <c r="AF322" s="251"/>
      <c r="AG322" s="251"/>
      <c r="AH322" s="251">
        <v>250</v>
      </c>
      <c r="AI322" s="251">
        <v>0</v>
      </c>
      <c r="AJ322" s="251">
        <v>0</v>
      </c>
      <c r="AK322" s="22"/>
      <c r="AL322" s="47"/>
      <c r="AM322" s="47"/>
      <c r="AN322" s="47"/>
    </row>
    <row r="323" spans="1:40" hidden="1">
      <c r="A323" s="24"/>
      <c r="B323" s="124" t="s">
        <v>108</v>
      </c>
      <c r="C323" s="226" t="s">
        <v>199</v>
      </c>
      <c r="D323" s="194">
        <f>F323+G323+H323+I323+J323+K323+L323+M323+N323+O323+P323+Q323+R323+S323+T323+U323+V323+W323+X323+Y323+Z323+AA323+AB323+AC323+AD323+AE323+AF323+AG323+AH323+AI323+AJ323</f>
        <v>0</v>
      </c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L323" s="29"/>
      <c r="AM323" s="29"/>
      <c r="AN323" s="29"/>
    </row>
    <row r="324" spans="1:40" ht="15.75">
      <c r="A324" s="24">
        <v>54</v>
      </c>
      <c r="B324" s="124" t="s">
        <v>108</v>
      </c>
      <c r="C324" s="230" t="s">
        <v>195</v>
      </c>
      <c r="D324" s="221">
        <f>F324+G324+H324+I324+J324+K324+L324+M324+N324+O324+P324+Q324+R324+S324+T324+U324+V324+W324+X324+Y324+Z324+AA324+AB324+AC324+AD324+AE324+AF324+AG324+AH324+AI324+AJ324</f>
        <v>0</v>
      </c>
      <c r="E324" s="27"/>
      <c r="F324" s="229"/>
      <c r="G324" s="229"/>
      <c r="H324" s="229"/>
      <c r="I324" s="243"/>
      <c r="J324" s="243"/>
      <c r="K324" s="243"/>
      <c r="L324" s="243">
        <f>G323</f>
        <v>0</v>
      </c>
      <c r="M324" s="243">
        <f>H323</f>
        <v>0</v>
      </c>
      <c r="N324" s="243">
        <f>I323+K323</f>
        <v>0</v>
      </c>
      <c r="O324" s="243">
        <f>L323</f>
        <v>0</v>
      </c>
      <c r="P324" s="304"/>
      <c r="Q324" s="304"/>
      <c r="R324" s="243">
        <f>M323</f>
        <v>0</v>
      </c>
      <c r="S324" s="243">
        <f t="shared" ref="S324:T324" si="3148">N323</f>
        <v>0</v>
      </c>
      <c r="T324" s="243">
        <f t="shared" si="3148"/>
        <v>0</v>
      </c>
      <c r="U324" s="243">
        <f>P323+R323</f>
        <v>0</v>
      </c>
      <c r="V324" s="243">
        <f>S323</f>
        <v>0</v>
      </c>
      <c r="W324" s="304"/>
      <c r="X324" s="304"/>
      <c r="Y324" s="243">
        <f>T323</f>
        <v>0</v>
      </c>
      <c r="Z324" s="243">
        <f t="shared" ref="Z324:AA324" si="3149">U323</f>
        <v>0</v>
      </c>
      <c r="AA324" s="243">
        <f t="shared" si="3149"/>
        <v>0</v>
      </c>
      <c r="AB324" s="243">
        <f>W323+Y323</f>
        <v>0</v>
      </c>
      <c r="AC324" s="243">
        <f>Z323</f>
        <v>0</v>
      </c>
      <c r="AD324" s="304"/>
      <c r="AE324" s="304"/>
      <c r="AF324" s="243">
        <f>AA323</f>
        <v>0</v>
      </c>
      <c r="AG324" s="243">
        <f t="shared" ref="AG324:AH324" si="3150">AB323</f>
        <v>0</v>
      </c>
      <c r="AH324" s="243">
        <f t="shared" si="3150"/>
        <v>0</v>
      </c>
      <c r="AI324" s="304"/>
      <c r="AJ324" s="229"/>
      <c r="AK324" s="147">
        <f>F322+G322+H322+I322+J322+K322+L322+M322+N322+O322+Q322+R322+S322+T322+U322+V322+W322++X322+Y322+Z322+AA322+AB322+AC322+AD322+AE322+AF322+AG322+AH322+AI322+AJ322</f>
        <v>2500</v>
      </c>
      <c r="AL324" s="29">
        <v>3240</v>
      </c>
      <c r="AM324" s="29">
        <v>3240</v>
      </c>
      <c r="AN324" s="29">
        <v>0</v>
      </c>
    </row>
    <row r="325" spans="1:40" ht="15.75" hidden="1">
      <c r="A325" s="24"/>
      <c r="B325" s="124" t="s">
        <v>108</v>
      </c>
      <c r="C325" s="235" t="s">
        <v>200</v>
      </c>
      <c r="D325" s="254">
        <f>F325+G325+H325+I325+J325+K325+L325+M325+N325+O325+P325+Q325+R325+S325+T325+U325+V325+W325+X325+Y325+Z325+AA325+AB325+AC325+AD325+AE325+AF325+AG325+AH325+AI325+AJ325</f>
        <v>0</v>
      </c>
      <c r="E325" s="27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  <c r="AB325" s="234"/>
      <c r="AC325" s="234"/>
      <c r="AD325" s="234"/>
      <c r="AE325" s="234"/>
      <c r="AF325" s="234"/>
      <c r="AG325" s="234"/>
      <c r="AH325" s="234"/>
      <c r="AI325" s="234"/>
      <c r="AJ325" s="234"/>
      <c r="AL325" s="29"/>
      <c r="AM325" s="29"/>
      <c r="AN325" s="29"/>
    </row>
    <row r="326" spans="1:40" hidden="1">
      <c r="A326" s="24"/>
      <c r="B326" s="124" t="s">
        <v>108</v>
      </c>
      <c r="C326" s="212" t="s">
        <v>196</v>
      </c>
      <c r="D326" s="34"/>
      <c r="E326" s="27"/>
      <c r="F326" s="263">
        <f>F325-F324</f>
        <v>0</v>
      </c>
      <c r="G326" s="263">
        <f>F326+G325-G324</f>
        <v>0</v>
      </c>
      <c r="H326" s="263">
        <f>G326+H325-H324</f>
        <v>0</v>
      </c>
      <c r="I326" s="214">
        <f t="shared" ref="I326" si="3151">H326+I325-I324</f>
        <v>0</v>
      </c>
      <c r="J326" s="214">
        <f t="shared" ref="J326" si="3152">I326+J325-J324</f>
        <v>0</v>
      </c>
      <c r="K326" s="214">
        <f t="shared" ref="K326" si="3153">J326+K325-K324</f>
        <v>0</v>
      </c>
      <c r="L326" s="214">
        <f t="shared" ref="L326" si="3154">K326+L325-L324</f>
        <v>0</v>
      </c>
      <c r="M326" s="214">
        <f t="shared" ref="M326" si="3155">L326+M325-M324</f>
        <v>0</v>
      </c>
      <c r="N326" s="214">
        <f t="shared" ref="N326" si="3156">M326+N325-N324</f>
        <v>0</v>
      </c>
      <c r="O326" s="214">
        <f t="shared" ref="O326" si="3157">N326+O325-O324</f>
        <v>0</v>
      </c>
      <c r="P326" s="214">
        <f t="shared" ref="P326" si="3158">O326+P325-P324</f>
        <v>0</v>
      </c>
      <c r="Q326" s="214">
        <f t="shared" ref="Q326" si="3159">P326+Q325-Q324</f>
        <v>0</v>
      </c>
      <c r="R326" s="214">
        <f t="shared" ref="R326" si="3160">Q326+R325-R324</f>
        <v>0</v>
      </c>
      <c r="S326" s="214">
        <f t="shared" ref="S326" si="3161">R326+S325-S324</f>
        <v>0</v>
      </c>
      <c r="T326" s="214">
        <f t="shared" ref="T326" si="3162">S326+T325-T324</f>
        <v>0</v>
      </c>
      <c r="U326" s="214">
        <f t="shared" ref="U326" si="3163">T326+U325-U324</f>
        <v>0</v>
      </c>
      <c r="V326" s="214">
        <f t="shared" ref="V326" si="3164">U326+V325-V324</f>
        <v>0</v>
      </c>
      <c r="W326" s="214">
        <f t="shared" ref="W326" si="3165">V326+W325-W324</f>
        <v>0</v>
      </c>
      <c r="X326" s="214">
        <f t="shared" ref="X326" si="3166">W326+X325-X324</f>
        <v>0</v>
      </c>
      <c r="Y326" s="214">
        <f t="shared" ref="Y326" si="3167">X326+Y325-Y324</f>
        <v>0</v>
      </c>
      <c r="Z326" s="214">
        <f t="shared" ref="Z326" si="3168">Y326+Z325-Z324</f>
        <v>0</v>
      </c>
      <c r="AA326" s="214">
        <f t="shared" ref="AA326" si="3169">Z326+AA325-AA324</f>
        <v>0</v>
      </c>
      <c r="AB326" s="214">
        <f t="shared" ref="AB326" si="3170">AA326+AB325-AB324</f>
        <v>0</v>
      </c>
      <c r="AC326" s="214">
        <f t="shared" ref="AC326" si="3171">AB326+AC325-AC324</f>
        <v>0</v>
      </c>
      <c r="AD326" s="214">
        <f t="shared" ref="AD326" si="3172">AC326+AD325-AD324</f>
        <v>0</v>
      </c>
      <c r="AE326" s="214">
        <f t="shared" ref="AE326" si="3173">AD326+AE325-AE324</f>
        <v>0</v>
      </c>
      <c r="AF326" s="214">
        <f t="shared" ref="AF326" si="3174">AE326+AF325-AF324</f>
        <v>0</v>
      </c>
      <c r="AG326" s="214">
        <f t="shared" ref="AG326" si="3175">AF326+AG325-AG324</f>
        <v>0</v>
      </c>
      <c r="AH326" s="214">
        <f t="shared" ref="AH326" si="3176">AG326+AH325-AH324</f>
        <v>0</v>
      </c>
      <c r="AI326" s="214">
        <f t="shared" ref="AI326" si="3177">AH326+AI325-AI324</f>
        <v>0</v>
      </c>
      <c r="AJ326" s="214">
        <f t="shared" ref="AJ326" si="3178">AI326+AJ325-AJ324</f>
        <v>0</v>
      </c>
      <c r="AL326" s="29"/>
      <c r="AM326" s="29"/>
      <c r="AN326" s="29"/>
    </row>
    <row r="327" spans="1:40" ht="15.75" hidden="1" thickBot="1">
      <c r="A327" s="36"/>
      <c r="B327" s="126" t="s">
        <v>108</v>
      </c>
      <c r="C327" s="238" t="s">
        <v>197</v>
      </c>
      <c r="D327" s="38"/>
      <c r="E327" s="39">
        <v>0</v>
      </c>
      <c r="F327" s="242">
        <f>E327+F323-F325</f>
        <v>0</v>
      </c>
      <c r="G327" s="242">
        <f>F327+G323-G325</f>
        <v>0</v>
      </c>
      <c r="H327" s="242">
        <f t="shared" ref="H327" si="3179">G327+H323-H325</f>
        <v>0</v>
      </c>
      <c r="I327" s="242">
        <f t="shared" ref="I327" si="3180">H327+I323-I325</f>
        <v>0</v>
      </c>
      <c r="J327" s="242">
        <f t="shared" ref="J327" si="3181">I327+J323-J325</f>
        <v>0</v>
      </c>
      <c r="K327" s="242">
        <f t="shared" ref="K327" si="3182">J327+K323-K325</f>
        <v>0</v>
      </c>
      <c r="L327" s="242">
        <f t="shared" ref="L327" si="3183">K327+L323-L325</f>
        <v>0</v>
      </c>
      <c r="M327" s="242">
        <f t="shared" ref="M327" si="3184">L327+M323-M325</f>
        <v>0</v>
      </c>
      <c r="N327" s="242">
        <f t="shared" ref="N327" si="3185">M327+N323-N325</f>
        <v>0</v>
      </c>
      <c r="O327" s="242">
        <f t="shared" ref="O327" si="3186">N327+O323-O325</f>
        <v>0</v>
      </c>
      <c r="P327" s="242">
        <f t="shared" ref="P327" si="3187">O327+P323-P325</f>
        <v>0</v>
      </c>
      <c r="Q327" s="242">
        <f t="shared" ref="Q327" si="3188">P327+Q323-Q325</f>
        <v>0</v>
      </c>
      <c r="R327" s="242">
        <f t="shared" ref="R327" si="3189">Q327+R323-R325</f>
        <v>0</v>
      </c>
      <c r="S327" s="242">
        <f t="shared" ref="S327" si="3190">R327+S323-S325</f>
        <v>0</v>
      </c>
      <c r="T327" s="242">
        <f t="shared" ref="T327" si="3191">S327+T323-T325</f>
        <v>0</v>
      </c>
      <c r="U327" s="242">
        <f t="shared" ref="U327" si="3192">T327+U323-U325</f>
        <v>0</v>
      </c>
      <c r="V327" s="242">
        <f t="shared" ref="V327" si="3193">U327+V323-V325</f>
        <v>0</v>
      </c>
      <c r="W327" s="242">
        <f t="shared" ref="W327" si="3194">V327+W323-W325</f>
        <v>0</v>
      </c>
      <c r="X327" s="242">
        <f t="shared" ref="X327" si="3195">W327+X323-X325</f>
        <v>0</v>
      </c>
      <c r="Y327" s="242">
        <f t="shared" ref="Y327" si="3196">X327+Y323-Y325</f>
        <v>0</v>
      </c>
      <c r="Z327" s="242">
        <f t="shared" ref="Z327" si="3197">Y327+Z323-Z325</f>
        <v>0</v>
      </c>
      <c r="AA327" s="242">
        <f t="shared" ref="AA327" si="3198">Z327+AA323-AA325</f>
        <v>0</v>
      </c>
      <c r="AB327" s="242">
        <f t="shared" ref="AB327" si="3199">AA327+AB323-AB325</f>
        <v>0</v>
      </c>
      <c r="AC327" s="242">
        <f t="shared" ref="AC327" si="3200">AB327+AC323-AC325</f>
        <v>0</v>
      </c>
      <c r="AD327" s="242">
        <f t="shared" ref="AD327" si="3201">AC327+AD323-AD325</f>
        <v>0</v>
      </c>
      <c r="AE327" s="242">
        <f t="shared" ref="AE327" si="3202">AD327+AE323-AE325</f>
        <v>0</v>
      </c>
      <c r="AF327" s="242">
        <f t="shared" ref="AF327" si="3203">AE327+AF323-AF325</f>
        <v>0</v>
      </c>
      <c r="AG327" s="242">
        <f t="shared" ref="AG327" si="3204">AF327+AG323-AG325</f>
        <v>0</v>
      </c>
      <c r="AH327" s="242">
        <f t="shared" ref="AH327" si="3205">AG327+AH323-AH325</f>
        <v>0</v>
      </c>
      <c r="AI327" s="242">
        <f t="shared" ref="AI327" si="3206">AH327+AI323-AI325</f>
        <v>0</v>
      </c>
      <c r="AJ327" s="242">
        <f t="shared" ref="AJ327" si="3207">AI327+AJ323-AJ325</f>
        <v>0</v>
      </c>
      <c r="AL327" s="42"/>
      <c r="AM327" s="42"/>
      <c r="AN327" s="42"/>
    </row>
    <row r="328" spans="1:40" ht="15.75" hidden="1" thickTop="1">
      <c r="A328" s="50"/>
      <c r="B328" s="125" t="s">
        <v>109</v>
      </c>
      <c r="C328" s="220" t="s">
        <v>211</v>
      </c>
      <c r="D328" s="255">
        <f>F328+G328+H328+I328+J328+K328+L328+M328+N328+O328+P328+Q328+R328+S328+T328+U328+V328+W328+X328+Y328+Z328+AA328+AB328+AC328+AD328+AE328+AF328+AG328+AH328+AI328+AJ328</f>
        <v>200</v>
      </c>
      <c r="E328" s="20"/>
      <c r="F328" s="251">
        <v>0</v>
      </c>
      <c r="G328" s="251">
        <v>20</v>
      </c>
      <c r="H328" s="251"/>
      <c r="I328" s="252">
        <v>0</v>
      </c>
      <c r="J328" s="253">
        <v>0</v>
      </c>
      <c r="K328" s="253"/>
      <c r="L328" s="253"/>
      <c r="M328" s="253">
        <v>20</v>
      </c>
      <c r="N328" s="253">
        <v>20</v>
      </c>
      <c r="O328" s="253">
        <v>20</v>
      </c>
      <c r="P328" s="251">
        <v>0</v>
      </c>
      <c r="Q328" s="253">
        <v>0</v>
      </c>
      <c r="R328" s="253"/>
      <c r="S328" s="253"/>
      <c r="T328" s="253">
        <v>20</v>
      </c>
      <c r="U328" s="251">
        <v>20</v>
      </c>
      <c r="V328" s="251"/>
      <c r="W328" s="251">
        <v>0</v>
      </c>
      <c r="X328" s="251"/>
      <c r="Y328" s="251"/>
      <c r="Z328" s="251"/>
      <c r="AA328" s="251">
        <v>20</v>
      </c>
      <c r="AB328" s="251">
        <v>20</v>
      </c>
      <c r="AC328" s="251">
        <v>20</v>
      </c>
      <c r="AD328" s="251">
        <v>0</v>
      </c>
      <c r="AE328" s="251">
        <v>0</v>
      </c>
      <c r="AF328" s="251"/>
      <c r="AG328" s="251"/>
      <c r="AH328" s="251">
        <v>20</v>
      </c>
      <c r="AI328" s="251">
        <v>0</v>
      </c>
      <c r="AJ328" s="251">
        <v>0</v>
      </c>
      <c r="AK328" s="22"/>
      <c r="AL328" s="47"/>
      <c r="AM328" s="47"/>
      <c r="AN328" s="47"/>
    </row>
    <row r="329" spans="1:40" hidden="1">
      <c r="A329" s="24"/>
      <c r="B329" s="124" t="s">
        <v>109</v>
      </c>
      <c r="C329" s="226" t="s">
        <v>199</v>
      </c>
      <c r="D329" s="194">
        <f>F329+G329+H329+I329+J329+K329+L329+M329+N329+O329+P329+Q329+R329+S329+T329+U329+V329+W329+X329+Y329+Z329+AA329+AB329+AC329+AD329+AE329+AF329+AG329+AH329+AI329+AJ329</f>
        <v>0</v>
      </c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L329" s="29"/>
      <c r="AM329" s="29"/>
      <c r="AN329" s="29"/>
    </row>
    <row r="330" spans="1:40" ht="15.75">
      <c r="A330" s="24">
        <v>55</v>
      </c>
      <c r="B330" s="124" t="s">
        <v>109</v>
      </c>
      <c r="C330" s="230" t="s">
        <v>195</v>
      </c>
      <c r="D330" s="221">
        <f>F330+G330+H330+I330+J330+K330+L330+M330+N330+O330+P330+Q330+R330+S330+T330+U330+V330+W330+X330+Y330+Z330+AA330+AB330+AC330+AD330+AE330+AF330+AG330+AH330+AI330+AJ330</f>
        <v>0</v>
      </c>
      <c r="E330" s="27"/>
      <c r="F330" s="229"/>
      <c r="G330" s="229"/>
      <c r="H330" s="229"/>
      <c r="I330" s="243"/>
      <c r="J330" s="243"/>
      <c r="K330" s="243"/>
      <c r="L330" s="243">
        <f>G329</f>
        <v>0</v>
      </c>
      <c r="M330" s="243">
        <f>H329</f>
        <v>0</v>
      </c>
      <c r="N330" s="243">
        <f>I329+K329</f>
        <v>0</v>
      </c>
      <c r="O330" s="243">
        <f>L329</f>
        <v>0</v>
      </c>
      <c r="P330" s="304"/>
      <c r="Q330" s="304"/>
      <c r="R330" s="243">
        <f>M329</f>
        <v>0</v>
      </c>
      <c r="S330" s="243">
        <f t="shared" ref="S330:T330" si="3208">N329</f>
        <v>0</v>
      </c>
      <c r="T330" s="243">
        <f t="shared" si="3208"/>
        <v>0</v>
      </c>
      <c r="U330" s="243">
        <f>P329+R329</f>
        <v>0</v>
      </c>
      <c r="V330" s="243">
        <f>S329</f>
        <v>0</v>
      </c>
      <c r="W330" s="304"/>
      <c r="X330" s="304"/>
      <c r="Y330" s="243">
        <f>T329</f>
        <v>0</v>
      </c>
      <c r="Z330" s="243">
        <f t="shared" ref="Z330:AA330" si="3209">U329</f>
        <v>0</v>
      </c>
      <c r="AA330" s="243">
        <f t="shared" si="3209"/>
        <v>0</v>
      </c>
      <c r="AB330" s="243">
        <f>W329+Y329</f>
        <v>0</v>
      </c>
      <c r="AC330" s="243">
        <f>Z329</f>
        <v>0</v>
      </c>
      <c r="AD330" s="304"/>
      <c r="AE330" s="304"/>
      <c r="AF330" s="243">
        <f>AA329</f>
        <v>0</v>
      </c>
      <c r="AG330" s="243">
        <f t="shared" ref="AG330:AH330" si="3210">AB329</f>
        <v>0</v>
      </c>
      <c r="AH330" s="243">
        <f t="shared" si="3210"/>
        <v>0</v>
      </c>
      <c r="AI330" s="304"/>
      <c r="AJ330" s="229"/>
      <c r="AK330" s="147">
        <f>F328+G328+H328+I328+J328+K328+L328+M328+N328+O328+Q328+R328+S328+T328+U328+V328+W328++X328+Y328+Z328+AA328+AB328+AC328+AD328+AE328+AF328+AG328+AH328+AI328+AJ328</f>
        <v>200</v>
      </c>
      <c r="AL330" s="29">
        <v>350</v>
      </c>
      <c r="AM330" s="29">
        <v>245</v>
      </c>
      <c r="AN330" s="29">
        <v>350</v>
      </c>
    </row>
    <row r="331" spans="1:40" ht="15.75" hidden="1">
      <c r="A331" s="24"/>
      <c r="B331" s="124" t="s">
        <v>109</v>
      </c>
      <c r="C331" s="235" t="s">
        <v>200</v>
      </c>
      <c r="D331" s="254">
        <f>F331+G331+H331+I331+J331+K331+L331+M331+N331+O331+P331+Q331+R331+S331+T331+U331+V331+W331+X331+Y331+Z331+AA331+AB331+AC331+AD331+AE331+AF331+AG331+AH331+AI331+AJ331</f>
        <v>0</v>
      </c>
      <c r="E331" s="27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  <c r="AD331" s="234"/>
      <c r="AE331" s="234"/>
      <c r="AF331" s="234"/>
      <c r="AG331" s="234"/>
      <c r="AH331" s="234"/>
      <c r="AI331" s="234"/>
      <c r="AJ331" s="234"/>
      <c r="AL331" s="29"/>
      <c r="AM331" s="29"/>
      <c r="AN331" s="29"/>
    </row>
    <row r="332" spans="1:40" hidden="1">
      <c r="A332" s="24"/>
      <c r="B332" s="124" t="s">
        <v>109</v>
      </c>
      <c r="C332" s="212" t="s">
        <v>196</v>
      </c>
      <c r="D332" s="34"/>
      <c r="E332" s="27"/>
      <c r="F332" s="263">
        <f>F331-F330</f>
        <v>0</v>
      </c>
      <c r="G332" s="263">
        <f>F332+G331-G330</f>
        <v>0</v>
      </c>
      <c r="H332" s="263">
        <f>G332+H331-H330</f>
        <v>0</v>
      </c>
      <c r="I332" s="214">
        <f t="shared" ref="I332" si="3211">H332+I331-I330</f>
        <v>0</v>
      </c>
      <c r="J332" s="214">
        <f t="shared" ref="J332" si="3212">I332+J331-J330</f>
        <v>0</v>
      </c>
      <c r="K332" s="214">
        <f t="shared" ref="K332" si="3213">J332+K331-K330</f>
        <v>0</v>
      </c>
      <c r="L332" s="214">
        <f t="shared" ref="L332" si="3214">K332+L331-L330</f>
        <v>0</v>
      </c>
      <c r="M332" s="214">
        <f t="shared" ref="M332" si="3215">L332+M331-M330</f>
        <v>0</v>
      </c>
      <c r="N332" s="214">
        <f t="shared" ref="N332" si="3216">M332+N331-N330</f>
        <v>0</v>
      </c>
      <c r="O332" s="214">
        <f t="shared" ref="O332" si="3217">N332+O331-O330</f>
        <v>0</v>
      </c>
      <c r="P332" s="214">
        <f t="shared" ref="P332" si="3218">O332+P331-P330</f>
        <v>0</v>
      </c>
      <c r="Q332" s="214">
        <f t="shared" ref="Q332" si="3219">P332+Q331-Q330</f>
        <v>0</v>
      </c>
      <c r="R332" s="214">
        <f t="shared" ref="R332" si="3220">Q332+R331-R330</f>
        <v>0</v>
      </c>
      <c r="S332" s="214">
        <f t="shared" ref="S332" si="3221">R332+S331-S330</f>
        <v>0</v>
      </c>
      <c r="T332" s="214">
        <f t="shared" ref="T332" si="3222">S332+T331-T330</f>
        <v>0</v>
      </c>
      <c r="U332" s="214">
        <f t="shared" ref="U332" si="3223">T332+U331-U330</f>
        <v>0</v>
      </c>
      <c r="V332" s="214">
        <f t="shared" ref="V332" si="3224">U332+V331-V330</f>
        <v>0</v>
      </c>
      <c r="W332" s="214">
        <f t="shared" ref="W332" si="3225">V332+W331-W330</f>
        <v>0</v>
      </c>
      <c r="X332" s="214">
        <f t="shared" ref="X332" si="3226">W332+X331-X330</f>
        <v>0</v>
      </c>
      <c r="Y332" s="214">
        <f t="shared" ref="Y332" si="3227">X332+Y331-Y330</f>
        <v>0</v>
      </c>
      <c r="Z332" s="214">
        <f t="shared" ref="Z332" si="3228">Y332+Z331-Z330</f>
        <v>0</v>
      </c>
      <c r="AA332" s="214">
        <f t="shared" ref="AA332" si="3229">Z332+AA331-AA330</f>
        <v>0</v>
      </c>
      <c r="AB332" s="214">
        <f t="shared" ref="AB332" si="3230">AA332+AB331-AB330</f>
        <v>0</v>
      </c>
      <c r="AC332" s="214">
        <f t="shared" ref="AC332" si="3231">AB332+AC331-AC330</f>
        <v>0</v>
      </c>
      <c r="AD332" s="214">
        <f t="shared" ref="AD332" si="3232">AC332+AD331-AD330</f>
        <v>0</v>
      </c>
      <c r="AE332" s="214">
        <f t="shared" ref="AE332" si="3233">AD332+AE331-AE330</f>
        <v>0</v>
      </c>
      <c r="AF332" s="214">
        <f t="shared" ref="AF332" si="3234">AE332+AF331-AF330</f>
        <v>0</v>
      </c>
      <c r="AG332" s="214">
        <f t="shared" ref="AG332" si="3235">AF332+AG331-AG330</f>
        <v>0</v>
      </c>
      <c r="AH332" s="214">
        <f t="shared" ref="AH332" si="3236">AG332+AH331-AH330</f>
        <v>0</v>
      </c>
      <c r="AI332" s="214">
        <f t="shared" ref="AI332" si="3237">AH332+AI331-AI330</f>
        <v>0</v>
      </c>
      <c r="AJ332" s="214">
        <f t="shared" ref="AJ332" si="3238">AI332+AJ331-AJ330</f>
        <v>0</v>
      </c>
      <c r="AL332" s="29"/>
      <c r="AM332" s="29"/>
      <c r="AN332" s="29"/>
    </row>
    <row r="333" spans="1:40" ht="15.75" hidden="1" thickBot="1">
      <c r="A333" s="36"/>
      <c r="B333" s="126" t="s">
        <v>109</v>
      </c>
      <c r="C333" s="238" t="s">
        <v>197</v>
      </c>
      <c r="D333" s="38"/>
      <c r="E333" s="39">
        <v>0</v>
      </c>
      <c r="F333" s="242">
        <f>E333+F329-F331</f>
        <v>0</v>
      </c>
      <c r="G333" s="242">
        <f>F333+G329-G331</f>
        <v>0</v>
      </c>
      <c r="H333" s="242">
        <f t="shared" ref="H333" si="3239">G333+H329-H331</f>
        <v>0</v>
      </c>
      <c r="I333" s="242">
        <f t="shared" ref="I333" si="3240">H333+I329-I331</f>
        <v>0</v>
      </c>
      <c r="J333" s="242">
        <f t="shared" ref="J333" si="3241">I333+J329-J331</f>
        <v>0</v>
      </c>
      <c r="K333" s="242">
        <f t="shared" ref="K333" si="3242">J333+K329-K331</f>
        <v>0</v>
      </c>
      <c r="L333" s="242">
        <f t="shared" ref="L333" si="3243">K333+L329-L331</f>
        <v>0</v>
      </c>
      <c r="M333" s="242">
        <f t="shared" ref="M333" si="3244">L333+M329-M331</f>
        <v>0</v>
      </c>
      <c r="N333" s="242">
        <f t="shared" ref="N333" si="3245">M333+N329-N331</f>
        <v>0</v>
      </c>
      <c r="O333" s="242">
        <f t="shared" ref="O333" si="3246">N333+O329-O331</f>
        <v>0</v>
      </c>
      <c r="P333" s="242">
        <f t="shared" ref="P333" si="3247">O333+P329-P331</f>
        <v>0</v>
      </c>
      <c r="Q333" s="242">
        <f t="shared" ref="Q333" si="3248">P333+Q329-Q331</f>
        <v>0</v>
      </c>
      <c r="R333" s="242">
        <f t="shared" ref="R333" si="3249">Q333+R329-R331</f>
        <v>0</v>
      </c>
      <c r="S333" s="242">
        <f t="shared" ref="S333" si="3250">R333+S329-S331</f>
        <v>0</v>
      </c>
      <c r="T333" s="242">
        <f t="shared" ref="T333" si="3251">S333+T329-T331</f>
        <v>0</v>
      </c>
      <c r="U333" s="242">
        <f t="shared" ref="U333" si="3252">T333+U329-U331</f>
        <v>0</v>
      </c>
      <c r="V333" s="242">
        <f t="shared" ref="V333" si="3253">U333+V329-V331</f>
        <v>0</v>
      </c>
      <c r="W333" s="242">
        <f t="shared" ref="W333" si="3254">V333+W329-W331</f>
        <v>0</v>
      </c>
      <c r="X333" s="242">
        <f t="shared" ref="X333" si="3255">W333+X329-X331</f>
        <v>0</v>
      </c>
      <c r="Y333" s="242">
        <f t="shared" ref="Y333" si="3256">X333+Y329-Y331</f>
        <v>0</v>
      </c>
      <c r="Z333" s="242">
        <f t="shared" ref="Z333" si="3257">Y333+Z329-Z331</f>
        <v>0</v>
      </c>
      <c r="AA333" s="242">
        <f t="shared" ref="AA333" si="3258">Z333+AA329-AA331</f>
        <v>0</v>
      </c>
      <c r="AB333" s="242">
        <f t="shared" ref="AB333" si="3259">AA333+AB329-AB331</f>
        <v>0</v>
      </c>
      <c r="AC333" s="242">
        <f t="shared" ref="AC333" si="3260">AB333+AC329-AC331</f>
        <v>0</v>
      </c>
      <c r="AD333" s="242">
        <f t="shared" ref="AD333" si="3261">AC333+AD329-AD331</f>
        <v>0</v>
      </c>
      <c r="AE333" s="242">
        <f t="shared" ref="AE333" si="3262">AD333+AE329-AE331</f>
        <v>0</v>
      </c>
      <c r="AF333" s="242">
        <f t="shared" ref="AF333" si="3263">AE333+AF329-AF331</f>
        <v>0</v>
      </c>
      <c r="AG333" s="242">
        <f t="shared" ref="AG333" si="3264">AF333+AG329-AG331</f>
        <v>0</v>
      </c>
      <c r="AH333" s="242">
        <f t="shared" ref="AH333" si="3265">AG333+AH329-AH331</f>
        <v>0</v>
      </c>
      <c r="AI333" s="242">
        <f t="shared" ref="AI333" si="3266">AH333+AI329-AI331</f>
        <v>0</v>
      </c>
      <c r="AJ333" s="242">
        <f t="shared" ref="AJ333" si="3267">AI333+AJ329-AJ331</f>
        <v>0</v>
      </c>
      <c r="AL333" s="42"/>
      <c r="AM333" s="42"/>
      <c r="AN333" s="42"/>
    </row>
    <row r="334" spans="1:40" ht="15.75" hidden="1" thickTop="1">
      <c r="A334" s="50"/>
      <c r="B334" s="151" t="s">
        <v>110</v>
      </c>
      <c r="C334" s="220" t="s">
        <v>211</v>
      </c>
      <c r="D334" s="255">
        <f>F334+G334+H334+I334+J334+K334+L334+M334+N334+O334+P334+Q334+R334+S334+T334+U334+V334+W334+X334+Y334+Z334+AA334+AB334+AC334+AD334+AE334+AF334+AG334+AH334+AI334+AJ334</f>
        <v>80</v>
      </c>
      <c r="E334" s="20"/>
      <c r="F334" s="251">
        <v>0</v>
      </c>
      <c r="G334" s="251">
        <v>8</v>
      </c>
      <c r="H334" s="251"/>
      <c r="I334" s="252">
        <v>0</v>
      </c>
      <c r="J334" s="253">
        <v>0</v>
      </c>
      <c r="K334" s="253"/>
      <c r="L334" s="253"/>
      <c r="M334" s="253">
        <v>8</v>
      </c>
      <c r="N334" s="253">
        <v>8</v>
      </c>
      <c r="O334" s="253">
        <v>8</v>
      </c>
      <c r="P334" s="251">
        <v>0</v>
      </c>
      <c r="Q334" s="253">
        <v>0</v>
      </c>
      <c r="R334" s="253"/>
      <c r="S334" s="253"/>
      <c r="T334" s="253">
        <v>8</v>
      </c>
      <c r="U334" s="251">
        <v>8</v>
      </c>
      <c r="V334" s="251"/>
      <c r="W334" s="251">
        <v>0</v>
      </c>
      <c r="X334" s="251"/>
      <c r="Y334" s="251"/>
      <c r="Z334" s="251"/>
      <c r="AA334" s="251">
        <v>8</v>
      </c>
      <c r="AB334" s="251">
        <v>8</v>
      </c>
      <c r="AC334" s="251">
        <v>8</v>
      </c>
      <c r="AD334" s="251">
        <v>0</v>
      </c>
      <c r="AE334" s="251">
        <v>0</v>
      </c>
      <c r="AF334" s="251"/>
      <c r="AG334" s="251"/>
      <c r="AH334" s="251">
        <v>8</v>
      </c>
      <c r="AI334" s="251">
        <v>0</v>
      </c>
      <c r="AJ334" s="251">
        <v>0</v>
      </c>
      <c r="AK334" s="22"/>
      <c r="AL334" s="47"/>
      <c r="AM334" s="47"/>
      <c r="AN334" s="47"/>
    </row>
    <row r="335" spans="1:40" hidden="1">
      <c r="A335" s="24"/>
      <c r="B335" s="152" t="s">
        <v>110</v>
      </c>
      <c r="C335" s="226" t="s">
        <v>199</v>
      </c>
      <c r="D335" s="194">
        <f>F335+G335+H335+I335+J335+K335+L335+M335+N335+O335+P335+Q335+R335+S335+T335+U335+V335+W335+X335+Y335+Z335+AA335+AB335+AC335+AD335+AE335+AF335+AG335+AH335+AI335+AJ335</f>
        <v>0</v>
      </c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L335" s="29"/>
      <c r="AM335" s="29"/>
      <c r="AN335" s="29"/>
    </row>
    <row r="336" spans="1:40" ht="15.75">
      <c r="A336" s="24">
        <v>56</v>
      </c>
      <c r="B336" s="152" t="s">
        <v>110</v>
      </c>
      <c r="C336" s="230" t="s">
        <v>195</v>
      </c>
      <c r="D336" s="221">
        <f>F336+G336+H336+I336+J336+K336+L336+M336+N336+O336+P336+Q336+R336+S336+T336+U336+V336+W336+X336+Y336+Z336+AA336+AB336+AC336+AD336+AE336+AF336+AG336+AH336+AI336+AJ336</f>
        <v>0</v>
      </c>
      <c r="E336" s="27"/>
      <c r="F336" s="229"/>
      <c r="G336" s="229"/>
      <c r="H336" s="229"/>
      <c r="I336" s="243"/>
      <c r="J336" s="243"/>
      <c r="K336" s="243"/>
      <c r="L336" s="243">
        <f>G335</f>
        <v>0</v>
      </c>
      <c r="M336" s="243">
        <f>H335</f>
        <v>0</v>
      </c>
      <c r="N336" s="243">
        <f>I335+K335</f>
        <v>0</v>
      </c>
      <c r="O336" s="243">
        <f>L335</f>
        <v>0</v>
      </c>
      <c r="P336" s="304"/>
      <c r="Q336" s="304"/>
      <c r="R336" s="243">
        <f>M335</f>
        <v>0</v>
      </c>
      <c r="S336" s="243">
        <f t="shared" ref="S336:T336" si="3268">N335</f>
        <v>0</v>
      </c>
      <c r="T336" s="243">
        <f t="shared" si="3268"/>
        <v>0</v>
      </c>
      <c r="U336" s="243">
        <f>P335+R335</f>
        <v>0</v>
      </c>
      <c r="V336" s="243">
        <f>S335</f>
        <v>0</v>
      </c>
      <c r="W336" s="304"/>
      <c r="X336" s="304"/>
      <c r="Y336" s="243">
        <f>T335</f>
        <v>0</v>
      </c>
      <c r="Z336" s="243">
        <f t="shared" ref="Z336:AA336" si="3269">U335</f>
        <v>0</v>
      </c>
      <c r="AA336" s="243">
        <f t="shared" si="3269"/>
        <v>0</v>
      </c>
      <c r="AB336" s="243">
        <f>W335+Y335</f>
        <v>0</v>
      </c>
      <c r="AC336" s="243">
        <f>Z335</f>
        <v>0</v>
      </c>
      <c r="AD336" s="304"/>
      <c r="AE336" s="304"/>
      <c r="AF336" s="243">
        <f>AA335</f>
        <v>0</v>
      </c>
      <c r="AG336" s="243">
        <f t="shared" ref="AG336:AH336" si="3270">AB335</f>
        <v>0</v>
      </c>
      <c r="AH336" s="243">
        <f t="shared" si="3270"/>
        <v>0</v>
      </c>
      <c r="AI336" s="304"/>
      <c r="AJ336" s="229"/>
      <c r="AK336" s="147">
        <f>F334+G334+H334+I334+J334+K334+L334+M334+N334+O334+Q334+R334+S334+T334+U334+V334+W334++X334+Y334+Z334+AA334+AB334+AC334+AD334+AE334+AF334+AG334+AH334+AI334+AJ334</f>
        <v>80</v>
      </c>
      <c r="AL336" s="29">
        <v>250</v>
      </c>
      <c r="AM336" s="29">
        <v>230</v>
      </c>
      <c r="AN336" s="29">
        <v>175</v>
      </c>
    </row>
    <row r="337" spans="1:40" ht="15.75" hidden="1">
      <c r="A337" s="24"/>
      <c r="B337" s="152" t="s">
        <v>110</v>
      </c>
      <c r="C337" s="235" t="s">
        <v>200</v>
      </c>
      <c r="D337" s="254">
        <f>F337+G337+H337+I337+J337+K337+L337+M337+N337+O337+P337+Q337+R337+S337+T337+U337+V337+W337+X337+Y337+Z337+AA337+AB337+AC337+AD337+AE337+AF337+AG337+AH337+AI337+AJ337</f>
        <v>0</v>
      </c>
      <c r="E337" s="27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  <c r="AF337" s="234"/>
      <c r="AG337" s="234"/>
      <c r="AH337" s="234"/>
      <c r="AI337" s="234"/>
      <c r="AJ337" s="234"/>
      <c r="AL337" s="29"/>
      <c r="AM337" s="29"/>
      <c r="AN337" s="29"/>
    </row>
    <row r="338" spans="1:40" hidden="1">
      <c r="A338" s="24"/>
      <c r="B338" s="152" t="s">
        <v>110</v>
      </c>
      <c r="C338" s="212" t="s">
        <v>196</v>
      </c>
      <c r="D338" s="34"/>
      <c r="E338" s="27"/>
      <c r="F338" s="263">
        <f>F337-F336</f>
        <v>0</v>
      </c>
      <c r="G338" s="263">
        <f>F338+G337-G336</f>
        <v>0</v>
      </c>
      <c r="H338" s="263">
        <f>G338+H337-H336</f>
        <v>0</v>
      </c>
      <c r="I338" s="214">
        <f t="shared" ref="I338" si="3271">H338+I337-I336</f>
        <v>0</v>
      </c>
      <c r="J338" s="214">
        <f t="shared" ref="J338" si="3272">I338+J337-J336</f>
        <v>0</v>
      </c>
      <c r="K338" s="214">
        <f t="shared" ref="K338" si="3273">J338+K337-K336</f>
        <v>0</v>
      </c>
      <c r="L338" s="214">
        <f t="shared" ref="L338" si="3274">K338+L337-L336</f>
        <v>0</v>
      </c>
      <c r="M338" s="214">
        <f t="shared" ref="M338" si="3275">L338+M337-M336</f>
        <v>0</v>
      </c>
      <c r="N338" s="214">
        <f t="shared" ref="N338" si="3276">M338+N337-N336</f>
        <v>0</v>
      </c>
      <c r="O338" s="214">
        <f t="shared" ref="O338" si="3277">N338+O337-O336</f>
        <v>0</v>
      </c>
      <c r="P338" s="214">
        <f t="shared" ref="P338" si="3278">O338+P337-P336</f>
        <v>0</v>
      </c>
      <c r="Q338" s="214">
        <f t="shared" ref="Q338" si="3279">P338+Q337-Q336</f>
        <v>0</v>
      </c>
      <c r="R338" s="214">
        <f t="shared" ref="R338" si="3280">Q338+R337-R336</f>
        <v>0</v>
      </c>
      <c r="S338" s="214">
        <f t="shared" ref="S338" si="3281">R338+S337-S336</f>
        <v>0</v>
      </c>
      <c r="T338" s="214">
        <f t="shared" ref="T338" si="3282">S338+T337-T336</f>
        <v>0</v>
      </c>
      <c r="U338" s="214">
        <f t="shared" ref="U338" si="3283">T338+U337-U336</f>
        <v>0</v>
      </c>
      <c r="V338" s="214">
        <f t="shared" ref="V338" si="3284">U338+V337-V336</f>
        <v>0</v>
      </c>
      <c r="W338" s="214">
        <f t="shared" ref="W338" si="3285">V338+W337-W336</f>
        <v>0</v>
      </c>
      <c r="X338" s="214">
        <f t="shared" ref="X338" si="3286">W338+X337-X336</f>
        <v>0</v>
      </c>
      <c r="Y338" s="214">
        <f t="shared" ref="Y338" si="3287">X338+Y337-Y336</f>
        <v>0</v>
      </c>
      <c r="Z338" s="214">
        <f t="shared" ref="Z338" si="3288">Y338+Z337-Z336</f>
        <v>0</v>
      </c>
      <c r="AA338" s="214">
        <f t="shared" ref="AA338" si="3289">Z338+AA337-AA336</f>
        <v>0</v>
      </c>
      <c r="AB338" s="214">
        <f t="shared" ref="AB338" si="3290">AA338+AB337-AB336</f>
        <v>0</v>
      </c>
      <c r="AC338" s="214">
        <f t="shared" ref="AC338" si="3291">AB338+AC337-AC336</f>
        <v>0</v>
      </c>
      <c r="AD338" s="214">
        <f t="shared" ref="AD338" si="3292">AC338+AD337-AD336</f>
        <v>0</v>
      </c>
      <c r="AE338" s="214">
        <f t="shared" ref="AE338" si="3293">AD338+AE337-AE336</f>
        <v>0</v>
      </c>
      <c r="AF338" s="214">
        <f t="shared" ref="AF338" si="3294">AE338+AF337-AF336</f>
        <v>0</v>
      </c>
      <c r="AG338" s="214">
        <f t="shared" ref="AG338" si="3295">AF338+AG337-AG336</f>
        <v>0</v>
      </c>
      <c r="AH338" s="214">
        <f t="shared" ref="AH338" si="3296">AG338+AH337-AH336</f>
        <v>0</v>
      </c>
      <c r="AI338" s="214">
        <f t="shared" ref="AI338" si="3297">AH338+AI337-AI336</f>
        <v>0</v>
      </c>
      <c r="AJ338" s="214">
        <f t="shared" ref="AJ338" si="3298">AI338+AJ337-AJ336</f>
        <v>0</v>
      </c>
      <c r="AL338" s="29"/>
      <c r="AM338" s="29"/>
      <c r="AN338" s="29"/>
    </row>
    <row r="339" spans="1:40" ht="15.75" hidden="1" thickBot="1">
      <c r="A339" s="36"/>
      <c r="B339" s="153" t="s">
        <v>110</v>
      </c>
      <c r="C339" s="238" t="s">
        <v>197</v>
      </c>
      <c r="D339" s="38"/>
      <c r="E339" s="39">
        <v>0</v>
      </c>
      <c r="F339" s="242">
        <f>E339+F335-F337</f>
        <v>0</v>
      </c>
      <c r="G339" s="242">
        <f>F339+G335-G337</f>
        <v>0</v>
      </c>
      <c r="H339" s="242">
        <f t="shared" ref="H339" si="3299">G339+H335-H337</f>
        <v>0</v>
      </c>
      <c r="I339" s="242">
        <f t="shared" ref="I339" si="3300">H339+I335-I337</f>
        <v>0</v>
      </c>
      <c r="J339" s="242">
        <f t="shared" ref="J339" si="3301">I339+J335-J337</f>
        <v>0</v>
      </c>
      <c r="K339" s="242">
        <f t="shared" ref="K339" si="3302">J339+K335-K337</f>
        <v>0</v>
      </c>
      <c r="L339" s="242">
        <f t="shared" ref="L339" si="3303">K339+L335-L337</f>
        <v>0</v>
      </c>
      <c r="M339" s="242">
        <f t="shared" ref="M339" si="3304">L339+M335-M337</f>
        <v>0</v>
      </c>
      <c r="N339" s="242">
        <f t="shared" ref="N339" si="3305">M339+N335-N337</f>
        <v>0</v>
      </c>
      <c r="O339" s="242">
        <f t="shared" ref="O339" si="3306">N339+O335-O337</f>
        <v>0</v>
      </c>
      <c r="P339" s="242">
        <f t="shared" ref="P339" si="3307">O339+P335-P337</f>
        <v>0</v>
      </c>
      <c r="Q339" s="242">
        <f t="shared" ref="Q339" si="3308">P339+Q335-Q337</f>
        <v>0</v>
      </c>
      <c r="R339" s="242">
        <f t="shared" ref="R339" si="3309">Q339+R335-R337</f>
        <v>0</v>
      </c>
      <c r="S339" s="242">
        <f t="shared" ref="S339" si="3310">R339+S335-S337</f>
        <v>0</v>
      </c>
      <c r="T339" s="242">
        <f t="shared" ref="T339" si="3311">S339+T335-T337</f>
        <v>0</v>
      </c>
      <c r="U339" s="242">
        <f t="shared" ref="U339" si="3312">T339+U335-U337</f>
        <v>0</v>
      </c>
      <c r="V339" s="242">
        <f t="shared" ref="V339" si="3313">U339+V335-V337</f>
        <v>0</v>
      </c>
      <c r="W339" s="242">
        <f t="shared" ref="W339" si="3314">V339+W335-W337</f>
        <v>0</v>
      </c>
      <c r="X339" s="242">
        <f t="shared" ref="X339" si="3315">W339+X335-X337</f>
        <v>0</v>
      </c>
      <c r="Y339" s="242">
        <f t="shared" ref="Y339" si="3316">X339+Y335-Y337</f>
        <v>0</v>
      </c>
      <c r="Z339" s="242">
        <f t="shared" ref="Z339" si="3317">Y339+Z335-Z337</f>
        <v>0</v>
      </c>
      <c r="AA339" s="242">
        <f t="shared" ref="AA339" si="3318">Z339+AA335-AA337</f>
        <v>0</v>
      </c>
      <c r="AB339" s="242">
        <f t="shared" ref="AB339" si="3319">AA339+AB335-AB337</f>
        <v>0</v>
      </c>
      <c r="AC339" s="242">
        <f t="shared" ref="AC339" si="3320">AB339+AC335-AC337</f>
        <v>0</v>
      </c>
      <c r="AD339" s="242">
        <f t="shared" ref="AD339" si="3321">AC339+AD335-AD337</f>
        <v>0</v>
      </c>
      <c r="AE339" s="242">
        <f t="shared" ref="AE339" si="3322">AD339+AE335-AE337</f>
        <v>0</v>
      </c>
      <c r="AF339" s="242">
        <f t="shared" ref="AF339" si="3323">AE339+AF335-AF337</f>
        <v>0</v>
      </c>
      <c r="AG339" s="242">
        <f t="shared" ref="AG339" si="3324">AF339+AG335-AG337</f>
        <v>0</v>
      </c>
      <c r="AH339" s="242">
        <f t="shared" ref="AH339" si="3325">AG339+AH335-AH337</f>
        <v>0</v>
      </c>
      <c r="AI339" s="242">
        <f t="shared" ref="AI339" si="3326">AH339+AI335-AI337</f>
        <v>0</v>
      </c>
      <c r="AJ339" s="242">
        <f t="shared" ref="AJ339" si="3327">AI339+AJ335-AJ337</f>
        <v>0</v>
      </c>
      <c r="AL339" s="42"/>
      <c r="AM339" s="42"/>
      <c r="AN339" s="42"/>
    </row>
    <row r="340" spans="1:40" ht="15.75" hidden="1" thickTop="1">
      <c r="A340" s="50"/>
      <c r="B340" s="151" t="s">
        <v>123</v>
      </c>
      <c r="C340" s="220" t="s">
        <v>211</v>
      </c>
      <c r="D340" s="255">
        <f>F340+G340+H340+I340+J340+K340+L340+M340+N340+O340+P340+Q340+R340+S340+T340+U340+V340+W340+X340+Y340+Z340+AA340+AB340+AC340+AD340+AE340+AF340+AG340+AH340+AI340+AJ340</f>
        <v>0</v>
      </c>
      <c r="E340" s="20"/>
      <c r="F340" s="251">
        <v>0</v>
      </c>
      <c r="G340" s="251"/>
      <c r="H340" s="251"/>
      <c r="I340" s="252">
        <v>0</v>
      </c>
      <c r="J340" s="253">
        <v>0</v>
      </c>
      <c r="K340" s="253"/>
      <c r="L340" s="253"/>
      <c r="M340" s="253"/>
      <c r="N340" s="253"/>
      <c r="O340" s="253"/>
      <c r="P340" s="251">
        <v>0</v>
      </c>
      <c r="Q340" s="253">
        <v>0</v>
      </c>
      <c r="R340" s="253"/>
      <c r="S340" s="253"/>
      <c r="T340" s="253"/>
      <c r="U340" s="251"/>
      <c r="V340" s="251"/>
      <c r="W340" s="251">
        <v>0</v>
      </c>
      <c r="X340" s="251"/>
      <c r="Y340" s="251"/>
      <c r="Z340" s="251"/>
      <c r="AA340" s="251"/>
      <c r="AB340" s="251"/>
      <c r="AC340" s="251"/>
      <c r="AD340" s="251">
        <v>0</v>
      </c>
      <c r="AE340" s="251">
        <v>0</v>
      </c>
      <c r="AF340" s="251"/>
      <c r="AG340" s="251"/>
      <c r="AH340" s="251"/>
      <c r="AI340" s="251">
        <v>0</v>
      </c>
      <c r="AJ340" s="251">
        <v>0</v>
      </c>
      <c r="AK340" s="22"/>
      <c r="AL340" s="47"/>
      <c r="AM340" s="47"/>
      <c r="AN340" s="47"/>
    </row>
    <row r="341" spans="1:40" hidden="1">
      <c r="A341" s="24"/>
      <c r="B341" s="152" t="s">
        <v>123</v>
      </c>
      <c r="C341" s="226" t="s">
        <v>199</v>
      </c>
      <c r="D341" s="194">
        <f>F341+G341+H341+I341+J341+K341+L341+M341+N341+O341+P341+Q341+R341+S341+T341+U341+V341+W341+X341+Y341+Z341+AA341+AB341+AC341+AD341+AE341+AF341+AG341+AH341+AI341+AJ341</f>
        <v>0</v>
      </c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L341" s="29"/>
      <c r="AM341" s="29"/>
      <c r="AN341" s="29"/>
    </row>
    <row r="342" spans="1:40" ht="15.75">
      <c r="A342" s="24">
        <v>57</v>
      </c>
      <c r="B342" s="152" t="s">
        <v>123</v>
      </c>
      <c r="C342" s="230" t="s">
        <v>195</v>
      </c>
      <c r="D342" s="221">
        <f>F342+G342+H342+I342+J342+K342+L342+M342+N342+O342+P342+Q342+R342+S342+T342+U342+V342+W342+X342+Y342+Z342+AA342+AB342+AC342+AD342+AE342+AF342+AG342+AH342+AI342+AJ342</f>
        <v>0</v>
      </c>
      <c r="E342" s="27"/>
      <c r="F342" s="229"/>
      <c r="G342" s="229"/>
      <c r="H342" s="229"/>
      <c r="I342" s="243"/>
      <c r="J342" s="243"/>
      <c r="K342" s="243"/>
      <c r="L342" s="243">
        <f>G341</f>
        <v>0</v>
      </c>
      <c r="M342" s="243">
        <f>H341</f>
        <v>0</v>
      </c>
      <c r="N342" s="243">
        <f>I341+K341</f>
        <v>0</v>
      </c>
      <c r="O342" s="243">
        <f>L341</f>
        <v>0</v>
      </c>
      <c r="P342" s="304"/>
      <c r="Q342" s="304"/>
      <c r="R342" s="243">
        <f>M341</f>
        <v>0</v>
      </c>
      <c r="S342" s="243">
        <f t="shared" ref="S342:T342" si="3328">N341</f>
        <v>0</v>
      </c>
      <c r="T342" s="243">
        <f t="shared" si="3328"/>
        <v>0</v>
      </c>
      <c r="U342" s="243">
        <f>P341+R341</f>
        <v>0</v>
      </c>
      <c r="V342" s="243">
        <f>S341</f>
        <v>0</v>
      </c>
      <c r="W342" s="304"/>
      <c r="X342" s="304"/>
      <c r="Y342" s="243">
        <f>T341</f>
        <v>0</v>
      </c>
      <c r="Z342" s="243">
        <f t="shared" ref="Z342:AA342" si="3329">U341</f>
        <v>0</v>
      </c>
      <c r="AA342" s="243">
        <f t="shared" si="3329"/>
        <v>0</v>
      </c>
      <c r="AB342" s="243">
        <f>W341+Y341</f>
        <v>0</v>
      </c>
      <c r="AC342" s="243">
        <f>Z341</f>
        <v>0</v>
      </c>
      <c r="AD342" s="304"/>
      <c r="AE342" s="304"/>
      <c r="AF342" s="243">
        <f>AA341</f>
        <v>0</v>
      </c>
      <c r="AG342" s="243">
        <f t="shared" ref="AG342:AH342" si="3330">AB341</f>
        <v>0</v>
      </c>
      <c r="AH342" s="243">
        <f t="shared" si="3330"/>
        <v>0</v>
      </c>
      <c r="AI342" s="304"/>
      <c r="AJ342" s="229"/>
      <c r="AK342" s="147">
        <f>F340+G340+H340+I340+J340+K340+L340+M340+N340+O340+Q340+R340+S340+T340+U340+V340+W340++X340+Y340+Z340+AA340+AB340+AC340+AD340+AE340+AF340+AG340+AH340+AI340+AJ340</f>
        <v>0</v>
      </c>
      <c r="AL342" s="29">
        <v>30</v>
      </c>
      <c r="AM342" s="29">
        <v>36</v>
      </c>
      <c r="AN342" s="29">
        <v>0</v>
      </c>
    </row>
    <row r="343" spans="1:40" ht="15.75" hidden="1">
      <c r="A343" s="24"/>
      <c r="B343" s="152" t="s">
        <v>123</v>
      </c>
      <c r="C343" s="235" t="s">
        <v>200</v>
      </c>
      <c r="D343" s="254">
        <f>F343+G343+H343+I343+J343+K343+L343+M343+N343+O343+P343+Q343+R343+S343+T343+U343+V343+W343+X343+Y343+Z343+AA343+AB343+AC343+AD343+AE343+AF343+AG343+AH343+AI343+AJ343</f>
        <v>0</v>
      </c>
      <c r="E343" s="27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  <c r="AF343" s="234"/>
      <c r="AG343" s="234"/>
      <c r="AH343" s="234"/>
      <c r="AI343" s="234"/>
      <c r="AJ343" s="234"/>
      <c r="AL343" s="29"/>
      <c r="AM343" s="29"/>
      <c r="AN343" s="29"/>
    </row>
    <row r="344" spans="1:40" hidden="1">
      <c r="A344" s="24"/>
      <c r="B344" s="151" t="s">
        <v>123</v>
      </c>
      <c r="C344" s="212" t="s">
        <v>196</v>
      </c>
      <c r="D344" s="34"/>
      <c r="E344" s="27"/>
      <c r="F344" s="263">
        <f>F343-F342</f>
        <v>0</v>
      </c>
      <c r="G344" s="263">
        <f>F344+G343-G342</f>
        <v>0</v>
      </c>
      <c r="H344" s="263">
        <f>G344+H343-H342</f>
        <v>0</v>
      </c>
      <c r="I344" s="214">
        <f t="shared" ref="I344" si="3331">H344+I343-I342</f>
        <v>0</v>
      </c>
      <c r="J344" s="214">
        <f t="shared" ref="J344" si="3332">I344+J343-J342</f>
        <v>0</v>
      </c>
      <c r="K344" s="214">
        <f t="shared" ref="K344" si="3333">J344+K343-K342</f>
        <v>0</v>
      </c>
      <c r="L344" s="214">
        <f t="shared" ref="L344" si="3334">K344+L343-L342</f>
        <v>0</v>
      </c>
      <c r="M344" s="214">
        <f t="shared" ref="M344" si="3335">L344+M343-M342</f>
        <v>0</v>
      </c>
      <c r="N344" s="214">
        <f t="shared" ref="N344" si="3336">M344+N343-N342</f>
        <v>0</v>
      </c>
      <c r="O344" s="214">
        <f t="shared" ref="O344" si="3337">N344+O343-O342</f>
        <v>0</v>
      </c>
      <c r="P344" s="214">
        <f t="shared" ref="P344" si="3338">O344+P343-P342</f>
        <v>0</v>
      </c>
      <c r="Q344" s="214">
        <f t="shared" ref="Q344" si="3339">P344+Q343-Q342</f>
        <v>0</v>
      </c>
      <c r="R344" s="214">
        <f t="shared" ref="R344" si="3340">Q344+R343-R342</f>
        <v>0</v>
      </c>
      <c r="S344" s="214">
        <f t="shared" ref="S344" si="3341">R344+S343-S342</f>
        <v>0</v>
      </c>
      <c r="T344" s="214">
        <f t="shared" ref="T344" si="3342">S344+T343-T342</f>
        <v>0</v>
      </c>
      <c r="U344" s="214">
        <f t="shared" ref="U344" si="3343">T344+U343-U342</f>
        <v>0</v>
      </c>
      <c r="V344" s="214">
        <f t="shared" ref="V344" si="3344">U344+V343-V342</f>
        <v>0</v>
      </c>
      <c r="W344" s="214">
        <f t="shared" ref="W344" si="3345">V344+W343-W342</f>
        <v>0</v>
      </c>
      <c r="X344" s="214">
        <f t="shared" ref="X344" si="3346">W344+X343-X342</f>
        <v>0</v>
      </c>
      <c r="Y344" s="214">
        <f t="shared" ref="Y344" si="3347">X344+Y343-Y342</f>
        <v>0</v>
      </c>
      <c r="Z344" s="214">
        <f t="shared" ref="Z344" si="3348">Y344+Z343-Z342</f>
        <v>0</v>
      </c>
      <c r="AA344" s="214">
        <f t="shared" ref="AA344" si="3349">Z344+AA343-AA342</f>
        <v>0</v>
      </c>
      <c r="AB344" s="214">
        <f t="shared" ref="AB344" si="3350">AA344+AB343-AB342</f>
        <v>0</v>
      </c>
      <c r="AC344" s="214">
        <f t="shared" ref="AC344" si="3351">AB344+AC343-AC342</f>
        <v>0</v>
      </c>
      <c r="AD344" s="214">
        <f t="shared" ref="AD344" si="3352">AC344+AD343-AD342</f>
        <v>0</v>
      </c>
      <c r="AE344" s="214">
        <f t="shared" ref="AE344" si="3353">AD344+AE343-AE342</f>
        <v>0</v>
      </c>
      <c r="AF344" s="214">
        <f t="shared" ref="AF344" si="3354">AE344+AF343-AF342</f>
        <v>0</v>
      </c>
      <c r="AG344" s="214">
        <f t="shared" ref="AG344" si="3355">AF344+AG343-AG342</f>
        <v>0</v>
      </c>
      <c r="AH344" s="214">
        <f t="shared" ref="AH344" si="3356">AG344+AH343-AH342</f>
        <v>0</v>
      </c>
      <c r="AI344" s="214">
        <f t="shared" ref="AI344" si="3357">AH344+AI343-AI342</f>
        <v>0</v>
      </c>
      <c r="AJ344" s="214">
        <f t="shared" ref="AJ344" si="3358">AI344+AJ343-AJ342</f>
        <v>0</v>
      </c>
      <c r="AL344" s="29"/>
      <c r="AM344" s="29"/>
      <c r="AN344" s="29"/>
    </row>
    <row r="345" spans="1:40" ht="15.75" hidden="1" thickBot="1">
      <c r="A345" s="36"/>
      <c r="B345" s="153" t="s">
        <v>123</v>
      </c>
      <c r="C345" s="238" t="s">
        <v>197</v>
      </c>
      <c r="D345" s="38"/>
      <c r="E345" s="39">
        <v>0</v>
      </c>
      <c r="F345" s="242">
        <f>E345+F341-F343</f>
        <v>0</v>
      </c>
      <c r="G345" s="242">
        <f>F345+G341-G343</f>
        <v>0</v>
      </c>
      <c r="H345" s="242">
        <f t="shared" ref="H345" si="3359">G345+H341-H343</f>
        <v>0</v>
      </c>
      <c r="I345" s="242">
        <f t="shared" ref="I345" si="3360">H345+I341-I343</f>
        <v>0</v>
      </c>
      <c r="J345" s="242">
        <f t="shared" ref="J345" si="3361">I345+J341-J343</f>
        <v>0</v>
      </c>
      <c r="K345" s="242">
        <f t="shared" ref="K345" si="3362">J345+K341-K343</f>
        <v>0</v>
      </c>
      <c r="L345" s="242">
        <f t="shared" ref="L345" si="3363">K345+L341-L343</f>
        <v>0</v>
      </c>
      <c r="M345" s="242">
        <f t="shared" ref="M345" si="3364">L345+M341-M343</f>
        <v>0</v>
      </c>
      <c r="N345" s="242">
        <f t="shared" ref="N345" si="3365">M345+N341-N343</f>
        <v>0</v>
      </c>
      <c r="O345" s="242">
        <f t="shared" ref="O345" si="3366">N345+O341-O343</f>
        <v>0</v>
      </c>
      <c r="P345" s="242">
        <f t="shared" ref="P345" si="3367">O345+P341-P343</f>
        <v>0</v>
      </c>
      <c r="Q345" s="242">
        <f t="shared" ref="Q345" si="3368">P345+Q341-Q343</f>
        <v>0</v>
      </c>
      <c r="R345" s="242">
        <f t="shared" ref="R345" si="3369">Q345+R341-R343</f>
        <v>0</v>
      </c>
      <c r="S345" s="242">
        <f t="shared" ref="S345" si="3370">R345+S341-S343</f>
        <v>0</v>
      </c>
      <c r="T345" s="242">
        <f t="shared" ref="T345" si="3371">S345+T341-T343</f>
        <v>0</v>
      </c>
      <c r="U345" s="242">
        <f t="shared" ref="U345" si="3372">T345+U341-U343</f>
        <v>0</v>
      </c>
      <c r="V345" s="242">
        <f t="shared" ref="V345" si="3373">U345+V341-V343</f>
        <v>0</v>
      </c>
      <c r="W345" s="242">
        <f t="shared" ref="W345" si="3374">V345+W341-W343</f>
        <v>0</v>
      </c>
      <c r="X345" s="242">
        <f t="shared" ref="X345" si="3375">W345+X341-X343</f>
        <v>0</v>
      </c>
      <c r="Y345" s="242">
        <f t="shared" ref="Y345" si="3376">X345+Y341-Y343</f>
        <v>0</v>
      </c>
      <c r="Z345" s="242">
        <f t="shared" ref="Z345" si="3377">Y345+Z341-Z343</f>
        <v>0</v>
      </c>
      <c r="AA345" s="242">
        <f t="shared" ref="AA345" si="3378">Z345+AA341-AA343</f>
        <v>0</v>
      </c>
      <c r="AB345" s="242">
        <f t="shared" ref="AB345" si="3379">AA345+AB341-AB343</f>
        <v>0</v>
      </c>
      <c r="AC345" s="242">
        <f t="shared" ref="AC345" si="3380">AB345+AC341-AC343</f>
        <v>0</v>
      </c>
      <c r="AD345" s="242">
        <f t="shared" ref="AD345" si="3381">AC345+AD341-AD343</f>
        <v>0</v>
      </c>
      <c r="AE345" s="242">
        <f t="shared" ref="AE345" si="3382">AD345+AE341-AE343</f>
        <v>0</v>
      </c>
      <c r="AF345" s="242">
        <f t="shared" ref="AF345" si="3383">AE345+AF341-AF343</f>
        <v>0</v>
      </c>
      <c r="AG345" s="242">
        <f t="shared" ref="AG345" si="3384">AF345+AG341-AG343</f>
        <v>0</v>
      </c>
      <c r="AH345" s="242">
        <f t="shared" ref="AH345" si="3385">AG345+AH341-AH343</f>
        <v>0</v>
      </c>
      <c r="AI345" s="242">
        <f t="shared" ref="AI345" si="3386">AH345+AI341-AI343</f>
        <v>0</v>
      </c>
      <c r="AJ345" s="242">
        <f t="shared" ref="AJ345" si="3387">AI345+AJ341-AJ343</f>
        <v>0</v>
      </c>
      <c r="AL345" s="42"/>
      <c r="AM345" s="42"/>
      <c r="AN345" s="42"/>
    </row>
    <row r="346" spans="1:40" ht="15.75" hidden="1" thickTop="1">
      <c r="A346" s="50"/>
      <c r="B346" s="127" t="s">
        <v>124</v>
      </c>
      <c r="C346" s="220" t="s">
        <v>211</v>
      </c>
      <c r="D346" s="255">
        <f>F346+G346+H346+I346+J346+K346+L346+M346+N346+O346+P346+Q346+R346+S346+T346+U346+V346+W346+X346+Y346+Z346+AA346+AB346+AC346+AD346+AE346+AF346+AG346+AH346+AI346+AJ346</f>
        <v>0</v>
      </c>
      <c r="E346" s="20"/>
      <c r="F346" s="251">
        <v>0</v>
      </c>
      <c r="G346" s="251"/>
      <c r="H346" s="251"/>
      <c r="I346" s="252">
        <v>0</v>
      </c>
      <c r="J346" s="253">
        <v>0</v>
      </c>
      <c r="K346" s="253"/>
      <c r="L346" s="253"/>
      <c r="M346" s="253"/>
      <c r="N346" s="253"/>
      <c r="O346" s="253"/>
      <c r="P346" s="251">
        <v>0</v>
      </c>
      <c r="Q346" s="253">
        <v>0</v>
      </c>
      <c r="R346" s="253"/>
      <c r="S346" s="253"/>
      <c r="T346" s="253"/>
      <c r="U346" s="251"/>
      <c r="V346" s="251"/>
      <c r="W346" s="251">
        <v>0</v>
      </c>
      <c r="X346" s="251"/>
      <c r="Y346" s="251"/>
      <c r="Z346" s="251"/>
      <c r="AA346" s="251"/>
      <c r="AB346" s="251"/>
      <c r="AC346" s="251"/>
      <c r="AD346" s="251">
        <v>0</v>
      </c>
      <c r="AE346" s="251">
        <v>0</v>
      </c>
      <c r="AF346" s="251"/>
      <c r="AG346" s="251"/>
      <c r="AH346" s="251"/>
      <c r="AI346" s="251">
        <v>0</v>
      </c>
      <c r="AJ346" s="251">
        <v>0</v>
      </c>
      <c r="AK346" s="22"/>
      <c r="AL346" s="47"/>
      <c r="AM346" s="47"/>
      <c r="AN346" s="47"/>
    </row>
    <row r="347" spans="1:40" hidden="1">
      <c r="A347" s="24"/>
      <c r="B347" s="128" t="s">
        <v>124</v>
      </c>
      <c r="C347" s="226" t="s">
        <v>199</v>
      </c>
      <c r="D347" s="194">
        <f>F347+G347+H347+I347+J347+K347+L347+M347+N347+O347+P347+Q347+R347+S347+T347+U347+V347+W347+X347+Y347+Z347+AA347+AB347+AC347+AD347+AE347+AF347+AG347+AH347+AI347+AJ347</f>
        <v>0</v>
      </c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L347" s="29"/>
      <c r="AM347" s="29"/>
      <c r="AN347" s="29"/>
    </row>
    <row r="348" spans="1:40" ht="15.75">
      <c r="A348" s="24">
        <v>58</v>
      </c>
      <c r="B348" s="128" t="s">
        <v>124</v>
      </c>
      <c r="C348" s="230" t="s">
        <v>195</v>
      </c>
      <c r="D348" s="221">
        <f>F348+G348+H348+I348+J348+K348+L348+M348+N348+O348+P348+Q348+R348+S348+T348+U348+V348+W348+X348+Y348+Z348+AA348+AB348+AC348+AD348+AE348+AF348+AG348+AH348+AI348+AJ348</f>
        <v>0</v>
      </c>
      <c r="E348" s="27"/>
      <c r="F348" s="229"/>
      <c r="G348" s="229"/>
      <c r="H348" s="229"/>
      <c r="I348" s="243"/>
      <c r="J348" s="243"/>
      <c r="K348" s="243"/>
      <c r="L348" s="243">
        <f>G347</f>
        <v>0</v>
      </c>
      <c r="M348" s="243">
        <f>H347</f>
        <v>0</v>
      </c>
      <c r="N348" s="243">
        <f>I347+K347</f>
        <v>0</v>
      </c>
      <c r="O348" s="243">
        <f>L347</f>
        <v>0</v>
      </c>
      <c r="P348" s="304"/>
      <c r="Q348" s="304"/>
      <c r="R348" s="243">
        <f>M347</f>
        <v>0</v>
      </c>
      <c r="S348" s="243">
        <f t="shared" ref="S348:T348" si="3388">N347</f>
        <v>0</v>
      </c>
      <c r="T348" s="243">
        <f t="shared" si="3388"/>
        <v>0</v>
      </c>
      <c r="U348" s="243">
        <f>P347+R347</f>
        <v>0</v>
      </c>
      <c r="V348" s="243">
        <f>S347</f>
        <v>0</v>
      </c>
      <c r="W348" s="304"/>
      <c r="X348" s="304"/>
      <c r="Y348" s="243">
        <f>T347</f>
        <v>0</v>
      </c>
      <c r="Z348" s="243">
        <f t="shared" ref="Z348:AA348" si="3389">U347</f>
        <v>0</v>
      </c>
      <c r="AA348" s="243">
        <f t="shared" si="3389"/>
        <v>0</v>
      </c>
      <c r="AB348" s="243">
        <f>W347+Y347</f>
        <v>0</v>
      </c>
      <c r="AC348" s="243">
        <f>Z347</f>
        <v>0</v>
      </c>
      <c r="AD348" s="304"/>
      <c r="AE348" s="304"/>
      <c r="AF348" s="243">
        <f>AA347</f>
        <v>0</v>
      </c>
      <c r="AG348" s="243">
        <f t="shared" ref="AG348:AH348" si="3390">AB347</f>
        <v>0</v>
      </c>
      <c r="AH348" s="243">
        <f t="shared" si="3390"/>
        <v>0</v>
      </c>
      <c r="AI348" s="304"/>
      <c r="AJ348" s="229"/>
      <c r="AK348" s="147">
        <f>F346+G346+H346+I346+J346+K346+L346+M346+N346+O346+Q346+R346+S346+T346+U346+V346+W346++X346+Y346+Z346+AA346+AB346+AC346+AD346+AE346+AF346+AG346+AH346+AI346+AJ346</f>
        <v>0</v>
      </c>
      <c r="AL348" s="29">
        <v>0</v>
      </c>
      <c r="AM348" s="29">
        <v>0</v>
      </c>
      <c r="AN348" s="29">
        <v>0</v>
      </c>
    </row>
    <row r="349" spans="1:40" ht="15.75" hidden="1">
      <c r="A349" s="24"/>
      <c r="B349" s="128" t="s">
        <v>124</v>
      </c>
      <c r="C349" s="235" t="s">
        <v>200</v>
      </c>
      <c r="D349" s="254">
        <f>F349+G349+H349+I349+J349+K349+L349+M349+N349+O349+P349+Q349+R349+S349+T349+U349+V349+W349+X349+Y349+Z349+AA349+AB349+AC349+AD349+AE349+AF349+AG349+AH349+AI349+AJ349</f>
        <v>0</v>
      </c>
      <c r="E349" s="27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  <c r="AB349" s="234"/>
      <c r="AC349" s="234"/>
      <c r="AD349" s="234"/>
      <c r="AE349" s="234"/>
      <c r="AF349" s="234"/>
      <c r="AG349" s="234"/>
      <c r="AH349" s="234"/>
      <c r="AI349" s="234"/>
      <c r="AJ349" s="234"/>
      <c r="AL349" s="29"/>
      <c r="AM349" s="29"/>
      <c r="AN349" s="29"/>
    </row>
    <row r="350" spans="1:40" hidden="1">
      <c r="A350" s="24"/>
      <c r="B350" s="127" t="s">
        <v>124</v>
      </c>
      <c r="C350" s="212" t="s">
        <v>196</v>
      </c>
      <c r="D350" s="34"/>
      <c r="E350" s="27"/>
      <c r="F350" s="263">
        <f>F349-F348</f>
        <v>0</v>
      </c>
      <c r="G350" s="263">
        <f>F350+G349-G348</f>
        <v>0</v>
      </c>
      <c r="H350" s="263">
        <f>G350+H349-H348</f>
        <v>0</v>
      </c>
      <c r="I350" s="214">
        <f t="shared" ref="I350" si="3391">H350+I349-I348</f>
        <v>0</v>
      </c>
      <c r="J350" s="214">
        <f t="shared" ref="J350" si="3392">I350+J349-J348</f>
        <v>0</v>
      </c>
      <c r="K350" s="214">
        <f t="shared" ref="K350" si="3393">J350+K349-K348</f>
        <v>0</v>
      </c>
      <c r="L350" s="214">
        <f t="shared" ref="L350" si="3394">K350+L349-L348</f>
        <v>0</v>
      </c>
      <c r="M350" s="214">
        <f t="shared" ref="M350" si="3395">L350+M349-M348</f>
        <v>0</v>
      </c>
      <c r="N350" s="214">
        <f t="shared" ref="N350" si="3396">M350+N349-N348</f>
        <v>0</v>
      </c>
      <c r="O350" s="214">
        <f t="shared" ref="O350" si="3397">N350+O349-O348</f>
        <v>0</v>
      </c>
      <c r="P350" s="214">
        <f t="shared" ref="P350" si="3398">O350+P349-P348</f>
        <v>0</v>
      </c>
      <c r="Q350" s="214">
        <f t="shared" ref="Q350" si="3399">P350+Q349-Q348</f>
        <v>0</v>
      </c>
      <c r="R350" s="214">
        <f t="shared" ref="R350" si="3400">Q350+R349-R348</f>
        <v>0</v>
      </c>
      <c r="S350" s="214">
        <f t="shared" ref="S350" si="3401">R350+S349-S348</f>
        <v>0</v>
      </c>
      <c r="T350" s="214">
        <f t="shared" ref="T350" si="3402">S350+T349-T348</f>
        <v>0</v>
      </c>
      <c r="U350" s="214">
        <f t="shared" ref="U350" si="3403">T350+U349-U348</f>
        <v>0</v>
      </c>
      <c r="V350" s="214">
        <f t="shared" ref="V350" si="3404">U350+V349-V348</f>
        <v>0</v>
      </c>
      <c r="W350" s="214">
        <f t="shared" ref="W350" si="3405">V350+W349-W348</f>
        <v>0</v>
      </c>
      <c r="X350" s="214">
        <f t="shared" ref="X350" si="3406">W350+X349-X348</f>
        <v>0</v>
      </c>
      <c r="Y350" s="214">
        <f t="shared" ref="Y350" si="3407">X350+Y349-Y348</f>
        <v>0</v>
      </c>
      <c r="Z350" s="214">
        <f t="shared" ref="Z350" si="3408">Y350+Z349-Z348</f>
        <v>0</v>
      </c>
      <c r="AA350" s="214">
        <f t="shared" ref="AA350" si="3409">Z350+AA349-AA348</f>
        <v>0</v>
      </c>
      <c r="AB350" s="214">
        <f t="shared" ref="AB350" si="3410">AA350+AB349-AB348</f>
        <v>0</v>
      </c>
      <c r="AC350" s="214">
        <f t="shared" ref="AC350" si="3411">AB350+AC349-AC348</f>
        <v>0</v>
      </c>
      <c r="AD350" s="214">
        <f t="shared" ref="AD350" si="3412">AC350+AD349-AD348</f>
        <v>0</v>
      </c>
      <c r="AE350" s="214">
        <f t="shared" ref="AE350" si="3413">AD350+AE349-AE348</f>
        <v>0</v>
      </c>
      <c r="AF350" s="214">
        <f t="shared" ref="AF350" si="3414">AE350+AF349-AF348</f>
        <v>0</v>
      </c>
      <c r="AG350" s="214">
        <f t="shared" ref="AG350" si="3415">AF350+AG349-AG348</f>
        <v>0</v>
      </c>
      <c r="AH350" s="214">
        <f t="shared" ref="AH350" si="3416">AG350+AH349-AH348</f>
        <v>0</v>
      </c>
      <c r="AI350" s="214">
        <f t="shared" ref="AI350" si="3417">AH350+AI349-AI348</f>
        <v>0</v>
      </c>
      <c r="AJ350" s="214">
        <f t="shared" ref="AJ350" si="3418">AI350+AJ349-AJ348</f>
        <v>0</v>
      </c>
      <c r="AL350" s="29"/>
      <c r="AM350" s="29"/>
      <c r="AN350" s="29"/>
    </row>
    <row r="351" spans="1:40" ht="15.75" hidden="1" thickBot="1">
      <c r="A351" s="36"/>
      <c r="B351" s="129" t="s">
        <v>124</v>
      </c>
      <c r="C351" s="238" t="s">
        <v>197</v>
      </c>
      <c r="D351" s="38"/>
      <c r="E351" s="39">
        <v>0</v>
      </c>
      <c r="F351" s="242">
        <f>E351+F347-F349</f>
        <v>0</v>
      </c>
      <c r="G351" s="242">
        <f>F351+G347-G349</f>
        <v>0</v>
      </c>
      <c r="H351" s="242">
        <f t="shared" ref="H351" si="3419">G351+H347-H349</f>
        <v>0</v>
      </c>
      <c r="I351" s="242">
        <f t="shared" ref="I351" si="3420">H351+I347-I349</f>
        <v>0</v>
      </c>
      <c r="J351" s="242">
        <f t="shared" ref="J351" si="3421">I351+J347-J349</f>
        <v>0</v>
      </c>
      <c r="K351" s="242">
        <f t="shared" ref="K351" si="3422">J351+K347-K349</f>
        <v>0</v>
      </c>
      <c r="L351" s="242">
        <f t="shared" ref="L351" si="3423">K351+L347-L349</f>
        <v>0</v>
      </c>
      <c r="M351" s="242">
        <f t="shared" ref="M351" si="3424">L351+M347-M349</f>
        <v>0</v>
      </c>
      <c r="N351" s="242">
        <f t="shared" ref="N351" si="3425">M351+N347-N349</f>
        <v>0</v>
      </c>
      <c r="O351" s="242">
        <f t="shared" ref="O351" si="3426">N351+O347-O349</f>
        <v>0</v>
      </c>
      <c r="P351" s="242">
        <f t="shared" ref="P351" si="3427">O351+P347-P349</f>
        <v>0</v>
      </c>
      <c r="Q351" s="242">
        <f t="shared" ref="Q351" si="3428">P351+Q347-Q349</f>
        <v>0</v>
      </c>
      <c r="R351" s="242">
        <f t="shared" ref="R351" si="3429">Q351+R347-R349</f>
        <v>0</v>
      </c>
      <c r="S351" s="242">
        <f t="shared" ref="S351" si="3430">R351+S347-S349</f>
        <v>0</v>
      </c>
      <c r="T351" s="242">
        <f t="shared" ref="T351" si="3431">S351+T347-T349</f>
        <v>0</v>
      </c>
      <c r="U351" s="242">
        <f t="shared" ref="U351" si="3432">T351+U347-U349</f>
        <v>0</v>
      </c>
      <c r="V351" s="242">
        <f t="shared" ref="V351" si="3433">U351+V347-V349</f>
        <v>0</v>
      </c>
      <c r="W351" s="242">
        <f t="shared" ref="W351" si="3434">V351+W347-W349</f>
        <v>0</v>
      </c>
      <c r="X351" s="242">
        <f t="shared" ref="X351" si="3435">W351+X347-X349</f>
        <v>0</v>
      </c>
      <c r="Y351" s="242">
        <f t="shared" ref="Y351" si="3436">X351+Y347-Y349</f>
        <v>0</v>
      </c>
      <c r="Z351" s="242">
        <f t="shared" ref="Z351" si="3437">Y351+Z347-Z349</f>
        <v>0</v>
      </c>
      <c r="AA351" s="242">
        <f t="shared" ref="AA351" si="3438">Z351+AA347-AA349</f>
        <v>0</v>
      </c>
      <c r="AB351" s="242">
        <f t="shared" ref="AB351" si="3439">AA351+AB347-AB349</f>
        <v>0</v>
      </c>
      <c r="AC351" s="242">
        <f t="shared" ref="AC351" si="3440">AB351+AC347-AC349</f>
        <v>0</v>
      </c>
      <c r="AD351" s="242">
        <f t="shared" ref="AD351" si="3441">AC351+AD347-AD349</f>
        <v>0</v>
      </c>
      <c r="AE351" s="242">
        <f t="shared" ref="AE351" si="3442">AD351+AE347-AE349</f>
        <v>0</v>
      </c>
      <c r="AF351" s="242">
        <f t="shared" ref="AF351" si="3443">AE351+AF347-AF349</f>
        <v>0</v>
      </c>
      <c r="AG351" s="242">
        <f t="shared" ref="AG351" si="3444">AF351+AG347-AG349</f>
        <v>0</v>
      </c>
      <c r="AH351" s="242">
        <f t="shared" ref="AH351" si="3445">AG351+AH347-AH349</f>
        <v>0</v>
      </c>
      <c r="AI351" s="242">
        <f t="shared" ref="AI351" si="3446">AH351+AI347-AI349</f>
        <v>0</v>
      </c>
      <c r="AJ351" s="242">
        <f t="shared" ref="AJ351" si="3447">AI351+AJ347-AJ349</f>
        <v>0</v>
      </c>
      <c r="AL351" s="42"/>
      <c r="AM351" s="42"/>
      <c r="AN351" s="42"/>
    </row>
    <row r="352" spans="1:40" ht="15.75" hidden="1" thickTop="1">
      <c r="A352" s="50"/>
      <c r="B352" s="151" t="s">
        <v>133</v>
      </c>
      <c r="C352" s="220" t="s">
        <v>211</v>
      </c>
      <c r="D352" s="255">
        <f>F352+G352+H352+I352+J352+K352+L352+M352+N352+O352+P352+Q352+R352+S352+T352+U352+V352+W352+X352+Y352+Z352+AA352+AB352+AC352+AD352+AE352+AF352+AG352+AH352+AI352+AJ352</f>
        <v>0</v>
      </c>
      <c r="E352" s="20"/>
      <c r="F352" s="251">
        <v>0</v>
      </c>
      <c r="G352" s="251"/>
      <c r="H352" s="251"/>
      <c r="I352" s="252">
        <v>0</v>
      </c>
      <c r="J352" s="253">
        <v>0</v>
      </c>
      <c r="K352" s="253"/>
      <c r="L352" s="253"/>
      <c r="M352" s="253"/>
      <c r="N352" s="253"/>
      <c r="O352" s="253"/>
      <c r="P352" s="251">
        <v>0</v>
      </c>
      <c r="Q352" s="253">
        <v>0</v>
      </c>
      <c r="R352" s="253"/>
      <c r="S352" s="253"/>
      <c r="T352" s="253"/>
      <c r="U352" s="251"/>
      <c r="V352" s="251"/>
      <c r="W352" s="251">
        <v>0</v>
      </c>
      <c r="X352" s="251"/>
      <c r="Y352" s="251"/>
      <c r="Z352" s="251"/>
      <c r="AA352" s="251"/>
      <c r="AB352" s="251"/>
      <c r="AC352" s="251"/>
      <c r="AD352" s="251">
        <v>0</v>
      </c>
      <c r="AE352" s="251">
        <v>0</v>
      </c>
      <c r="AF352" s="251"/>
      <c r="AG352" s="251"/>
      <c r="AH352" s="251"/>
      <c r="AI352" s="251">
        <v>0</v>
      </c>
      <c r="AJ352" s="251">
        <v>0</v>
      </c>
      <c r="AK352" s="22"/>
      <c r="AL352" s="47"/>
      <c r="AM352" s="47"/>
      <c r="AN352" s="47"/>
    </row>
    <row r="353" spans="1:40" hidden="1">
      <c r="A353" s="24"/>
      <c r="B353" s="152" t="s">
        <v>133</v>
      </c>
      <c r="C353" s="226" t="s">
        <v>199</v>
      </c>
      <c r="D353" s="194">
        <f>F353+G353+H353+I353+J353+K353+L353+M353+N353+O353+P353+Q353+R353+S353+T353+U353+V353+W353+X353+Y353+Z353+AA353+AB353+AC353+AD353+AE353+AF353+AG353+AH353+AI353+AJ353</f>
        <v>0</v>
      </c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L353" s="29"/>
      <c r="AM353" s="29"/>
      <c r="AN353" s="29"/>
    </row>
    <row r="354" spans="1:40" ht="15.75">
      <c r="A354" s="24">
        <v>60</v>
      </c>
      <c r="B354" s="152" t="s">
        <v>133</v>
      </c>
      <c r="C354" s="230" t="s">
        <v>195</v>
      </c>
      <c r="D354" s="221">
        <f>F354+G354+H354+I354+J354+K354+L354+M354+N354+O354+P354+Q354+R354+S354+T354+U354+V354+W354+X354+Y354+Z354+AA354+AB354+AC354+AD354+AE354+AF354+AG354+AH354+AI354+AJ354</f>
        <v>0</v>
      </c>
      <c r="E354" s="27"/>
      <c r="F354" s="229"/>
      <c r="G354" s="229"/>
      <c r="H354" s="229"/>
      <c r="I354" s="243"/>
      <c r="J354" s="243"/>
      <c r="K354" s="243"/>
      <c r="L354" s="243">
        <f>G353</f>
        <v>0</v>
      </c>
      <c r="M354" s="243">
        <f>H353</f>
        <v>0</v>
      </c>
      <c r="N354" s="243">
        <f>I353+K353</f>
        <v>0</v>
      </c>
      <c r="O354" s="243">
        <f>L353</f>
        <v>0</v>
      </c>
      <c r="P354" s="304"/>
      <c r="Q354" s="304"/>
      <c r="R354" s="243">
        <f>M353</f>
        <v>0</v>
      </c>
      <c r="S354" s="243">
        <f t="shared" ref="S354:T354" si="3448">N353</f>
        <v>0</v>
      </c>
      <c r="T354" s="243">
        <f t="shared" si="3448"/>
        <v>0</v>
      </c>
      <c r="U354" s="243">
        <f>P353+R353</f>
        <v>0</v>
      </c>
      <c r="V354" s="243">
        <f>S353</f>
        <v>0</v>
      </c>
      <c r="W354" s="304"/>
      <c r="X354" s="304"/>
      <c r="Y354" s="243">
        <f>T353</f>
        <v>0</v>
      </c>
      <c r="Z354" s="243">
        <f t="shared" ref="Z354:AA354" si="3449">U353</f>
        <v>0</v>
      </c>
      <c r="AA354" s="243">
        <f t="shared" si="3449"/>
        <v>0</v>
      </c>
      <c r="AB354" s="243">
        <f>W353+Y353</f>
        <v>0</v>
      </c>
      <c r="AC354" s="243">
        <f>Z353</f>
        <v>0</v>
      </c>
      <c r="AD354" s="304"/>
      <c r="AE354" s="304"/>
      <c r="AF354" s="243">
        <f>AA353</f>
        <v>0</v>
      </c>
      <c r="AG354" s="243">
        <f t="shared" ref="AG354:AH354" si="3450">AB353</f>
        <v>0</v>
      </c>
      <c r="AH354" s="243">
        <f t="shared" si="3450"/>
        <v>0</v>
      </c>
      <c r="AI354" s="304"/>
      <c r="AJ354" s="229"/>
      <c r="AK354" s="147">
        <f>F352+G352+H352+I352+J352+K352+L352+M352+N352+O352+Q352+R352+S352+T352+U352+V352+W352++X352+Y352+Z352+AA352+AB352+AC352+AD352+AE352+AF352+AG352+AH352+AI352+AJ352</f>
        <v>0</v>
      </c>
      <c r="AL354" s="29">
        <v>0</v>
      </c>
      <c r="AM354" s="29">
        <v>0</v>
      </c>
      <c r="AN354" s="29">
        <v>0</v>
      </c>
    </row>
    <row r="355" spans="1:40" ht="15.75" hidden="1">
      <c r="A355" s="24"/>
      <c r="B355" s="152" t="s">
        <v>133</v>
      </c>
      <c r="C355" s="235" t="s">
        <v>200</v>
      </c>
      <c r="D355" s="254">
        <f>F355+G355+H355+I355+J355+K355+L355+M355+N355+O355+P355+Q355+R355+S355+T355+U355+V355+W355+X355+Y355+Z355+AA355+AB355+AC355+AD355+AE355+AF355+AG355+AH355+AI355+AJ355</f>
        <v>0</v>
      </c>
      <c r="E355" s="27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  <c r="AD355" s="234"/>
      <c r="AE355" s="234"/>
      <c r="AF355" s="234"/>
      <c r="AG355" s="234"/>
      <c r="AH355" s="234"/>
      <c r="AI355" s="234"/>
      <c r="AJ355" s="234"/>
      <c r="AL355" s="29"/>
      <c r="AM355" s="29"/>
      <c r="AN355" s="29"/>
    </row>
    <row r="356" spans="1:40" hidden="1">
      <c r="A356" s="24"/>
      <c r="B356" s="151" t="s">
        <v>133</v>
      </c>
      <c r="C356" s="212" t="s">
        <v>196</v>
      </c>
      <c r="D356" s="34"/>
      <c r="E356" s="27"/>
      <c r="F356" s="263">
        <f>F355-F354</f>
        <v>0</v>
      </c>
      <c r="G356" s="263">
        <f>F356+G355-G354</f>
        <v>0</v>
      </c>
      <c r="H356" s="263">
        <f>G356+H355-H354</f>
        <v>0</v>
      </c>
      <c r="I356" s="214">
        <f t="shared" ref="I356" si="3451">H356+I355-I354</f>
        <v>0</v>
      </c>
      <c r="J356" s="214">
        <f t="shared" ref="J356" si="3452">I356+J355-J354</f>
        <v>0</v>
      </c>
      <c r="K356" s="214">
        <f t="shared" ref="K356" si="3453">J356+K355-K354</f>
        <v>0</v>
      </c>
      <c r="L356" s="214">
        <f t="shared" ref="L356" si="3454">K356+L355-L354</f>
        <v>0</v>
      </c>
      <c r="M356" s="214">
        <f t="shared" ref="M356" si="3455">L356+M355-M354</f>
        <v>0</v>
      </c>
      <c r="N356" s="214">
        <f t="shared" ref="N356" si="3456">M356+N355-N354</f>
        <v>0</v>
      </c>
      <c r="O356" s="214">
        <f t="shared" ref="O356" si="3457">N356+O355-O354</f>
        <v>0</v>
      </c>
      <c r="P356" s="214">
        <f t="shared" ref="P356" si="3458">O356+P355-P354</f>
        <v>0</v>
      </c>
      <c r="Q356" s="214">
        <f t="shared" ref="Q356" si="3459">P356+Q355-Q354</f>
        <v>0</v>
      </c>
      <c r="R356" s="214">
        <f t="shared" ref="R356" si="3460">Q356+R355-R354</f>
        <v>0</v>
      </c>
      <c r="S356" s="214">
        <f t="shared" ref="S356" si="3461">R356+S355-S354</f>
        <v>0</v>
      </c>
      <c r="T356" s="214">
        <f t="shared" ref="T356" si="3462">S356+T355-T354</f>
        <v>0</v>
      </c>
      <c r="U356" s="214">
        <f t="shared" ref="U356" si="3463">T356+U355-U354</f>
        <v>0</v>
      </c>
      <c r="V356" s="214">
        <f t="shared" ref="V356" si="3464">U356+V355-V354</f>
        <v>0</v>
      </c>
      <c r="W356" s="214">
        <f t="shared" ref="W356" si="3465">V356+W355-W354</f>
        <v>0</v>
      </c>
      <c r="X356" s="214">
        <f t="shared" ref="X356" si="3466">W356+X355-X354</f>
        <v>0</v>
      </c>
      <c r="Y356" s="214">
        <f t="shared" ref="Y356" si="3467">X356+Y355-Y354</f>
        <v>0</v>
      </c>
      <c r="Z356" s="214">
        <f t="shared" ref="Z356" si="3468">Y356+Z355-Z354</f>
        <v>0</v>
      </c>
      <c r="AA356" s="214">
        <f t="shared" ref="AA356" si="3469">Z356+AA355-AA354</f>
        <v>0</v>
      </c>
      <c r="AB356" s="214">
        <f t="shared" ref="AB356" si="3470">AA356+AB355-AB354</f>
        <v>0</v>
      </c>
      <c r="AC356" s="214">
        <f t="shared" ref="AC356" si="3471">AB356+AC355-AC354</f>
        <v>0</v>
      </c>
      <c r="AD356" s="214">
        <f t="shared" ref="AD356" si="3472">AC356+AD355-AD354</f>
        <v>0</v>
      </c>
      <c r="AE356" s="214">
        <f t="shared" ref="AE356" si="3473">AD356+AE355-AE354</f>
        <v>0</v>
      </c>
      <c r="AF356" s="214">
        <f t="shared" ref="AF356" si="3474">AE356+AF355-AF354</f>
        <v>0</v>
      </c>
      <c r="AG356" s="214">
        <f t="shared" ref="AG356" si="3475">AF356+AG355-AG354</f>
        <v>0</v>
      </c>
      <c r="AH356" s="214">
        <f t="shared" ref="AH356" si="3476">AG356+AH355-AH354</f>
        <v>0</v>
      </c>
      <c r="AI356" s="214">
        <f t="shared" ref="AI356" si="3477">AH356+AI355-AI354</f>
        <v>0</v>
      </c>
      <c r="AJ356" s="214">
        <f t="shared" ref="AJ356" si="3478">AI356+AJ355-AJ354</f>
        <v>0</v>
      </c>
      <c r="AL356" s="29"/>
      <c r="AM356" s="29"/>
      <c r="AN356" s="29"/>
    </row>
    <row r="357" spans="1:40" ht="15.75" hidden="1" thickBot="1">
      <c r="A357" s="36"/>
      <c r="B357" s="153" t="s">
        <v>133</v>
      </c>
      <c r="C357" s="238" t="s">
        <v>197</v>
      </c>
      <c r="D357" s="38"/>
      <c r="E357" s="39">
        <v>0</v>
      </c>
      <c r="F357" s="242">
        <f>E357+F353-F355</f>
        <v>0</v>
      </c>
      <c r="G357" s="242">
        <f>F357+G353-G355</f>
        <v>0</v>
      </c>
      <c r="H357" s="242">
        <f t="shared" ref="H357" si="3479">G357+H353-H355</f>
        <v>0</v>
      </c>
      <c r="I357" s="242">
        <f t="shared" ref="I357" si="3480">H357+I353-I355</f>
        <v>0</v>
      </c>
      <c r="J357" s="242">
        <f t="shared" ref="J357" si="3481">I357+J353-J355</f>
        <v>0</v>
      </c>
      <c r="K357" s="242">
        <f t="shared" ref="K357" si="3482">J357+K353-K355</f>
        <v>0</v>
      </c>
      <c r="L357" s="242">
        <f t="shared" ref="L357" si="3483">K357+L353-L355</f>
        <v>0</v>
      </c>
      <c r="M357" s="242">
        <f t="shared" ref="M357" si="3484">L357+M353-M355</f>
        <v>0</v>
      </c>
      <c r="N357" s="242">
        <f t="shared" ref="N357" si="3485">M357+N353-N355</f>
        <v>0</v>
      </c>
      <c r="O357" s="242">
        <f t="shared" ref="O357" si="3486">N357+O353-O355</f>
        <v>0</v>
      </c>
      <c r="P357" s="242">
        <f t="shared" ref="P357" si="3487">O357+P353-P355</f>
        <v>0</v>
      </c>
      <c r="Q357" s="242">
        <f t="shared" ref="Q357" si="3488">P357+Q353-Q355</f>
        <v>0</v>
      </c>
      <c r="R357" s="242">
        <f t="shared" ref="R357" si="3489">Q357+R353-R355</f>
        <v>0</v>
      </c>
      <c r="S357" s="242">
        <f t="shared" ref="S357" si="3490">R357+S353-S355</f>
        <v>0</v>
      </c>
      <c r="T357" s="242">
        <f t="shared" ref="T357" si="3491">S357+T353-T355</f>
        <v>0</v>
      </c>
      <c r="U357" s="242">
        <f t="shared" ref="U357" si="3492">T357+U353-U355</f>
        <v>0</v>
      </c>
      <c r="V357" s="242">
        <f t="shared" ref="V357" si="3493">U357+V353-V355</f>
        <v>0</v>
      </c>
      <c r="W357" s="242">
        <f t="shared" ref="W357" si="3494">V357+W353-W355</f>
        <v>0</v>
      </c>
      <c r="X357" s="242">
        <f t="shared" ref="X357" si="3495">W357+X353-X355</f>
        <v>0</v>
      </c>
      <c r="Y357" s="242">
        <f t="shared" ref="Y357" si="3496">X357+Y353-Y355</f>
        <v>0</v>
      </c>
      <c r="Z357" s="242">
        <f t="shared" ref="Z357" si="3497">Y357+Z353-Z355</f>
        <v>0</v>
      </c>
      <c r="AA357" s="242">
        <f t="shared" ref="AA357" si="3498">Z357+AA353-AA355</f>
        <v>0</v>
      </c>
      <c r="AB357" s="242">
        <f t="shared" ref="AB357" si="3499">AA357+AB353-AB355</f>
        <v>0</v>
      </c>
      <c r="AC357" s="242">
        <f t="shared" ref="AC357" si="3500">AB357+AC353-AC355</f>
        <v>0</v>
      </c>
      <c r="AD357" s="242">
        <f t="shared" ref="AD357" si="3501">AC357+AD353-AD355</f>
        <v>0</v>
      </c>
      <c r="AE357" s="242">
        <f t="shared" ref="AE357" si="3502">AD357+AE353-AE355</f>
        <v>0</v>
      </c>
      <c r="AF357" s="242">
        <f t="shared" ref="AF357" si="3503">AE357+AF353-AF355</f>
        <v>0</v>
      </c>
      <c r="AG357" s="242">
        <f t="shared" ref="AG357" si="3504">AF357+AG353-AG355</f>
        <v>0</v>
      </c>
      <c r="AH357" s="242">
        <f t="shared" ref="AH357" si="3505">AG357+AH353-AH355</f>
        <v>0</v>
      </c>
      <c r="AI357" s="242">
        <f t="shared" ref="AI357" si="3506">AH357+AI353-AI355</f>
        <v>0</v>
      </c>
      <c r="AJ357" s="242">
        <f t="shared" ref="AJ357" si="3507">AI357+AJ353-AJ355</f>
        <v>0</v>
      </c>
      <c r="AL357" s="42"/>
      <c r="AM357" s="42"/>
      <c r="AN357" s="42"/>
    </row>
    <row r="358" spans="1:40" ht="15.75" hidden="1" thickTop="1">
      <c r="A358" s="24"/>
      <c r="B358" s="151" t="s">
        <v>125</v>
      </c>
      <c r="C358" s="220" t="s">
        <v>211</v>
      </c>
      <c r="D358" s="255">
        <f>F358+G358+H358+I358+J358+K358+L358+M358+N358+O358+P358+Q358+R358+S358+T358+U358+V358+W358+X358+Y358+Z358+AA358+AB358+AC358+AD358+AE358+AF358+AG358+AH358+AI358+AJ358</f>
        <v>0</v>
      </c>
      <c r="E358" s="20"/>
      <c r="F358" s="251">
        <v>0</v>
      </c>
      <c r="G358" s="251"/>
      <c r="H358" s="251"/>
      <c r="I358" s="252">
        <v>0</v>
      </c>
      <c r="J358" s="253">
        <v>0</v>
      </c>
      <c r="K358" s="253"/>
      <c r="L358" s="253"/>
      <c r="M358" s="253"/>
      <c r="N358" s="253"/>
      <c r="O358" s="253"/>
      <c r="P358" s="251">
        <v>0</v>
      </c>
      <c r="Q358" s="253">
        <v>0</v>
      </c>
      <c r="R358" s="253"/>
      <c r="S358" s="253"/>
      <c r="T358" s="253"/>
      <c r="U358" s="251"/>
      <c r="V358" s="251"/>
      <c r="W358" s="251">
        <v>0</v>
      </c>
      <c r="X358" s="251"/>
      <c r="Y358" s="251"/>
      <c r="Z358" s="251"/>
      <c r="AA358" s="251"/>
      <c r="AB358" s="251"/>
      <c r="AC358" s="251"/>
      <c r="AD358" s="251">
        <v>0</v>
      </c>
      <c r="AE358" s="251">
        <v>0</v>
      </c>
      <c r="AF358" s="251"/>
      <c r="AG358" s="251"/>
      <c r="AH358" s="251"/>
      <c r="AI358" s="251">
        <v>0</v>
      </c>
      <c r="AJ358" s="251">
        <v>0</v>
      </c>
      <c r="AK358" s="22"/>
      <c r="AL358" s="47"/>
      <c r="AM358" s="47"/>
      <c r="AN358" s="47"/>
    </row>
    <row r="359" spans="1:40" hidden="1">
      <c r="A359" s="48"/>
      <c r="B359" s="152" t="s">
        <v>125</v>
      </c>
      <c r="C359" s="226" t="s">
        <v>199</v>
      </c>
      <c r="D359" s="194">
        <f>F359+G359+H359+I359+J359+K359+L359+M359+N359+O359+P359+Q359+R359+S359+T359+U359+V359+W359+X359+Y359+Z359+AA359+AB359+AC359+AD359+AE359+AF359+AG359+AH359+AI359+AJ359</f>
        <v>0</v>
      </c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L359" s="29"/>
      <c r="AM359" s="29"/>
      <c r="AN359" s="29"/>
    </row>
    <row r="360" spans="1:40" ht="15.75">
      <c r="A360" s="48">
        <v>61</v>
      </c>
      <c r="B360" s="152" t="s">
        <v>125</v>
      </c>
      <c r="C360" s="230" t="s">
        <v>195</v>
      </c>
      <c r="D360" s="221">
        <f>F360+G360+H360+I360+J360+K360+L360+M360+N360+O360+P360+Q360+R360+S360+T360+U360+V360+W360+X360+Y360+Z360+AA360+AB360+AC360+AD360+AE360+AF360+AG360+AH360+AI360+AJ360</f>
        <v>0</v>
      </c>
      <c r="E360" s="27"/>
      <c r="F360" s="229"/>
      <c r="G360" s="229"/>
      <c r="H360" s="229"/>
      <c r="I360" s="243"/>
      <c r="J360" s="243"/>
      <c r="K360" s="243"/>
      <c r="L360" s="243">
        <f>G359</f>
        <v>0</v>
      </c>
      <c r="M360" s="243">
        <f>H359</f>
        <v>0</v>
      </c>
      <c r="N360" s="243">
        <f>I359+K359</f>
        <v>0</v>
      </c>
      <c r="O360" s="243">
        <f>L359</f>
        <v>0</v>
      </c>
      <c r="P360" s="304"/>
      <c r="Q360" s="304"/>
      <c r="R360" s="243">
        <f>M359</f>
        <v>0</v>
      </c>
      <c r="S360" s="243">
        <f t="shared" ref="S360:T360" si="3508">N359</f>
        <v>0</v>
      </c>
      <c r="T360" s="243">
        <f t="shared" si="3508"/>
        <v>0</v>
      </c>
      <c r="U360" s="243">
        <f>P359+R359</f>
        <v>0</v>
      </c>
      <c r="V360" s="243">
        <f>S359</f>
        <v>0</v>
      </c>
      <c r="W360" s="304"/>
      <c r="X360" s="304"/>
      <c r="Y360" s="243">
        <f>T359</f>
        <v>0</v>
      </c>
      <c r="Z360" s="243">
        <f t="shared" ref="Z360:AA360" si="3509">U359</f>
        <v>0</v>
      </c>
      <c r="AA360" s="243">
        <f t="shared" si="3509"/>
        <v>0</v>
      </c>
      <c r="AB360" s="243">
        <f>W359+Y359</f>
        <v>0</v>
      </c>
      <c r="AC360" s="243">
        <f>Z359</f>
        <v>0</v>
      </c>
      <c r="AD360" s="304"/>
      <c r="AE360" s="304"/>
      <c r="AF360" s="243">
        <f>AA359</f>
        <v>0</v>
      </c>
      <c r="AG360" s="243">
        <f t="shared" ref="AG360:AH360" si="3510">AB359</f>
        <v>0</v>
      </c>
      <c r="AH360" s="243">
        <f t="shared" si="3510"/>
        <v>0</v>
      </c>
      <c r="AI360" s="304"/>
      <c r="AJ360" s="229"/>
      <c r="AK360" s="147">
        <f>F358+G358+H358+I358+J358+K358+L358+M358+N358+O358+Q358+R358+S358+T358+U358+V358+W358++X358+Y358+Z358+AA358+AB358+AC358+AD358+AE358+AF358+AG358+AH358+AI358+AJ358</f>
        <v>0</v>
      </c>
      <c r="AL360" s="29">
        <v>0</v>
      </c>
      <c r="AM360" s="29">
        <v>0</v>
      </c>
      <c r="AN360" s="29">
        <v>0</v>
      </c>
    </row>
    <row r="361" spans="1:40" ht="15.75" hidden="1">
      <c r="A361" s="48"/>
      <c r="B361" s="152" t="s">
        <v>125</v>
      </c>
      <c r="C361" s="235" t="s">
        <v>200</v>
      </c>
      <c r="D361" s="254">
        <f>F361+G361+H361+I361+J361+K361+L361+M361+N361+O361+P361+Q361+R361+S361+T361+U361+V361+W361+X361+Y361+Z361+AA361+AB361+AC361+AD361+AE361+AF361+AG361+AH361+AI361+AJ361</f>
        <v>0</v>
      </c>
      <c r="E361" s="27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  <c r="AB361" s="234"/>
      <c r="AC361" s="234"/>
      <c r="AD361" s="234"/>
      <c r="AE361" s="234"/>
      <c r="AF361" s="234"/>
      <c r="AG361" s="234"/>
      <c r="AH361" s="234"/>
      <c r="AI361" s="234"/>
      <c r="AJ361" s="234"/>
      <c r="AL361" s="29"/>
      <c r="AM361" s="29"/>
      <c r="AN361" s="29"/>
    </row>
    <row r="362" spans="1:40" hidden="1">
      <c r="A362" s="48"/>
      <c r="B362" s="151" t="s">
        <v>125</v>
      </c>
      <c r="C362" s="212" t="s">
        <v>196</v>
      </c>
      <c r="D362" s="34"/>
      <c r="E362" s="27"/>
      <c r="F362" s="263">
        <f>F361-F360</f>
        <v>0</v>
      </c>
      <c r="G362" s="263">
        <f>F362+G361-G360</f>
        <v>0</v>
      </c>
      <c r="H362" s="263">
        <f>G362+H361-H360</f>
        <v>0</v>
      </c>
      <c r="I362" s="214">
        <f t="shared" ref="I362" si="3511">H362+I361-I360</f>
        <v>0</v>
      </c>
      <c r="J362" s="214">
        <f t="shared" ref="J362" si="3512">I362+J361-J360</f>
        <v>0</v>
      </c>
      <c r="K362" s="214">
        <f t="shared" ref="K362" si="3513">J362+K361-K360</f>
        <v>0</v>
      </c>
      <c r="L362" s="214">
        <f t="shared" ref="L362" si="3514">K362+L361-L360</f>
        <v>0</v>
      </c>
      <c r="M362" s="214">
        <f t="shared" ref="M362" si="3515">L362+M361-M360</f>
        <v>0</v>
      </c>
      <c r="N362" s="214">
        <f t="shared" ref="N362" si="3516">M362+N361-N360</f>
        <v>0</v>
      </c>
      <c r="O362" s="214">
        <f t="shared" ref="O362" si="3517">N362+O361-O360</f>
        <v>0</v>
      </c>
      <c r="P362" s="214">
        <f t="shared" ref="P362" si="3518">O362+P361-P360</f>
        <v>0</v>
      </c>
      <c r="Q362" s="214">
        <f t="shared" ref="Q362" si="3519">P362+Q361-Q360</f>
        <v>0</v>
      </c>
      <c r="R362" s="214">
        <f t="shared" ref="R362" si="3520">Q362+R361-R360</f>
        <v>0</v>
      </c>
      <c r="S362" s="214">
        <f t="shared" ref="S362" si="3521">R362+S361-S360</f>
        <v>0</v>
      </c>
      <c r="T362" s="214">
        <f t="shared" ref="T362" si="3522">S362+T361-T360</f>
        <v>0</v>
      </c>
      <c r="U362" s="214">
        <f t="shared" ref="U362" si="3523">T362+U361-U360</f>
        <v>0</v>
      </c>
      <c r="V362" s="214">
        <f t="shared" ref="V362" si="3524">U362+V361-V360</f>
        <v>0</v>
      </c>
      <c r="W362" s="214">
        <f t="shared" ref="W362" si="3525">V362+W361-W360</f>
        <v>0</v>
      </c>
      <c r="X362" s="214">
        <f t="shared" ref="X362" si="3526">W362+X361-X360</f>
        <v>0</v>
      </c>
      <c r="Y362" s="214">
        <f t="shared" ref="Y362" si="3527">X362+Y361-Y360</f>
        <v>0</v>
      </c>
      <c r="Z362" s="214">
        <f t="shared" ref="Z362" si="3528">Y362+Z361-Z360</f>
        <v>0</v>
      </c>
      <c r="AA362" s="214">
        <f t="shared" ref="AA362" si="3529">Z362+AA361-AA360</f>
        <v>0</v>
      </c>
      <c r="AB362" s="214">
        <f t="shared" ref="AB362" si="3530">AA362+AB361-AB360</f>
        <v>0</v>
      </c>
      <c r="AC362" s="214">
        <f t="shared" ref="AC362" si="3531">AB362+AC361-AC360</f>
        <v>0</v>
      </c>
      <c r="AD362" s="214">
        <f t="shared" ref="AD362" si="3532">AC362+AD361-AD360</f>
        <v>0</v>
      </c>
      <c r="AE362" s="214">
        <f t="shared" ref="AE362" si="3533">AD362+AE361-AE360</f>
        <v>0</v>
      </c>
      <c r="AF362" s="214">
        <f t="shared" ref="AF362" si="3534">AE362+AF361-AF360</f>
        <v>0</v>
      </c>
      <c r="AG362" s="214">
        <f t="shared" ref="AG362" si="3535">AF362+AG361-AG360</f>
        <v>0</v>
      </c>
      <c r="AH362" s="214">
        <f t="shared" ref="AH362" si="3536">AG362+AH361-AH360</f>
        <v>0</v>
      </c>
      <c r="AI362" s="214">
        <f t="shared" ref="AI362" si="3537">AH362+AI361-AI360</f>
        <v>0</v>
      </c>
      <c r="AJ362" s="214">
        <f t="shared" ref="AJ362" si="3538">AI362+AJ361-AJ360</f>
        <v>0</v>
      </c>
      <c r="AL362" s="29"/>
      <c r="AM362" s="29"/>
      <c r="AN362" s="29"/>
    </row>
    <row r="363" spans="1:40" ht="15.75" hidden="1" thickBot="1">
      <c r="A363" s="49"/>
      <c r="B363" s="153" t="s">
        <v>125</v>
      </c>
      <c r="C363" s="238" t="s">
        <v>197</v>
      </c>
      <c r="D363" s="38"/>
      <c r="E363" s="39">
        <v>0</v>
      </c>
      <c r="F363" s="242">
        <f>E363+F359-F361</f>
        <v>0</v>
      </c>
      <c r="G363" s="242">
        <f>F363+G359-G361</f>
        <v>0</v>
      </c>
      <c r="H363" s="242">
        <f t="shared" ref="H363" si="3539">G363+H359-H361</f>
        <v>0</v>
      </c>
      <c r="I363" s="242">
        <f t="shared" ref="I363" si="3540">H363+I359-I361</f>
        <v>0</v>
      </c>
      <c r="J363" s="242">
        <f t="shared" ref="J363" si="3541">I363+J359-J361</f>
        <v>0</v>
      </c>
      <c r="K363" s="242">
        <f t="shared" ref="K363" si="3542">J363+K359-K361</f>
        <v>0</v>
      </c>
      <c r="L363" s="242">
        <f t="shared" ref="L363" si="3543">K363+L359-L361</f>
        <v>0</v>
      </c>
      <c r="M363" s="242">
        <f t="shared" ref="M363" si="3544">L363+M359-M361</f>
        <v>0</v>
      </c>
      <c r="N363" s="242">
        <f t="shared" ref="N363" si="3545">M363+N359-N361</f>
        <v>0</v>
      </c>
      <c r="O363" s="242">
        <f t="shared" ref="O363" si="3546">N363+O359-O361</f>
        <v>0</v>
      </c>
      <c r="P363" s="242">
        <f t="shared" ref="P363" si="3547">O363+P359-P361</f>
        <v>0</v>
      </c>
      <c r="Q363" s="242">
        <f t="shared" ref="Q363" si="3548">P363+Q359-Q361</f>
        <v>0</v>
      </c>
      <c r="R363" s="242">
        <f t="shared" ref="R363" si="3549">Q363+R359-R361</f>
        <v>0</v>
      </c>
      <c r="S363" s="242">
        <f t="shared" ref="S363" si="3550">R363+S359-S361</f>
        <v>0</v>
      </c>
      <c r="T363" s="242">
        <f t="shared" ref="T363" si="3551">S363+T359-T361</f>
        <v>0</v>
      </c>
      <c r="U363" s="242">
        <f t="shared" ref="U363" si="3552">T363+U359-U361</f>
        <v>0</v>
      </c>
      <c r="V363" s="242">
        <f t="shared" ref="V363" si="3553">U363+V359-V361</f>
        <v>0</v>
      </c>
      <c r="W363" s="242">
        <f t="shared" ref="W363" si="3554">V363+W359-W361</f>
        <v>0</v>
      </c>
      <c r="X363" s="242">
        <f t="shared" ref="X363" si="3555">W363+X359-X361</f>
        <v>0</v>
      </c>
      <c r="Y363" s="242">
        <f t="shared" ref="Y363" si="3556">X363+Y359-Y361</f>
        <v>0</v>
      </c>
      <c r="Z363" s="242">
        <f t="shared" ref="Z363" si="3557">Y363+Z359-Z361</f>
        <v>0</v>
      </c>
      <c r="AA363" s="242">
        <f t="shared" ref="AA363" si="3558">Z363+AA359-AA361</f>
        <v>0</v>
      </c>
      <c r="AB363" s="242">
        <f t="shared" ref="AB363" si="3559">AA363+AB359-AB361</f>
        <v>0</v>
      </c>
      <c r="AC363" s="242">
        <f t="shared" ref="AC363" si="3560">AB363+AC359-AC361</f>
        <v>0</v>
      </c>
      <c r="AD363" s="242">
        <f t="shared" ref="AD363" si="3561">AC363+AD359-AD361</f>
        <v>0</v>
      </c>
      <c r="AE363" s="242">
        <f t="shared" ref="AE363" si="3562">AD363+AE359-AE361</f>
        <v>0</v>
      </c>
      <c r="AF363" s="242">
        <f t="shared" ref="AF363" si="3563">AE363+AF359-AF361</f>
        <v>0</v>
      </c>
      <c r="AG363" s="242">
        <f t="shared" ref="AG363" si="3564">AF363+AG359-AG361</f>
        <v>0</v>
      </c>
      <c r="AH363" s="242">
        <f t="shared" ref="AH363" si="3565">AG363+AH359-AH361</f>
        <v>0</v>
      </c>
      <c r="AI363" s="242">
        <f t="shared" ref="AI363" si="3566">AH363+AI359-AI361</f>
        <v>0</v>
      </c>
      <c r="AJ363" s="242">
        <f t="shared" ref="AJ363" si="3567">AI363+AJ359-AJ361</f>
        <v>0</v>
      </c>
      <c r="AL363" s="29"/>
      <c r="AM363" s="29"/>
      <c r="AN363" s="29"/>
    </row>
    <row r="364" spans="1:40" ht="15.75" hidden="1" thickTop="1">
      <c r="A364" s="50"/>
      <c r="B364" s="151" t="s">
        <v>126</v>
      </c>
      <c r="C364" s="220" t="s">
        <v>211</v>
      </c>
      <c r="D364" s="255">
        <f>F364+G364+H364+I364+J364+K364+L364+M364+N364+O364+P364+Q364+R364+S364+T364+U364+V364+W364+X364+Y364+Z364+AA364+AB364+AC364+AD364+AE364+AF364+AG364+AH364+AI364+AJ364</f>
        <v>0</v>
      </c>
      <c r="E364" s="20"/>
      <c r="F364" s="251">
        <v>0</v>
      </c>
      <c r="G364" s="251"/>
      <c r="H364" s="251"/>
      <c r="I364" s="252">
        <v>0</v>
      </c>
      <c r="J364" s="253">
        <v>0</v>
      </c>
      <c r="K364" s="253"/>
      <c r="L364" s="253"/>
      <c r="M364" s="253"/>
      <c r="N364" s="253"/>
      <c r="O364" s="253"/>
      <c r="P364" s="251">
        <v>0</v>
      </c>
      <c r="Q364" s="253">
        <v>0</v>
      </c>
      <c r="R364" s="253"/>
      <c r="S364" s="253"/>
      <c r="T364" s="253"/>
      <c r="U364" s="251"/>
      <c r="V364" s="251"/>
      <c r="W364" s="251">
        <v>0</v>
      </c>
      <c r="X364" s="251"/>
      <c r="Y364" s="251"/>
      <c r="Z364" s="251"/>
      <c r="AA364" s="251"/>
      <c r="AB364" s="251"/>
      <c r="AC364" s="251"/>
      <c r="AD364" s="251">
        <v>0</v>
      </c>
      <c r="AE364" s="251">
        <v>0</v>
      </c>
      <c r="AF364" s="251"/>
      <c r="AG364" s="251"/>
      <c r="AH364" s="251"/>
      <c r="AI364" s="251">
        <v>0</v>
      </c>
      <c r="AJ364" s="251">
        <v>0</v>
      </c>
      <c r="AK364" s="22"/>
      <c r="AL364" s="47"/>
      <c r="AM364" s="47"/>
      <c r="AN364" s="47"/>
    </row>
    <row r="365" spans="1:40" hidden="1">
      <c r="A365" s="24"/>
      <c r="B365" s="152" t="s">
        <v>126</v>
      </c>
      <c r="C365" s="226" t="s">
        <v>199</v>
      </c>
      <c r="D365" s="194">
        <f>F365+G365+H365+I365+J365+K365+L365+M365+N365+O365+P365+Q365+R365+S365+T365+U365+V365+W365+X365+Y365+Z365+AA365+AB365+AC365+AD365+AE365+AF365+AG365+AH365+AI365+AJ365</f>
        <v>0</v>
      </c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L365" s="29"/>
      <c r="AM365" s="29"/>
      <c r="AN365" s="29"/>
    </row>
    <row r="366" spans="1:40" ht="15.75">
      <c r="A366" s="24">
        <v>62</v>
      </c>
      <c r="B366" s="152" t="s">
        <v>126</v>
      </c>
      <c r="C366" s="230" t="s">
        <v>195</v>
      </c>
      <c r="D366" s="221">
        <f>F366+G366+H366+I366+J366+K366+L366+M366+N366+O366+P366+Q366+R366+S366+T366+U366+V366+W366+X366+Y366+Z366+AA366+AB366+AC366+AD366+AE366+AF366+AG366+AH366+AI366+AJ366</f>
        <v>0</v>
      </c>
      <c r="E366" s="27"/>
      <c r="F366" s="229"/>
      <c r="G366" s="229"/>
      <c r="H366" s="229"/>
      <c r="I366" s="243"/>
      <c r="J366" s="243"/>
      <c r="K366" s="243"/>
      <c r="L366" s="243">
        <f>G365</f>
        <v>0</v>
      </c>
      <c r="M366" s="243">
        <f>H365</f>
        <v>0</v>
      </c>
      <c r="N366" s="243">
        <f>I365+K365</f>
        <v>0</v>
      </c>
      <c r="O366" s="243">
        <f>L365</f>
        <v>0</v>
      </c>
      <c r="P366" s="304"/>
      <c r="Q366" s="304"/>
      <c r="R366" s="243">
        <f>M365</f>
        <v>0</v>
      </c>
      <c r="S366" s="243">
        <f t="shared" ref="S366:T366" si="3568">N365</f>
        <v>0</v>
      </c>
      <c r="T366" s="243">
        <f t="shared" si="3568"/>
        <v>0</v>
      </c>
      <c r="U366" s="243">
        <f>P365+R365</f>
        <v>0</v>
      </c>
      <c r="V366" s="243">
        <f>S365</f>
        <v>0</v>
      </c>
      <c r="W366" s="304"/>
      <c r="X366" s="304"/>
      <c r="Y366" s="243">
        <f>T365</f>
        <v>0</v>
      </c>
      <c r="Z366" s="243">
        <f t="shared" ref="Z366:AA366" si="3569">U365</f>
        <v>0</v>
      </c>
      <c r="AA366" s="243">
        <f t="shared" si="3569"/>
        <v>0</v>
      </c>
      <c r="AB366" s="243">
        <f>W365+Y365</f>
        <v>0</v>
      </c>
      <c r="AC366" s="243">
        <f>Z365</f>
        <v>0</v>
      </c>
      <c r="AD366" s="304"/>
      <c r="AE366" s="304"/>
      <c r="AF366" s="243">
        <f>AA365</f>
        <v>0</v>
      </c>
      <c r="AG366" s="243">
        <f t="shared" ref="AG366:AH366" si="3570">AB365</f>
        <v>0</v>
      </c>
      <c r="AH366" s="243">
        <f t="shared" si="3570"/>
        <v>0</v>
      </c>
      <c r="AI366" s="304"/>
      <c r="AJ366" s="229"/>
      <c r="AK366" s="147">
        <f>F364+G364+H364+I364+J364+K364+L364+M364+N364+O364+Q364+R364+S364+T364+U364+V364+W364++X364+Y364+Z364+AA364+AB364+AC364+AD364+AE364+AF364+AG364+AH364+AI364+AJ364</f>
        <v>0</v>
      </c>
      <c r="AL366" s="29">
        <v>0</v>
      </c>
      <c r="AM366" s="29">
        <v>0</v>
      </c>
      <c r="AN366" s="29">
        <v>0</v>
      </c>
    </row>
    <row r="367" spans="1:40" ht="15.75" hidden="1">
      <c r="A367" s="24"/>
      <c r="B367" s="152" t="s">
        <v>126</v>
      </c>
      <c r="C367" s="235" t="s">
        <v>200</v>
      </c>
      <c r="D367" s="254">
        <f>F367+G367+H367+I367+J367+K367+L367+M367+N367+O367+P367+Q367+R367+S367+T367+U367+V367+W367+X367+Y367+Z367+AA367+AB367+AC367+AD367+AE367+AF367+AG367+AH367+AI367+AJ367</f>
        <v>0</v>
      </c>
      <c r="E367" s="27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  <c r="AB367" s="234"/>
      <c r="AC367" s="234"/>
      <c r="AD367" s="234"/>
      <c r="AE367" s="234"/>
      <c r="AF367" s="234"/>
      <c r="AG367" s="234"/>
      <c r="AH367" s="234"/>
      <c r="AI367" s="234"/>
      <c r="AJ367" s="234"/>
      <c r="AL367" s="29"/>
      <c r="AM367" s="29"/>
      <c r="AN367" s="29"/>
    </row>
    <row r="368" spans="1:40" hidden="1">
      <c r="A368" s="24"/>
      <c r="B368" s="151" t="s">
        <v>126</v>
      </c>
      <c r="C368" s="212" t="s">
        <v>196</v>
      </c>
      <c r="D368" s="34"/>
      <c r="E368" s="27"/>
      <c r="F368" s="263">
        <f>F367-F366</f>
        <v>0</v>
      </c>
      <c r="G368" s="263">
        <f>F368+G367-G366</f>
        <v>0</v>
      </c>
      <c r="H368" s="263">
        <f>G368+H367-H366</f>
        <v>0</v>
      </c>
      <c r="I368" s="214">
        <f t="shared" ref="I368" si="3571">H368+I367-I366</f>
        <v>0</v>
      </c>
      <c r="J368" s="214">
        <f t="shared" ref="J368" si="3572">I368+J367-J366</f>
        <v>0</v>
      </c>
      <c r="K368" s="214">
        <f t="shared" ref="K368" si="3573">J368+K367-K366</f>
        <v>0</v>
      </c>
      <c r="L368" s="214">
        <f t="shared" ref="L368" si="3574">K368+L367-L366</f>
        <v>0</v>
      </c>
      <c r="M368" s="214">
        <f t="shared" ref="M368" si="3575">L368+M367-M366</f>
        <v>0</v>
      </c>
      <c r="N368" s="214">
        <f t="shared" ref="N368" si="3576">M368+N367-N366</f>
        <v>0</v>
      </c>
      <c r="O368" s="214">
        <f t="shared" ref="O368" si="3577">N368+O367-O366</f>
        <v>0</v>
      </c>
      <c r="P368" s="214">
        <f t="shared" ref="P368" si="3578">O368+P367-P366</f>
        <v>0</v>
      </c>
      <c r="Q368" s="214">
        <f t="shared" ref="Q368" si="3579">P368+Q367-Q366</f>
        <v>0</v>
      </c>
      <c r="R368" s="214">
        <f t="shared" ref="R368" si="3580">Q368+R367-R366</f>
        <v>0</v>
      </c>
      <c r="S368" s="214">
        <f t="shared" ref="S368" si="3581">R368+S367-S366</f>
        <v>0</v>
      </c>
      <c r="T368" s="214">
        <f t="shared" ref="T368" si="3582">S368+T367-T366</f>
        <v>0</v>
      </c>
      <c r="U368" s="214">
        <f t="shared" ref="U368" si="3583">T368+U367-U366</f>
        <v>0</v>
      </c>
      <c r="V368" s="214">
        <f t="shared" ref="V368" si="3584">U368+V367-V366</f>
        <v>0</v>
      </c>
      <c r="W368" s="214">
        <f t="shared" ref="W368" si="3585">V368+W367-W366</f>
        <v>0</v>
      </c>
      <c r="X368" s="214">
        <f t="shared" ref="X368" si="3586">W368+X367-X366</f>
        <v>0</v>
      </c>
      <c r="Y368" s="214">
        <f t="shared" ref="Y368" si="3587">X368+Y367-Y366</f>
        <v>0</v>
      </c>
      <c r="Z368" s="214">
        <f t="shared" ref="Z368" si="3588">Y368+Z367-Z366</f>
        <v>0</v>
      </c>
      <c r="AA368" s="214">
        <f t="shared" ref="AA368" si="3589">Z368+AA367-AA366</f>
        <v>0</v>
      </c>
      <c r="AB368" s="214">
        <f t="shared" ref="AB368" si="3590">AA368+AB367-AB366</f>
        <v>0</v>
      </c>
      <c r="AC368" s="214">
        <f t="shared" ref="AC368" si="3591">AB368+AC367-AC366</f>
        <v>0</v>
      </c>
      <c r="AD368" s="214">
        <f t="shared" ref="AD368" si="3592">AC368+AD367-AD366</f>
        <v>0</v>
      </c>
      <c r="AE368" s="214">
        <f t="shared" ref="AE368" si="3593">AD368+AE367-AE366</f>
        <v>0</v>
      </c>
      <c r="AF368" s="214">
        <f t="shared" ref="AF368" si="3594">AE368+AF367-AF366</f>
        <v>0</v>
      </c>
      <c r="AG368" s="214">
        <f t="shared" ref="AG368" si="3595">AF368+AG367-AG366</f>
        <v>0</v>
      </c>
      <c r="AH368" s="214">
        <f t="shared" ref="AH368" si="3596">AG368+AH367-AH366</f>
        <v>0</v>
      </c>
      <c r="AI368" s="214">
        <f t="shared" ref="AI368" si="3597">AH368+AI367-AI366</f>
        <v>0</v>
      </c>
      <c r="AJ368" s="214">
        <f t="shared" ref="AJ368" si="3598">AI368+AJ367-AJ366</f>
        <v>0</v>
      </c>
      <c r="AL368" s="29"/>
      <c r="AM368" s="29"/>
      <c r="AN368" s="29"/>
    </row>
    <row r="369" spans="1:40" ht="15.75" hidden="1" thickBot="1">
      <c r="A369" s="36"/>
      <c r="B369" s="153" t="s">
        <v>126</v>
      </c>
      <c r="C369" s="238" t="s">
        <v>197</v>
      </c>
      <c r="D369" s="38"/>
      <c r="E369" s="39">
        <v>0</v>
      </c>
      <c r="F369" s="242">
        <f>E369+F365-F367</f>
        <v>0</v>
      </c>
      <c r="G369" s="242">
        <f>F369+G365-G367</f>
        <v>0</v>
      </c>
      <c r="H369" s="242">
        <f t="shared" ref="H369" si="3599">G369+H365-H367</f>
        <v>0</v>
      </c>
      <c r="I369" s="242">
        <f t="shared" ref="I369" si="3600">H369+I365-I367</f>
        <v>0</v>
      </c>
      <c r="J369" s="242">
        <f t="shared" ref="J369" si="3601">I369+J365-J367</f>
        <v>0</v>
      </c>
      <c r="K369" s="242">
        <f t="shared" ref="K369" si="3602">J369+K365-K367</f>
        <v>0</v>
      </c>
      <c r="L369" s="242">
        <f t="shared" ref="L369" si="3603">K369+L365-L367</f>
        <v>0</v>
      </c>
      <c r="M369" s="242">
        <f t="shared" ref="M369" si="3604">L369+M365-M367</f>
        <v>0</v>
      </c>
      <c r="N369" s="242">
        <f t="shared" ref="N369" si="3605">M369+N365-N367</f>
        <v>0</v>
      </c>
      <c r="O369" s="242">
        <f t="shared" ref="O369" si="3606">N369+O365-O367</f>
        <v>0</v>
      </c>
      <c r="P369" s="242">
        <f t="shared" ref="P369" si="3607">O369+P365-P367</f>
        <v>0</v>
      </c>
      <c r="Q369" s="242">
        <f t="shared" ref="Q369" si="3608">P369+Q365-Q367</f>
        <v>0</v>
      </c>
      <c r="R369" s="242">
        <f t="shared" ref="R369" si="3609">Q369+R365-R367</f>
        <v>0</v>
      </c>
      <c r="S369" s="242">
        <f t="shared" ref="S369" si="3610">R369+S365-S367</f>
        <v>0</v>
      </c>
      <c r="T369" s="242">
        <f t="shared" ref="T369" si="3611">S369+T365-T367</f>
        <v>0</v>
      </c>
      <c r="U369" s="242">
        <f t="shared" ref="U369" si="3612">T369+U365-U367</f>
        <v>0</v>
      </c>
      <c r="V369" s="242">
        <f t="shared" ref="V369" si="3613">U369+V365-V367</f>
        <v>0</v>
      </c>
      <c r="W369" s="242">
        <f t="shared" ref="W369" si="3614">V369+W365-W367</f>
        <v>0</v>
      </c>
      <c r="X369" s="242">
        <f t="shared" ref="X369" si="3615">W369+X365-X367</f>
        <v>0</v>
      </c>
      <c r="Y369" s="242">
        <f t="shared" ref="Y369" si="3616">X369+Y365-Y367</f>
        <v>0</v>
      </c>
      <c r="Z369" s="242">
        <f t="shared" ref="Z369" si="3617">Y369+Z365-Z367</f>
        <v>0</v>
      </c>
      <c r="AA369" s="242">
        <f t="shared" ref="AA369" si="3618">Z369+AA365-AA367</f>
        <v>0</v>
      </c>
      <c r="AB369" s="242">
        <f t="shared" ref="AB369" si="3619">AA369+AB365-AB367</f>
        <v>0</v>
      </c>
      <c r="AC369" s="242">
        <f t="shared" ref="AC369" si="3620">AB369+AC365-AC367</f>
        <v>0</v>
      </c>
      <c r="AD369" s="242">
        <f t="shared" ref="AD369" si="3621">AC369+AD365-AD367</f>
        <v>0</v>
      </c>
      <c r="AE369" s="242">
        <f t="shared" ref="AE369" si="3622">AD369+AE365-AE367</f>
        <v>0</v>
      </c>
      <c r="AF369" s="242">
        <f t="shared" ref="AF369" si="3623">AE369+AF365-AF367</f>
        <v>0</v>
      </c>
      <c r="AG369" s="242">
        <f t="shared" ref="AG369" si="3624">AF369+AG365-AG367</f>
        <v>0</v>
      </c>
      <c r="AH369" s="242">
        <f t="shared" ref="AH369" si="3625">AG369+AH365-AH367</f>
        <v>0</v>
      </c>
      <c r="AI369" s="242">
        <f t="shared" ref="AI369" si="3626">AH369+AI365-AI367</f>
        <v>0</v>
      </c>
      <c r="AJ369" s="242">
        <f t="shared" ref="AJ369" si="3627">AI369+AJ365-AJ367</f>
        <v>0</v>
      </c>
      <c r="AL369" s="42"/>
      <c r="AM369" s="42"/>
      <c r="AN369" s="42"/>
    </row>
    <row r="370" spans="1:40" ht="15.75" hidden="1" thickTop="1">
      <c r="A370" s="50"/>
      <c r="B370" s="151" t="s">
        <v>128</v>
      </c>
      <c r="C370" s="220" t="s">
        <v>211</v>
      </c>
      <c r="D370" s="255">
        <f>F370+G370+H370+I370+J370+K370+L370+M370+N370+O370+P370+Q370+R370+S370+T370+U370+V370+W370+X370+Y370+Z370+AA370+AB370+AC370+AD370+AE370+AF370+AG370+AH370+AI370+AJ370</f>
        <v>0</v>
      </c>
      <c r="E370" s="20"/>
      <c r="F370" s="251">
        <v>0</v>
      </c>
      <c r="G370" s="251"/>
      <c r="H370" s="251"/>
      <c r="I370" s="252">
        <v>0</v>
      </c>
      <c r="J370" s="253">
        <v>0</v>
      </c>
      <c r="K370" s="253"/>
      <c r="L370" s="253"/>
      <c r="M370" s="253"/>
      <c r="N370" s="253"/>
      <c r="O370" s="253"/>
      <c r="P370" s="251">
        <v>0</v>
      </c>
      <c r="Q370" s="253">
        <v>0</v>
      </c>
      <c r="R370" s="253"/>
      <c r="S370" s="253"/>
      <c r="T370" s="253"/>
      <c r="U370" s="251"/>
      <c r="V370" s="251"/>
      <c r="W370" s="251">
        <v>0</v>
      </c>
      <c r="X370" s="251"/>
      <c r="Y370" s="251"/>
      <c r="Z370" s="251"/>
      <c r="AA370" s="251"/>
      <c r="AB370" s="251"/>
      <c r="AC370" s="251"/>
      <c r="AD370" s="251">
        <v>0</v>
      </c>
      <c r="AE370" s="251">
        <v>0</v>
      </c>
      <c r="AF370" s="251"/>
      <c r="AG370" s="251"/>
      <c r="AH370" s="251"/>
      <c r="AI370" s="251">
        <v>0</v>
      </c>
      <c r="AJ370" s="251">
        <v>0</v>
      </c>
      <c r="AK370" s="22"/>
      <c r="AL370" s="47"/>
      <c r="AM370" s="47"/>
      <c r="AN370" s="47"/>
    </row>
    <row r="371" spans="1:40" hidden="1">
      <c r="A371" s="24"/>
      <c r="B371" s="152" t="s">
        <v>128</v>
      </c>
      <c r="C371" s="226" t="s">
        <v>199</v>
      </c>
      <c r="D371" s="194">
        <f>F371+G371+H371+I371+J371+K371+L371+M371+N371+O371+P371+Q371+R371+S371+T371+U371+V371+W371+X371+Y371+Z371+AA371+AB371+AC371+AD371+AE371+AF371+AG371+AH371+AI371+AJ371</f>
        <v>0</v>
      </c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L371" s="29"/>
      <c r="AM371" s="29"/>
      <c r="AN371" s="29"/>
    </row>
    <row r="372" spans="1:40" ht="15.75">
      <c r="A372" s="24">
        <v>63</v>
      </c>
      <c r="B372" s="152" t="s">
        <v>128</v>
      </c>
      <c r="C372" s="230" t="s">
        <v>195</v>
      </c>
      <c r="D372" s="221">
        <f>F372+G372+H372+I372+J372+K372+L372+M372+N372+O372+P372+Q372+R372+S372+T372+U372+V372+W372+X372+Y372+Z372+AA372+AB372+AC372+AD372+AE372+AF372+AG372+AH372+AI372+AJ372</f>
        <v>0</v>
      </c>
      <c r="E372" s="27"/>
      <c r="F372" s="229"/>
      <c r="G372" s="229"/>
      <c r="H372" s="229"/>
      <c r="I372" s="243"/>
      <c r="J372" s="243"/>
      <c r="K372" s="243"/>
      <c r="L372" s="243">
        <f>G371</f>
        <v>0</v>
      </c>
      <c r="M372" s="243">
        <f>H371</f>
        <v>0</v>
      </c>
      <c r="N372" s="243">
        <f>I371+K371</f>
        <v>0</v>
      </c>
      <c r="O372" s="243">
        <f>L371</f>
        <v>0</v>
      </c>
      <c r="P372" s="304"/>
      <c r="Q372" s="304"/>
      <c r="R372" s="243">
        <f>M371</f>
        <v>0</v>
      </c>
      <c r="S372" s="243">
        <f t="shared" ref="S372:T372" si="3628">N371</f>
        <v>0</v>
      </c>
      <c r="T372" s="243">
        <f t="shared" si="3628"/>
        <v>0</v>
      </c>
      <c r="U372" s="243">
        <f>P371+R371</f>
        <v>0</v>
      </c>
      <c r="V372" s="243">
        <f>S371</f>
        <v>0</v>
      </c>
      <c r="W372" s="304"/>
      <c r="X372" s="304"/>
      <c r="Y372" s="243">
        <f>T371</f>
        <v>0</v>
      </c>
      <c r="Z372" s="243">
        <f t="shared" ref="Z372:AA372" si="3629">U371</f>
        <v>0</v>
      </c>
      <c r="AA372" s="243">
        <f t="shared" si="3629"/>
        <v>0</v>
      </c>
      <c r="AB372" s="243">
        <f>W371+Y371</f>
        <v>0</v>
      </c>
      <c r="AC372" s="243">
        <f>Z371</f>
        <v>0</v>
      </c>
      <c r="AD372" s="304"/>
      <c r="AE372" s="304"/>
      <c r="AF372" s="243">
        <f>AA371</f>
        <v>0</v>
      </c>
      <c r="AG372" s="243">
        <f t="shared" ref="AG372:AH372" si="3630">AB371</f>
        <v>0</v>
      </c>
      <c r="AH372" s="243">
        <f t="shared" si="3630"/>
        <v>0</v>
      </c>
      <c r="AI372" s="304"/>
      <c r="AJ372" s="229"/>
      <c r="AK372" s="147">
        <f>F370+G370+H370+I370+J370+K370+L370+M370+N370+O370+Q370+R370+S370+T370+U370+V370+W370++X370+Y370+Z370+AA370+AB370+AC370+AD370+AE370+AF370+AG370+AH370+AI370+AJ370</f>
        <v>0</v>
      </c>
      <c r="AL372" s="29">
        <v>0</v>
      </c>
      <c r="AM372" s="29">
        <v>0</v>
      </c>
      <c r="AN372" s="29">
        <v>0</v>
      </c>
    </row>
    <row r="373" spans="1:40" ht="15.75" hidden="1">
      <c r="A373" s="24"/>
      <c r="B373" s="152" t="s">
        <v>128</v>
      </c>
      <c r="C373" s="235" t="s">
        <v>200</v>
      </c>
      <c r="D373" s="254">
        <f>F373+G373+H373+I373+J373+K373+L373+M373+N373+O373+P373+Q373+R373+S373+T373+U373+V373+W373+X373+Y373+Z373+AA373+AB373+AC373+AD373+AE373+AF373+AG373+AH373+AI373+AJ373</f>
        <v>0</v>
      </c>
      <c r="E373" s="27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  <c r="AD373" s="234"/>
      <c r="AE373" s="234"/>
      <c r="AF373" s="234"/>
      <c r="AG373" s="234"/>
      <c r="AH373" s="234"/>
      <c r="AI373" s="234"/>
      <c r="AJ373" s="234"/>
      <c r="AL373" s="29"/>
      <c r="AM373" s="29"/>
      <c r="AN373" s="29"/>
    </row>
    <row r="374" spans="1:40" hidden="1">
      <c r="A374" s="24"/>
      <c r="B374" s="151" t="s">
        <v>128</v>
      </c>
      <c r="C374" s="212" t="s">
        <v>196</v>
      </c>
      <c r="D374" s="34"/>
      <c r="E374" s="27"/>
      <c r="F374" s="263">
        <f>F373-F372</f>
        <v>0</v>
      </c>
      <c r="G374" s="263">
        <f>F374+G373-G372</f>
        <v>0</v>
      </c>
      <c r="H374" s="263">
        <f>G374+H373-H372</f>
        <v>0</v>
      </c>
      <c r="I374" s="214">
        <f t="shared" ref="I374" si="3631">H374+I373-I372</f>
        <v>0</v>
      </c>
      <c r="J374" s="214">
        <f t="shared" ref="J374" si="3632">I374+J373-J372</f>
        <v>0</v>
      </c>
      <c r="K374" s="214">
        <f t="shared" ref="K374" si="3633">J374+K373-K372</f>
        <v>0</v>
      </c>
      <c r="L374" s="214">
        <f t="shared" ref="L374" si="3634">K374+L373-L372</f>
        <v>0</v>
      </c>
      <c r="M374" s="214">
        <f t="shared" ref="M374" si="3635">L374+M373-M372</f>
        <v>0</v>
      </c>
      <c r="N374" s="214">
        <f t="shared" ref="N374" si="3636">M374+N373-N372</f>
        <v>0</v>
      </c>
      <c r="O374" s="214">
        <f t="shared" ref="O374" si="3637">N374+O373-O372</f>
        <v>0</v>
      </c>
      <c r="P374" s="214">
        <f t="shared" ref="P374" si="3638">O374+P373-P372</f>
        <v>0</v>
      </c>
      <c r="Q374" s="214">
        <f t="shared" ref="Q374" si="3639">P374+Q373-Q372</f>
        <v>0</v>
      </c>
      <c r="R374" s="214">
        <f t="shared" ref="R374" si="3640">Q374+R373-R372</f>
        <v>0</v>
      </c>
      <c r="S374" s="214">
        <f t="shared" ref="S374" si="3641">R374+S373-S372</f>
        <v>0</v>
      </c>
      <c r="T374" s="214">
        <f t="shared" ref="T374" si="3642">S374+T373-T372</f>
        <v>0</v>
      </c>
      <c r="U374" s="214">
        <f t="shared" ref="U374" si="3643">T374+U373-U372</f>
        <v>0</v>
      </c>
      <c r="V374" s="214">
        <f t="shared" ref="V374" si="3644">U374+V373-V372</f>
        <v>0</v>
      </c>
      <c r="W374" s="214">
        <f t="shared" ref="W374" si="3645">V374+W373-W372</f>
        <v>0</v>
      </c>
      <c r="X374" s="214">
        <f t="shared" ref="X374" si="3646">W374+X373-X372</f>
        <v>0</v>
      </c>
      <c r="Y374" s="214">
        <f t="shared" ref="Y374" si="3647">X374+Y373-Y372</f>
        <v>0</v>
      </c>
      <c r="Z374" s="214">
        <f t="shared" ref="Z374" si="3648">Y374+Z373-Z372</f>
        <v>0</v>
      </c>
      <c r="AA374" s="214">
        <f t="shared" ref="AA374" si="3649">Z374+AA373-AA372</f>
        <v>0</v>
      </c>
      <c r="AB374" s="214">
        <f t="shared" ref="AB374" si="3650">AA374+AB373-AB372</f>
        <v>0</v>
      </c>
      <c r="AC374" s="214">
        <f t="shared" ref="AC374" si="3651">AB374+AC373-AC372</f>
        <v>0</v>
      </c>
      <c r="AD374" s="214">
        <f t="shared" ref="AD374" si="3652">AC374+AD373-AD372</f>
        <v>0</v>
      </c>
      <c r="AE374" s="214">
        <f t="shared" ref="AE374" si="3653">AD374+AE373-AE372</f>
        <v>0</v>
      </c>
      <c r="AF374" s="214">
        <f t="shared" ref="AF374" si="3654">AE374+AF373-AF372</f>
        <v>0</v>
      </c>
      <c r="AG374" s="214">
        <f t="shared" ref="AG374" si="3655">AF374+AG373-AG372</f>
        <v>0</v>
      </c>
      <c r="AH374" s="214">
        <f t="shared" ref="AH374" si="3656">AG374+AH373-AH372</f>
        <v>0</v>
      </c>
      <c r="AI374" s="214">
        <f t="shared" ref="AI374" si="3657">AH374+AI373-AI372</f>
        <v>0</v>
      </c>
      <c r="AJ374" s="214">
        <f t="shared" ref="AJ374" si="3658">AI374+AJ373-AJ372</f>
        <v>0</v>
      </c>
      <c r="AL374" s="29"/>
      <c r="AM374" s="29"/>
      <c r="AN374" s="29"/>
    </row>
    <row r="375" spans="1:40" ht="15.75" hidden="1" thickBot="1">
      <c r="A375" s="36"/>
      <c r="B375" s="153" t="s">
        <v>128</v>
      </c>
      <c r="C375" s="238" t="s">
        <v>197</v>
      </c>
      <c r="D375" s="38"/>
      <c r="E375" s="39">
        <v>0</v>
      </c>
      <c r="F375" s="242">
        <f>E375+F371-F373</f>
        <v>0</v>
      </c>
      <c r="G375" s="242">
        <f>F375+G371-G373</f>
        <v>0</v>
      </c>
      <c r="H375" s="242">
        <f t="shared" ref="H375" si="3659">G375+H371-H373</f>
        <v>0</v>
      </c>
      <c r="I375" s="242">
        <f t="shared" ref="I375" si="3660">H375+I371-I373</f>
        <v>0</v>
      </c>
      <c r="J375" s="242">
        <f t="shared" ref="J375" si="3661">I375+J371-J373</f>
        <v>0</v>
      </c>
      <c r="K375" s="242">
        <f t="shared" ref="K375" si="3662">J375+K371-K373</f>
        <v>0</v>
      </c>
      <c r="L375" s="242">
        <f t="shared" ref="L375" si="3663">K375+L371-L373</f>
        <v>0</v>
      </c>
      <c r="M375" s="242">
        <f t="shared" ref="M375" si="3664">L375+M371-M373</f>
        <v>0</v>
      </c>
      <c r="N375" s="242">
        <f t="shared" ref="N375" si="3665">M375+N371-N373</f>
        <v>0</v>
      </c>
      <c r="O375" s="242">
        <f t="shared" ref="O375" si="3666">N375+O371-O373</f>
        <v>0</v>
      </c>
      <c r="P375" s="242">
        <f t="shared" ref="P375" si="3667">O375+P371-P373</f>
        <v>0</v>
      </c>
      <c r="Q375" s="242">
        <f t="shared" ref="Q375" si="3668">P375+Q371-Q373</f>
        <v>0</v>
      </c>
      <c r="R375" s="242">
        <f t="shared" ref="R375" si="3669">Q375+R371-R373</f>
        <v>0</v>
      </c>
      <c r="S375" s="242">
        <f t="shared" ref="S375" si="3670">R375+S371-S373</f>
        <v>0</v>
      </c>
      <c r="T375" s="242">
        <f t="shared" ref="T375" si="3671">S375+T371-T373</f>
        <v>0</v>
      </c>
      <c r="U375" s="242">
        <f t="shared" ref="U375" si="3672">T375+U371-U373</f>
        <v>0</v>
      </c>
      <c r="V375" s="242">
        <f t="shared" ref="V375" si="3673">U375+V371-V373</f>
        <v>0</v>
      </c>
      <c r="W375" s="242">
        <f t="shared" ref="W375" si="3674">V375+W371-W373</f>
        <v>0</v>
      </c>
      <c r="X375" s="242">
        <f t="shared" ref="X375" si="3675">W375+X371-X373</f>
        <v>0</v>
      </c>
      <c r="Y375" s="242">
        <f t="shared" ref="Y375" si="3676">X375+Y371-Y373</f>
        <v>0</v>
      </c>
      <c r="Z375" s="242">
        <f t="shared" ref="Z375" si="3677">Y375+Z371-Z373</f>
        <v>0</v>
      </c>
      <c r="AA375" s="242">
        <f t="shared" ref="AA375" si="3678">Z375+AA371-AA373</f>
        <v>0</v>
      </c>
      <c r="AB375" s="242">
        <f t="shared" ref="AB375" si="3679">AA375+AB371-AB373</f>
        <v>0</v>
      </c>
      <c r="AC375" s="242">
        <f t="shared" ref="AC375" si="3680">AB375+AC371-AC373</f>
        <v>0</v>
      </c>
      <c r="AD375" s="242">
        <f t="shared" ref="AD375" si="3681">AC375+AD371-AD373</f>
        <v>0</v>
      </c>
      <c r="AE375" s="242">
        <f t="shared" ref="AE375" si="3682">AD375+AE371-AE373</f>
        <v>0</v>
      </c>
      <c r="AF375" s="242">
        <f t="shared" ref="AF375" si="3683">AE375+AF371-AF373</f>
        <v>0</v>
      </c>
      <c r="AG375" s="242">
        <f t="shared" ref="AG375" si="3684">AF375+AG371-AG373</f>
        <v>0</v>
      </c>
      <c r="AH375" s="242">
        <f t="shared" ref="AH375" si="3685">AG375+AH371-AH373</f>
        <v>0</v>
      </c>
      <c r="AI375" s="242">
        <f t="shared" ref="AI375" si="3686">AH375+AI371-AI373</f>
        <v>0</v>
      </c>
      <c r="AJ375" s="242">
        <f t="shared" ref="AJ375" si="3687">AI375+AJ371-AJ373</f>
        <v>0</v>
      </c>
      <c r="AL375" s="42"/>
      <c r="AM375" s="42"/>
      <c r="AN375" s="42"/>
    </row>
    <row r="376" spans="1:40" ht="15.75" hidden="1" thickTop="1">
      <c r="A376" s="50"/>
      <c r="B376" s="151" t="s">
        <v>132</v>
      </c>
      <c r="C376" s="220" t="s">
        <v>211</v>
      </c>
      <c r="D376" s="255">
        <f>F376+G376+H376+I376+J376+K376+L376+M376+N376+O376+P376+Q376+R376+S376+T376+U376+V376+W376+X376+Y376+Z376+AA376+AB376+AC376+AD376+AE376+AF376+AG376+AH376+AI376+AJ376</f>
        <v>0</v>
      </c>
      <c r="E376" s="20"/>
      <c r="F376" s="251">
        <v>0</v>
      </c>
      <c r="G376" s="251"/>
      <c r="H376" s="251"/>
      <c r="I376" s="252">
        <v>0</v>
      </c>
      <c r="J376" s="253">
        <v>0</v>
      </c>
      <c r="K376" s="253"/>
      <c r="L376" s="253"/>
      <c r="M376" s="253"/>
      <c r="N376" s="253"/>
      <c r="O376" s="253"/>
      <c r="P376" s="251">
        <v>0</v>
      </c>
      <c r="Q376" s="253">
        <v>0</v>
      </c>
      <c r="R376" s="253"/>
      <c r="S376" s="253"/>
      <c r="T376" s="253"/>
      <c r="U376" s="251"/>
      <c r="V376" s="251"/>
      <c r="W376" s="251">
        <v>0</v>
      </c>
      <c r="X376" s="251"/>
      <c r="Y376" s="251"/>
      <c r="Z376" s="251"/>
      <c r="AA376" s="251"/>
      <c r="AB376" s="251"/>
      <c r="AC376" s="251"/>
      <c r="AD376" s="251">
        <v>0</v>
      </c>
      <c r="AE376" s="251">
        <v>0</v>
      </c>
      <c r="AF376" s="251"/>
      <c r="AG376" s="251"/>
      <c r="AH376" s="251"/>
      <c r="AI376" s="251">
        <v>0</v>
      </c>
      <c r="AJ376" s="251">
        <v>0</v>
      </c>
      <c r="AK376" s="22"/>
      <c r="AL376" s="47"/>
      <c r="AM376" s="47"/>
      <c r="AN376" s="47"/>
    </row>
    <row r="377" spans="1:40" hidden="1">
      <c r="A377" s="24"/>
      <c r="B377" s="152" t="s">
        <v>132</v>
      </c>
      <c r="C377" s="226" t="s">
        <v>199</v>
      </c>
      <c r="D377" s="194">
        <f>F377+G377+H377+I377+J377+K377+L377+M377+N377+O377+P377+Q377+R377+S377+T377+U377+V377+W377+X377+Y377+Z377+AA377+AB377+AC377+AD377+AE377+AF377+AG377+AH377+AI377+AJ377</f>
        <v>0</v>
      </c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L377" s="29"/>
      <c r="AM377" s="29"/>
      <c r="AN377" s="29"/>
    </row>
    <row r="378" spans="1:40" ht="15.75">
      <c r="A378" s="24">
        <v>64</v>
      </c>
      <c r="B378" s="152" t="s">
        <v>132</v>
      </c>
      <c r="C378" s="230" t="s">
        <v>195</v>
      </c>
      <c r="D378" s="221">
        <f>F378+G378+H378+I378+J378+K378+L378+M378+N378+O378+P378+Q378+R378+S378+T378+U378+V378+W378+X378+Y378+Z378+AA378+AB378+AC378+AD378+AE378+AF378+AG378+AH378+AI378+AJ378</f>
        <v>0</v>
      </c>
      <c r="E378" s="27"/>
      <c r="F378" s="229"/>
      <c r="G378" s="229"/>
      <c r="H378" s="229"/>
      <c r="I378" s="243"/>
      <c r="J378" s="243"/>
      <c r="K378" s="243"/>
      <c r="L378" s="243">
        <f>G377</f>
        <v>0</v>
      </c>
      <c r="M378" s="243">
        <f>H377</f>
        <v>0</v>
      </c>
      <c r="N378" s="243">
        <f>I377+K377</f>
        <v>0</v>
      </c>
      <c r="O378" s="243">
        <f>L377</f>
        <v>0</v>
      </c>
      <c r="P378" s="304"/>
      <c r="Q378" s="304"/>
      <c r="R378" s="243">
        <f>M377</f>
        <v>0</v>
      </c>
      <c r="S378" s="243">
        <f t="shared" ref="S378:T378" si="3688">N377</f>
        <v>0</v>
      </c>
      <c r="T378" s="243">
        <f t="shared" si="3688"/>
        <v>0</v>
      </c>
      <c r="U378" s="243">
        <f>P377+R377</f>
        <v>0</v>
      </c>
      <c r="V378" s="243">
        <f>S377</f>
        <v>0</v>
      </c>
      <c r="W378" s="304"/>
      <c r="X378" s="304"/>
      <c r="Y378" s="243">
        <f>T377</f>
        <v>0</v>
      </c>
      <c r="Z378" s="243">
        <f t="shared" ref="Z378:AA378" si="3689">U377</f>
        <v>0</v>
      </c>
      <c r="AA378" s="243">
        <f t="shared" si="3689"/>
        <v>0</v>
      </c>
      <c r="AB378" s="243">
        <f>W377+Y377</f>
        <v>0</v>
      </c>
      <c r="AC378" s="243">
        <f>Z377</f>
        <v>0</v>
      </c>
      <c r="AD378" s="304"/>
      <c r="AE378" s="304"/>
      <c r="AF378" s="243">
        <f>AA377</f>
        <v>0</v>
      </c>
      <c r="AG378" s="243">
        <f t="shared" ref="AG378:AH378" si="3690">AB377</f>
        <v>0</v>
      </c>
      <c r="AH378" s="243">
        <f t="shared" si="3690"/>
        <v>0</v>
      </c>
      <c r="AI378" s="304"/>
      <c r="AJ378" s="229"/>
      <c r="AK378" s="147">
        <f>F376+G376+H376+I376+J376+K376+L376+M376+N376+O376+Q376+R376+S376+T376+U376+V376+W376++X376+Y376+Z376+AA376+AB376+AC376+AD376+AE376+AF376+AG376+AH376+AI376+AJ376</f>
        <v>0</v>
      </c>
      <c r="AL378" s="29">
        <v>30</v>
      </c>
      <c r="AM378" s="29">
        <v>36</v>
      </c>
      <c r="AN378" s="29">
        <v>0</v>
      </c>
    </row>
    <row r="379" spans="1:40" ht="15.75" hidden="1">
      <c r="A379" s="24"/>
      <c r="B379" s="152" t="s">
        <v>132</v>
      </c>
      <c r="C379" s="235" t="s">
        <v>200</v>
      </c>
      <c r="D379" s="254">
        <f>F379+G379+H379+I379+J379+K379+L379+M379+N379+O379+P379+Q379+R379+S379+T379+U379+V379+W379+X379+Y379+Z379+AA379+AB379+AC379+AD379+AE379+AF379+AG379+AH379+AI379+AJ379</f>
        <v>0</v>
      </c>
      <c r="E379" s="27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  <c r="AD379" s="234"/>
      <c r="AE379" s="234"/>
      <c r="AF379" s="234"/>
      <c r="AG379" s="234"/>
      <c r="AH379" s="234"/>
      <c r="AI379" s="234"/>
      <c r="AJ379" s="234"/>
      <c r="AL379" s="29"/>
      <c r="AM379" s="29"/>
      <c r="AN379" s="29"/>
    </row>
    <row r="380" spans="1:40" hidden="1">
      <c r="A380" s="24"/>
      <c r="B380" s="152" t="s">
        <v>132</v>
      </c>
      <c r="C380" s="212" t="s">
        <v>196</v>
      </c>
      <c r="D380" s="34"/>
      <c r="E380" s="27"/>
      <c r="F380" s="263">
        <f>F379-F378</f>
        <v>0</v>
      </c>
      <c r="G380" s="263">
        <f>F380+G379-G378</f>
        <v>0</v>
      </c>
      <c r="H380" s="263">
        <f>G380+H379-H378</f>
        <v>0</v>
      </c>
      <c r="I380" s="214">
        <f t="shared" ref="I380" si="3691">H380+I379-I378</f>
        <v>0</v>
      </c>
      <c r="J380" s="214">
        <f t="shared" ref="J380" si="3692">I380+J379-J378</f>
        <v>0</v>
      </c>
      <c r="K380" s="214">
        <f t="shared" ref="K380" si="3693">J380+K379-K378</f>
        <v>0</v>
      </c>
      <c r="L380" s="214">
        <f t="shared" ref="L380" si="3694">K380+L379-L378</f>
        <v>0</v>
      </c>
      <c r="M380" s="214">
        <f t="shared" ref="M380" si="3695">L380+M379-M378</f>
        <v>0</v>
      </c>
      <c r="N380" s="214">
        <f t="shared" ref="N380" si="3696">M380+N379-N378</f>
        <v>0</v>
      </c>
      <c r="O380" s="214">
        <f t="shared" ref="O380" si="3697">N380+O379-O378</f>
        <v>0</v>
      </c>
      <c r="P380" s="214">
        <f t="shared" ref="P380" si="3698">O380+P379-P378</f>
        <v>0</v>
      </c>
      <c r="Q380" s="214">
        <f t="shared" ref="Q380" si="3699">P380+Q379-Q378</f>
        <v>0</v>
      </c>
      <c r="R380" s="214">
        <f t="shared" ref="R380" si="3700">Q380+R379-R378</f>
        <v>0</v>
      </c>
      <c r="S380" s="214">
        <f t="shared" ref="S380" si="3701">R380+S379-S378</f>
        <v>0</v>
      </c>
      <c r="T380" s="214">
        <f t="shared" ref="T380" si="3702">S380+T379-T378</f>
        <v>0</v>
      </c>
      <c r="U380" s="214">
        <f t="shared" ref="U380" si="3703">T380+U379-U378</f>
        <v>0</v>
      </c>
      <c r="V380" s="214">
        <f t="shared" ref="V380" si="3704">U380+V379-V378</f>
        <v>0</v>
      </c>
      <c r="W380" s="214">
        <f t="shared" ref="W380" si="3705">V380+W379-W378</f>
        <v>0</v>
      </c>
      <c r="X380" s="214">
        <f t="shared" ref="X380" si="3706">W380+X379-X378</f>
        <v>0</v>
      </c>
      <c r="Y380" s="214">
        <f t="shared" ref="Y380" si="3707">X380+Y379-Y378</f>
        <v>0</v>
      </c>
      <c r="Z380" s="214">
        <f t="shared" ref="Z380" si="3708">Y380+Z379-Z378</f>
        <v>0</v>
      </c>
      <c r="AA380" s="214">
        <f t="shared" ref="AA380" si="3709">Z380+AA379-AA378</f>
        <v>0</v>
      </c>
      <c r="AB380" s="214">
        <f t="shared" ref="AB380" si="3710">AA380+AB379-AB378</f>
        <v>0</v>
      </c>
      <c r="AC380" s="214">
        <f t="shared" ref="AC380" si="3711">AB380+AC379-AC378</f>
        <v>0</v>
      </c>
      <c r="AD380" s="214">
        <f t="shared" ref="AD380" si="3712">AC380+AD379-AD378</f>
        <v>0</v>
      </c>
      <c r="AE380" s="214">
        <f t="shared" ref="AE380" si="3713">AD380+AE379-AE378</f>
        <v>0</v>
      </c>
      <c r="AF380" s="214">
        <f t="shared" ref="AF380" si="3714">AE380+AF379-AF378</f>
        <v>0</v>
      </c>
      <c r="AG380" s="214">
        <f t="shared" ref="AG380" si="3715">AF380+AG379-AG378</f>
        <v>0</v>
      </c>
      <c r="AH380" s="214">
        <f t="shared" ref="AH380" si="3716">AG380+AH379-AH378</f>
        <v>0</v>
      </c>
      <c r="AI380" s="214">
        <f t="shared" ref="AI380" si="3717">AH380+AI379-AI378</f>
        <v>0</v>
      </c>
      <c r="AJ380" s="214">
        <f t="shared" ref="AJ380" si="3718">AI380+AJ379-AJ378</f>
        <v>0</v>
      </c>
      <c r="AL380" s="29"/>
      <c r="AM380" s="29"/>
      <c r="AN380" s="29"/>
    </row>
    <row r="381" spans="1:40" ht="15.75" hidden="1" thickBot="1">
      <c r="A381" s="36"/>
      <c r="B381" s="153" t="s">
        <v>132</v>
      </c>
      <c r="C381" s="238" t="s">
        <v>197</v>
      </c>
      <c r="D381" s="38"/>
      <c r="E381" s="39">
        <v>0</v>
      </c>
      <c r="F381" s="242">
        <f>E381+F377-F379</f>
        <v>0</v>
      </c>
      <c r="G381" s="242">
        <f>F381+G377-G379</f>
        <v>0</v>
      </c>
      <c r="H381" s="242">
        <f t="shared" ref="H381" si="3719">G381+H377-H379</f>
        <v>0</v>
      </c>
      <c r="I381" s="242">
        <f t="shared" ref="I381" si="3720">H381+I377-I379</f>
        <v>0</v>
      </c>
      <c r="J381" s="242">
        <f t="shared" ref="J381" si="3721">I381+J377-J379</f>
        <v>0</v>
      </c>
      <c r="K381" s="242">
        <f t="shared" ref="K381" si="3722">J381+K377-K379</f>
        <v>0</v>
      </c>
      <c r="L381" s="242">
        <f t="shared" ref="L381" si="3723">K381+L377-L379</f>
        <v>0</v>
      </c>
      <c r="M381" s="242">
        <f t="shared" ref="M381" si="3724">L381+M377-M379</f>
        <v>0</v>
      </c>
      <c r="N381" s="242">
        <f t="shared" ref="N381" si="3725">M381+N377-N379</f>
        <v>0</v>
      </c>
      <c r="O381" s="242">
        <f t="shared" ref="O381" si="3726">N381+O377-O379</f>
        <v>0</v>
      </c>
      <c r="P381" s="242">
        <f t="shared" ref="P381" si="3727">O381+P377-P379</f>
        <v>0</v>
      </c>
      <c r="Q381" s="242">
        <f t="shared" ref="Q381" si="3728">P381+Q377-Q379</f>
        <v>0</v>
      </c>
      <c r="R381" s="242">
        <f t="shared" ref="R381" si="3729">Q381+R377-R379</f>
        <v>0</v>
      </c>
      <c r="S381" s="242">
        <f t="shared" ref="S381" si="3730">R381+S377-S379</f>
        <v>0</v>
      </c>
      <c r="T381" s="242">
        <f t="shared" ref="T381" si="3731">S381+T377-T379</f>
        <v>0</v>
      </c>
      <c r="U381" s="242">
        <f t="shared" ref="U381" si="3732">T381+U377-U379</f>
        <v>0</v>
      </c>
      <c r="V381" s="242">
        <f t="shared" ref="V381" si="3733">U381+V377-V379</f>
        <v>0</v>
      </c>
      <c r="W381" s="242">
        <f t="shared" ref="W381" si="3734">V381+W377-W379</f>
        <v>0</v>
      </c>
      <c r="X381" s="242">
        <f t="shared" ref="X381" si="3735">W381+X377-X379</f>
        <v>0</v>
      </c>
      <c r="Y381" s="242">
        <f t="shared" ref="Y381" si="3736">X381+Y377-Y379</f>
        <v>0</v>
      </c>
      <c r="Z381" s="242">
        <f t="shared" ref="Z381" si="3737">Y381+Z377-Z379</f>
        <v>0</v>
      </c>
      <c r="AA381" s="242">
        <f t="shared" ref="AA381" si="3738">Z381+AA377-AA379</f>
        <v>0</v>
      </c>
      <c r="AB381" s="242">
        <f t="shared" ref="AB381" si="3739">AA381+AB377-AB379</f>
        <v>0</v>
      </c>
      <c r="AC381" s="242">
        <f t="shared" ref="AC381" si="3740">AB381+AC377-AC379</f>
        <v>0</v>
      </c>
      <c r="AD381" s="242">
        <f t="shared" ref="AD381" si="3741">AC381+AD377-AD379</f>
        <v>0</v>
      </c>
      <c r="AE381" s="242">
        <f t="shared" ref="AE381" si="3742">AD381+AE377-AE379</f>
        <v>0</v>
      </c>
      <c r="AF381" s="242">
        <f t="shared" ref="AF381" si="3743">AE381+AF377-AF379</f>
        <v>0</v>
      </c>
      <c r="AG381" s="242">
        <f t="shared" ref="AG381" si="3744">AF381+AG377-AG379</f>
        <v>0</v>
      </c>
      <c r="AH381" s="242">
        <f t="shared" ref="AH381" si="3745">AG381+AH377-AH379</f>
        <v>0</v>
      </c>
      <c r="AI381" s="242">
        <f t="shared" ref="AI381" si="3746">AH381+AI377-AI379</f>
        <v>0</v>
      </c>
      <c r="AJ381" s="242">
        <f t="shared" ref="AJ381" si="3747">AI381+AJ377-AJ379</f>
        <v>0</v>
      </c>
      <c r="AL381" s="42"/>
      <c r="AM381" s="42"/>
      <c r="AN381" s="42"/>
    </row>
    <row r="382" spans="1:40" ht="15.75" hidden="1" thickTop="1">
      <c r="A382" s="50"/>
      <c r="B382" s="151" t="s">
        <v>129</v>
      </c>
      <c r="C382" s="220" t="s">
        <v>211</v>
      </c>
      <c r="D382" s="255">
        <f>F382+G382+H382+I382+J382+K382+L382+M382+N382+O382+P382+Q382+R382+S382+T382+U382+V382+W382+X382+Y382+Z382+AA382+AB382+AC382+AD382+AE382+AF382+AG382+AH382+AI382+AJ382</f>
        <v>0</v>
      </c>
      <c r="E382" s="20"/>
      <c r="F382" s="251">
        <v>0</v>
      </c>
      <c r="G382" s="251"/>
      <c r="H382" s="251"/>
      <c r="I382" s="252">
        <v>0</v>
      </c>
      <c r="J382" s="253">
        <v>0</v>
      </c>
      <c r="K382" s="253"/>
      <c r="L382" s="253"/>
      <c r="M382" s="253"/>
      <c r="N382" s="253"/>
      <c r="O382" s="253"/>
      <c r="P382" s="251">
        <v>0</v>
      </c>
      <c r="Q382" s="253">
        <v>0</v>
      </c>
      <c r="R382" s="253"/>
      <c r="S382" s="253"/>
      <c r="T382" s="253"/>
      <c r="U382" s="251"/>
      <c r="V382" s="251"/>
      <c r="W382" s="251">
        <v>0</v>
      </c>
      <c r="X382" s="251"/>
      <c r="Y382" s="251"/>
      <c r="Z382" s="251"/>
      <c r="AA382" s="251"/>
      <c r="AB382" s="251"/>
      <c r="AC382" s="251"/>
      <c r="AD382" s="251">
        <v>0</v>
      </c>
      <c r="AE382" s="251">
        <v>0</v>
      </c>
      <c r="AF382" s="251"/>
      <c r="AG382" s="251"/>
      <c r="AH382" s="251"/>
      <c r="AI382" s="251">
        <v>0</v>
      </c>
      <c r="AJ382" s="251">
        <v>0</v>
      </c>
      <c r="AK382" s="22"/>
      <c r="AL382" s="47"/>
      <c r="AM382" s="47"/>
      <c r="AN382" s="47"/>
    </row>
    <row r="383" spans="1:40" hidden="1">
      <c r="A383" s="24"/>
      <c r="B383" s="152" t="s">
        <v>129</v>
      </c>
      <c r="C383" s="226" t="s">
        <v>199</v>
      </c>
      <c r="D383" s="194">
        <f>F383+G383+H383+I383+J383+K383+L383+M383+N383+O383+P383+Q383+R383+S383+T383+U383+V383+W383+X383+Y383+Z383+AA383+AB383+AC383+AD383+AE383+AF383+AG383+AH383+AI383+AJ383</f>
        <v>0</v>
      </c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L383" s="29"/>
      <c r="AM383" s="29"/>
      <c r="AN383" s="29"/>
    </row>
    <row r="384" spans="1:40" ht="15.75">
      <c r="A384" s="24">
        <v>65</v>
      </c>
      <c r="B384" s="152" t="s">
        <v>129</v>
      </c>
      <c r="C384" s="230" t="s">
        <v>195</v>
      </c>
      <c r="D384" s="221">
        <f>F384+G384+H384+I384+J384+K384+L384+M384+N384+O384+P384+Q384+R384+S384+T384+U384+V384+W384+X384+Y384+Z384+AA384+AB384+AC384+AD384+AE384+AF384+AG384+AH384+AI384+AJ384</f>
        <v>0</v>
      </c>
      <c r="E384" s="27"/>
      <c r="F384" s="229"/>
      <c r="G384" s="229"/>
      <c r="H384" s="229"/>
      <c r="I384" s="243"/>
      <c r="J384" s="243"/>
      <c r="K384" s="243"/>
      <c r="L384" s="243">
        <f>G383</f>
        <v>0</v>
      </c>
      <c r="M384" s="243">
        <f>H383</f>
        <v>0</v>
      </c>
      <c r="N384" s="243">
        <f>I383+K383</f>
        <v>0</v>
      </c>
      <c r="O384" s="243">
        <f>L383</f>
        <v>0</v>
      </c>
      <c r="P384" s="304"/>
      <c r="Q384" s="304"/>
      <c r="R384" s="243">
        <f>M383</f>
        <v>0</v>
      </c>
      <c r="S384" s="243">
        <f t="shared" ref="S384:T384" si="3748">N383</f>
        <v>0</v>
      </c>
      <c r="T384" s="243">
        <f t="shared" si="3748"/>
        <v>0</v>
      </c>
      <c r="U384" s="243">
        <f>P383+R383</f>
        <v>0</v>
      </c>
      <c r="V384" s="243">
        <f>S383</f>
        <v>0</v>
      </c>
      <c r="W384" s="304"/>
      <c r="X384" s="304"/>
      <c r="Y384" s="243">
        <f>T383</f>
        <v>0</v>
      </c>
      <c r="Z384" s="243">
        <f t="shared" ref="Z384:AA384" si="3749">U383</f>
        <v>0</v>
      </c>
      <c r="AA384" s="243">
        <f t="shared" si="3749"/>
        <v>0</v>
      </c>
      <c r="AB384" s="243">
        <f>W383+Y383</f>
        <v>0</v>
      </c>
      <c r="AC384" s="243">
        <f>Z383</f>
        <v>0</v>
      </c>
      <c r="AD384" s="304"/>
      <c r="AE384" s="304"/>
      <c r="AF384" s="243">
        <f>AA383</f>
        <v>0</v>
      </c>
      <c r="AG384" s="243">
        <f t="shared" ref="AG384:AH384" si="3750">AB383</f>
        <v>0</v>
      </c>
      <c r="AH384" s="243">
        <f t="shared" si="3750"/>
        <v>0</v>
      </c>
      <c r="AI384" s="304"/>
      <c r="AJ384" s="229"/>
      <c r="AK384" s="147">
        <f>F382+G382+H382+I382+J382+K382+L382+M382+N382+O382+Q382+R382+S382+T382+U382+V382+W382++X382+Y382+Z382+AA382+AB382+AC382+AD382+AE382+AF382+AG382+AH382+AI382+AJ382</f>
        <v>0</v>
      </c>
      <c r="AL384" s="29">
        <v>0</v>
      </c>
      <c r="AM384" s="29">
        <v>0</v>
      </c>
      <c r="AN384" s="29">
        <v>0</v>
      </c>
    </row>
    <row r="385" spans="1:40" ht="15.75" hidden="1">
      <c r="A385" s="24"/>
      <c r="B385" s="152" t="s">
        <v>129</v>
      </c>
      <c r="C385" s="235" t="s">
        <v>200</v>
      </c>
      <c r="D385" s="254">
        <f>F385+G385+H385+I385+J385+K385+L385+M385+N385+O385+P385+Q385+R385+S385+T385+U385+V385+W385+X385+Y385+Z385+AA385+AB385+AC385+AD385+AE385+AF385+AG385+AH385+AI385+AJ385</f>
        <v>0</v>
      </c>
      <c r="E385" s="27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  <c r="AD385" s="234"/>
      <c r="AE385" s="234"/>
      <c r="AF385" s="234"/>
      <c r="AG385" s="234"/>
      <c r="AH385" s="234"/>
      <c r="AI385" s="234"/>
      <c r="AJ385" s="234"/>
      <c r="AL385" s="29"/>
      <c r="AM385" s="29"/>
      <c r="AN385" s="29"/>
    </row>
    <row r="386" spans="1:40" hidden="1">
      <c r="A386" s="24"/>
      <c r="B386" s="151" t="s">
        <v>129</v>
      </c>
      <c r="C386" s="212" t="s">
        <v>196</v>
      </c>
      <c r="D386" s="34"/>
      <c r="E386" s="27"/>
      <c r="F386" s="263">
        <f>F385-F384</f>
        <v>0</v>
      </c>
      <c r="G386" s="263">
        <f>F386+G385-G384</f>
        <v>0</v>
      </c>
      <c r="H386" s="263">
        <f>G386+H385-H384</f>
        <v>0</v>
      </c>
      <c r="I386" s="214">
        <f t="shared" ref="I386" si="3751">H386+I385-I384</f>
        <v>0</v>
      </c>
      <c r="J386" s="214">
        <f t="shared" ref="J386" si="3752">I386+J385-J384</f>
        <v>0</v>
      </c>
      <c r="K386" s="214">
        <f t="shared" ref="K386" si="3753">J386+K385-K384</f>
        <v>0</v>
      </c>
      <c r="L386" s="214">
        <f t="shared" ref="L386" si="3754">K386+L385-L384</f>
        <v>0</v>
      </c>
      <c r="M386" s="214">
        <f t="shared" ref="M386" si="3755">L386+M385-M384</f>
        <v>0</v>
      </c>
      <c r="N386" s="214">
        <f t="shared" ref="N386" si="3756">M386+N385-N384</f>
        <v>0</v>
      </c>
      <c r="O386" s="214">
        <f t="shared" ref="O386" si="3757">N386+O385-O384</f>
        <v>0</v>
      </c>
      <c r="P386" s="214">
        <f t="shared" ref="P386" si="3758">O386+P385-P384</f>
        <v>0</v>
      </c>
      <c r="Q386" s="214">
        <f t="shared" ref="Q386" si="3759">P386+Q385-Q384</f>
        <v>0</v>
      </c>
      <c r="R386" s="214">
        <f t="shared" ref="R386" si="3760">Q386+R385-R384</f>
        <v>0</v>
      </c>
      <c r="S386" s="214">
        <f t="shared" ref="S386" si="3761">R386+S385-S384</f>
        <v>0</v>
      </c>
      <c r="T386" s="214">
        <f t="shared" ref="T386" si="3762">S386+T385-T384</f>
        <v>0</v>
      </c>
      <c r="U386" s="214">
        <f t="shared" ref="U386" si="3763">T386+U385-U384</f>
        <v>0</v>
      </c>
      <c r="V386" s="214">
        <f t="shared" ref="V386" si="3764">U386+V385-V384</f>
        <v>0</v>
      </c>
      <c r="W386" s="214">
        <f t="shared" ref="W386" si="3765">V386+W385-W384</f>
        <v>0</v>
      </c>
      <c r="X386" s="214">
        <f t="shared" ref="X386" si="3766">W386+X385-X384</f>
        <v>0</v>
      </c>
      <c r="Y386" s="214">
        <f t="shared" ref="Y386" si="3767">X386+Y385-Y384</f>
        <v>0</v>
      </c>
      <c r="Z386" s="214">
        <f t="shared" ref="Z386" si="3768">Y386+Z385-Z384</f>
        <v>0</v>
      </c>
      <c r="AA386" s="214">
        <f t="shared" ref="AA386" si="3769">Z386+AA385-AA384</f>
        <v>0</v>
      </c>
      <c r="AB386" s="214">
        <f t="shared" ref="AB386" si="3770">AA386+AB385-AB384</f>
        <v>0</v>
      </c>
      <c r="AC386" s="214">
        <f t="shared" ref="AC386" si="3771">AB386+AC385-AC384</f>
        <v>0</v>
      </c>
      <c r="AD386" s="214">
        <f t="shared" ref="AD386" si="3772">AC386+AD385-AD384</f>
        <v>0</v>
      </c>
      <c r="AE386" s="214">
        <f t="shared" ref="AE386" si="3773">AD386+AE385-AE384</f>
        <v>0</v>
      </c>
      <c r="AF386" s="214">
        <f t="shared" ref="AF386" si="3774">AE386+AF385-AF384</f>
        <v>0</v>
      </c>
      <c r="AG386" s="214">
        <f t="shared" ref="AG386" si="3775">AF386+AG385-AG384</f>
        <v>0</v>
      </c>
      <c r="AH386" s="214">
        <f t="shared" ref="AH386" si="3776">AG386+AH385-AH384</f>
        <v>0</v>
      </c>
      <c r="AI386" s="214">
        <f t="shared" ref="AI386" si="3777">AH386+AI385-AI384</f>
        <v>0</v>
      </c>
      <c r="AJ386" s="214">
        <f t="shared" ref="AJ386" si="3778">AI386+AJ385-AJ384</f>
        <v>0</v>
      </c>
      <c r="AL386" s="29"/>
      <c r="AM386" s="29"/>
      <c r="AN386" s="29"/>
    </row>
    <row r="387" spans="1:40" ht="15.75" hidden="1" thickBot="1">
      <c r="A387" s="36"/>
      <c r="B387" s="153" t="s">
        <v>129</v>
      </c>
      <c r="C387" s="238" t="s">
        <v>197</v>
      </c>
      <c r="D387" s="38"/>
      <c r="E387" s="39">
        <v>0</v>
      </c>
      <c r="F387" s="242">
        <f>E387+F383-F385</f>
        <v>0</v>
      </c>
      <c r="G387" s="242">
        <f>F387+G383-G385</f>
        <v>0</v>
      </c>
      <c r="H387" s="242">
        <f t="shared" ref="H387" si="3779">G387+H383-H385</f>
        <v>0</v>
      </c>
      <c r="I387" s="242">
        <f t="shared" ref="I387" si="3780">H387+I383-I385</f>
        <v>0</v>
      </c>
      <c r="J387" s="242">
        <f t="shared" ref="J387" si="3781">I387+J383-J385</f>
        <v>0</v>
      </c>
      <c r="K387" s="242">
        <f t="shared" ref="K387" si="3782">J387+K383-K385</f>
        <v>0</v>
      </c>
      <c r="L387" s="242">
        <f t="shared" ref="L387" si="3783">K387+L383-L385</f>
        <v>0</v>
      </c>
      <c r="M387" s="242">
        <f t="shared" ref="M387" si="3784">L387+M383-M385</f>
        <v>0</v>
      </c>
      <c r="N387" s="242">
        <f t="shared" ref="N387" si="3785">M387+N383-N385</f>
        <v>0</v>
      </c>
      <c r="O387" s="242">
        <f t="shared" ref="O387" si="3786">N387+O383-O385</f>
        <v>0</v>
      </c>
      <c r="P387" s="242">
        <f t="shared" ref="P387" si="3787">O387+P383-P385</f>
        <v>0</v>
      </c>
      <c r="Q387" s="242">
        <f t="shared" ref="Q387" si="3788">P387+Q383-Q385</f>
        <v>0</v>
      </c>
      <c r="R387" s="242">
        <f t="shared" ref="R387" si="3789">Q387+R383-R385</f>
        <v>0</v>
      </c>
      <c r="S387" s="242">
        <f t="shared" ref="S387" si="3790">R387+S383-S385</f>
        <v>0</v>
      </c>
      <c r="T387" s="242">
        <f t="shared" ref="T387" si="3791">S387+T383-T385</f>
        <v>0</v>
      </c>
      <c r="U387" s="242">
        <f t="shared" ref="U387" si="3792">T387+U383-U385</f>
        <v>0</v>
      </c>
      <c r="V387" s="242">
        <f t="shared" ref="V387" si="3793">U387+V383-V385</f>
        <v>0</v>
      </c>
      <c r="W387" s="242">
        <f t="shared" ref="W387" si="3794">V387+W383-W385</f>
        <v>0</v>
      </c>
      <c r="X387" s="242">
        <f t="shared" ref="X387" si="3795">W387+X383-X385</f>
        <v>0</v>
      </c>
      <c r="Y387" s="242">
        <f t="shared" ref="Y387" si="3796">X387+Y383-Y385</f>
        <v>0</v>
      </c>
      <c r="Z387" s="242">
        <f t="shared" ref="Z387" si="3797">Y387+Z383-Z385</f>
        <v>0</v>
      </c>
      <c r="AA387" s="242">
        <f t="shared" ref="AA387" si="3798">Z387+AA383-AA385</f>
        <v>0</v>
      </c>
      <c r="AB387" s="242">
        <f t="shared" ref="AB387" si="3799">AA387+AB383-AB385</f>
        <v>0</v>
      </c>
      <c r="AC387" s="242">
        <f t="shared" ref="AC387" si="3800">AB387+AC383-AC385</f>
        <v>0</v>
      </c>
      <c r="AD387" s="242">
        <f t="shared" ref="AD387" si="3801">AC387+AD383-AD385</f>
        <v>0</v>
      </c>
      <c r="AE387" s="242">
        <f t="shared" ref="AE387" si="3802">AD387+AE383-AE385</f>
        <v>0</v>
      </c>
      <c r="AF387" s="242">
        <f t="shared" ref="AF387" si="3803">AE387+AF383-AF385</f>
        <v>0</v>
      </c>
      <c r="AG387" s="242">
        <f t="shared" ref="AG387" si="3804">AF387+AG383-AG385</f>
        <v>0</v>
      </c>
      <c r="AH387" s="242">
        <f t="shared" ref="AH387" si="3805">AG387+AH383-AH385</f>
        <v>0</v>
      </c>
      <c r="AI387" s="242">
        <f t="shared" ref="AI387" si="3806">AH387+AI383-AI385</f>
        <v>0</v>
      </c>
      <c r="AJ387" s="242">
        <f t="shared" ref="AJ387" si="3807">AI387+AJ383-AJ385</f>
        <v>0</v>
      </c>
      <c r="AL387" s="42"/>
      <c r="AM387" s="42"/>
      <c r="AN387" s="42"/>
    </row>
    <row r="388" spans="1:40" ht="15.75" hidden="1" thickTop="1">
      <c r="A388" s="24"/>
      <c r="B388" s="151" t="s">
        <v>134</v>
      </c>
      <c r="C388" s="220" t="s">
        <v>211</v>
      </c>
      <c r="D388" s="255">
        <f>F388+G388+H388+I388+J388+K388+L388+M388+N388+O388+P388+Q388+R388+S388+T388+U388+V388+W388+X388+Y388+Z388+AA388+AB388+AC388+AD388+AE388+AF388+AG388+AH388+AI388+AJ388</f>
        <v>0</v>
      </c>
      <c r="E388" s="20"/>
      <c r="F388" s="251">
        <v>0</v>
      </c>
      <c r="G388" s="251"/>
      <c r="H388" s="251"/>
      <c r="I388" s="252">
        <v>0</v>
      </c>
      <c r="J388" s="253">
        <v>0</v>
      </c>
      <c r="K388" s="253"/>
      <c r="L388" s="253"/>
      <c r="M388" s="253"/>
      <c r="N388" s="253"/>
      <c r="O388" s="253"/>
      <c r="P388" s="251">
        <v>0</v>
      </c>
      <c r="Q388" s="253">
        <v>0</v>
      </c>
      <c r="R388" s="253"/>
      <c r="S388" s="253"/>
      <c r="T388" s="253"/>
      <c r="U388" s="251"/>
      <c r="V388" s="251"/>
      <c r="W388" s="251">
        <v>0</v>
      </c>
      <c r="X388" s="251"/>
      <c r="Y388" s="251"/>
      <c r="Z388" s="251"/>
      <c r="AA388" s="251"/>
      <c r="AB388" s="251"/>
      <c r="AC388" s="251"/>
      <c r="AD388" s="251">
        <v>0</v>
      </c>
      <c r="AE388" s="251">
        <v>0</v>
      </c>
      <c r="AF388" s="251"/>
      <c r="AG388" s="251"/>
      <c r="AH388" s="251"/>
      <c r="AI388" s="251">
        <v>0</v>
      </c>
      <c r="AJ388" s="251">
        <v>0</v>
      </c>
      <c r="AK388" s="22"/>
      <c r="AL388" s="47"/>
      <c r="AM388" s="47"/>
      <c r="AN388" s="47"/>
    </row>
    <row r="389" spans="1:40" hidden="1">
      <c r="A389" s="48"/>
      <c r="B389" s="151" t="s">
        <v>134</v>
      </c>
      <c r="C389" s="226" t="s">
        <v>199</v>
      </c>
      <c r="D389" s="194">
        <f>F389+G389+H389+I389+J389+K389+L389+M389+N389+O389+P389+Q389+R389+S389+T389+U389+V389+W389+X389+Y389+Z389+AA389+AB389+AC389+AD389+AE389+AF389+AG389+AH389+AI389+AJ389</f>
        <v>0</v>
      </c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L389" s="29"/>
      <c r="AM389" s="29"/>
      <c r="AN389" s="29"/>
    </row>
    <row r="390" spans="1:40" ht="15.75">
      <c r="A390" s="48">
        <v>66</v>
      </c>
      <c r="B390" s="151" t="s">
        <v>134</v>
      </c>
      <c r="C390" s="230" t="s">
        <v>195</v>
      </c>
      <c r="D390" s="221">
        <f>F390+G390+H390+I390+J390+K390+L390+M390+N390+O390+P390+Q390+R390+S390+T390+U390+V390+W390+X390+Y390+Z390+AA390+AB390+AC390+AD390+AE390+AF390+AG390+AH390+AI390+AJ390</f>
        <v>0</v>
      </c>
      <c r="E390" s="27"/>
      <c r="F390" s="229"/>
      <c r="G390" s="229"/>
      <c r="H390" s="229"/>
      <c r="I390" s="243"/>
      <c r="J390" s="243"/>
      <c r="K390" s="243"/>
      <c r="L390" s="243">
        <f>G389</f>
        <v>0</v>
      </c>
      <c r="M390" s="243">
        <f>H389</f>
        <v>0</v>
      </c>
      <c r="N390" s="243">
        <f>I389+K389</f>
        <v>0</v>
      </c>
      <c r="O390" s="243">
        <f>L389</f>
        <v>0</v>
      </c>
      <c r="P390" s="304"/>
      <c r="Q390" s="304"/>
      <c r="R390" s="243">
        <f>M389</f>
        <v>0</v>
      </c>
      <c r="S390" s="243">
        <f t="shared" ref="S390:T390" si="3808">N389</f>
        <v>0</v>
      </c>
      <c r="T390" s="243">
        <f t="shared" si="3808"/>
        <v>0</v>
      </c>
      <c r="U390" s="243">
        <f>P389+R389</f>
        <v>0</v>
      </c>
      <c r="V390" s="243">
        <f>S389</f>
        <v>0</v>
      </c>
      <c r="W390" s="304"/>
      <c r="X390" s="304"/>
      <c r="Y390" s="243">
        <f>T389</f>
        <v>0</v>
      </c>
      <c r="Z390" s="243">
        <f t="shared" ref="Z390:AA390" si="3809">U389</f>
        <v>0</v>
      </c>
      <c r="AA390" s="243">
        <f t="shared" si="3809"/>
        <v>0</v>
      </c>
      <c r="AB390" s="243">
        <f>W389+Y389</f>
        <v>0</v>
      </c>
      <c r="AC390" s="243">
        <f>Z389</f>
        <v>0</v>
      </c>
      <c r="AD390" s="304"/>
      <c r="AE390" s="304"/>
      <c r="AF390" s="243">
        <f>AA389</f>
        <v>0</v>
      </c>
      <c r="AG390" s="243">
        <f t="shared" ref="AG390:AH390" si="3810">AB389</f>
        <v>0</v>
      </c>
      <c r="AH390" s="243">
        <f t="shared" si="3810"/>
        <v>0</v>
      </c>
      <c r="AI390" s="304"/>
      <c r="AJ390" s="229"/>
      <c r="AK390" s="147">
        <f>F388+G388+H388+I388+J388+K388+L388+M388+N388+O388+Q388+R388+S388+T388+U388+V388+W388++X388+Y388+Z388+AA388+AB388+AC388+AD388+AE388+AF388+AG388+AH388+AI388+AJ388</f>
        <v>0</v>
      </c>
      <c r="AL390" s="29">
        <v>0</v>
      </c>
      <c r="AM390" s="29">
        <v>0</v>
      </c>
      <c r="AN390" s="29">
        <v>0</v>
      </c>
    </row>
    <row r="391" spans="1:40" ht="15.75" hidden="1">
      <c r="A391" s="48"/>
      <c r="B391" s="151" t="s">
        <v>134</v>
      </c>
      <c r="C391" s="235" t="s">
        <v>200</v>
      </c>
      <c r="D391" s="254">
        <f>F391+G391+H391+I391+J391+K391+L391+M391+N391+O391+P391+Q391+R391+S391+T391+U391+V391+W391+X391+Y391+Z391+AA391+AB391+AC391+AD391+AE391+AF391+AG391+AH391+AI391+AJ391</f>
        <v>0</v>
      </c>
      <c r="E391" s="27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  <c r="AA391" s="234"/>
      <c r="AB391" s="234"/>
      <c r="AC391" s="234"/>
      <c r="AD391" s="234"/>
      <c r="AE391" s="234"/>
      <c r="AF391" s="234"/>
      <c r="AG391" s="234"/>
      <c r="AH391" s="234"/>
      <c r="AI391" s="234"/>
      <c r="AJ391" s="234"/>
      <c r="AL391" s="29"/>
      <c r="AM391" s="29"/>
      <c r="AN391" s="29"/>
    </row>
    <row r="392" spans="1:40" hidden="1">
      <c r="A392" s="48"/>
      <c r="B392" s="151" t="s">
        <v>134</v>
      </c>
      <c r="C392" s="212" t="s">
        <v>196</v>
      </c>
      <c r="D392" s="34"/>
      <c r="E392" s="27"/>
      <c r="F392" s="263">
        <f>F391-F390</f>
        <v>0</v>
      </c>
      <c r="G392" s="263">
        <f>F392+G391-G390</f>
        <v>0</v>
      </c>
      <c r="H392" s="263">
        <f>G392+H391-H390</f>
        <v>0</v>
      </c>
      <c r="I392" s="214">
        <f t="shared" ref="I392" si="3811">H392+I391-I390</f>
        <v>0</v>
      </c>
      <c r="J392" s="214">
        <f t="shared" ref="J392" si="3812">I392+J391-J390</f>
        <v>0</v>
      </c>
      <c r="K392" s="214">
        <f t="shared" ref="K392" si="3813">J392+K391-K390</f>
        <v>0</v>
      </c>
      <c r="L392" s="214">
        <f t="shared" ref="L392" si="3814">K392+L391-L390</f>
        <v>0</v>
      </c>
      <c r="M392" s="214">
        <f t="shared" ref="M392" si="3815">L392+M391-M390</f>
        <v>0</v>
      </c>
      <c r="N392" s="214">
        <f t="shared" ref="N392" si="3816">M392+N391-N390</f>
        <v>0</v>
      </c>
      <c r="O392" s="214">
        <f t="shared" ref="O392" si="3817">N392+O391-O390</f>
        <v>0</v>
      </c>
      <c r="P392" s="214">
        <f t="shared" ref="P392" si="3818">O392+P391-P390</f>
        <v>0</v>
      </c>
      <c r="Q392" s="214">
        <f t="shared" ref="Q392" si="3819">P392+Q391-Q390</f>
        <v>0</v>
      </c>
      <c r="R392" s="214">
        <f t="shared" ref="R392" si="3820">Q392+R391-R390</f>
        <v>0</v>
      </c>
      <c r="S392" s="214">
        <f t="shared" ref="S392" si="3821">R392+S391-S390</f>
        <v>0</v>
      </c>
      <c r="T392" s="214">
        <f t="shared" ref="T392" si="3822">S392+T391-T390</f>
        <v>0</v>
      </c>
      <c r="U392" s="214">
        <f t="shared" ref="U392" si="3823">T392+U391-U390</f>
        <v>0</v>
      </c>
      <c r="V392" s="214">
        <f t="shared" ref="V392" si="3824">U392+V391-V390</f>
        <v>0</v>
      </c>
      <c r="W392" s="214">
        <f t="shared" ref="W392" si="3825">V392+W391-W390</f>
        <v>0</v>
      </c>
      <c r="X392" s="214">
        <f t="shared" ref="X392" si="3826">W392+X391-X390</f>
        <v>0</v>
      </c>
      <c r="Y392" s="214">
        <f t="shared" ref="Y392" si="3827">X392+Y391-Y390</f>
        <v>0</v>
      </c>
      <c r="Z392" s="214">
        <f t="shared" ref="Z392" si="3828">Y392+Z391-Z390</f>
        <v>0</v>
      </c>
      <c r="AA392" s="214">
        <f t="shared" ref="AA392" si="3829">Z392+AA391-AA390</f>
        <v>0</v>
      </c>
      <c r="AB392" s="214">
        <f t="shared" ref="AB392" si="3830">AA392+AB391-AB390</f>
        <v>0</v>
      </c>
      <c r="AC392" s="214">
        <f t="shared" ref="AC392" si="3831">AB392+AC391-AC390</f>
        <v>0</v>
      </c>
      <c r="AD392" s="214">
        <f t="shared" ref="AD392" si="3832">AC392+AD391-AD390</f>
        <v>0</v>
      </c>
      <c r="AE392" s="214">
        <f t="shared" ref="AE392" si="3833">AD392+AE391-AE390</f>
        <v>0</v>
      </c>
      <c r="AF392" s="214">
        <f t="shared" ref="AF392" si="3834">AE392+AF391-AF390</f>
        <v>0</v>
      </c>
      <c r="AG392" s="214">
        <f t="shared" ref="AG392" si="3835">AF392+AG391-AG390</f>
        <v>0</v>
      </c>
      <c r="AH392" s="214">
        <f t="shared" ref="AH392" si="3836">AG392+AH391-AH390</f>
        <v>0</v>
      </c>
      <c r="AI392" s="214">
        <f t="shared" ref="AI392" si="3837">AH392+AI391-AI390</f>
        <v>0</v>
      </c>
      <c r="AJ392" s="214">
        <f t="shared" ref="AJ392" si="3838">AI392+AJ391-AJ390</f>
        <v>0</v>
      </c>
      <c r="AL392" s="29"/>
      <c r="AM392" s="29"/>
      <c r="AN392" s="29"/>
    </row>
    <row r="393" spans="1:40" ht="15.75" hidden="1" thickBot="1">
      <c r="A393" s="48"/>
      <c r="B393" s="151" t="s">
        <v>134</v>
      </c>
      <c r="C393" s="238" t="s">
        <v>197</v>
      </c>
      <c r="D393" s="38"/>
      <c r="E393" s="39">
        <v>0</v>
      </c>
      <c r="F393" s="242">
        <f>E393+F389-F391</f>
        <v>0</v>
      </c>
      <c r="G393" s="242">
        <f>F393+G389-G391</f>
        <v>0</v>
      </c>
      <c r="H393" s="242">
        <f t="shared" ref="H393" si="3839">G393+H389-H391</f>
        <v>0</v>
      </c>
      <c r="I393" s="242">
        <f t="shared" ref="I393" si="3840">H393+I389-I391</f>
        <v>0</v>
      </c>
      <c r="J393" s="242">
        <f t="shared" ref="J393" si="3841">I393+J389-J391</f>
        <v>0</v>
      </c>
      <c r="K393" s="242">
        <f t="shared" ref="K393" si="3842">J393+K389-K391</f>
        <v>0</v>
      </c>
      <c r="L393" s="242">
        <f t="shared" ref="L393" si="3843">K393+L389-L391</f>
        <v>0</v>
      </c>
      <c r="M393" s="242">
        <f t="shared" ref="M393" si="3844">L393+M389-M391</f>
        <v>0</v>
      </c>
      <c r="N393" s="242">
        <f t="shared" ref="N393" si="3845">M393+N389-N391</f>
        <v>0</v>
      </c>
      <c r="O393" s="242">
        <f t="shared" ref="O393" si="3846">N393+O389-O391</f>
        <v>0</v>
      </c>
      <c r="P393" s="242">
        <f t="shared" ref="P393" si="3847">O393+P389-P391</f>
        <v>0</v>
      </c>
      <c r="Q393" s="242">
        <f t="shared" ref="Q393" si="3848">P393+Q389-Q391</f>
        <v>0</v>
      </c>
      <c r="R393" s="242">
        <f t="shared" ref="R393" si="3849">Q393+R389-R391</f>
        <v>0</v>
      </c>
      <c r="S393" s="242">
        <f t="shared" ref="S393" si="3850">R393+S389-S391</f>
        <v>0</v>
      </c>
      <c r="T393" s="242">
        <f t="shared" ref="T393" si="3851">S393+T389-T391</f>
        <v>0</v>
      </c>
      <c r="U393" s="242">
        <f t="shared" ref="U393" si="3852">T393+U389-U391</f>
        <v>0</v>
      </c>
      <c r="V393" s="242">
        <f t="shared" ref="V393" si="3853">U393+V389-V391</f>
        <v>0</v>
      </c>
      <c r="W393" s="242">
        <f t="shared" ref="W393" si="3854">V393+W389-W391</f>
        <v>0</v>
      </c>
      <c r="X393" s="242">
        <f t="shared" ref="X393" si="3855">W393+X389-X391</f>
        <v>0</v>
      </c>
      <c r="Y393" s="242">
        <f t="shared" ref="Y393" si="3856">X393+Y389-Y391</f>
        <v>0</v>
      </c>
      <c r="Z393" s="242">
        <f t="shared" ref="Z393" si="3857">Y393+Z389-Z391</f>
        <v>0</v>
      </c>
      <c r="AA393" s="242">
        <f t="shared" ref="AA393" si="3858">Z393+AA389-AA391</f>
        <v>0</v>
      </c>
      <c r="AB393" s="242">
        <f t="shared" ref="AB393" si="3859">AA393+AB389-AB391</f>
        <v>0</v>
      </c>
      <c r="AC393" s="242">
        <f t="shared" ref="AC393" si="3860">AB393+AC389-AC391</f>
        <v>0</v>
      </c>
      <c r="AD393" s="242">
        <f t="shared" ref="AD393" si="3861">AC393+AD389-AD391</f>
        <v>0</v>
      </c>
      <c r="AE393" s="242">
        <f t="shared" ref="AE393" si="3862">AD393+AE389-AE391</f>
        <v>0</v>
      </c>
      <c r="AF393" s="242">
        <f t="shared" ref="AF393" si="3863">AE393+AF389-AF391</f>
        <v>0</v>
      </c>
      <c r="AG393" s="242">
        <f t="shared" ref="AG393" si="3864">AF393+AG389-AG391</f>
        <v>0</v>
      </c>
      <c r="AH393" s="242">
        <f t="shared" ref="AH393" si="3865">AG393+AH389-AH391</f>
        <v>0</v>
      </c>
      <c r="AI393" s="242">
        <f t="shared" ref="AI393" si="3866">AH393+AI389-AI391</f>
        <v>0</v>
      </c>
      <c r="AJ393" s="242">
        <f t="shared" ref="AJ393" si="3867">AI393+AJ389-AJ391</f>
        <v>0</v>
      </c>
      <c r="AL393" s="29"/>
      <c r="AM393" s="29"/>
      <c r="AN393" s="29"/>
    </row>
    <row r="394" spans="1:40" ht="15.75" hidden="1" thickTop="1">
      <c r="A394" s="154"/>
      <c r="B394" s="92" t="s">
        <v>136</v>
      </c>
      <c r="C394" s="220" t="s">
        <v>211</v>
      </c>
      <c r="D394" s="255">
        <f>F394+G394+H394+I394+J394+K394+L394+M394+N394+O394+P394+Q394+R394+S394+T394+U394+V394+W394+X394+Y394+Z394+AA394+AB394+AC394+AD394+AE394+AF394+AG394+AH394+AI394+AJ394</f>
        <v>0</v>
      </c>
      <c r="E394" s="20"/>
      <c r="F394" s="251">
        <v>0</v>
      </c>
      <c r="G394" s="251"/>
      <c r="H394" s="251"/>
      <c r="I394" s="252">
        <v>0</v>
      </c>
      <c r="J394" s="253">
        <v>0</v>
      </c>
      <c r="K394" s="253"/>
      <c r="L394" s="253"/>
      <c r="M394" s="253"/>
      <c r="N394" s="253"/>
      <c r="O394" s="253"/>
      <c r="P394" s="251">
        <v>0</v>
      </c>
      <c r="Q394" s="253">
        <v>0</v>
      </c>
      <c r="R394" s="253"/>
      <c r="S394" s="253"/>
      <c r="T394" s="253"/>
      <c r="U394" s="251"/>
      <c r="V394" s="251"/>
      <c r="W394" s="251">
        <v>0</v>
      </c>
      <c r="X394" s="251"/>
      <c r="Y394" s="251"/>
      <c r="Z394" s="251"/>
      <c r="AA394" s="251"/>
      <c r="AB394" s="251"/>
      <c r="AC394" s="251"/>
      <c r="AD394" s="251">
        <v>0</v>
      </c>
      <c r="AE394" s="251">
        <v>0</v>
      </c>
      <c r="AF394" s="251"/>
      <c r="AG394" s="251"/>
      <c r="AH394" s="251"/>
      <c r="AI394" s="251">
        <v>0</v>
      </c>
      <c r="AJ394" s="251">
        <v>0</v>
      </c>
      <c r="AK394" s="22"/>
      <c r="AL394" s="47"/>
      <c r="AM394" s="47"/>
      <c r="AN394" s="47"/>
    </row>
    <row r="395" spans="1:40" hidden="1">
      <c r="A395" s="24"/>
      <c r="B395" s="90" t="s">
        <v>130</v>
      </c>
      <c r="C395" s="226" t="s">
        <v>199</v>
      </c>
      <c r="D395" s="194">
        <f>F395+G395+H395+I395+J395+K395+L395+M395+N395+O395+P395+Q395+R395+S395+T395+U395+V395+W395+X395+Y395+Z395+AA395+AB395+AC395+AD395+AE395+AF395+AG395+AH395+AI395+AJ395</f>
        <v>0</v>
      </c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L395" s="29"/>
      <c r="AM395" s="29"/>
      <c r="AN395" s="29"/>
    </row>
    <row r="396" spans="1:40" ht="15.75">
      <c r="A396" s="24">
        <v>67</v>
      </c>
      <c r="B396" s="90" t="s">
        <v>130</v>
      </c>
      <c r="C396" s="230" t="s">
        <v>195</v>
      </c>
      <c r="D396" s="221">
        <f>F396+G396+H396+I396+J396+K396+L396+M396+N396+O396+P396+Q396+R396+S396+T396+U396+V396+W396+X396+Y396+Z396+AA396+AB396+AC396+AD396+AE396+AF396+AG396+AH396+AI396+AJ396</f>
        <v>0</v>
      </c>
      <c r="E396" s="27"/>
      <c r="F396" s="229"/>
      <c r="G396" s="229"/>
      <c r="H396" s="229"/>
      <c r="I396" s="243"/>
      <c r="J396" s="243"/>
      <c r="K396" s="243"/>
      <c r="L396" s="243">
        <f>G395</f>
        <v>0</v>
      </c>
      <c r="M396" s="243">
        <f>H395</f>
        <v>0</v>
      </c>
      <c r="N396" s="243">
        <f>I395+K395</f>
        <v>0</v>
      </c>
      <c r="O396" s="243">
        <f>L395</f>
        <v>0</v>
      </c>
      <c r="P396" s="304"/>
      <c r="Q396" s="304"/>
      <c r="R396" s="243">
        <f>M395</f>
        <v>0</v>
      </c>
      <c r="S396" s="243">
        <f t="shared" ref="S396:T396" si="3868">N395</f>
        <v>0</v>
      </c>
      <c r="T396" s="243">
        <f t="shared" si="3868"/>
        <v>0</v>
      </c>
      <c r="U396" s="243">
        <f>P395+R395</f>
        <v>0</v>
      </c>
      <c r="V396" s="243">
        <f>S395</f>
        <v>0</v>
      </c>
      <c r="W396" s="304"/>
      <c r="X396" s="304"/>
      <c r="Y396" s="243">
        <f>T395</f>
        <v>0</v>
      </c>
      <c r="Z396" s="243">
        <f t="shared" ref="Z396:AA396" si="3869">U395</f>
        <v>0</v>
      </c>
      <c r="AA396" s="243">
        <f t="shared" si="3869"/>
        <v>0</v>
      </c>
      <c r="AB396" s="243">
        <f>W395+Y395</f>
        <v>0</v>
      </c>
      <c r="AC396" s="243">
        <f>Z395</f>
        <v>0</v>
      </c>
      <c r="AD396" s="304"/>
      <c r="AE396" s="304"/>
      <c r="AF396" s="243">
        <f>AA395</f>
        <v>0</v>
      </c>
      <c r="AG396" s="243">
        <f t="shared" ref="AG396:AH396" si="3870">AB395</f>
        <v>0</v>
      </c>
      <c r="AH396" s="243">
        <f t="shared" si="3870"/>
        <v>0</v>
      </c>
      <c r="AI396" s="304"/>
      <c r="AJ396" s="229"/>
      <c r="AK396" s="147">
        <f>F394+G394+H394+I394+J394+K394+L394+M394+N394+O394+Q394+R394+S394+T394+U394+V394+W394++X394+Y394+Z394+AA394+AB394+AC394+AD394+AE394+AF394+AG394+AH394+AI394+AJ394</f>
        <v>0</v>
      </c>
      <c r="AL396" s="29">
        <v>0</v>
      </c>
      <c r="AM396" s="29">
        <v>0</v>
      </c>
      <c r="AN396" s="29">
        <v>0</v>
      </c>
    </row>
    <row r="397" spans="1:40" ht="15.75" hidden="1">
      <c r="A397" s="24"/>
      <c r="B397" s="90" t="s">
        <v>130</v>
      </c>
      <c r="C397" s="235" t="s">
        <v>200</v>
      </c>
      <c r="D397" s="254">
        <f>F397+G397+H397+I397+J397+K397+L397+M397+N397+O397+P397+Q397+R397+S397+T397+U397+V397+W397+X397+Y397+Z397+AA397+AB397+AC397+AD397+AE397+AF397+AG397+AH397+AI397+AJ397</f>
        <v>0</v>
      </c>
      <c r="E397" s="27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  <c r="AB397" s="234"/>
      <c r="AC397" s="234"/>
      <c r="AD397" s="234"/>
      <c r="AE397" s="234"/>
      <c r="AF397" s="234"/>
      <c r="AG397" s="234"/>
      <c r="AH397" s="234"/>
      <c r="AI397" s="234"/>
      <c r="AJ397" s="234"/>
      <c r="AL397" s="29"/>
      <c r="AM397" s="29"/>
      <c r="AN397" s="29"/>
    </row>
    <row r="398" spans="1:40" hidden="1">
      <c r="A398" s="24"/>
      <c r="B398" s="93" t="s">
        <v>130</v>
      </c>
      <c r="C398" s="212" t="s">
        <v>196</v>
      </c>
      <c r="D398" s="34"/>
      <c r="E398" s="27"/>
      <c r="F398" s="263">
        <f>F397-F396</f>
        <v>0</v>
      </c>
      <c r="G398" s="263">
        <f>F398+G397-G396</f>
        <v>0</v>
      </c>
      <c r="H398" s="263">
        <f>G398+H397-H396</f>
        <v>0</v>
      </c>
      <c r="I398" s="214">
        <f t="shared" ref="I398" si="3871">H398+I397-I396</f>
        <v>0</v>
      </c>
      <c r="J398" s="214">
        <f t="shared" ref="J398" si="3872">I398+J397-J396</f>
        <v>0</v>
      </c>
      <c r="K398" s="214">
        <f t="shared" ref="K398" si="3873">J398+K397-K396</f>
        <v>0</v>
      </c>
      <c r="L398" s="214">
        <f t="shared" ref="L398" si="3874">K398+L397-L396</f>
        <v>0</v>
      </c>
      <c r="M398" s="214">
        <f t="shared" ref="M398" si="3875">L398+M397-M396</f>
        <v>0</v>
      </c>
      <c r="N398" s="214">
        <f t="shared" ref="N398" si="3876">M398+N397-N396</f>
        <v>0</v>
      </c>
      <c r="O398" s="214">
        <f t="shared" ref="O398" si="3877">N398+O397-O396</f>
        <v>0</v>
      </c>
      <c r="P398" s="214">
        <f t="shared" ref="P398" si="3878">O398+P397-P396</f>
        <v>0</v>
      </c>
      <c r="Q398" s="214">
        <f t="shared" ref="Q398" si="3879">P398+Q397-Q396</f>
        <v>0</v>
      </c>
      <c r="R398" s="214">
        <f t="shared" ref="R398" si="3880">Q398+R397-R396</f>
        <v>0</v>
      </c>
      <c r="S398" s="214">
        <f t="shared" ref="S398" si="3881">R398+S397-S396</f>
        <v>0</v>
      </c>
      <c r="T398" s="214">
        <f t="shared" ref="T398" si="3882">S398+T397-T396</f>
        <v>0</v>
      </c>
      <c r="U398" s="214">
        <f t="shared" ref="U398" si="3883">T398+U397-U396</f>
        <v>0</v>
      </c>
      <c r="V398" s="214">
        <f t="shared" ref="V398" si="3884">U398+V397-V396</f>
        <v>0</v>
      </c>
      <c r="W398" s="214">
        <f t="shared" ref="W398" si="3885">V398+W397-W396</f>
        <v>0</v>
      </c>
      <c r="X398" s="214">
        <f t="shared" ref="X398" si="3886">W398+X397-X396</f>
        <v>0</v>
      </c>
      <c r="Y398" s="214">
        <f t="shared" ref="Y398" si="3887">X398+Y397-Y396</f>
        <v>0</v>
      </c>
      <c r="Z398" s="214">
        <f t="shared" ref="Z398" si="3888">Y398+Z397-Z396</f>
        <v>0</v>
      </c>
      <c r="AA398" s="214">
        <f t="shared" ref="AA398" si="3889">Z398+AA397-AA396</f>
        <v>0</v>
      </c>
      <c r="AB398" s="214">
        <f t="shared" ref="AB398" si="3890">AA398+AB397-AB396</f>
        <v>0</v>
      </c>
      <c r="AC398" s="214">
        <f t="shared" ref="AC398" si="3891">AB398+AC397-AC396</f>
        <v>0</v>
      </c>
      <c r="AD398" s="214">
        <f t="shared" ref="AD398" si="3892">AC398+AD397-AD396</f>
        <v>0</v>
      </c>
      <c r="AE398" s="214">
        <f t="shared" ref="AE398" si="3893">AD398+AE397-AE396</f>
        <v>0</v>
      </c>
      <c r="AF398" s="214">
        <f t="shared" ref="AF398" si="3894">AE398+AF397-AF396</f>
        <v>0</v>
      </c>
      <c r="AG398" s="214">
        <f t="shared" ref="AG398" si="3895">AF398+AG397-AG396</f>
        <v>0</v>
      </c>
      <c r="AH398" s="214">
        <f t="shared" ref="AH398" si="3896">AG398+AH397-AH396</f>
        <v>0</v>
      </c>
      <c r="AI398" s="214">
        <f t="shared" ref="AI398" si="3897">AH398+AI397-AI396</f>
        <v>0</v>
      </c>
      <c r="AJ398" s="214">
        <f t="shared" ref="AJ398" si="3898">AI398+AJ397-AJ396</f>
        <v>0</v>
      </c>
      <c r="AL398" s="29"/>
      <c r="AM398" s="29"/>
      <c r="AN398" s="29"/>
    </row>
    <row r="399" spans="1:40" ht="15.75" hidden="1" thickBot="1">
      <c r="A399" s="36"/>
      <c r="B399" s="94" t="s">
        <v>130</v>
      </c>
      <c r="C399" s="238" t="s">
        <v>197</v>
      </c>
      <c r="D399" s="38"/>
      <c r="E399" s="39">
        <v>0</v>
      </c>
      <c r="F399" s="242">
        <f>E399+F395-F397</f>
        <v>0</v>
      </c>
      <c r="G399" s="242">
        <f>F399+G395-G397</f>
        <v>0</v>
      </c>
      <c r="H399" s="242">
        <f t="shared" ref="H399" si="3899">G399+H395-H397</f>
        <v>0</v>
      </c>
      <c r="I399" s="242">
        <f t="shared" ref="I399" si="3900">H399+I395-I397</f>
        <v>0</v>
      </c>
      <c r="J399" s="242">
        <f t="shared" ref="J399" si="3901">I399+J395-J397</f>
        <v>0</v>
      </c>
      <c r="K399" s="242">
        <f t="shared" ref="K399" si="3902">J399+K395-K397</f>
        <v>0</v>
      </c>
      <c r="L399" s="242">
        <f t="shared" ref="L399" si="3903">K399+L395-L397</f>
        <v>0</v>
      </c>
      <c r="M399" s="242">
        <f t="shared" ref="M399" si="3904">L399+M395-M397</f>
        <v>0</v>
      </c>
      <c r="N399" s="242">
        <f t="shared" ref="N399" si="3905">M399+N395-N397</f>
        <v>0</v>
      </c>
      <c r="O399" s="242">
        <f t="shared" ref="O399" si="3906">N399+O395-O397</f>
        <v>0</v>
      </c>
      <c r="P399" s="242">
        <f t="shared" ref="P399" si="3907">O399+P395-P397</f>
        <v>0</v>
      </c>
      <c r="Q399" s="242">
        <f t="shared" ref="Q399" si="3908">P399+Q395-Q397</f>
        <v>0</v>
      </c>
      <c r="R399" s="242">
        <f t="shared" ref="R399" si="3909">Q399+R395-R397</f>
        <v>0</v>
      </c>
      <c r="S399" s="242">
        <f t="shared" ref="S399" si="3910">R399+S395-S397</f>
        <v>0</v>
      </c>
      <c r="T399" s="242">
        <f t="shared" ref="T399" si="3911">S399+T395-T397</f>
        <v>0</v>
      </c>
      <c r="U399" s="242">
        <f t="shared" ref="U399" si="3912">T399+U395-U397</f>
        <v>0</v>
      </c>
      <c r="V399" s="242">
        <f t="shared" ref="V399" si="3913">U399+V395-V397</f>
        <v>0</v>
      </c>
      <c r="W399" s="242">
        <f t="shared" ref="W399" si="3914">V399+W395-W397</f>
        <v>0</v>
      </c>
      <c r="X399" s="242">
        <f t="shared" ref="X399" si="3915">W399+X395-X397</f>
        <v>0</v>
      </c>
      <c r="Y399" s="242">
        <f t="shared" ref="Y399" si="3916">X399+Y395-Y397</f>
        <v>0</v>
      </c>
      <c r="Z399" s="242">
        <f t="shared" ref="Z399" si="3917">Y399+Z395-Z397</f>
        <v>0</v>
      </c>
      <c r="AA399" s="242">
        <f t="shared" ref="AA399" si="3918">Z399+AA395-AA397</f>
        <v>0</v>
      </c>
      <c r="AB399" s="242">
        <f t="shared" ref="AB399" si="3919">AA399+AB395-AB397</f>
        <v>0</v>
      </c>
      <c r="AC399" s="242">
        <f t="shared" ref="AC399" si="3920">AB399+AC395-AC397</f>
        <v>0</v>
      </c>
      <c r="AD399" s="242">
        <f t="shared" ref="AD399" si="3921">AC399+AD395-AD397</f>
        <v>0</v>
      </c>
      <c r="AE399" s="242">
        <f t="shared" ref="AE399" si="3922">AD399+AE395-AE397</f>
        <v>0</v>
      </c>
      <c r="AF399" s="242">
        <f t="shared" ref="AF399" si="3923">AE399+AF395-AF397</f>
        <v>0</v>
      </c>
      <c r="AG399" s="242">
        <f t="shared" ref="AG399" si="3924">AF399+AG395-AG397</f>
        <v>0</v>
      </c>
      <c r="AH399" s="242">
        <f t="shared" ref="AH399" si="3925">AG399+AH395-AH397</f>
        <v>0</v>
      </c>
      <c r="AI399" s="242">
        <f t="shared" ref="AI399" si="3926">AH399+AI395-AI397</f>
        <v>0</v>
      </c>
      <c r="AJ399" s="242">
        <f t="shared" ref="AJ399" si="3927">AI399+AJ395-AJ397</f>
        <v>0</v>
      </c>
      <c r="AL399" s="42"/>
      <c r="AM399" s="42"/>
      <c r="AN399" s="42"/>
    </row>
    <row r="400" spans="1:40" ht="15.75" hidden="1" thickTop="1">
      <c r="A400" s="24"/>
      <c r="B400" s="151" t="s">
        <v>138</v>
      </c>
      <c r="C400" s="220" t="s">
        <v>211</v>
      </c>
      <c r="D400" s="255">
        <f>F400+G400+H400+I400+J400+K400+L400+M400+N400+O400+P400+Q400+R400+S400+T400+U400+V400+W400+X400+Y400+Z400+AA400+AB400+AC400+AD400+AE400+AF400+AG400+AH400+AI400+AJ400</f>
        <v>0</v>
      </c>
      <c r="E400" s="20"/>
      <c r="F400" s="251">
        <v>0</v>
      </c>
      <c r="G400" s="251"/>
      <c r="H400" s="251"/>
      <c r="I400" s="252">
        <v>0</v>
      </c>
      <c r="J400" s="253">
        <v>0</v>
      </c>
      <c r="K400" s="253"/>
      <c r="L400" s="253"/>
      <c r="M400" s="253"/>
      <c r="N400" s="253"/>
      <c r="O400" s="253"/>
      <c r="P400" s="251">
        <v>0</v>
      </c>
      <c r="Q400" s="253">
        <v>0</v>
      </c>
      <c r="R400" s="253"/>
      <c r="S400" s="253"/>
      <c r="T400" s="253"/>
      <c r="U400" s="251"/>
      <c r="V400" s="251"/>
      <c r="W400" s="251">
        <v>0</v>
      </c>
      <c r="X400" s="251"/>
      <c r="Y400" s="251"/>
      <c r="Z400" s="251"/>
      <c r="AA400" s="251"/>
      <c r="AB400" s="251"/>
      <c r="AC400" s="251"/>
      <c r="AD400" s="251">
        <v>0</v>
      </c>
      <c r="AE400" s="251">
        <v>0</v>
      </c>
      <c r="AF400" s="251"/>
      <c r="AG400" s="251"/>
      <c r="AH400" s="251"/>
      <c r="AI400" s="251">
        <v>0</v>
      </c>
      <c r="AJ400" s="251">
        <v>0</v>
      </c>
      <c r="AK400" s="22"/>
      <c r="AL400" s="43"/>
      <c r="AM400" s="43"/>
      <c r="AN400" s="43"/>
    </row>
    <row r="401" spans="1:40" hidden="1">
      <c r="A401" s="24"/>
      <c r="B401" s="152" t="s">
        <v>138</v>
      </c>
      <c r="C401" s="226" t="s">
        <v>199</v>
      </c>
      <c r="D401" s="194">
        <f>F401+G401+H401+I401+J401+K401+L401+M401+N401+O401+P401+Q401+R401+S401+T401+U401+V401+W401+X401+Y401+Z401+AA401+AB401+AC401+AD401+AE401+AF401+AG401+AH401+AI401+AJ401</f>
        <v>0</v>
      </c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L401" s="29"/>
      <c r="AM401" s="29"/>
      <c r="AN401" s="29"/>
    </row>
    <row r="402" spans="1:40" ht="15.75">
      <c r="A402" s="24">
        <v>68</v>
      </c>
      <c r="B402" s="152" t="s">
        <v>138</v>
      </c>
      <c r="C402" s="230" t="s">
        <v>195</v>
      </c>
      <c r="D402" s="221">
        <f>F402+G402+H402+I402+J402+K402+L402+M402+N402+O402+P402+Q402+R402+S402+T402+U402+V402+W402+X402+Y402+Z402+AA402+AB402+AC402+AD402+AE402+AF402+AG402+AH402+AI402+AJ402</f>
        <v>0</v>
      </c>
      <c r="E402" s="27"/>
      <c r="F402" s="229"/>
      <c r="G402" s="229"/>
      <c r="H402" s="229"/>
      <c r="I402" s="243"/>
      <c r="J402" s="243"/>
      <c r="K402" s="243"/>
      <c r="L402" s="243">
        <f>G401</f>
        <v>0</v>
      </c>
      <c r="M402" s="243">
        <f>H401</f>
        <v>0</v>
      </c>
      <c r="N402" s="243">
        <f>I401+K401</f>
        <v>0</v>
      </c>
      <c r="O402" s="243">
        <f>L401</f>
        <v>0</v>
      </c>
      <c r="P402" s="304"/>
      <c r="Q402" s="304"/>
      <c r="R402" s="243">
        <f>M401</f>
        <v>0</v>
      </c>
      <c r="S402" s="243">
        <f t="shared" ref="S402:T402" si="3928">N401</f>
        <v>0</v>
      </c>
      <c r="T402" s="243">
        <f t="shared" si="3928"/>
        <v>0</v>
      </c>
      <c r="U402" s="243">
        <f>P401+R401</f>
        <v>0</v>
      </c>
      <c r="V402" s="243">
        <f>S401</f>
        <v>0</v>
      </c>
      <c r="W402" s="304"/>
      <c r="X402" s="304"/>
      <c r="Y402" s="243">
        <f>T401</f>
        <v>0</v>
      </c>
      <c r="Z402" s="243">
        <f t="shared" ref="Z402:AA402" si="3929">U401</f>
        <v>0</v>
      </c>
      <c r="AA402" s="243">
        <f t="shared" si="3929"/>
        <v>0</v>
      </c>
      <c r="AB402" s="243">
        <f>W401+Y401</f>
        <v>0</v>
      </c>
      <c r="AC402" s="243">
        <f>Z401</f>
        <v>0</v>
      </c>
      <c r="AD402" s="304"/>
      <c r="AE402" s="304"/>
      <c r="AF402" s="243">
        <f>AA401</f>
        <v>0</v>
      </c>
      <c r="AG402" s="243">
        <f t="shared" ref="AG402:AH402" si="3930">AB401</f>
        <v>0</v>
      </c>
      <c r="AH402" s="243">
        <f t="shared" si="3930"/>
        <v>0</v>
      </c>
      <c r="AI402" s="304"/>
      <c r="AJ402" s="229"/>
      <c r="AK402" s="147">
        <f>F400+G400+H400+I400+J400+K400+L400+M400+N400+O400+Q400+R400+S400+T400+U400+V400+W400++X400+Y400+Z400+AA400+AB400+AC400+AD400+AE400+AF400+AG400+AH400+AI400+AJ400</f>
        <v>0</v>
      </c>
      <c r="AL402" s="29">
        <v>0</v>
      </c>
      <c r="AM402" s="29">
        <v>0</v>
      </c>
      <c r="AN402" s="29">
        <v>0</v>
      </c>
    </row>
    <row r="403" spans="1:40" ht="15.75" hidden="1">
      <c r="A403" s="24"/>
      <c r="B403" s="152" t="s">
        <v>138</v>
      </c>
      <c r="C403" s="235" t="s">
        <v>200</v>
      </c>
      <c r="D403" s="254">
        <f>F403+G403+H403+I403+J403+K403+L403+M403+N403+O403+P403+Q403+R403+S403+T403+U403+V403+W403+X403+Y403+Z403+AA403+AB403+AC403+AD403+AE403+AF403+AG403+AH403+AI403+AJ403</f>
        <v>0</v>
      </c>
      <c r="E403" s="27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  <c r="AB403" s="234"/>
      <c r="AC403" s="234"/>
      <c r="AD403" s="234"/>
      <c r="AE403" s="234"/>
      <c r="AF403" s="234"/>
      <c r="AG403" s="234"/>
      <c r="AH403" s="234"/>
      <c r="AI403" s="234"/>
      <c r="AJ403" s="234"/>
      <c r="AL403" s="29"/>
      <c r="AM403" s="29"/>
      <c r="AN403" s="29"/>
    </row>
    <row r="404" spans="1:40" hidden="1">
      <c r="A404" s="24"/>
      <c r="B404" s="152" t="s">
        <v>138</v>
      </c>
      <c r="C404" s="212" t="s">
        <v>196</v>
      </c>
      <c r="D404" s="34"/>
      <c r="E404" s="27"/>
      <c r="F404" s="263">
        <f>F403-F402</f>
        <v>0</v>
      </c>
      <c r="G404" s="263">
        <f>F404+G403-G402</f>
        <v>0</v>
      </c>
      <c r="H404" s="263">
        <f>G404+H403-H402</f>
        <v>0</v>
      </c>
      <c r="I404" s="214">
        <f t="shared" ref="I404" si="3931">H404+I403-I402</f>
        <v>0</v>
      </c>
      <c r="J404" s="214">
        <f t="shared" ref="J404" si="3932">I404+J403-J402</f>
        <v>0</v>
      </c>
      <c r="K404" s="214">
        <f t="shared" ref="K404" si="3933">J404+K403-K402</f>
        <v>0</v>
      </c>
      <c r="L404" s="214">
        <f t="shared" ref="L404" si="3934">K404+L403-L402</f>
        <v>0</v>
      </c>
      <c r="M404" s="214">
        <f t="shared" ref="M404" si="3935">L404+M403-M402</f>
        <v>0</v>
      </c>
      <c r="N404" s="214">
        <f t="shared" ref="N404" si="3936">M404+N403-N402</f>
        <v>0</v>
      </c>
      <c r="O404" s="214">
        <f t="shared" ref="O404" si="3937">N404+O403-O402</f>
        <v>0</v>
      </c>
      <c r="P404" s="214">
        <f t="shared" ref="P404" si="3938">O404+P403-P402</f>
        <v>0</v>
      </c>
      <c r="Q404" s="214">
        <f t="shared" ref="Q404" si="3939">P404+Q403-Q402</f>
        <v>0</v>
      </c>
      <c r="R404" s="214">
        <f t="shared" ref="R404" si="3940">Q404+R403-R402</f>
        <v>0</v>
      </c>
      <c r="S404" s="214">
        <f t="shared" ref="S404" si="3941">R404+S403-S402</f>
        <v>0</v>
      </c>
      <c r="T404" s="214">
        <f t="shared" ref="T404" si="3942">S404+T403-T402</f>
        <v>0</v>
      </c>
      <c r="U404" s="214">
        <f t="shared" ref="U404" si="3943">T404+U403-U402</f>
        <v>0</v>
      </c>
      <c r="V404" s="214">
        <f t="shared" ref="V404" si="3944">U404+V403-V402</f>
        <v>0</v>
      </c>
      <c r="W404" s="214">
        <f t="shared" ref="W404" si="3945">V404+W403-W402</f>
        <v>0</v>
      </c>
      <c r="X404" s="214">
        <f t="shared" ref="X404" si="3946">W404+X403-X402</f>
        <v>0</v>
      </c>
      <c r="Y404" s="214">
        <f t="shared" ref="Y404" si="3947">X404+Y403-Y402</f>
        <v>0</v>
      </c>
      <c r="Z404" s="214">
        <f t="shared" ref="Z404" si="3948">Y404+Z403-Z402</f>
        <v>0</v>
      </c>
      <c r="AA404" s="214">
        <f t="shared" ref="AA404" si="3949">Z404+AA403-AA402</f>
        <v>0</v>
      </c>
      <c r="AB404" s="214">
        <f t="shared" ref="AB404" si="3950">AA404+AB403-AB402</f>
        <v>0</v>
      </c>
      <c r="AC404" s="214">
        <f t="shared" ref="AC404" si="3951">AB404+AC403-AC402</f>
        <v>0</v>
      </c>
      <c r="AD404" s="214">
        <f t="shared" ref="AD404" si="3952">AC404+AD403-AD402</f>
        <v>0</v>
      </c>
      <c r="AE404" s="214">
        <f t="shared" ref="AE404" si="3953">AD404+AE403-AE402</f>
        <v>0</v>
      </c>
      <c r="AF404" s="214">
        <f t="shared" ref="AF404" si="3954">AE404+AF403-AF402</f>
        <v>0</v>
      </c>
      <c r="AG404" s="214">
        <f t="shared" ref="AG404" si="3955">AF404+AG403-AG402</f>
        <v>0</v>
      </c>
      <c r="AH404" s="214">
        <f t="shared" ref="AH404" si="3956">AG404+AH403-AH402</f>
        <v>0</v>
      </c>
      <c r="AI404" s="214">
        <f t="shared" ref="AI404" si="3957">AH404+AI403-AI402</f>
        <v>0</v>
      </c>
      <c r="AJ404" s="214">
        <f t="shared" ref="AJ404" si="3958">AI404+AJ403-AJ402</f>
        <v>0</v>
      </c>
      <c r="AL404" s="29"/>
      <c r="AM404" s="29"/>
      <c r="AN404" s="29"/>
    </row>
    <row r="405" spans="1:40" ht="15.75" hidden="1" thickBot="1">
      <c r="A405" s="36"/>
      <c r="B405" s="153" t="s">
        <v>138</v>
      </c>
      <c r="C405" s="238" t="s">
        <v>197</v>
      </c>
      <c r="D405" s="38"/>
      <c r="E405" s="39">
        <v>0</v>
      </c>
      <c r="F405" s="242">
        <f>E405+F401-F403</f>
        <v>0</v>
      </c>
      <c r="G405" s="242">
        <f>F405+G401-G403</f>
        <v>0</v>
      </c>
      <c r="H405" s="242">
        <f t="shared" ref="H405" si="3959">G405+H401-H403</f>
        <v>0</v>
      </c>
      <c r="I405" s="242">
        <f t="shared" ref="I405" si="3960">H405+I401-I403</f>
        <v>0</v>
      </c>
      <c r="J405" s="242">
        <f t="shared" ref="J405" si="3961">I405+J401-J403</f>
        <v>0</v>
      </c>
      <c r="K405" s="242">
        <f t="shared" ref="K405" si="3962">J405+K401-K403</f>
        <v>0</v>
      </c>
      <c r="L405" s="242">
        <f t="shared" ref="L405" si="3963">K405+L401-L403</f>
        <v>0</v>
      </c>
      <c r="M405" s="242">
        <f t="shared" ref="M405" si="3964">L405+M401-M403</f>
        <v>0</v>
      </c>
      <c r="N405" s="242">
        <f t="shared" ref="N405" si="3965">M405+N401-N403</f>
        <v>0</v>
      </c>
      <c r="O405" s="242">
        <f t="shared" ref="O405" si="3966">N405+O401-O403</f>
        <v>0</v>
      </c>
      <c r="P405" s="242">
        <f t="shared" ref="P405" si="3967">O405+P401-P403</f>
        <v>0</v>
      </c>
      <c r="Q405" s="242">
        <f t="shared" ref="Q405" si="3968">P405+Q401-Q403</f>
        <v>0</v>
      </c>
      <c r="R405" s="242">
        <f t="shared" ref="R405" si="3969">Q405+R401-R403</f>
        <v>0</v>
      </c>
      <c r="S405" s="242">
        <f t="shared" ref="S405" si="3970">R405+S401-S403</f>
        <v>0</v>
      </c>
      <c r="T405" s="242">
        <f t="shared" ref="T405" si="3971">S405+T401-T403</f>
        <v>0</v>
      </c>
      <c r="U405" s="242">
        <f t="shared" ref="U405" si="3972">T405+U401-U403</f>
        <v>0</v>
      </c>
      <c r="V405" s="242">
        <f t="shared" ref="V405" si="3973">U405+V401-V403</f>
        <v>0</v>
      </c>
      <c r="W405" s="242">
        <f t="shared" ref="W405" si="3974">V405+W401-W403</f>
        <v>0</v>
      </c>
      <c r="X405" s="242">
        <f t="shared" ref="X405" si="3975">W405+X401-X403</f>
        <v>0</v>
      </c>
      <c r="Y405" s="242">
        <f t="shared" ref="Y405" si="3976">X405+Y401-Y403</f>
        <v>0</v>
      </c>
      <c r="Z405" s="242">
        <f t="shared" ref="Z405" si="3977">Y405+Z401-Z403</f>
        <v>0</v>
      </c>
      <c r="AA405" s="242">
        <f t="shared" ref="AA405" si="3978">Z405+AA401-AA403</f>
        <v>0</v>
      </c>
      <c r="AB405" s="242">
        <f t="shared" ref="AB405" si="3979">AA405+AB401-AB403</f>
        <v>0</v>
      </c>
      <c r="AC405" s="242">
        <f t="shared" ref="AC405" si="3980">AB405+AC401-AC403</f>
        <v>0</v>
      </c>
      <c r="AD405" s="242">
        <f t="shared" ref="AD405" si="3981">AC405+AD401-AD403</f>
        <v>0</v>
      </c>
      <c r="AE405" s="242">
        <f t="shared" ref="AE405" si="3982">AD405+AE401-AE403</f>
        <v>0</v>
      </c>
      <c r="AF405" s="242">
        <f t="shared" ref="AF405" si="3983">AE405+AF401-AF403</f>
        <v>0</v>
      </c>
      <c r="AG405" s="242">
        <f t="shared" ref="AG405" si="3984">AF405+AG401-AG403</f>
        <v>0</v>
      </c>
      <c r="AH405" s="242">
        <f t="shared" ref="AH405" si="3985">AG405+AH401-AH403</f>
        <v>0</v>
      </c>
      <c r="AI405" s="242">
        <f t="shared" ref="AI405" si="3986">AH405+AI401-AI403</f>
        <v>0</v>
      </c>
      <c r="AJ405" s="242">
        <f t="shared" ref="AJ405" si="3987">AI405+AJ401-AJ403</f>
        <v>0</v>
      </c>
      <c r="AK405" s="52"/>
      <c r="AL405" s="42"/>
      <c r="AM405" s="42"/>
      <c r="AN405" s="42"/>
    </row>
    <row r="406" spans="1:40" ht="15.75" hidden="1" thickTop="1">
      <c r="A406" s="24"/>
      <c r="B406" s="181" t="s">
        <v>166</v>
      </c>
      <c r="C406" s="220" t="s">
        <v>211</v>
      </c>
      <c r="D406" s="255">
        <f>F406+G406+H406+I406+J406+K406+L406+M406+N406+O406+P406+Q406+R406+S406+T406+U406+V406+W406+X406+Y406+Z406+AA406+AB406+AC406+AD406+AE406+AF406+AG406+AH406+AI406+AJ406</f>
        <v>0</v>
      </c>
      <c r="E406" s="20"/>
      <c r="F406" s="251">
        <v>0</v>
      </c>
      <c r="G406" s="251"/>
      <c r="H406" s="251"/>
      <c r="I406" s="252">
        <v>0</v>
      </c>
      <c r="J406" s="253">
        <v>0</v>
      </c>
      <c r="K406" s="253"/>
      <c r="L406" s="253"/>
      <c r="M406" s="253"/>
      <c r="N406" s="253"/>
      <c r="O406" s="253"/>
      <c r="P406" s="251">
        <v>0</v>
      </c>
      <c r="Q406" s="253">
        <v>0</v>
      </c>
      <c r="R406" s="253"/>
      <c r="S406" s="253"/>
      <c r="T406" s="253"/>
      <c r="U406" s="251"/>
      <c r="V406" s="251"/>
      <c r="W406" s="251">
        <v>0</v>
      </c>
      <c r="X406" s="251"/>
      <c r="Y406" s="251"/>
      <c r="Z406" s="251"/>
      <c r="AA406" s="251"/>
      <c r="AB406" s="251"/>
      <c r="AC406" s="251"/>
      <c r="AD406" s="251">
        <v>0</v>
      </c>
      <c r="AE406" s="251">
        <v>0</v>
      </c>
      <c r="AF406" s="251"/>
      <c r="AG406" s="251"/>
      <c r="AH406" s="251"/>
      <c r="AI406" s="251">
        <v>0</v>
      </c>
      <c r="AJ406" s="251">
        <v>0</v>
      </c>
      <c r="AK406" s="22"/>
      <c r="AL406" s="43"/>
      <c r="AM406" s="43"/>
      <c r="AN406" s="43"/>
    </row>
    <row r="407" spans="1:40" hidden="1">
      <c r="A407" s="24"/>
      <c r="B407" s="182" t="s">
        <v>166</v>
      </c>
      <c r="C407" s="226" t="s">
        <v>199</v>
      </c>
      <c r="D407" s="194">
        <f>F407+G407+H407+I407+J407+K407+L407+M407+N407+O407+P407+Q407+R407+S407+T407+U407+V407+W407+X407+Y407+Z407+AA407+AB407+AC407+AD407+AE407+AF407+AG407+AH407+AI407+AJ407</f>
        <v>0</v>
      </c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L407" s="29"/>
      <c r="AM407" s="29"/>
      <c r="AN407" s="29"/>
    </row>
    <row r="408" spans="1:40" ht="15.75">
      <c r="A408" s="24">
        <v>69</v>
      </c>
      <c r="B408" s="182" t="s">
        <v>166</v>
      </c>
      <c r="C408" s="230" t="s">
        <v>195</v>
      </c>
      <c r="D408" s="221">
        <f>F408+G408+H408+I408+J408+K408+L408+M408+N408+O408+P408+Q408+R408+S408+T408+U408+V408+W408+X408+Y408+Z408+AA408+AB408+AC408+AD408+AE408+AF408+AG408+AH408+AI408+AJ408</f>
        <v>0</v>
      </c>
      <c r="E408" s="27"/>
      <c r="F408" s="229"/>
      <c r="G408" s="229"/>
      <c r="H408" s="229"/>
      <c r="I408" s="243"/>
      <c r="J408" s="243"/>
      <c r="K408" s="243"/>
      <c r="L408" s="243">
        <f>G407</f>
        <v>0</v>
      </c>
      <c r="M408" s="243">
        <f>H407</f>
        <v>0</v>
      </c>
      <c r="N408" s="243">
        <f>I407+K407</f>
        <v>0</v>
      </c>
      <c r="O408" s="243">
        <f>L407</f>
        <v>0</v>
      </c>
      <c r="P408" s="304"/>
      <c r="Q408" s="304"/>
      <c r="R408" s="243">
        <f>M407</f>
        <v>0</v>
      </c>
      <c r="S408" s="243">
        <f t="shared" ref="S408:T408" si="3988">N407</f>
        <v>0</v>
      </c>
      <c r="T408" s="243">
        <f t="shared" si="3988"/>
        <v>0</v>
      </c>
      <c r="U408" s="243">
        <f>P407+R407</f>
        <v>0</v>
      </c>
      <c r="V408" s="243">
        <f>S407</f>
        <v>0</v>
      </c>
      <c r="W408" s="304"/>
      <c r="X408" s="304"/>
      <c r="Y408" s="243">
        <f>T407</f>
        <v>0</v>
      </c>
      <c r="Z408" s="243">
        <f t="shared" ref="Z408:AA408" si="3989">U407</f>
        <v>0</v>
      </c>
      <c r="AA408" s="243">
        <f t="shared" si="3989"/>
        <v>0</v>
      </c>
      <c r="AB408" s="243">
        <f>W407+Y407</f>
        <v>0</v>
      </c>
      <c r="AC408" s="243">
        <f>Z407</f>
        <v>0</v>
      </c>
      <c r="AD408" s="304"/>
      <c r="AE408" s="304"/>
      <c r="AF408" s="243">
        <f>AA407</f>
        <v>0</v>
      </c>
      <c r="AG408" s="243">
        <f t="shared" ref="AG408:AH408" si="3990">AB407</f>
        <v>0</v>
      </c>
      <c r="AH408" s="243">
        <f t="shared" si="3990"/>
        <v>0</v>
      </c>
      <c r="AI408" s="304"/>
      <c r="AJ408" s="229"/>
      <c r="AK408" s="147">
        <f>F406+G406+H406+I406+J406+K406+L406+M406+N406+O406+Q406+R406+S406+T406+U406+V406+W406++X406+Y406+Z406+AA406+AB406+AC406+AD406+AE406+AF406+AG406+AH406+AI406+AJ406</f>
        <v>0</v>
      </c>
      <c r="AL408" s="29">
        <v>0</v>
      </c>
      <c r="AM408" s="29">
        <v>0</v>
      </c>
      <c r="AN408" s="29">
        <v>0</v>
      </c>
    </row>
    <row r="409" spans="1:40" ht="15.75" hidden="1">
      <c r="A409" s="24"/>
      <c r="B409" s="182" t="s">
        <v>166</v>
      </c>
      <c r="C409" s="235" t="s">
        <v>200</v>
      </c>
      <c r="D409" s="254">
        <f>F409+G409+H409+I409+J409+K409+L409+M409+N409+O409+P409+Q409+R409+S409+T409+U409+V409+W409+X409+Y409+Z409+AA409+AB409+AC409+AD409+AE409+AF409+AG409+AH409+AI409+AJ409</f>
        <v>0</v>
      </c>
      <c r="E409" s="27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  <c r="AA409" s="234"/>
      <c r="AB409" s="234"/>
      <c r="AC409" s="234"/>
      <c r="AD409" s="234"/>
      <c r="AE409" s="234"/>
      <c r="AF409" s="234"/>
      <c r="AG409" s="234"/>
      <c r="AH409" s="234"/>
      <c r="AI409" s="234"/>
      <c r="AJ409" s="234"/>
      <c r="AL409" s="29"/>
      <c r="AM409" s="29"/>
      <c r="AN409" s="29"/>
    </row>
    <row r="410" spans="1:40" hidden="1">
      <c r="A410" s="24"/>
      <c r="B410" s="182" t="s">
        <v>166</v>
      </c>
      <c r="C410" s="212" t="s">
        <v>196</v>
      </c>
      <c r="D410" s="26"/>
      <c r="E410" s="27"/>
      <c r="F410" s="263">
        <f>F409-F408</f>
        <v>0</v>
      </c>
      <c r="G410" s="263">
        <f>F410+G409-G408</f>
        <v>0</v>
      </c>
      <c r="H410" s="263">
        <f>G410+H409-H408</f>
        <v>0</v>
      </c>
      <c r="I410" s="214">
        <f t="shared" ref="I410" si="3991">H410+I409-I408</f>
        <v>0</v>
      </c>
      <c r="J410" s="214">
        <f t="shared" ref="J410" si="3992">I410+J409-J408</f>
        <v>0</v>
      </c>
      <c r="K410" s="214">
        <f t="shared" ref="K410" si="3993">J410+K409-K408</f>
        <v>0</v>
      </c>
      <c r="L410" s="214">
        <f t="shared" ref="L410" si="3994">K410+L409-L408</f>
        <v>0</v>
      </c>
      <c r="M410" s="214">
        <f t="shared" ref="M410" si="3995">L410+M409-M408</f>
        <v>0</v>
      </c>
      <c r="N410" s="214">
        <f t="shared" ref="N410" si="3996">M410+N409-N408</f>
        <v>0</v>
      </c>
      <c r="O410" s="214">
        <f t="shared" ref="O410" si="3997">N410+O409-O408</f>
        <v>0</v>
      </c>
      <c r="P410" s="214">
        <f t="shared" ref="P410" si="3998">O410+P409-P408</f>
        <v>0</v>
      </c>
      <c r="Q410" s="214">
        <f t="shared" ref="Q410" si="3999">P410+Q409-Q408</f>
        <v>0</v>
      </c>
      <c r="R410" s="214">
        <f t="shared" ref="R410" si="4000">Q410+R409-R408</f>
        <v>0</v>
      </c>
      <c r="S410" s="214">
        <f t="shared" ref="S410" si="4001">R410+S409-S408</f>
        <v>0</v>
      </c>
      <c r="T410" s="214">
        <f t="shared" ref="T410" si="4002">S410+T409-T408</f>
        <v>0</v>
      </c>
      <c r="U410" s="214">
        <f t="shared" ref="U410" si="4003">T410+U409-U408</f>
        <v>0</v>
      </c>
      <c r="V410" s="214">
        <f t="shared" ref="V410" si="4004">U410+V409-V408</f>
        <v>0</v>
      </c>
      <c r="W410" s="214">
        <f t="shared" ref="W410" si="4005">V410+W409-W408</f>
        <v>0</v>
      </c>
      <c r="X410" s="214">
        <f t="shared" ref="X410" si="4006">W410+X409-X408</f>
        <v>0</v>
      </c>
      <c r="Y410" s="214">
        <f t="shared" ref="Y410" si="4007">X410+Y409-Y408</f>
        <v>0</v>
      </c>
      <c r="Z410" s="214">
        <f t="shared" ref="Z410" si="4008">Y410+Z409-Z408</f>
        <v>0</v>
      </c>
      <c r="AA410" s="214">
        <f t="shared" ref="AA410" si="4009">Z410+AA409-AA408</f>
        <v>0</v>
      </c>
      <c r="AB410" s="214">
        <f t="shared" ref="AB410" si="4010">AA410+AB409-AB408</f>
        <v>0</v>
      </c>
      <c r="AC410" s="214">
        <f t="shared" ref="AC410" si="4011">AB410+AC409-AC408</f>
        <v>0</v>
      </c>
      <c r="AD410" s="214">
        <f t="shared" ref="AD410" si="4012">AC410+AD409-AD408</f>
        <v>0</v>
      </c>
      <c r="AE410" s="214">
        <f t="shared" ref="AE410" si="4013">AD410+AE409-AE408</f>
        <v>0</v>
      </c>
      <c r="AF410" s="214">
        <f t="shared" ref="AF410" si="4014">AE410+AF409-AF408</f>
        <v>0</v>
      </c>
      <c r="AG410" s="214">
        <f t="shared" ref="AG410" si="4015">AF410+AG409-AG408</f>
        <v>0</v>
      </c>
      <c r="AH410" s="214">
        <f t="shared" ref="AH410" si="4016">AG410+AH409-AH408</f>
        <v>0</v>
      </c>
      <c r="AI410" s="214">
        <f t="shared" ref="AI410" si="4017">AH410+AI409-AI408</f>
        <v>0</v>
      </c>
      <c r="AJ410" s="214">
        <f t="shared" ref="AJ410" si="4018">AI410+AJ409-AJ408</f>
        <v>0</v>
      </c>
      <c r="AL410" s="29"/>
      <c r="AM410" s="29"/>
      <c r="AN410" s="29"/>
    </row>
    <row r="411" spans="1:40" ht="15.75" hidden="1" thickBot="1">
      <c r="A411" s="36"/>
      <c r="B411" s="183" t="s">
        <v>166</v>
      </c>
      <c r="C411" s="238" t="s">
        <v>197</v>
      </c>
      <c r="D411" s="38"/>
      <c r="E411" s="39">
        <v>0</v>
      </c>
      <c r="F411" s="242">
        <f>E411+F407-F409</f>
        <v>0</v>
      </c>
      <c r="G411" s="242">
        <f>F411+G407-G409</f>
        <v>0</v>
      </c>
      <c r="H411" s="242">
        <f t="shared" ref="H411" si="4019">G411+H407-H409</f>
        <v>0</v>
      </c>
      <c r="I411" s="242">
        <f t="shared" ref="I411" si="4020">H411+I407-I409</f>
        <v>0</v>
      </c>
      <c r="J411" s="242">
        <f t="shared" ref="J411" si="4021">I411+J407-J409</f>
        <v>0</v>
      </c>
      <c r="K411" s="242">
        <f t="shared" ref="K411" si="4022">J411+K407-K409</f>
        <v>0</v>
      </c>
      <c r="L411" s="242">
        <f t="shared" ref="L411" si="4023">K411+L407-L409</f>
        <v>0</v>
      </c>
      <c r="M411" s="242">
        <f t="shared" ref="M411" si="4024">L411+M407-M409</f>
        <v>0</v>
      </c>
      <c r="N411" s="242">
        <f t="shared" ref="N411" si="4025">M411+N407-N409</f>
        <v>0</v>
      </c>
      <c r="O411" s="242">
        <f t="shared" ref="O411" si="4026">N411+O407-O409</f>
        <v>0</v>
      </c>
      <c r="P411" s="242">
        <f t="shared" ref="P411" si="4027">O411+P407-P409</f>
        <v>0</v>
      </c>
      <c r="Q411" s="242">
        <f t="shared" ref="Q411" si="4028">P411+Q407-Q409</f>
        <v>0</v>
      </c>
      <c r="R411" s="242">
        <f t="shared" ref="R411" si="4029">Q411+R407-R409</f>
        <v>0</v>
      </c>
      <c r="S411" s="242">
        <f t="shared" ref="S411" si="4030">R411+S407-S409</f>
        <v>0</v>
      </c>
      <c r="T411" s="242">
        <f t="shared" ref="T411" si="4031">S411+T407-T409</f>
        <v>0</v>
      </c>
      <c r="U411" s="242">
        <f t="shared" ref="U411" si="4032">T411+U407-U409</f>
        <v>0</v>
      </c>
      <c r="V411" s="242">
        <f t="shared" ref="V411" si="4033">U411+V407-V409</f>
        <v>0</v>
      </c>
      <c r="W411" s="242">
        <f t="shared" ref="W411" si="4034">V411+W407-W409</f>
        <v>0</v>
      </c>
      <c r="X411" s="242">
        <f t="shared" ref="X411" si="4035">W411+X407-X409</f>
        <v>0</v>
      </c>
      <c r="Y411" s="242">
        <f t="shared" ref="Y411" si="4036">X411+Y407-Y409</f>
        <v>0</v>
      </c>
      <c r="Z411" s="242">
        <f t="shared" ref="Z411" si="4037">Y411+Z407-Z409</f>
        <v>0</v>
      </c>
      <c r="AA411" s="242">
        <f t="shared" ref="AA411" si="4038">Z411+AA407-AA409</f>
        <v>0</v>
      </c>
      <c r="AB411" s="242">
        <f t="shared" ref="AB411" si="4039">AA411+AB407-AB409</f>
        <v>0</v>
      </c>
      <c r="AC411" s="242">
        <f t="shared" ref="AC411" si="4040">AB411+AC407-AC409</f>
        <v>0</v>
      </c>
      <c r="AD411" s="242">
        <f t="shared" ref="AD411" si="4041">AC411+AD407-AD409</f>
        <v>0</v>
      </c>
      <c r="AE411" s="242">
        <f t="shared" ref="AE411" si="4042">AD411+AE407-AE409</f>
        <v>0</v>
      </c>
      <c r="AF411" s="242">
        <f t="shared" ref="AF411" si="4043">AE411+AF407-AF409</f>
        <v>0</v>
      </c>
      <c r="AG411" s="242">
        <f t="shared" ref="AG411" si="4044">AF411+AG407-AG409</f>
        <v>0</v>
      </c>
      <c r="AH411" s="242">
        <f t="shared" ref="AH411" si="4045">AG411+AH407-AH409</f>
        <v>0</v>
      </c>
      <c r="AI411" s="242">
        <f t="shared" ref="AI411" si="4046">AH411+AI407-AI409</f>
        <v>0</v>
      </c>
      <c r="AJ411" s="242">
        <f t="shared" ref="AJ411" si="4047">AI411+AJ407-AJ409</f>
        <v>0</v>
      </c>
      <c r="AK411" s="52"/>
      <c r="AL411" s="42"/>
      <c r="AM411" s="42"/>
      <c r="AN411" s="42"/>
    </row>
    <row r="412" spans="1:40" ht="15.75" hidden="1" thickTop="1">
      <c r="A412" s="24"/>
      <c r="B412" s="181" t="s">
        <v>167</v>
      </c>
      <c r="C412" s="220" t="s">
        <v>211</v>
      </c>
      <c r="D412" s="255">
        <f>F412+G412+H412+I412+J412+K412+L412+M412+N412+O412+P412+Q412+R412+S412+T412+U412+V412+W412+X412+Y412+Z412+AA412+AB412+AC412+AD412+AE412+AF412+AG412+AH412+AI412+AJ412</f>
        <v>0</v>
      </c>
      <c r="E412" s="20"/>
      <c r="F412" s="251">
        <v>0</v>
      </c>
      <c r="G412" s="251"/>
      <c r="H412" s="251"/>
      <c r="I412" s="252">
        <v>0</v>
      </c>
      <c r="J412" s="253">
        <v>0</v>
      </c>
      <c r="K412" s="253"/>
      <c r="L412" s="253"/>
      <c r="M412" s="253"/>
      <c r="N412" s="253"/>
      <c r="O412" s="253"/>
      <c r="P412" s="251">
        <v>0</v>
      </c>
      <c r="Q412" s="253">
        <v>0</v>
      </c>
      <c r="R412" s="253"/>
      <c r="S412" s="253"/>
      <c r="T412" s="253"/>
      <c r="U412" s="251"/>
      <c r="V412" s="251"/>
      <c r="W412" s="251">
        <v>0</v>
      </c>
      <c r="X412" s="251"/>
      <c r="Y412" s="251"/>
      <c r="Z412" s="251"/>
      <c r="AA412" s="251"/>
      <c r="AB412" s="251"/>
      <c r="AC412" s="251"/>
      <c r="AD412" s="251">
        <v>0</v>
      </c>
      <c r="AE412" s="251">
        <v>0</v>
      </c>
      <c r="AF412" s="251"/>
      <c r="AG412" s="251"/>
      <c r="AH412" s="251"/>
      <c r="AI412" s="251"/>
      <c r="AJ412" s="251">
        <v>0</v>
      </c>
      <c r="AK412" s="22"/>
      <c r="AL412" s="43"/>
      <c r="AM412" s="43"/>
      <c r="AN412" s="43"/>
    </row>
    <row r="413" spans="1:40" hidden="1">
      <c r="A413" s="24"/>
      <c r="B413" s="182" t="s">
        <v>167</v>
      </c>
      <c r="C413" s="226" t="s">
        <v>199</v>
      </c>
      <c r="D413" s="194">
        <f>F413+G413+H413+I413+J413+K413+L413+M413+N413+O413+P413+Q413+R413+S413+T413+U413+V413+W413+X413+Y413+Z413+AA413+AB413+AC413+AD413+AE413+AF413+AG413+AH413+AI413+AJ413</f>
        <v>0</v>
      </c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L413" s="29"/>
      <c r="AM413" s="29"/>
      <c r="AN413" s="29"/>
    </row>
    <row r="414" spans="1:40" ht="15.75">
      <c r="A414" s="24">
        <v>70</v>
      </c>
      <c r="B414" s="182" t="s">
        <v>167</v>
      </c>
      <c r="C414" s="230" t="s">
        <v>195</v>
      </c>
      <c r="D414" s="221">
        <f>F414+G414+H414+I414+J414+K414+L414+M414+N414+O414+P414+Q414+R414+S414+T414+U414+V414+W414+X414+Y414+Z414+AA414+AB414+AC414+AD414+AE414+AF414+AG414+AH414+AI414+AJ414</f>
        <v>0</v>
      </c>
      <c r="E414" s="27"/>
      <c r="F414" s="229"/>
      <c r="G414" s="229"/>
      <c r="H414" s="229"/>
      <c r="I414" s="243"/>
      <c r="J414" s="243"/>
      <c r="K414" s="243"/>
      <c r="L414" s="243">
        <f>G413</f>
        <v>0</v>
      </c>
      <c r="M414" s="243">
        <f>H413</f>
        <v>0</v>
      </c>
      <c r="N414" s="243">
        <f>I413+K413</f>
        <v>0</v>
      </c>
      <c r="O414" s="243">
        <f>L413</f>
        <v>0</v>
      </c>
      <c r="P414" s="304"/>
      <c r="Q414" s="304"/>
      <c r="R414" s="243">
        <f>M413</f>
        <v>0</v>
      </c>
      <c r="S414" s="243">
        <f t="shared" ref="S414:T414" si="4048">N413</f>
        <v>0</v>
      </c>
      <c r="T414" s="243">
        <f t="shared" si="4048"/>
        <v>0</v>
      </c>
      <c r="U414" s="243">
        <f>P413+R413</f>
        <v>0</v>
      </c>
      <c r="V414" s="243">
        <f>S413</f>
        <v>0</v>
      </c>
      <c r="W414" s="304"/>
      <c r="X414" s="304"/>
      <c r="Y414" s="243">
        <f>T413</f>
        <v>0</v>
      </c>
      <c r="Z414" s="243">
        <f t="shared" ref="Z414:AA414" si="4049">U413</f>
        <v>0</v>
      </c>
      <c r="AA414" s="243">
        <f t="shared" si="4049"/>
        <v>0</v>
      </c>
      <c r="AB414" s="243">
        <f>W413+Y413</f>
        <v>0</v>
      </c>
      <c r="AC414" s="243">
        <f>Z413</f>
        <v>0</v>
      </c>
      <c r="AD414" s="304"/>
      <c r="AE414" s="304"/>
      <c r="AF414" s="243">
        <f>AA413</f>
        <v>0</v>
      </c>
      <c r="AG414" s="243">
        <f t="shared" ref="AG414:AH414" si="4050">AB413</f>
        <v>0</v>
      </c>
      <c r="AH414" s="243">
        <f t="shared" si="4050"/>
        <v>0</v>
      </c>
      <c r="AI414" s="304"/>
      <c r="AJ414" s="229"/>
      <c r="AK414" s="147">
        <f>F412+G412+H412+I412+J412+K412+L412+M412+N412+O412+Q412+R412+S412+T412+U412+V412+W412++X412+Y412+Z412+AA412+AB412+AC412+AD412+AE412+AF412+AG412+AH412+AI412+AJ412</f>
        <v>0</v>
      </c>
      <c r="AL414" s="29">
        <v>0</v>
      </c>
      <c r="AM414" s="29">
        <v>0</v>
      </c>
      <c r="AN414" s="29">
        <v>0</v>
      </c>
    </row>
    <row r="415" spans="1:40" ht="15.75" hidden="1">
      <c r="A415" s="24"/>
      <c r="B415" s="182" t="s">
        <v>167</v>
      </c>
      <c r="C415" s="235" t="s">
        <v>200</v>
      </c>
      <c r="D415" s="254">
        <f>F415+G415+H415+I415+J415+K415+L415+M415+N415+O415+P415+Q415+R415+S415+T415+U415+V415+W415+X415+Y415+Z415+AA415+AB415+AC415+AD415+AE415+AF415+AG415+AH415+AI415+AJ415</f>
        <v>0</v>
      </c>
      <c r="E415" s="27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  <c r="AA415" s="234"/>
      <c r="AB415" s="234"/>
      <c r="AC415" s="234"/>
      <c r="AD415" s="234"/>
      <c r="AE415" s="234"/>
      <c r="AF415" s="234"/>
      <c r="AG415" s="234"/>
      <c r="AH415" s="234"/>
      <c r="AI415" s="234"/>
      <c r="AJ415" s="234"/>
      <c r="AL415" s="29"/>
      <c r="AM415" s="29"/>
      <c r="AN415" s="29"/>
    </row>
    <row r="416" spans="1:40" hidden="1">
      <c r="A416" s="24"/>
      <c r="B416" s="182" t="s">
        <v>167</v>
      </c>
      <c r="C416" s="212" t="s">
        <v>196</v>
      </c>
      <c r="D416" s="34"/>
      <c r="E416" s="27"/>
      <c r="F416" s="263">
        <f>F415-F414</f>
        <v>0</v>
      </c>
      <c r="G416" s="263">
        <f>F416+G415-G414</f>
        <v>0</v>
      </c>
      <c r="H416" s="263">
        <f>G416+H415-H414</f>
        <v>0</v>
      </c>
      <c r="I416" s="214">
        <f t="shared" ref="I416" si="4051">H416+I415-I414</f>
        <v>0</v>
      </c>
      <c r="J416" s="214">
        <f t="shared" ref="J416" si="4052">I416+J415-J414</f>
        <v>0</v>
      </c>
      <c r="K416" s="214">
        <f t="shared" ref="K416" si="4053">J416+K415-K414</f>
        <v>0</v>
      </c>
      <c r="L416" s="214">
        <f t="shared" ref="L416" si="4054">K416+L415-L414</f>
        <v>0</v>
      </c>
      <c r="M416" s="214">
        <f t="shared" ref="M416" si="4055">L416+M415-M414</f>
        <v>0</v>
      </c>
      <c r="N416" s="214">
        <f t="shared" ref="N416" si="4056">M416+N415-N414</f>
        <v>0</v>
      </c>
      <c r="O416" s="214">
        <f t="shared" ref="O416" si="4057">N416+O415-O414</f>
        <v>0</v>
      </c>
      <c r="P416" s="214">
        <f t="shared" ref="P416" si="4058">O416+P415-P414</f>
        <v>0</v>
      </c>
      <c r="Q416" s="214">
        <f t="shared" ref="Q416" si="4059">P416+Q415-Q414</f>
        <v>0</v>
      </c>
      <c r="R416" s="214">
        <f t="shared" ref="R416" si="4060">Q416+R415-R414</f>
        <v>0</v>
      </c>
      <c r="S416" s="214">
        <f t="shared" ref="S416" si="4061">R416+S415-S414</f>
        <v>0</v>
      </c>
      <c r="T416" s="214">
        <f t="shared" ref="T416" si="4062">S416+T415-T414</f>
        <v>0</v>
      </c>
      <c r="U416" s="214">
        <f t="shared" ref="U416" si="4063">T416+U415-U414</f>
        <v>0</v>
      </c>
      <c r="V416" s="214">
        <f t="shared" ref="V416" si="4064">U416+V415-V414</f>
        <v>0</v>
      </c>
      <c r="W416" s="214">
        <f t="shared" ref="W416" si="4065">V416+W415-W414</f>
        <v>0</v>
      </c>
      <c r="X416" s="214">
        <f t="shared" ref="X416" si="4066">W416+X415-X414</f>
        <v>0</v>
      </c>
      <c r="Y416" s="214">
        <f t="shared" ref="Y416" si="4067">X416+Y415-Y414</f>
        <v>0</v>
      </c>
      <c r="Z416" s="214">
        <f t="shared" ref="Z416" si="4068">Y416+Z415-Z414</f>
        <v>0</v>
      </c>
      <c r="AA416" s="214">
        <f t="shared" ref="AA416" si="4069">Z416+AA415-AA414</f>
        <v>0</v>
      </c>
      <c r="AB416" s="214">
        <f t="shared" ref="AB416" si="4070">AA416+AB415-AB414</f>
        <v>0</v>
      </c>
      <c r="AC416" s="214">
        <f t="shared" ref="AC416" si="4071">AB416+AC415-AC414</f>
        <v>0</v>
      </c>
      <c r="AD416" s="214">
        <f t="shared" ref="AD416" si="4072">AC416+AD415-AD414</f>
        <v>0</v>
      </c>
      <c r="AE416" s="214">
        <f t="shared" ref="AE416" si="4073">AD416+AE415-AE414</f>
        <v>0</v>
      </c>
      <c r="AF416" s="214">
        <f t="shared" ref="AF416" si="4074">AE416+AF415-AF414</f>
        <v>0</v>
      </c>
      <c r="AG416" s="214">
        <f t="shared" ref="AG416" si="4075">AF416+AG415-AG414</f>
        <v>0</v>
      </c>
      <c r="AH416" s="214">
        <f t="shared" ref="AH416" si="4076">AG416+AH415-AH414</f>
        <v>0</v>
      </c>
      <c r="AI416" s="214">
        <f t="shared" ref="AI416" si="4077">AH416+AI415-AI414</f>
        <v>0</v>
      </c>
      <c r="AJ416" s="214">
        <f t="shared" ref="AJ416" si="4078">AI416+AJ415-AJ414</f>
        <v>0</v>
      </c>
      <c r="AL416" s="29"/>
      <c r="AM416" s="29"/>
      <c r="AN416" s="29"/>
    </row>
    <row r="417" spans="1:40" ht="15.75" hidden="1" thickBot="1">
      <c r="A417" s="36"/>
      <c r="B417" s="183" t="s">
        <v>167</v>
      </c>
      <c r="C417" s="238" t="s">
        <v>197</v>
      </c>
      <c r="D417" s="38"/>
      <c r="E417" s="39">
        <v>0</v>
      </c>
      <c r="F417" s="242">
        <f>E417+F413-F415</f>
        <v>0</v>
      </c>
      <c r="G417" s="242">
        <f>F417+G413-G415</f>
        <v>0</v>
      </c>
      <c r="H417" s="242">
        <f t="shared" ref="H417" si="4079">G417+H413-H415</f>
        <v>0</v>
      </c>
      <c r="I417" s="242">
        <f t="shared" ref="I417" si="4080">H417+I413-I415</f>
        <v>0</v>
      </c>
      <c r="J417" s="242">
        <f t="shared" ref="J417" si="4081">I417+J413-J415</f>
        <v>0</v>
      </c>
      <c r="K417" s="242">
        <f t="shared" ref="K417" si="4082">J417+K413-K415</f>
        <v>0</v>
      </c>
      <c r="L417" s="242">
        <f t="shared" ref="L417" si="4083">K417+L413-L415</f>
        <v>0</v>
      </c>
      <c r="M417" s="242">
        <f t="shared" ref="M417" si="4084">L417+M413-M415</f>
        <v>0</v>
      </c>
      <c r="N417" s="242">
        <f t="shared" ref="N417" si="4085">M417+N413-N415</f>
        <v>0</v>
      </c>
      <c r="O417" s="242">
        <f t="shared" ref="O417" si="4086">N417+O413-O415</f>
        <v>0</v>
      </c>
      <c r="P417" s="242">
        <f t="shared" ref="P417" si="4087">O417+P413-P415</f>
        <v>0</v>
      </c>
      <c r="Q417" s="242">
        <f t="shared" ref="Q417" si="4088">P417+Q413-Q415</f>
        <v>0</v>
      </c>
      <c r="R417" s="242">
        <f t="shared" ref="R417" si="4089">Q417+R413-R415</f>
        <v>0</v>
      </c>
      <c r="S417" s="242">
        <f t="shared" ref="S417" si="4090">R417+S413-S415</f>
        <v>0</v>
      </c>
      <c r="T417" s="242">
        <f t="shared" ref="T417" si="4091">S417+T413-T415</f>
        <v>0</v>
      </c>
      <c r="U417" s="242">
        <f t="shared" ref="U417" si="4092">T417+U413-U415</f>
        <v>0</v>
      </c>
      <c r="V417" s="242">
        <f t="shared" ref="V417" si="4093">U417+V413-V415</f>
        <v>0</v>
      </c>
      <c r="W417" s="242">
        <f t="shared" ref="W417" si="4094">V417+W413-W415</f>
        <v>0</v>
      </c>
      <c r="X417" s="242">
        <f t="shared" ref="X417" si="4095">W417+X413-X415</f>
        <v>0</v>
      </c>
      <c r="Y417" s="242">
        <f t="shared" ref="Y417" si="4096">X417+Y413-Y415</f>
        <v>0</v>
      </c>
      <c r="Z417" s="242">
        <f t="shared" ref="Z417" si="4097">Y417+Z413-Z415</f>
        <v>0</v>
      </c>
      <c r="AA417" s="242">
        <f t="shared" ref="AA417" si="4098">Z417+AA413-AA415</f>
        <v>0</v>
      </c>
      <c r="AB417" s="242">
        <f t="shared" ref="AB417" si="4099">AA417+AB413-AB415</f>
        <v>0</v>
      </c>
      <c r="AC417" s="242">
        <f t="shared" ref="AC417" si="4100">AB417+AC413-AC415</f>
        <v>0</v>
      </c>
      <c r="AD417" s="242">
        <f t="shared" ref="AD417" si="4101">AC417+AD413-AD415</f>
        <v>0</v>
      </c>
      <c r="AE417" s="242">
        <f t="shared" ref="AE417" si="4102">AD417+AE413-AE415</f>
        <v>0</v>
      </c>
      <c r="AF417" s="242">
        <f t="shared" ref="AF417" si="4103">AE417+AF413-AF415</f>
        <v>0</v>
      </c>
      <c r="AG417" s="242">
        <f t="shared" ref="AG417" si="4104">AF417+AG413-AG415</f>
        <v>0</v>
      </c>
      <c r="AH417" s="242">
        <f t="shared" ref="AH417" si="4105">AG417+AH413-AH415</f>
        <v>0</v>
      </c>
      <c r="AI417" s="242">
        <f t="shared" ref="AI417" si="4106">AH417+AI413-AI415</f>
        <v>0</v>
      </c>
      <c r="AJ417" s="242">
        <f t="shared" ref="AJ417" si="4107">AI417+AJ413-AJ415</f>
        <v>0</v>
      </c>
      <c r="AK417" s="52"/>
      <c r="AL417" s="42"/>
      <c r="AM417" s="42"/>
      <c r="AN417" s="42"/>
    </row>
    <row r="418" spans="1:40" ht="15.75" hidden="1" thickTop="1">
      <c r="A418" s="24"/>
      <c r="B418" s="93" t="s">
        <v>141</v>
      </c>
      <c r="C418" s="220" t="s">
        <v>211</v>
      </c>
      <c r="D418" s="255">
        <f>F418+G418+H418+I418+J418+K418+L418+M418+N418+O418+P418+Q418+R418+S418+T418+U418+V418+W418+X418+Y418+Z418+AA418+AB418+AC418+AD418+AE418+AF418+AG418+AH418+AI418+AJ418</f>
        <v>0</v>
      </c>
      <c r="E418" s="20"/>
      <c r="F418" s="251">
        <v>0</v>
      </c>
      <c r="G418" s="251"/>
      <c r="H418" s="251"/>
      <c r="I418" s="252">
        <v>0</v>
      </c>
      <c r="J418" s="253">
        <v>0</v>
      </c>
      <c r="K418" s="253"/>
      <c r="L418" s="253"/>
      <c r="M418" s="253"/>
      <c r="N418" s="253"/>
      <c r="O418" s="253"/>
      <c r="P418" s="251">
        <v>0</v>
      </c>
      <c r="Q418" s="253">
        <v>0</v>
      </c>
      <c r="R418" s="253"/>
      <c r="S418" s="253"/>
      <c r="T418" s="253"/>
      <c r="U418" s="251"/>
      <c r="V418" s="251"/>
      <c r="W418" s="251">
        <v>0</v>
      </c>
      <c r="X418" s="251"/>
      <c r="Y418" s="251"/>
      <c r="Z418" s="251"/>
      <c r="AA418" s="251"/>
      <c r="AB418" s="251"/>
      <c r="AC418" s="251"/>
      <c r="AD418" s="251">
        <v>0</v>
      </c>
      <c r="AE418" s="251">
        <v>0</v>
      </c>
      <c r="AF418" s="251"/>
      <c r="AG418" s="251"/>
      <c r="AH418" s="251"/>
      <c r="AI418" s="251">
        <v>0</v>
      </c>
      <c r="AJ418" s="251">
        <v>0</v>
      </c>
      <c r="AK418" s="22"/>
      <c r="AL418" s="43"/>
      <c r="AM418" s="43"/>
      <c r="AN418" s="43"/>
    </row>
    <row r="419" spans="1:40" hidden="1">
      <c r="A419" s="24"/>
      <c r="B419" s="90" t="s">
        <v>141</v>
      </c>
      <c r="C419" s="226" t="s">
        <v>199</v>
      </c>
      <c r="D419" s="194">
        <f>F419+G419+H419+I419+J419+K419+L419+M419+N419+O419+P419+Q419+R419+S419+T419+U419+V419+W419+X419+Y419+Z419+AA419+AB419+AC419+AD419+AE419+AF419+AG419+AH419+AI419+AJ419</f>
        <v>0</v>
      </c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L419" s="29"/>
      <c r="AM419" s="29"/>
      <c r="AN419" s="29"/>
    </row>
    <row r="420" spans="1:40" ht="15.75">
      <c r="A420" s="24">
        <v>71</v>
      </c>
      <c r="B420" s="90" t="s">
        <v>141</v>
      </c>
      <c r="C420" s="230" t="s">
        <v>195</v>
      </c>
      <c r="D420" s="221">
        <f>F420+G420+H420+I420+J420+K420+L420+M420+N420+O420+P420+Q420+R420+S420+T420+U420+V420+W420+X420+Y420+Z420+AA420+AB420+AC420+AD420+AE420+AF420+AG420+AH420+AI420+AJ420</f>
        <v>0</v>
      </c>
      <c r="E420" s="27"/>
      <c r="F420" s="229"/>
      <c r="G420" s="229"/>
      <c r="H420" s="229"/>
      <c r="I420" s="243"/>
      <c r="J420" s="243"/>
      <c r="K420" s="243"/>
      <c r="L420" s="243">
        <f>G419</f>
        <v>0</v>
      </c>
      <c r="M420" s="243">
        <f>H419</f>
        <v>0</v>
      </c>
      <c r="N420" s="243">
        <f>I419+K419</f>
        <v>0</v>
      </c>
      <c r="O420" s="243">
        <f>L419</f>
        <v>0</v>
      </c>
      <c r="P420" s="304"/>
      <c r="Q420" s="304"/>
      <c r="R420" s="243">
        <f>M419</f>
        <v>0</v>
      </c>
      <c r="S420" s="243">
        <f t="shared" ref="S420:T420" si="4108">N419</f>
        <v>0</v>
      </c>
      <c r="T420" s="243">
        <f t="shared" si="4108"/>
        <v>0</v>
      </c>
      <c r="U420" s="243">
        <f>P419+R419</f>
        <v>0</v>
      </c>
      <c r="V420" s="243">
        <f>S419</f>
        <v>0</v>
      </c>
      <c r="W420" s="304"/>
      <c r="X420" s="304"/>
      <c r="Y420" s="243">
        <f>T419</f>
        <v>0</v>
      </c>
      <c r="Z420" s="243">
        <f t="shared" ref="Z420:AA420" si="4109">U419</f>
        <v>0</v>
      </c>
      <c r="AA420" s="243">
        <f t="shared" si="4109"/>
        <v>0</v>
      </c>
      <c r="AB420" s="243">
        <f>W419+Y419</f>
        <v>0</v>
      </c>
      <c r="AC420" s="243">
        <f>Z419</f>
        <v>0</v>
      </c>
      <c r="AD420" s="304"/>
      <c r="AE420" s="304"/>
      <c r="AF420" s="243">
        <f>AA419</f>
        <v>0</v>
      </c>
      <c r="AG420" s="243">
        <f t="shared" ref="AG420:AH420" si="4110">AB419</f>
        <v>0</v>
      </c>
      <c r="AH420" s="243">
        <f t="shared" si="4110"/>
        <v>0</v>
      </c>
      <c r="AI420" s="304"/>
      <c r="AJ420" s="229"/>
      <c r="AK420" s="147">
        <f>F418+G418+H418+I418+J418+K418+L418+M418+N418+O418+Q418+R418+S418+T418+U418+V418+W418++X418+Y418+Z418+AA418+AB418+AC418+AD418+AE418+AF418+AG418+AH418+AI418+AJ418</f>
        <v>0</v>
      </c>
      <c r="AL420" s="29">
        <v>0</v>
      </c>
      <c r="AM420" s="29">
        <v>0</v>
      </c>
      <c r="AN420" s="29">
        <v>0</v>
      </c>
    </row>
    <row r="421" spans="1:40" ht="15.75" hidden="1">
      <c r="A421" s="24"/>
      <c r="B421" s="90" t="s">
        <v>141</v>
      </c>
      <c r="C421" s="235" t="s">
        <v>200</v>
      </c>
      <c r="D421" s="254">
        <f>F421+G421+H421+I421+J421+K421+L421+M421+N421+O421+P421+Q421+R421+S421+T421+U421+V421+W421+X421+Y421+Z421+AA421+AB421+AC421+AD421+AE421+AF421+AG421+AH421+AI421+AJ421</f>
        <v>0</v>
      </c>
      <c r="E421" s="27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  <c r="AA421" s="234"/>
      <c r="AB421" s="234"/>
      <c r="AC421" s="234"/>
      <c r="AD421" s="234"/>
      <c r="AE421" s="234"/>
      <c r="AF421" s="234"/>
      <c r="AG421" s="234"/>
      <c r="AH421" s="234"/>
      <c r="AI421" s="234"/>
      <c r="AJ421" s="234"/>
      <c r="AL421" s="29"/>
      <c r="AM421" s="29"/>
      <c r="AN421" s="29"/>
    </row>
    <row r="422" spans="1:40" hidden="1">
      <c r="A422" s="24"/>
      <c r="B422" s="90" t="s">
        <v>141</v>
      </c>
      <c r="C422" s="212" t="s">
        <v>196</v>
      </c>
      <c r="D422" s="34"/>
      <c r="E422" s="27"/>
      <c r="F422" s="263">
        <f>F421-F420</f>
        <v>0</v>
      </c>
      <c r="G422" s="263">
        <f>F422+G421-G420</f>
        <v>0</v>
      </c>
      <c r="H422" s="263">
        <f>G422+H421-H420</f>
        <v>0</v>
      </c>
      <c r="I422" s="214">
        <f t="shared" ref="I422" si="4111">H422+I421-I420</f>
        <v>0</v>
      </c>
      <c r="J422" s="214">
        <f t="shared" ref="J422" si="4112">I422+J421-J420</f>
        <v>0</v>
      </c>
      <c r="K422" s="214">
        <f t="shared" ref="K422" si="4113">J422+K421-K420</f>
        <v>0</v>
      </c>
      <c r="L422" s="214">
        <f t="shared" ref="L422" si="4114">K422+L421-L420</f>
        <v>0</v>
      </c>
      <c r="M422" s="214">
        <f t="shared" ref="M422" si="4115">L422+M421-M420</f>
        <v>0</v>
      </c>
      <c r="N422" s="214">
        <f t="shared" ref="N422" si="4116">M422+N421-N420</f>
        <v>0</v>
      </c>
      <c r="O422" s="214">
        <f t="shared" ref="O422" si="4117">N422+O421-O420</f>
        <v>0</v>
      </c>
      <c r="P422" s="214">
        <f t="shared" ref="P422" si="4118">O422+P421-P420</f>
        <v>0</v>
      </c>
      <c r="Q422" s="214">
        <f t="shared" ref="Q422" si="4119">P422+Q421-Q420</f>
        <v>0</v>
      </c>
      <c r="R422" s="214">
        <f t="shared" ref="R422" si="4120">Q422+R421-R420</f>
        <v>0</v>
      </c>
      <c r="S422" s="214">
        <f t="shared" ref="S422" si="4121">R422+S421-S420</f>
        <v>0</v>
      </c>
      <c r="T422" s="214">
        <f t="shared" ref="T422" si="4122">S422+T421-T420</f>
        <v>0</v>
      </c>
      <c r="U422" s="214">
        <f t="shared" ref="U422" si="4123">T422+U421-U420</f>
        <v>0</v>
      </c>
      <c r="V422" s="214">
        <f t="shared" ref="V422" si="4124">U422+V421-V420</f>
        <v>0</v>
      </c>
      <c r="W422" s="214">
        <f t="shared" ref="W422" si="4125">V422+W421-W420</f>
        <v>0</v>
      </c>
      <c r="X422" s="214">
        <f t="shared" ref="X422" si="4126">W422+X421-X420</f>
        <v>0</v>
      </c>
      <c r="Y422" s="214">
        <f t="shared" ref="Y422" si="4127">X422+Y421-Y420</f>
        <v>0</v>
      </c>
      <c r="Z422" s="214">
        <f t="shared" ref="Z422" si="4128">Y422+Z421-Z420</f>
        <v>0</v>
      </c>
      <c r="AA422" s="214">
        <f t="shared" ref="AA422" si="4129">Z422+AA421-AA420</f>
        <v>0</v>
      </c>
      <c r="AB422" s="214">
        <f t="shared" ref="AB422" si="4130">AA422+AB421-AB420</f>
        <v>0</v>
      </c>
      <c r="AC422" s="214">
        <f t="shared" ref="AC422" si="4131">AB422+AC421-AC420</f>
        <v>0</v>
      </c>
      <c r="AD422" s="214">
        <f t="shared" ref="AD422" si="4132">AC422+AD421-AD420</f>
        <v>0</v>
      </c>
      <c r="AE422" s="214">
        <f t="shared" ref="AE422" si="4133">AD422+AE421-AE420</f>
        <v>0</v>
      </c>
      <c r="AF422" s="214">
        <f t="shared" ref="AF422" si="4134">AE422+AF421-AF420</f>
        <v>0</v>
      </c>
      <c r="AG422" s="214">
        <f t="shared" ref="AG422" si="4135">AF422+AG421-AG420</f>
        <v>0</v>
      </c>
      <c r="AH422" s="214">
        <f t="shared" ref="AH422" si="4136">AG422+AH421-AH420</f>
        <v>0</v>
      </c>
      <c r="AI422" s="214">
        <f t="shared" ref="AI422" si="4137">AH422+AI421-AI420</f>
        <v>0</v>
      </c>
      <c r="AJ422" s="214">
        <f t="shared" ref="AJ422" si="4138">AI422+AJ421-AJ420</f>
        <v>0</v>
      </c>
      <c r="AL422" s="29"/>
      <c r="AM422" s="29"/>
      <c r="AN422" s="29"/>
    </row>
    <row r="423" spans="1:40" ht="15.75" hidden="1" thickBot="1">
      <c r="A423" s="36"/>
      <c r="B423" s="94" t="s">
        <v>141</v>
      </c>
      <c r="C423" s="238" t="s">
        <v>197</v>
      </c>
      <c r="D423" s="38"/>
      <c r="E423" s="39">
        <v>0</v>
      </c>
      <c r="F423" s="242">
        <f>E423+F419-F421</f>
        <v>0</v>
      </c>
      <c r="G423" s="242">
        <f>F423+G419-G421</f>
        <v>0</v>
      </c>
      <c r="H423" s="242">
        <f t="shared" ref="H423" si="4139">G423+H419-H421</f>
        <v>0</v>
      </c>
      <c r="I423" s="242">
        <f t="shared" ref="I423" si="4140">H423+I419-I421</f>
        <v>0</v>
      </c>
      <c r="J423" s="242">
        <f t="shared" ref="J423" si="4141">I423+J419-J421</f>
        <v>0</v>
      </c>
      <c r="K423" s="242">
        <f t="shared" ref="K423" si="4142">J423+K419-K421</f>
        <v>0</v>
      </c>
      <c r="L423" s="242">
        <f t="shared" ref="L423" si="4143">K423+L419-L421</f>
        <v>0</v>
      </c>
      <c r="M423" s="242">
        <f t="shared" ref="M423" si="4144">L423+M419-M421</f>
        <v>0</v>
      </c>
      <c r="N423" s="242">
        <f t="shared" ref="N423" si="4145">M423+N419-N421</f>
        <v>0</v>
      </c>
      <c r="O423" s="242">
        <f t="shared" ref="O423" si="4146">N423+O419-O421</f>
        <v>0</v>
      </c>
      <c r="P423" s="242">
        <f t="shared" ref="P423" si="4147">O423+P419-P421</f>
        <v>0</v>
      </c>
      <c r="Q423" s="242">
        <f t="shared" ref="Q423" si="4148">P423+Q419-Q421</f>
        <v>0</v>
      </c>
      <c r="R423" s="242">
        <f t="shared" ref="R423" si="4149">Q423+R419-R421</f>
        <v>0</v>
      </c>
      <c r="S423" s="242">
        <f t="shared" ref="S423" si="4150">R423+S419-S421</f>
        <v>0</v>
      </c>
      <c r="T423" s="242">
        <f t="shared" ref="T423" si="4151">S423+T419-T421</f>
        <v>0</v>
      </c>
      <c r="U423" s="242">
        <f t="shared" ref="U423" si="4152">T423+U419-U421</f>
        <v>0</v>
      </c>
      <c r="V423" s="242">
        <f t="shared" ref="V423" si="4153">U423+V419-V421</f>
        <v>0</v>
      </c>
      <c r="W423" s="242">
        <f t="shared" ref="W423" si="4154">V423+W419-W421</f>
        <v>0</v>
      </c>
      <c r="X423" s="242">
        <f t="shared" ref="X423" si="4155">W423+X419-X421</f>
        <v>0</v>
      </c>
      <c r="Y423" s="242">
        <f t="shared" ref="Y423" si="4156">X423+Y419-Y421</f>
        <v>0</v>
      </c>
      <c r="Z423" s="242">
        <f t="shared" ref="Z423" si="4157">Y423+Z419-Z421</f>
        <v>0</v>
      </c>
      <c r="AA423" s="242">
        <f t="shared" ref="AA423" si="4158">Z423+AA419-AA421</f>
        <v>0</v>
      </c>
      <c r="AB423" s="242">
        <f t="shared" ref="AB423" si="4159">AA423+AB419-AB421</f>
        <v>0</v>
      </c>
      <c r="AC423" s="242">
        <f t="shared" ref="AC423" si="4160">AB423+AC419-AC421</f>
        <v>0</v>
      </c>
      <c r="AD423" s="242">
        <f t="shared" ref="AD423" si="4161">AC423+AD419-AD421</f>
        <v>0</v>
      </c>
      <c r="AE423" s="242">
        <f t="shared" ref="AE423" si="4162">AD423+AE419-AE421</f>
        <v>0</v>
      </c>
      <c r="AF423" s="242">
        <f t="shared" ref="AF423" si="4163">AE423+AF419-AF421</f>
        <v>0</v>
      </c>
      <c r="AG423" s="242">
        <f t="shared" ref="AG423" si="4164">AF423+AG419-AG421</f>
        <v>0</v>
      </c>
      <c r="AH423" s="242">
        <f t="shared" ref="AH423" si="4165">AG423+AH419-AH421</f>
        <v>0</v>
      </c>
      <c r="AI423" s="242">
        <f t="shared" ref="AI423" si="4166">AH423+AI419-AI421</f>
        <v>0</v>
      </c>
      <c r="AJ423" s="242">
        <f t="shared" ref="AJ423" si="4167">AI423+AJ419-AJ421</f>
        <v>0</v>
      </c>
      <c r="AK423" s="52"/>
      <c r="AL423" s="42"/>
      <c r="AM423" s="42"/>
      <c r="AN423" s="42"/>
    </row>
    <row r="424" spans="1:40" ht="15.75" hidden="1" thickTop="1">
      <c r="A424" s="24"/>
      <c r="B424" s="93" t="s">
        <v>142</v>
      </c>
      <c r="C424" s="220" t="s">
        <v>211</v>
      </c>
      <c r="D424" s="255">
        <f>F424+G424+H424+I424+J424+K424+L424+M424+N424+O424+P424+Q424+R424+S424+T424+U424+V424+W424+X424+Y424+Z424+AA424+AB424+AC424+AD424+AE424+AF424+AG424+AH424+AI424+AJ424</f>
        <v>0</v>
      </c>
      <c r="E424" s="20"/>
      <c r="F424" s="251">
        <v>0</v>
      </c>
      <c r="G424" s="251"/>
      <c r="H424" s="251"/>
      <c r="I424" s="252">
        <v>0</v>
      </c>
      <c r="J424" s="253">
        <v>0</v>
      </c>
      <c r="K424" s="253"/>
      <c r="L424" s="253"/>
      <c r="M424" s="253"/>
      <c r="N424" s="253"/>
      <c r="O424" s="253"/>
      <c r="P424" s="251">
        <v>0</v>
      </c>
      <c r="Q424" s="253">
        <v>0</v>
      </c>
      <c r="R424" s="253"/>
      <c r="S424" s="253"/>
      <c r="T424" s="253"/>
      <c r="U424" s="251"/>
      <c r="V424" s="251"/>
      <c r="W424" s="251">
        <v>0</v>
      </c>
      <c r="X424" s="251"/>
      <c r="Y424" s="251"/>
      <c r="Z424" s="251"/>
      <c r="AA424" s="251"/>
      <c r="AB424" s="251"/>
      <c r="AC424" s="251"/>
      <c r="AD424" s="251">
        <v>0</v>
      </c>
      <c r="AE424" s="251">
        <v>0</v>
      </c>
      <c r="AF424" s="251"/>
      <c r="AG424" s="251"/>
      <c r="AH424" s="251"/>
      <c r="AI424" s="251">
        <v>0</v>
      </c>
      <c r="AJ424" s="251">
        <v>0</v>
      </c>
      <c r="AK424" s="22"/>
      <c r="AL424" s="43"/>
      <c r="AM424" s="43"/>
      <c r="AN424" s="43"/>
    </row>
    <row r="425" spans="1:40" hidden="1">
      <c r="A425" s="24"/>
      <c r="B425" s="90" t="s">
        <v>142</v>
      </c>
      <c r="C425" s="226" t="s">
        <v>199</v>
      </c>
      <c r="D425" s="194">
        <f>F425+G425+H425+I425+J425+K425+L425+M425+N425+O425+P425+Q425+R425+S425+T425+U425+V425+W425+X425+Y425+Z425+AA425+AB425+AC425+AD425+AE425+AF425+AG425+AH425+AI425+AJ425</f>
        <v>0</v>
      </c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L425" s="29"/>
      <c r="AM425" s="29"/>
      <c r="AN425" s="29"/>
    </row>
    <row r="426" spans="1:40" ht="15.75">
      <c r="A426" s="24">
        <v>72</v>
      </c>
      <c r="B426" s="90" t="s">
        <v>142</v>
      </c>
      <c r="C426" s="230" t="s">
        <v>195</v>
      </c>
      <c r="D426" s="221">
        <f>F426+G426+H426+I426+J426+K426+L426+M426+N426+O426+P426+Q426+R426+S426+T426+U426+V426+W426+X426+Y426+Z426+AA426+AB426+AC426+AD426+AE426+AF426+AG426+AH426+AI426+AJ426</f>
        <v>0</v>
      </c>
      <c r="E426" s="27"/>
      <c r="F426" s="229"/>
      <c r="G426" s="229"/>
      <c r="H426" s="229"/>
      <c r="I426" s="243"/>
      <c r="J426" s="243"/>
      <c r="K426" s="243"/>
      <c r="L426" s="243">
        <f>G425</f>
        <v>0</v>
      </c>
      <c r="M426" s="243">
        <f>H425</f>
        <v>0</v>
      </c>
      <c r="N426" s="243">
        <f>I425+K425</f>
        <v>0</v>
      </c>
      <c r="O426" s="243">
        <f>L425</f>
        <v>0</v>
      </c>
      <c r="P426" s="304"/>
      <c r="Q426" s="304"/>
      <c r="R426" s="243">
        <f>M425</f>
        <v>0</v>
      </c>
      <c r="S426" s="243">
        <f t="shared" ref="S426:T426" si="4168">N425</f>
        <v>0</v>
      </c>
      <c r="T426" s="243">
        <f t="shared" si="4168"/>
        <v>0</v>
      </c>
      <c r="U426" s="243">
        <f>P425+R425</f>
        <v>0</v>
      </c>
      <c r="V426" s="243">
        <f>S425</f>
        <v>0</v>
      </c>
      <c r="W426" s="304"/>
      <c r="X426" s="304"/>
      <c r="Y426" s="243">
        <f>T425</f>
        <v>0</v>
      </c>
      <c r="Z426" s="243">
        <f t="shared" ref="Z426:AA426" si="4169">U425</f>
        <v>0</v>
      </c>
      <c r="AA426" s="243">
        <f t="shared" si="4169"/>
        <v>0</v>
      </c>
      <c r="AB426" s="243">
        <f>W425+Y425</f>
        <v>0</v>
      </c>
      <c r="AC426" s="243">
        <f>Z425</f>
        <v>0</v>
      </c>
      <c r="AD426" s="304"/>
      <c r="AE426" s="304"/>
      <c r="AF426" s="243">
        <f>AA425</f>
        <v>0</v>
      </c>
      <c r="AG426" s="243">
        <f t="shared" ref="AG426:AH426" si="4170">AB425</f>
        <v>0</v>
      </c>
      <c r="AH426" s="243">
        <f t="shared" si="4170"/>
        <v>0</v>
      </c>
      <c r="AI426" s="304"/>
      <c r="AJ426" s="229"/>
      <c r="AK426" s="147">
        <f>F424+G424+H424+I424+J424+K424+L424+M424+N424+O424+Q424+R424+S424+T424+U424+V424+W424++X424+Y424+Z424+AA424+AB424+AC424+AD424+AE424+AF424+AG424+AH424+AI424+AJ424</f>
        <v>0</v>
      </c>
      <c r="AL426" s="29">
        <v>0</v>
      </c>
      <c r="AM426" s="29">
        <v>0</v>
      </c>
      <c r="AN426" s="29">
        <v>0</v>
      </c>
    </row>
    <row r="427" spans="1:40" ht="15.75" hidden="1">
      <c r="A427" s="24"/>
      <c r="B427" s="90" t="s">
        <v>142</v>
      </c>
      <c r="C427" s="235" t="s">
        <v>200</v>
      </c>
      <c r="D427" s="254">
        <f>F427+G427+H427+I427+J427+K427+L427+M427+N427+O427+P427+Q427+R427+S427+T427+U427+V427+W427+X427+Y427+Z427+AA427+AB427+AC427+AD427+AE427+AF427+AG427+AH427+AI427+AJ427</f>
        <v>0</v>
      </c>
      <c r="E427" s="27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  <c r="AA427" s="234"/>
      <c r="AB427" s="234"/>
      <c r="AC427" s="234"/>
      <c r="AD427" s="234"/>
      <c r="AE427" s="234"/>
      <c r="AF427" s="234"/>
      <c r="AG427" s="234"/>
      <c r="AH427" s="234"/>
      <c r="AI427" s="234"/>
      <c r="AJ427" s="234"/>
      <c r="AL427" s="29"/>
      <c r="AM427" s="29"/>
      <c r="AN427" s="29"/>
    </row>
    <row r="428" spans="1:40" hidden="1">
      <c r="A428" s="24"/>
      <c r="B428" s="90" t="s">
        <v>142</v>
      </c>
      <c r="C428" s="212" t="s">
        <v>196</v>
      </c>
      <c r="D428" s="34"/>
      <c r="E428" s="27"/>
      <c r="F428" s="263">
        <f>F427-F426</f>
        <v>0</v>
      </c>
      <c r="G428" s="263">
        <f>F428+G427-G426</f>
        <v>0</v>
      </c>
      <c r="H428" s="263">
        <f>G428+H427-H426</f>
        <v>0</v>
      </c>
      <c r="I428" s="214">
        <f t="shared" ref="I428" si="4171">H428+I427-I426</f>
        <v>0</v>
      </c>
      <c r="J428" s="214">
        <f t="shared" ref="J428" si="4172">I428+J427-J426</f>
        <v>0</v>
      </c>
      <c r="K428" s="214">
        <f t="shared" ref="K428" si="4173">J428+K427-K426</f>
        <v>0</v>
      </c>
      <c r="L428" s="214">
        <f t="shared" ref="L428" si="4174">K428+L427-L426</f>
        <v>0</v>
      </c>
      <c r="M428" s="214">
        <f t="shared" ref="M428" si="4175">L428+M427-M426</f>
        <v>0</v>
      </c>
      <c r="N428" s="214">
        <f t="shared" ref="N428" si="4176">M428+N427-N426</f>
        <v>0</v>
      </c>
      <c r="O428" s="214">
        <f t="shared" ref="O428" si="4177">N428+O427-O426</f>
        <v>0</v>
      </c>
      <c r="P428" s="214">
        <f t="shared" ref="P428" si="4178">O428+P427-P426</f>
        <v>0</v>
      </c>
      <c r="Q428" s="214">
        <f t="shared" ref="Q428" si="4179">P428+Q427-Q426</f>
        <v>0</v>
      </c>
      <c r="R428" s="214">
        <f t="shared" ref="R428" si="4180">Q428+R427-R426</f>
        <v>0</v>
      </c>
      <c r="S428" s="214">
        <f t="shared" ref="S428" si="4181">R428+S427-S426</f>
        <v>0</v>
      </c>
      <c r="T428" s="214">
        <f t="shared" ref="T428" si="4182">S428+T427-T426</f>
        <v>0</v>
      </c>
      <c r="U428" s="214">
        <f t="shared" ref="U428" si="4183">T428+U427-U426</f>
        <v>0</v>
      </c>
      <c r="V428" s="214">
        <f t="shared" ref="V428" si="4184">U428+V427-V426</f>
        <v>0</v>
      </c>
      <c r="W428" s="214">
        <f t="shared" ref="W428" si="4185">V428+W427-W426</f>
        <v>0</v>
      </c>
      <c r="X428" s="214">
        <f t="shared" ref="X428" si="4186">W428+X427-X426</f>
        <v>0</v>
      </c>
      <c r="Y428" s="214">
        <f t="shared" ref="Y428" si="4187">X428+Y427-Y426</f>
        <v>0</v>
      </c>
      <c r="Z428" s="214">
        <f t="shared" ref="Z428" si="4188">Y428+Z427-Z426</f>
        <v>0</v>
      </c>
      <c r="AA428" s="214">
        <f t="shared" ref="AA428" si="4189">Z428+AA427-AA426</f>
        <v>0</v>
      </c>
      <c r="AB428" s="214">
        <f t="shared" ref="AB428" si="4190">AA428+AB427-AB426</f>
        <v>0</v>
      </c>
      <c r="AC428" s="214">
        <f t="shared" ref="AC428" si="4191">AB428+AC427-AC426</f>
        <v>0</v>
      </c>
      <c r="AD428" s="214">
        <f t="shared" ref="AD428" si="4192">AC428+AD427-AD426</f>
        <v>0</v>
      </c>
      <c r="AE428" s="214">
        <f t="shared" ref="AE428" si="4193">AD428+AE427-AE426</f>
        <v>0</v>
      </c>
      <c r="AF428" s="214">
        <f t="shared" ref="AF428" si="4194">AE428+AF427-AF426</f>
        <v>0</v>
      </c>
      <c r="AG428" s="214">
        <f t="shared" ref="AG428" si="4195">AF428+AG427-AG426</f>
        <v>0</v>
      </c>
      <c r="AH428" s="214">
        <f t="shared" ref="AH428" si="4196">AG428+AH427-AH426</f>
        <v>0</v>
      </c>
      <c r="AI428" s="214">
        <f t="shared" ref="AI428" si="4197">AH428+AI427-AI426</f>
        <v>0</v>
      </c>
      <c r="AJ428" s="214">
        <f t="shared" ref="AJ428" si="4198">AI428+AJ427-AJ426</f>
        <v>0</v>
      </c>
      <c r="AL428" s="29"/>
      <c r="AM428" s="29"/>
      <c r="AN428" s="29"/>
    </row>
    <row r="429" spans="1:40" ht="15.75" hidden="1" thickBot="1">
      <c r="A429" s="24"/>
      <c r="B429" s="94" t="s">
        <v>142</v>
      </c>
      <c r="C429" s="238" t="s">
        <v>197</v>
      </c>
      <c r="D429" s="38"/>
      <c r="E429" s="39">
        <v>0</v>
      </c>
      <c r="F429" s="242">
        <f>E429+F425-F427</f>
        <v>0</v>
      </c>
      <c r="G429" s="242">
        <f>F429+G425-G427</f>
        <v>0</v>
      </c>
      <c r="H429" s="242">
        <f t="shared" ref="H429" si="4199">G429+H425-H427</f>
        <v>0</v>
      </c>
      <c r="I429" s="242">
        <f t="shared" ref="I429" si="4200">H429+I425-I427</f>
        <v>0</v>
      </c>
      <c r="J429" s="242">
        <f t="shared" ref="J429" si="4201">I429+J425-J427</f>
        <v>0</v>
      </c>
      <c r="K429" s="242">
        <f t="shared" ref="K429" si="4202">J429+K425-K427</f>
        <v>0</v>
      </c>
      <c r="L429" s="242">
        <f t="shared" ref="L429" si="4203">K429+L425-L427</f>
        <v>0</v>
      </c>
      <c r="M429" s="242">
        <f t="shared" ref="M429" si="4204">L429+M425-M427</f>
        <v>0</v>
      </c>
      <c r="N429" s="242">
        <f t="shared" ref="N429" si="4205">M429+N425-N427</f>
        <v>0</v>
      </c>
      <c r="O429" s="242">
        <f t="shared" ref="O429" si="4206">N429+O425-O427</f>
        <v>0</v>
      </c>
      <c r="P429" s="242">
        <f t="shared" ref="P429" si="4207">O429+P425-P427</f>
        <v>0</v>
      </c>
      <c r="Q429" s="242">
        <f t="shared" ref="Q429" si="4208">P429+Q425-Q427</f>
        <v>0</v>
      </c>
      <c r="R429" s="242">
        <f t="shared" ref="R429" si="4209">Q429+R425-R427</f>
        <v>0</v>
      </c>
      <c r="S429" s="242">
        <f t="shared" ref="S429" si="4210">R429+S425-S427</f>
        <v>0</v>
      </c>
      <c r="T429" s="242">
        <f t="shared" ref="T429" si="4211">S429+T425-T427</f>
        <v>0</v>
      </c>
      <c r="U429" s="242">
        <f t="shared" ref="U429" si="4212">T429+U425-U427</f>
        <v>0</v>
      </c>
      <c r="V429" s="242">
        <f t="shared" ref="V429" si="4213">U429+V425-V427</f>
        <v>0</v>
      </c>
      <c r="W429" s="242">
        <f t="shared" ref="W429" si="4214">V429+W425-W427</f>
        <v>0</v>
      </c>
      <c r="X429" s="242">
        <f t="shared" ref="X429" si="4215">W429+X425-X427</f>
        <v>0</v>
      </c>
      <c r="Y429" s="242">
        <f t="shared" ref="Y429" si="4216">X429+Y425-Y427</f>
        <v>0</v>
      </c>
      <c r="Z429" s="242">
        <f t="shared" ref="Z429" si="4217">Y429+Z425-Z427</f>
        <v>0</v>
      </c>
      <c r="AA429" s="242">
        <f t="shared" ref="AA429" si="4218">Z429+AA425-AA427</f>
        <v>0</v>
      </c>
      <c r="AB429" s="242">
        <f t="shared" ref="AB429" si="4219">AA429+AB425-AB427</f>
        <v>0</v>
      </c>
      <c r="AC429" s="242">
        <f t="shared" ref="AC429" si="4220">AB429+AC425-AC427</f>
        <v>0</v>
      </c>
      <c r="AD429" s="242">
        <f t="shared" ref="AD429" si="4221">AC429+AD425-AD427</f>
        <v>0</v>
      </c>
      <c r="AE429" s="242">
        <f t="shared" ref="AE429" si="4222">AD429+AE425-AE427</f>
        <v>0</v>
      </c>
      <c r="AF429" s="242">
        <f t="shared" ref="AF429" si="4223">AE429+AF425-AF427</f>
        <v>0</v>
      </c>
      <c r="AG429" s="242">
        <f t="shared" ref="AG429" si="4224">AF429+AG425-AG427</f>
        <v>0</v>
      </c>
      <c r="AH429" s="242">
        <f t="shared" ref="AH429" si="4225">AG429+AH425-AH427</f>
        <v>0</v>
      </c>
      <c r="AI429" s="242">
        <f t="shared" ref="AI429" si="4226">AH429+AI425-AI427</f>
        <v>0</v>
      </c>
      <c r="AJ429" s="242">
        <f t="shared" ref="AJ429" si="4227">AI429+AJ425-AJ427</f>
        <v>0</v>
      </c>
      <c r="AK429" s="52"/>
      <c r="AL429" s="42"/>
      <c r="AM429" s="42"/>
      <c r="AN429" s="42"/>
    </row>
    <row r="430" spans="1:40" ht="15.75" hidden="1" thickTop="1">
      <c r="A430" s="69"/>
      <c r="B430" s="366" t="s">
        <v>182</v>
      </c>
      <c r="C430" s="220" t="s">
        <v>211</v>
      </c>
      <c r="D430" s="255">
        <f>F430+G430+H430+I430+J430+K430+L430+M430+N430+O430+P430+Q430+R430+S430+T430+U430+V430+W430+X430+Y430+Z430+AA430+AB430+AC430+AD430+AE430+AF430+AG430+AH430+AI430+AJ430</f>
        <v>80</v>
      </c>
      <c r="E430" s="63"/>
      <c r="F430" s="251">
        <v>0</v>
      </c>
      <c r="G430" s="251">
        <v>8</v>
      </c>
      <c r="H430" s="251"/>
      <c r="I430" s="252">
        <v>0</v>
      </c>
      <c r="J430" s="253">
        <v>0</v>
      </c>
      <c r="K430" s="253"/>
      <c r="L430" s="253"/>
      <c r="M430" s="253">
        <v>8</v>
      </c>
      <c r="N430" s="253">
        <v>8</v>
      </c>
      <c r="O430" s="253">
        <v>8</v>
      </c>
      <c r="P430" s="251">
        <v>0</v>
      </c>
      <c r="Q430" s="253">
        <v>0</v>
      </c>
      <c r="R430" s="253"/>
      <c r="S430" s="253"/>
      <c r="T430" s="253">
        <v>8</v>
      </c>
      <c r="U430" s="251">
        <v>8</v>
      </c>
      <c r="V430" s="251"/>
      <c r="W430" s="251">
        <v>0</v>
      </c>
      <c r="X430" s="251"/>
      <c r="Y430" s="251"/>
      <c r="Z430" s="251"/>
      <c r="AA430" s="251">
        <v>8</v>
      </c>
      <c r="AB430" s="251">
        <v>8</v>
      </c>
      <c r="AC430" s="251">
        <v>8</v>
      </c>
      <c r="AD430" s="251">
        <v>0</v>
      </c>
      <c r="AE430" s="251">
        <v>0</v>
      </c>
      <c r="AF430" s="251"/>
      <c r="AG430" s="251"/>
      <c r="AH430" s="251">
        <v>8</v>
      </c>
      <c r="AI430" s="251">
        <v>0</v>
      </c>
      <c r="AJ430" s="251">
        <v>0</v>
      </c>
      <c r="AK430" s="22"/>
      <c r="AL430" s="43"/>
      <c r="AM430" s="43"/>
      <c r="AN430" s="43"/>
    </row>
    <row r="431" spans="1:40" hidden="1">
      <c r="A431" s="24"/>
      <c r="B431" s="367" t="s">
        <v>182</v>
      </c>
      <c r="C431" s="226" t="s">
        <v>199</v>
      </c>
      <c r="D431" s="194">
        <f>F431+G431+H431+I431+J431+K431+L431+M431+N431+O431+P431+Q431+R431+S431+T431+U431+V431+W431+X431+Y431+Z431+AA431+AB431+AC431+AD431+AE431+AF431+AG431+AH431+AI431+AJ431</f>
        <v>0</v>
      </c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L431" s="29"/>
      <c r="AM431" s="29"/>
      <c r="AN431" s="29"/>
    </row>
    <row r="432" spans="1:40" ht="15.75">
      <c r="A432" s="24">
        <v>73</v>
      </c>
      <c r="B432" s="367" t="s">
        <v>182</v>
      </c>
      <c r="C432" s="230" t="s">
        <v>195</v>
      </c>
      <c r="D432" s="221">
        <f>F432+G432+H432+I432+J432+K432+L432+M432+N432+O432+P432+Q432+R432+S432+T432+U432+V432+W432+X432+Y432+Z432+AA432+AB432+AC432+AD432+AE432+AF432+AG432+AH432+AI432+AJ432</f>
        <v>0</v>
      </c>
      <c r="E432" s="27"/>
      <c r="F432" s="229"/>
      <c r="G432" s="229"/>
      <c r="H432" s="229"/>
      <c r="I432" s="243"/>
      <c r="J432" s="243"/>
      <c r="K432" s="243"/>
      <c r="L432" s="243">
        <f>G431</f>
        <v>0</v>
      </c>
      <c r="M432" s="243">
        <f>H431</f>
        <v>0</v>
      </c>
      <c r="N432" s="243">
        <f>I431+K431</f>
        <v>0</v>
      </c>
      <c r="O432" s="243">
        <f>L431</f>
        <v>0</v>
      </c>
      <c r="P432" s="304"/>
      <c r="Q432" s="304"/>
      <c r="R432" s="243">
        <f>M431</f>
        <v>0</v>
      </c>
      <c r="S432" s="243">
        <f t="shared" ref="S432:T432" si="4228">N431</f>
        <v>0</v>
      </c>
      <c r="T432" s="243">
        <f t="shared" si="4228"/>
        <v>0</v>
      </c>
      <c r="U432" s="243">
        <f>P431+R431</f>
        <v>0</v>
      </c>
      <c r="V432" s="243">
        <f>S431</f>
        <v>0</v>
      </c>
      <c r="W432" s="304"/>
      <c r="X432" s="304"/>
      <c r="Y432" s="243">
        <f>T431</f>
        <v>0</v>
      </c>
      <c r="Z432" s="243">
        <f t="shared" ref="Z432:AA432" si="4229">U431</f>
        <v>0</v>
      </c>
      <c r="AA432" s="243">
        <f t="shared" si="4229"/>
        <v>0</v>
      </c>
      <c r="AB432" s="243">
        <f>W431+Y431</f>
        <v>0</v>
      </c>
      <c r="AC432" s="243">
        <f>Z431</f>
        <v>0</v>
      </c>
      <c r="AD432" s="304"/>
      <c r="AE432" s="304"/>
      <c r="AF432" s="243">
        <f>AA431</f>
        <v>0</v>
      </c>
      <c r="AG432" s="243">
        <f t="shared" ref="AG432:AH432" si="4230">AB431</f>
        <v>0</v>
      </c>
      <c r="AH432" s="243">
        <f t="shared" si="4230"/>
        <v>0</v>
      </c>
      <c r="AI432" s="304"/>
      <c r="AJ432" s="229"/>
      <c r="AK432" s="147">
        <f>F430+G430+H430+I430+J430+K430+L430+M430+N430+O430+Q430+R430+S430+T430+U430+V430+W430++X430+Y430+Z430+AA430+AB430+AC430+AD430+AE430+AF430+AG430+AH430+AI430+AJ430</f>
        <v>80</v>
      </c>
      <c r="AL432" s="29">
        <v>250</v>
      </c>
      <c r="AM432" s="29">
        <v>225</v>
      </c>
      <c r="AN432" s="29">
        <v>175</v>
      </c>
    </row>
    <row r="433" spans="1:40" ht="15.75" hidden="1">
      <c r="A433" s="24"/>
      <c r="B433" s="367" t="s">
        <v>182</v>
      </c>
      <c r="C433" s="235" t="s">
        <v>200</v>
      </c>
      <c r="D433" s="254">
        <f>F433+G433+H433+I433+J433+K433+L433+M433+N433+O433+P433+Q433+R433+S433+T433+U433+V433+W433+X433+Y433+Z433+AA433+AB433+AC433+AD433+AE433+AF433+AG433+AH433+AI433+AJ433</f>
        <v>0</v>
      </c>
      <c r="E433" s="27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  <c r="AA433" s="234"/>
      <c r="AB433" s="234"/>
      <c r="AC433" s="234"/>
      <c r="AD433" s="234"/>
      <c r="AE433" s="234"/>
      <c r="AF433" s="234"/>
      <c r="AG433" s="234"/>
      <c r="AH433" s="234"/>
      <c r="AI433" s="234"/>
      <c r="AJ433" s="234"/>
      <c r="AL433" s="29"/>
      <c r="AM433" s="29"/>
      <c r="AN433" s="29"/>
    </row>
    <row r="434" spans="1:40" hidden="1">
      <c r="A434" s="24"/>
      <c r="B434" s="367" t="s">
        <v>182</v>
      </c>
      <c r="C434" s="212" t="s">
        <v>196</v>
      </c>
      <c r="D434" s="34"/>
      <c r="E434" s="27"/>
      <c r="F434" s="263">
        <f>F433-F432</f>
        <v>0</v>
      </c>
      <c r="G434" s="263">
        <f>F434+G433-G432</f>
        <v>0</v>
      </c>
      <c r="H434" s="263">
        <f>G434+H433-H432</f>
        <v>0</v>
      </c>
      <c r="I434" s="214">
        <f t="shared" ref="I434" si="4231">H434+I433-I432</f>
        <v>0</v>
      </c>
      <c r="J434" s="214">
        <f t="shared" ref="J434" si="4232">I434+J433-J432</f>
        <v>0</v>
      </c>
      <c r="K434" s="214">
        <f t="shared" ref="K434" si="4233">J434+K433-K432</f>
        <v>0</v>
      </c>
      <c r="L434" s="214">
        <f t="shared" ref="L434" si="4234">K434+L433-L432</f>
        <v>0</v>
      </c>
      <c r="M434" s="214">
        <f t="shared" ref="M434" si="4235">L434+M433-M432</f>
        <v>0</v>
      </c>
      <c r="N434" s="214">
        <f t="shared" ref="N434" si="4236">M434+N433-N432</f>
        <v>0</v>
      </c>
      <c r="O434" s="214">
        <f t="shared" ref="O434" si="4237">N434+O433-O432</f>
        <v>0</v>
      </c>
      <c r="P434" s="214">
        <f t="shared" ref="P434" si="4238">O434+P433-P432</f>
        <v>0</v>
      </c>
      <c r="Q434" s="214">
        <f t="shared" ref="Q434" si="4239">P434+Q433-Q432</f>
        <v>0</v>
      </c>
      <c r="R434" s="214">
        <f t="shared" ref="R434" si="4240">Q434+R433-R432</f>
        <v>0</v>
      </c>
      <c r="S434" s="214">
        <f t="shared" ref="S434" si="4241">R434+S433-S432</f>
        <v>0</v>
      </c>
      <c r="T434" s="214">
        <f t="shared" ref="T434" si="4242">S434+T433-T432</f>
        <v>0</v>
      </c>
      <c r="U434" s="214">
        <f t="shared" ref="U434" si="4243">T434+U433-U432</f>
        <v>0</v>
      </c>
      <c r="V434" s="214">
        <f t="shared" ref="V434" si="4244">U434+V433-V432</f>
        <v>0</v>
      </c>
      <c r="W434" s="214">
        <f t="shared" ref="W434" si="4245">V434+W433-W432</f>
        <v>0</v>
      </c>
      <c r="X434" s="214">
        <f t="shared" ref="X434" si="4246">W434+X433-X432</f>
        <v>0</v>
      </c>
      <c r="Y434" s="214">
        <f t="shared" ref="Y434" si="4247">X434+Y433-Y432</f>
        <v>0</v>
      </c>
      <c r="Z434" s="214">
        <f t="shared" ref="Z434" si="4248">Y434+Z433-Z432</f>
        <v>0</v>
      </c>
      <c r="AA434" s="214">
        <f t="shared" ref="AA434" si="4249">Z434+AA433-AA432</f>
        <v>0</v>
      </c>
      <c r="AB434" s="214">
        <f t="shared" ref="AB434" si="4250">AA434+AB433-AB432</f>
        <v>0</v>
      </c>
      <c r="AC434" s="214">
        <f t="shared" ref="AC434" si="4251">AB434+AC433-AC432</f>
        <v>0</v>
      </c>
      <c r="AD434" s="214">
        <f t="shared" ref="AD434" si="4252">AC434+AD433-AD432</f>
        <v>0</v>
      </c>
      <c r="AE434" s="214">
        <f t="shared" ref="AE434" si="4253">AD434+AE433-AE432</f>
        <v>0</v>
      </c>
      <c r="AF434" s="214">
        <f t="shared" ref="AF434" si="4254">AE434+AF433-AF432</f>
        <v>0</v>
      </c>
      <c r="AG434" s="214">
        <f t="shared" ref="AG434" si="4255">AF434+AG433-AG432</f>
        <v>0</v>
      </c>
      <c r="AH434" s="214">
        <f t="shared" ref="AH434" si="4256">AG434+AH433-AH432</f>
        <v>0</v>
      </c>
      <c r="AI434" s="214">
        <f t="shared" ref="AI434" si="4257">AH434+AI433-AI432</f>
        <v>0</v>
      </c>
      <c r="AJ434" s="214">
        <f t="shared" ref="AJ434" si="4258">AI434+AJ433-AJ432</f>
        <v>0</v>
      </c>
      <c r="AL434" s="29"/>
      <c r="AM434" s="29"/>
      <c r="AN434" s="29"/>
    </row>
    <row r="435" spans="1:40" ht="15.75" hidden="1" thickBot="1">
      <c r="A435" s="36"/>
      <c r="B435" s="368" t="s">
        <v>182</v>
      </c>
      <c r="C435" s="238" t="s">
        <v>197</v>
      </c>
      <c r="D435" s="38"/>
      <c r="E435" s="39">
        <v>0</v>
      </c>
      <c r="F435" s="242">
        <f>E435+F431-F433</f>
        <v>0</v>
      </c>
      <c r="G435" s="242">
        <f>F435+G431-G433</f>
        <v>0</v>
      </c>
      <c r="H435" s="242">
        <f t="shared" ref="H435" si="4259">G435+H431-H433</f>
        <v>0</v>
      </c>
      <c r="I435" s="242">
        <f t="shared" ref="I435" si="4260">H435+I431-I433</f>
        <v>0</v>
      </c>
      <c r="J435" s="242">
        <f t="shared" ref="J435" si="4261">I435+J431-J433</f>
        <v>0</v>
      </c>
      <c r="K435" s="242">
        <f t="shared" ref="K435" si="4262">J435+K431-K433</f>
        <v>0</v>
      </c>
      <c r="L435" s="242">
        <f t="shared" ref="L435" si="4263">K435+L431-L433</f>
        <v>0</v>
      </c>
      <c r="M435" s="242">
        <f t="shared" ref="M435" si="4264">L435+M431-M433</f>
        <v>0</v>
      </c>
      <c r="N435" s="242">
        <f t="shared" ref="N435" si="4265">M435+N431-N433</f>
        <v>0</v>
      </c>
      <c r="O435" s="242">
        <f t="shared" ref="O435" si="4266">N435+O431-O433</f>
        <v>0</v>
      </c>
      <c r="P435" s="242">
        <f t="shared" ref="P435" si="4267">O435+P431-P433</f>
        <v>0</v>
      </c>
      <c r="Q435" s="242">
        <f t="shared" ref="Q435" si="4268">P435+Q431-Q433</f>
        <v>0</v>
      </c>
      <c r="R435" s="242">
        <f t="shared" ref="R435" si="4269">Q435+R431-R433</f>
        <v>0</v>
      </c>
      <c r="S435" s="242">
        <f t="shared" ref="S435" si="4270">R435+S431-S433</f>
        <v>0</v>
      </c>
      <c r="T435" s="242">
        <f t="shared" ref="T435" si="4271">S435+T431-T433</f>
        <v>0</v>
      </c>
      <c r="U435" s="242">
        <f t="shared" ref="U435" si="4272">T435+U431-U433</f>
        <v>0</v>
      </c>
      <c r="V435" s="242">
        <f t="shared" ref="V435" si="4273">U435+V431-V433</f>
        <v>0</v>
      </c>
      <c r="W435" s="242">
        <f t="shared" ref="W435" si="4274">V435+W431-W433</f>
        <v>0</v>
      </c>
      <c r="X435" s="242">
        <f t="shared" ref="X435" si="4275">W435+X431-X433</f>
        <v>0</v>
      </c>
      <c r="Y435" s="242">
        <f t="shared" ref="Y435" si="4276">X435+Y431-Y433</f>
        <v>0</v>
      </c>
      <c r="Z435" s="242">
        <f t="shared" ref="Z435" si="4277">Y435+Z431-Z433</f>
        <v>0</v>
      </c>
      <c r="AA435" s="242">
        <f t="shared" ref="AA435" si="4278">Z435+AA431-AA433</f>
        <v>0</v>
      </c>
      <c r="AB435" s="242">
        <f t="shared" ref="AB435" si="4279">AA435+AB431-AB433</f>
        <v>0</v>
      </c>
      <c r="AC435" s="242">
        <f t="shared" ref="AC435" si="4280">AB435+AC431-AC433</f>
        <v>0</v>
      </c>
      <c r="AD435" s="242">
        <f t="shared" ref="AD435" si="4281">AC435+AD431-AD433</f>
        <v>0</v>
      </c>
      <c r="AE435" s="242">
        <f t="shared" ref="AE435" si="4282">AD435+AE431-AE433</f>
        <v>0</v>
      </c>
      <c r="AF435" s="242">
        <f t="shared" ref="AF435" si="4283">AE435+AF431-AF433</f>
        <v>0</v>
      </c>
      <c r="AG435" s="242">
        <f t="shared" ref="AG435" si="4284">AF435+AG431-AG433</f>
        <v>0</v>
      </c>
      <c r="AH435" s="242">
        <f t="shared" ref="AH435" si="4285">AG435+AH431-AH433</f>
        <v>0</v>
      </c>
      <c r="AI435" s="242">
        <f t="shared" ref="AI435" si="4286">AH435+AI431-AI433</f>
        <v>0</v>
      </c>
      <c r="AJ435" s="242">
        <f t="shared" ref="AJ435" si="4287">AI435+AJ431-AJ433</f>
        <v>0</v>
      </c>
      <c r="AK435" s="52"/>
      <c r="AL435" s="42"/>
      <c r="AM435" s="42"/>
      <c r="AN435" s="42"/>
    </row>
    <row r="436" spans="1:40" ht="15.75" hidden="1" thickTop="1">
      <c r="A436" s="69"/>
      <c r="B436" s="366" t="s">
        <v>174</v>
      </c>
      <c r="C436" s="220" t="s">
        <v>211</v>
      </c>
      <c r="D436" s="255">
        <f>F436+G436+H436+I436+J436+K436+L436+M436+N436+O436+P436+Q436+R436+S436+T436+U436+V436+W436+X436+Y436+Z436+AA436+AB436+AC436+AD436+AE436+AF436+AG436+AH436+AI436+AJ436</f>
        <v>80</v>
      </c>
      <c r="E436" s="63"/>
      <c r="F436" s="251">
        <v>0</v>
      </c>
      <c r="G436" s="251">
        <v>8</v>
      </c>
      <c r="H436" s="251"/>
      <c r="I436" s="252">
        <v>0</v>
      </c>
      <c r="J436" s="253">
        <v>0</v>
      </c>
      <c r="K436" s="253"/>
      <c r="L436" s="253"/>
      <c r="M436" s="253">
        <v>8</v>
      </c>
      <c r="N436" s="253">
        <v>8</v>
      </c>
      <c r="O436" s="253">
        <v>8</v>
      </c>
      <c r="P436" s="251">
        <v>0</v>
      </c>
      <c r="Q436" s="253">
        <v>0</v>
      </c>
      <c r="R436" s="253"/>
      <c r="S436" s="253"/>
      <c r="T436" s="253">
        <v>8</v>
      </c>
      <c r="U436" s="251">
        <v>8</v>
      </c>
      <c r="V436" s="251"/>
      <c r="W436" s="251">
        <v>0</v>
      </c>
      <c r="X436" s="251"/>
      <c r="Y436" s="251"/>
      <c r="Z436" s="251"/>
      <c r="AA436" s="251">
        <v>8</v>
      </c>
      <c r="AB436" s="251">
        <v>8</v>
      </c>
      <c r="AC436" s="251">
        <v>8</v>
      </c>
      <c r="AD436" s="251">
        <v>0</v>
      </c>
      <c r="AE436" s="251">
        <v>0</v>
      </c>
      <c r="AF436" s="251"/>
      <c r="AG436" s="251"/>
      <c r="AH436" s="251">
        <v>8</v>
      </c>
      <c r="AI436" s="251">
        <v>0</v>
      </c>
      <c r="AJ436" s="251">
        <v>0</v>
      </c>
      <c r="AK436" s="22"/>
      <c r="AL436" s="43"/>
      <c r="AM436" s="43"/>
      <c r="AN436" s="43"/>
    </row>
    <row r="437" spans="1:40" hidden="1">
      <c r="A437" s="24"/>
      <c r="B437" s="367" t="s">
        <v>174</v>
      </c>
      <c r="C437" s="226" t="s">
        <v>199</v>
      </c>
      <c r="D437" s="194">
        <f>F437+G437+H437+I437+J437+K437+L437+M437+N437+O437+P437+Q437+R437+S437+T437+U437+V437+W437+X437+Y437+Z437+AA437+AB437+AC437+AD437+AE437+AF437+AG437+AH437+AI437+AJ437</f>
        <v>0</v>
      </c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L437" s="29"/>
      <c r="AM437" s="29"/>
      <c r="AN437" s="29"/>
    </row>
    <row r="438" spans="1:40" ht="15.75">
      <c r="A438" s="24">
        <v>74</v>
      </c>
      <c r="B438" s="367" t="s">
        <v>174</v>
      </c>
      <c r="C438" s="230" t="s">
        <v>195</v>
      </c>
      <c r="D438" s="221">
        <f>F438+G438+H438+I438+J438+K438+L438+M438+N438+O438+P438+Q438+R438+S438+T438+U438+V438+W438+X438+Y438+Z438+AA438+AB438+AC438+AD438+AE438+AF438+AG438+AH438+AI438+AJ438</f>
        <v>0</v>
      </c>
      <c r="E438" s="27"/>
      <c r="F438" s="229"/>
      <c r="G438" s="229"/>
      <c r="H438" s="229"/>
      <c r="I438" s="243"/>
      <c r="J438" s="243"/>
      <c r="K438" s="243"/>
      <c r="L438" s="243">
        <f>G437</f>
        <v>0</v>
      </c>
      <c r="M438" s="243">
        <f>H437</f>
        <v>0</v>
      </c>
      <c r="N438" s="243">
        <f>I437+K437</f>
        <v>0</v>
      </c>
      <c r="O438" s="243">
        <f>L437</f>
        <v>0</v>
      </c>
      <c r="P438" s="304"/>
      <c r="Q438" s="304"/>
      <c r="R438" s="243">
        <f>M437</f>
        <v>0</v>
      </c>
      <c r="S438" s="243">
        <f t="shared" ref="S438:T438" si="4288">N437</f>
        <v>0</v>
      </c>
      <c r="T438" s="243">
        <f t="shared" si="4288"/>
        <v>0</v>
      </c>
      <c r="U438" s="243">
        <f>P437+R437</f>
        <v>0</v>
      </c>
      <c r="V438" s="243">
        <f>S437</f>
        <v>0</v>
      </c>
      <c r="W438" s="304"/>
      <c r="X438" s="304"/>
      <c r="Y438" s="243">
        <f>T437</f>
        <v>0</v>
      </c>
      <c r="Z438" s="243">
        <f t="shared" ref="Z438:AA438" si="4289">U437</f>
        <v>0</v>
      </c>
      <c r="AA438" s="243">
        <f t="shared" si="4289"/>
        <v>0</v>
      </c>
      <c r="AB438" s="243">
        <f>W437+Y437</f>
        <v>0</v>
      </c>
      <c r="AC438" s="243">
        <f>Z437</f>
        <v>0</v>
      </c>
      <c r="AD438" s="304"/>
      <c r="AE438" s="304"/>
      <c r="AF438" s="243">
        <f>AA437</f>
        <v>0</v>
      </c>
      <c r="AG438" s="243">
        <f t="shared" ref="AG438:AH438" si="4290">AB437</f>
        <v>0</v>
      </c>
      <c r="AH438" s="243">
        <f t="shared" si="4290"/>
        <v>0</v>
      </c>
      <c r="AI438" s="304"/>
      <c r="AJ438" s="229"/>
      <c r="AK438" s="147">
        <f>F436+G436+H436+I436+J436+K436+L436+M436+N436+O436+Q436+R436+S436+T436+U436+V436+W436++X436+Y436+Z436+AA436+AB436+AC436+AD436+AE436+AF436+AG436+AH436+AI436+AJ436</f>
        <v>80</v>
      </c>
      <c r="AL438" s="29">
        <v>250</v>
      </c>
      <c r="AM438" s="29">
        <v>225</v>
      </c>
      <c r="AN438" s="29">
        <v>175</v>
      </c>
    </row>
    <row r="439" spans="1:40" ht="15.75" hidden="1">
      <c r="A439" s="24"/>
      <c r="B439" s="367" t="s">
        <v>174</v>
      </c>
      <c r="C439" s="235" t="s">
        <v>200</v>
      </c>
      <c r="D439" s="254">
        <f>F439+G439+H439+I439+J439+K439+L439+M439+N439+O439+P439+Q439+R439+S439+T439+U439+V439+W439+X439+Y439+Z439+AA439+AB439+AC439+AD439+AE439+AF439+AG439+AH439+AI439+AJ439</f>
        <v>0</v>
      </c>
      <c r="E439" s="27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7"/>
      <c r="V439" s="234"/>
      <c r="W439" s="234"/>
      <c r="X439" s="234"/>
      <c r="Y439" s="234"/>
      <c r="Z439" s="234"/>
      <c r="AA439" s="234"/>
      <c r="AB439" s="234"/>
      <c r="AC439" s="234"/>
      <c r="AD439" s="234"/>
      <c r="AE439" s="234"/>
      <c r="AF439" s="234"/>
      <c r="AG439" s="234"/>
      <c r="AH439" s="234"/>
      <c r="AI439" s="234"/>
      <c r="AJ439" s="234"/>
      <c r="AL439" s="29"/>
      <c r="AM439" s="29"/>
      <c r="AN439" s="29"/>
    </row>
    <row r="440" spans="1:40" hidden="1">
      <c r="A440" s="24"/>
      <c r="B440" s="367" t="s">
        <v>174</v>
      </c>
      <c r="C440" s="212" t="s">
        <v>196</v>
      </c>
      <c r="D440" s="34"/>
      <c r="E440" s="27"/>
      <c r="F440" s="263">
        <f>F439-F438</f>
        <v>0</v>
      </c>
      <c r="G440" s="263">
        <f>F440+G439-G438</f>
        <v>0</v>
      </c>
      <c r="H440" s="263">
        <f>G440+H439-H438</f>
        <v>0</v>
      </c>
      <c r="I440" s="214">
        <f t="shared" ref="I440" si="4291">H440+I439-I438</f>
        <v>0</v>
      </c>
      <c r="J440" s="214">
        <f t="shared" ref="J440" si="4292">I440+J439-J438</f>
        <v>0</v>
      </c>
      <c r="K440" s="214">
        <f t="shared" ref="K440" si="4293">J440+K439-K438</f>
        <v>0</v>
      </c>
      <c r="L440" s="214">
        <f t="shared" ref="L440" si="4294">K440+L439-L438</f>
        <v>0</v>
      </c>
      <c r="M440" s="214">
        <f t="shared" ref="M440" si="4295">L440+M439-M438</f>
        <v>0</v>
      </c>
      <c r="N440" s="214">
        <f t="shared" ref="N440" si="4296">M440+N439-N438</f>
        <v>0</v>
      </c>
      <c r="O440" s="214">
        <f t="shared" ref="O440" si="4297">N440+O439-O438</f>
        <v>0</v>
      </c>
      <c r="P440" s="214">
        <f t="shared" ref="P440" si="4298">O440+P439-P438</f>
        <v>0</v>
      </c>
      <c r="Q440" s="214">
        <f t="shared" ref="Q440" si="4299">P440+Q439-Q438</f>
        <v>0</v>
      </c>
      <c r="R440" s="214">
        <f t="shared" ref="R440" si="4300">Q440+R439-R438</f>
        <v>0</v>
      </c>
      <c r="S440" s="214">
        <f t="shared" ref="S440" si="4301">R440+S439-S438</f>
        <v>0</v>
      </c>
      <c r="T440" s="214">
        <f t="shared" ref="T440" si="4302">S440+T439-T438</f>
        <v>0</v>
      </c>
      <c r="U440" s="214">
        <f t="shared" ref="U440" si="4303">T440+U439-U438</f>
        <v>0</v>
      </c>
      <c r="V440" s="214">
        <f t="shared" ref="V440" si="4304">U440+V439-V438</f>
        <v>0</v>
      </c>
      <c r="W440" s="214">
        <f t="shared" ref="W440" si="4305">V440+W439-W438</f>
        <v>0</v>
      </c>
      <c r="X440" s="214">
        <f t="shared" ref="X440" si="4306">W440+X439-X438</f>
        <v>0</v>
      </c>
      <c r="Y440" s="214">
        <f t="shared" ref="Y440" si="4307">X440+Y439-Y438</f>
        <v>0</v>
      </c>
      <c r="Z440" s="214">
        <f t="shared" ref="Z440" si="4308">Y440+Z439-Z438</f>
        <v>0</v>
      </c>
      <c r="AA440" s="214">
        <f t="shared" ref="AA440" si="4309">Z440+AA439-AA438</f>
        <v>0</v>
      </c>
      <c r="AB440" s="214">
        <f t="shared" ref="AB440" si="4310">AA440+AB439-AB438</f>
        <v>0</v>
      </c>
      <c r="AC440" s="214">
        <f t="shared" ref="AC440" si="4311">AB440+AC439-AC438</f>
        <v>0</v>
      </c>
      <c r="AD440" s="214">
        <f t="shared" ref="AD440" si="4312">AC440+AD439-AD438</f>
        <v>0</v>
      </c>
      <c r="AE440" s="214">
        <f t="shared" ref="AE440" si="4313">AD440+AE439-AE438</f>
        <v>0</v>
      </c>
      <c r="AF440" s="214">
        <f t="shared" ref="AF440" si="4314">AE440+AF439-AF438</f>
        <v>0</v>
      </c>
      <c r="AG440" s="214">
        <f t="shared" ref="AG440" si="4315">AF440+AG439-AG438</f>
        <v>0</v>
      </c>
      <c r="AH440" s="214">
        <f t="shared" ref="AH440" si="4316">AG440+AH439-AH438</f>
        <v>0</v>
      </c>
      <c r="AI440" s="214">
        <f t="shared" ref="AI440" si="4317">AH440+AI439-AI438</f>
        <v>0</v>
      </c>
      <c r="AJ440" s="214">
        <f t="shared" ref="AJ440" si="4318">AI440+AJ439-AJ438</f>
        <v>0</v>
      </c>
      <c r="AL440" s="29"/>
      <c r="AM440" s="29"/>
      <c r="AN440" s="29"/>
    </row>
    <row r="441" spans="1:40" ht="15.75" hidden="1" thickBot="1">
      <c r="A441" s="36"/>
      <c r="B441" s="368" t="s">
        <v>174</v>
      </c>
      <c r="C441" s="238" t="s">
        <v>197</v>
      </c>
      <c r="D441" s="38"/>
      <c r="E441" s="39">
        <v>0</v>
      </c>
      <c r="F441" s="242">
        <f>E441+F437-F439</f>
        <v>0</v>
      </c>
      <c r="G441" s="242">
        <f>F441+G437-G439</f>
        <v>0</v>
      </c>
      <c r="H441" s="242">
        <f t="shared" ref="H441" si="4319">G441+H437-H439</f>
        <v>0</v>
      </c>
      <c r="I441" s="242">
        <f t="shared" ref="I441" si="4320">H441+I437-I439</f>
        <v>0</v>
      </c>
      <c r="J441" s="242">
        <f t="shared" ref="J441" si="4321">I441+J437-J439</f>
        <v>0</v>
      </c>
      <c r="K441" s="242">
        <f t="shared" ref="K441" si="4322">J441+K437-K439</f>
        <v>0</v>
      </c>
      <c r="L441" s="242">
        <f t="shared" ref="L441" si="4323">K441+L437-L439</f>
        <v>0</v>
      </c>
      <c r="M441" s="242">
        <f t="shared" ref="M441" si="4324">L441+M437-M439</f>
        <v>0</v>
      </c>
      <c r="N441" s="242">
        <f t="shared" ref="N441" si="4325">M441+N437-N439</f>
        <v>0</v>
      </c>
      <c r="O441" s="242">
        <f t="shared" ref="O441" si="4326">N441+O437-O439</f>
        <v>0</v>
      </c>
      <c r="P441" s="242">
        <f t="shared" ref="P441" si="4327">O441+P437-P439</f>
        <v>0</v>
      </c>
      <c r="Q441" s="242">
        <f t="shared" ref="Q441" si="4328">P441+Q437-Q439</f>
        <v>0</v>
      </c>
      <c r="R441" s="242">
        <f t="shared" ref="R441" si="4329">Q441+R437-R439</f>
        <v>0</v>
      </c>
      <c r="S441" s="242">
        <f t="shared" ref="S441" si="4330">R441+S437-S439</f>
        <v>0</v>
      </c>
      <c r="T441" s="242">
        <f t="shared" ref="T441" si="4331">S441+T437-T439</f>
        <v>0</v>
      </c>
      <c r="U441" s="242">
        <f t="shared" ref="U441" si="4332">T441+U437-U439</f>
        <v>0</v>
      </c>
      <c r="V441" s="242">
        <f t="shared" ref="V441" si="4333">U441+V437-V439</f>
        <v>0</v>
      </c>
      <c r="W441" s="242">
        <f t="shared" ref="W441" si="4334">V441+W437-W439</f>
        <v>0</v>
      </c>
      <c r="X441" s="242">
        <f t="shared" ref="X441" si="4335">W441+X437-X439</f>
        <v>0</v>
      </c>
      <c r="Y441" s="242">
        <f t="shared" ref="Y441" si="4336">X441+Y437-Y439</f>
        <v>0</v>
      </c>
      <c r="Z441" s="242">
        <f t="shared" ref="Z441" si="4337">Y441+Z437-Z439</f>
        <v>0</v>
      </c>
      <c r="AA441" s="242">
        <f t="shared" ref="AA441" si="4338">Z441+AA437-AA439</f>
        <v>0</v>
      </c>
      <c r="AB441" s="242">
        <f t="shared" ref="AB441" si="4339">AA441+AB437-AB439</f>
        <v>0</v>
      </c>
      <c r="AC441" s="242">
        <f t="shared" ref="AC441" si="4340">AB441+AC437-AC439</f>
        <v>0</v>
      </c>
      <c r="AD441" s="242">
        <f t="shared" ref="AD441" si="4341">AC441+AD437-AD439</f>
        <v>0</v>
      </c>
      <c r="AE441" s="242">
        <f t="shared" ref="AE441" si="4342">AD441+AE437-AE439</f>
        <v>0</v>
      </c>
      <c r="AF441" s="242">
        <f t="shared" ref="AF441" si="4343">AE441+AF437-AF439</f>
        <v>0</v>
      </c>
      <c r="AG441" s="242">
        <f t="shared" ref="AG441" si="4344">AF441+AG437-AG439</f>
        <v>0</v>
      </c>
      <c r="AH441" s="242">
        <f t="shared" ref="AH441" si="4345">AG441+AH437-AH439</f>
        <v>0</v>
      </c>
      <c r="AI441" s="242">
        <f t="shared" ref="AI441" si="4346">AH441+AI437-AI439</f>
        <v>0</v>
      </c>
      <c r="AJ441" s="242">
        <f t="shared" ref="AJ441" si="4347">AI441+AJ437-AJ439</f>
        <v>0</v>
      </c>
      <c r="AK441" s="52"/>
      <c r="AL441" s="42"/>
      <c r="AM441" s="42"/>
      <c r="AN441" s="42"/>
    </row>
    <row r="442" spans="1:40" ht="15.75" hidden="1" thickTop="1">
      <c r="A442" s="69"/>
      <c r="B442" s="366" t="s">
        <v>175</v>
      </c>
      <c r="C442" s="220" t="s">
        <v>211</v>
      </c>
      <c r="D442" s="255">
        <f>F442+G442+H442+I442+J442+K442+L442+M442+N442+O442+P442+Q442+R442+S442+T442+U442+V442+W442+X442+Y442+Z442+AA442+AB442+AC442+AD442+AE442+AF442+AG442+AH442+AI442+AJ442</f>
        <v>80</v>
      </c>
      <c r="E442" s="63"/>
      <c r="F442" s="251">
        <v>0</v>
      </c>
      <c r="G442" s="251">
        <v>8</v>
      </c>
      <c r="H442" s="251"/>
      <c r="I442" s="252">
        <v>0</v>
      </c>
      <c r="J442" s="253">
        <v>0</v>
      </c>
      <c r="K442" s="253"/>
      <c r="L442" s="253"/>
      <c r="M442" s="253">
        <v>8</v>
      </c>
      <c r="N442" s="253">
        <v>8</v>
      </c>
      <c r="O442" s="253">
        <v>8</v>
      </c>
      <c r="P442" s="251">
        <v>0</v>
      </c>
      <c r="Q442" s="253">
        <v>0</v>
      </c>
      <c r="R442" s="253"/>
      <c r="S442" s="253"/>
      <c r="T442" s="253">
        <v>8</v>
      </c>
      <c r="U442" s="251">
        <v>8</v>
      </c>
      <c r="V442" s="251"/>
      <c r="W442" s="251">
        <v>0</v>
      </c>
      <c r="X442" s="251"/>
      <c r="Y442" s="251"/>
      <c r="Z442" s="251"/>
      <c r="AA442" s="251">
        <v>8</v>
      </c>
      <c r="AB442" s="251">
        <v>8</v>
      </c>
      <c r="AC442" s="251">
        <v>8</v>
      </c>
      <c r="AD442" s="251">
        <v>0</v>
      </c>
      <c r="AE442" s="251">
        <v>0</v>
      </c>
      <c r="AF442" s="251"/>
      <c r="AG442" s="251"/>
      <c r="AH442" s="251">
        <v>8</v>
      </c>
      <c r="AI442" s="251">
        <v>0</v>
      </c>
      <c r="AJ442" s="251">
        <v>0</v>
      </c>
      <c r="AK442" s="22"/>
      <c r="AL442" s="43"/>
      <c r="AM442" s="43"/>
      <c r="AN442" s="43"/>
    </row>
    <row r="443" spans="1:40" hidden="1">
      <c r="A443" s="24"/>
      <c r="B443" s="367" t="s">
        <v>175</v>
      </c>
      <c r="C443" s="226" t="s">
        <v>199</v>
      </c>
      <c r="D443" s="194">
        <f>F443+G443+H443+I443+J443+K443+L443+M443+N443+O443+P443+Q443+R443+S443+T443+U443+V443+W443+X443+Y443+Z443+AA443+AB443+AC443+AD443+AE443+AF443+AG443+AH443+AI443+AJ443</f>
        <v>0</v>
      </c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L443" s="29"/>
      <c r="AM443" s="29"/>
      <c r="AN443" s="29"/>
    </row>
    <row r="444" spans="1:40" ht="15.75">
      <c r="A444" s="24">
        <v>75</v>
      </c>
      <c r="B444" s="367" t="s">
        <v>175</v>
      </c>
      <c r="C444" s="230" t="s">
        <v>195</v>
      </c>
      <c r="D444" s="221">
        <f>F444+G444+H444+I444+J444+K444+L444+M444+N444+O444+P444+Q444+R444+S444+T444+U444+V444+W444+X444+Y444+Z444+AA444+AB444+AC444+AD444+AE444+AF444+AG444+AH444+AI444+AJ444</f>
        <v>0</v>
      </c>
      <c r="E444" s="27"/>
      <c r="F444" s="229"/>
      <c r="G444" s="229"/>
      <c r="H444" s="229"/>
      <c r="I444" s="243"/>
      <c r="J444" s="243"/>
      <c r="K444" s="243"/>
      <c r="L444" s="243">
        <f>G443</f>
        <v>0</v>
      </c>
      <c r="M444" s="243">
        <f>H443</f>
        <v>0</v>
      </c>
      <c r="N444" s="243">
        <f>I443+K443</f>
        <v>0</v>
      </c>
      <c r="O444" s="243">
        <f>L443</f>
        <v>0</v>
      </c>
      <c r="P444" s="304"/>
      <c r="Q444" s="304"/>
      <c r="R444" s="243">
        <f>M443</f>
        <v>0</v>
      </c>
      <c r="S444" s="243">
        <f t="shared" ref="S444:T444" si="4348">N443</f>
        <v>0</v>
      </c>
      <c r="T444" s="243">
        <f t="shared" si="4348"/>
        <v>0</v>
      </c>
      <c r="U444" s="243">
        <f>P443+R443</f>
        <v>0</v>
      </c>
      <c r="V444" s="243">
        <f>S443</f>
        <v>0</v>
      </c>
      <c r="W444" s="304"/>
      <c r="X444" s="304"/>
      <c r="Y444" s="243">
        <f>T443</f>
        <v>0</v>
      </c>
      <c r="Z444" s="243">
        <f t="shared" ref="Z444:AA444" si="4349">U443</f>
        <v>0</v>
      </c>
      <c r="AA444" s="243">
        <f t="shared" si="4349"/>
        <v>0</v>
      </c>
      <c r="AB444" s="243">
        <f>W443+Y443</f>
        <v>0</v>
      </c>
      <c r="AC444" s="243">
        <f>Z443</f>
        <v>0</v>
      </c>
      <c r="AD444" s="304"/>
      <c r="AE444" s="304"/>
      <c r="AF444" s="243">
        <f>AA443</f>
        <v>0</v>
      </c>
      <c r="AG444" s="243">
        <f t="shared" ref="AG444:AH444" si="4350">AB443</f>
        <v>0</v>
      </c>
      <c r="AH444" s="243">
        <f t="shared" si="4350"/>
        <v>0</v>
      </c>
      <c r="AI444" s="304"/>
      <c r="AJ444" s="229"/>
      <c r="AK444" s="147">
        <f>F442+G442+H442+I442+J442+K442+L442+M442+N442+O442+Q442+R442+S442+T442+U442+V442+W442++X442+Y442+Z442+AA442+AB442+AC442+AD442+AE442+AF442+AG442+AH442+AI442+AJ442</f>
        <v>80</v>
      </c>
      <c r="AL444" s="29">
        <v>250</v>
      </c>
      <c r="AM444" s="29">
        <v>225</v>
      </c>
      <c r="AN444" s="29">
        <v>175</v>
      </c>
    </row>
    <row r="445" spans="1:40" ht="15.75" hidden="1">
      <c r="A445" s="24"/>
      <c r="B445" s="367" t="s">
        <v>175</v>
      </c>
      <c r="C445" s="235" t="s">
        <v>200</v>
      </c>
      <c r="D445" s="254">
        <f>F445+G445+H445+I445+J445+K445+L445+M445+N445+O445+P445+Q445+R445+S445+T445+U445+V445+W445+X445+Y445+Z445+AA445+AB445+AC445+AD445+AE445+AF445+AG445+AH445+AI445+AJ445</f>
        <v>0</v>
      </c>
      <c r="E445" s="27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  <c r="AA445" s="234"/>
      <c r="AB445" s="234"/>
      <c r="AC445" s="234"/>
      <c r="AD445" s="234"/>
      <c r="AE445" s="234"/>
      <c r="AF445" s="234"/>
      <c r="AG445" s="234"/>
      <c r="AH445" s="234"/>
      <c r="AI445" s="234"/>
      <c r="AJ445" s="234"/>
      <c r="AL445" s="29"/>
      <c r="AM445" s="29"/>
      <c r="AN445" s="29"/>
    </row>
    <row r="446" spans="1:40" hidden="1">
      <c r="A446" s="24"/>
      <c r="B446" s="367" t="s">
        <v>175</v>
      </c>
      <c r="C446" s="212" t="s">
        <v>196</v>
      </c>
      <c r="D446" s="34"/>
      <c r="E446" s="27"/>
      <c r="F446" s="263">
        <f>F445-F444</f>
        <v>0</v>
      </c>
      <c r="G446" s="263">
        <f>F446+G445-G444</f>
        <v>0</v>
      </c>
      <c r="H446" s="263">
        <f>G446+H445-H444</f>
        <v>0</v>
      </c>
      <c r="I446" s="214">
        <f t="shared" ref="I446" si="4351">H446+I445-I444</f>
        <v>0</v>
      </c>
      <c r="J446" s="214">
        <f t="shared" ref="J446" si="4352">I446+J445-J444</f>
        <v>0</v>
      </c>
      <c r="K446" s="214">
        <f t="shared" ref="K446" si="4353">J446+K445-K444</f>
        <v>0</v>
      </c>
      <c r="L446" s="214">
        <f t="shared" ref="L446" si="4354">K446+L445-L444</f>
        <v>0</v>
      </c>
      <c r="M446" s="214">
        <f t="shared" ref="M446" si="4355">L446+M445-M444</f>
        <v>0</v>
      </c>
      <c r="N446" s="214">
        <f t="shared" ref="N446" si="4356">M446+N445-N444</f>
        <v>0</v>
      </c>
      <c r="O446" s="214">
        <f t="shared" ref="O446" si="4357">N446+O445-O444</f>
        <v>0</v>
      </c>
      <c r="P446" s="214">
        <f t="shared" ref="P446" si="4358">O446+P445-P444</f>
        <v>0</v>
      </c>
      <c r="Q446" s="214">
        <f t="shared" ref="Q446" si="4359">P446+Q445-Q444</f>
        <v>0</v>
      </c>
      <c r="R446" s="214">
        <f t="shared" ref="R446" si="4360">Q446+R445-R444</f>
        <v>0</v>
      </c>
      <c r="S446" s="214">
        <f t="shared" ref="S446" si="4361">R446+S445-S444</f>
        <v>0</v>
      </c>
      <c r="T446" s="214">
        <f t="shared" ref="T446" si="4362">S446+T445-T444</f>
        <v>0</v>
      </c>
      <c r="U446" s="214">
        <f t="shared" ref="U446" si="4363">T446+U445-U444</f>
        <v>0</v>
      </c>
      <c r="V446" s="214">
        <f t="shared" ref="V446" si="4364">U446+V445-V444</f>
        <v>0</v>
      </c>
      <c r="W446" s="214">
        <f t="shared" ref="W446" si="4365">V446+W445-W444</f>
        <v>0</v>
      </c>
      <c r="X446" s="214">
        <f t="shared" ref="X446" si="4366">W446+X445-X444</f>
        <v>0</v>
      </c>
      <c r="Y446" s="214">
        <f t="shared" ref="Y446" si="4367">X446+Y445-Y444</f>
        <v>0</v>
      </c>
      <c r="Z446" s="214">
        <f t="shared" ref="Z446" si="4368">Y446+Z445-Z444</f>
        <v>0</v>
      </c>
      <c r="AA446" s="214">
        <f t="shared" ref="AA446" si="4369">Z446+AA445-AA444</f>
        <v>0</v>
      </c>
      <c r="AB446" s="214">
        <f t="shared" ref="AB446" si="4370">AA446+AB445-AB444</f>
        <v>0</v>
      </c>
      <c r="AC446" s="214">
        <f t="shared" ref="AC446" si="4371">AB446+AC445-AC444</f>
        <v>0</v>
      </c>
      <c r="AD446" s="214">
        <f t="shared" ref="AD446" si="4372">AC446+AD445-AD444</f>
        <v>0</v>
      </c>
      <c r="AE446" s="214">
        <f t="shared" ref="AE446" si="4373">AD446+AE445-AE444</f>
        <v>0</v>
      </c>
      <c r="AF446" s="214">
        <f t="shared" ref="AF446" si="4374">AE446+AF445-AF444</f>
        <v>0</v>
      </c>
      <c r="AG446" s="214">
        <f t="shared" ref="AG446" si="4375">AF446+AG445-AG444</f>
        <v>0</v>
      </c>
      <c r="AH446" s="214">
        <f t="shared" ref="AH446" si="4376">AG446+AH445-AH444</f>
        <v>0</v>
      </c>
      <c r="AI446" s="214">
        <f t="shared" ref="AI446" si="4377">AH446+AI445-AI444</f>
        <v>0</v>
      </c>
      <c r="AJ446" s="214">
        <f t="shared" ref="AJ446" si="4378">AI446+AJ445-AJ444</f>
        <v>0</v>
      </c>
      <c r="AL446" s="29"/>
      <c r="AM446" s="29"/>
      <c r="AN446" s="29"/>
    </row>
    <row r="447" spans="1:40" ht="15.75" hidden="1" thickBot="1">
      <c r="A447" s="36"/>
      <c r="B447" s="368" t="s">
        <v>175</v>
      </c>
      <c r="C447" s="238" t="s">
        <v>197</v>
      </c>
      <c r="D447" s="38"/>
      <c r="E447" s="39">
        <v>0</v>
      </c>
      <c r="F447" s="242">
        <f>E447+F443-F445</f>
        <v>0</v>
      </c>
      <c r="G447" s="242">
        <f>F447+G443-G445</f>
        <v>0</v>
      </c>
      <c r="H447" s="242">
        <f t="shared" ref="H447" si="4379">G447+H443-H445</f>
        <v>0</v>
      </c>
      <c r="I447" s="242">
        <f t="shared" ref="I447" si="4380">H447+I443-I445</f>
        <v>0</v>
      </c>
      <c r="J447" s="242">
        <f t="shared" ref="J447" si="4381">I447+J443-J445</f>
        <v>0</v>
      </c>
      <c r="K447" s="242">
        <f t="shared" ref="K447" si="4382">J447+K443-K445</f>
        <v>0</v>
      </c>
      <c r="L447" s="242">
        <f t="shared" ref="L447" si="4383">K447+L443-L445</f>
        <v>0</v>
      </c>
      <c r="M447" s="242">
        <f t="shared" ref="M447" si="4384">L447+M443-M445</f>
        <v>0</v>
      </c>
      <c r="N447" s="242">
        <f t="shared" ref="N447" si="4385">M447+N443-N445</f>
        <v>0</v>
      </c>
      <c r="O447" s="242">
        <f t="shared" ref="O447" si="4386">N447+O443-O445</f>
        <v>0</v>
      </c>
      <c r="P447" s="242">
        <f t="shared" ref="P447" si="4387">O447+P443-P445</f>
        <v>0</v>
      </c>
      <c r="Q447" s="242">
        <f t="shared" ref="Q447" si="4388">P447+Q443-Q445</f>
        <v>0</v>
      </c>
      <c r="R447" s="242">
        <f t="shared" ref="R447" si="4389">Q447+R443-R445</f>
        <v>0</v>
      </c>
      <c r="S447" s="242">
        <f t="shared" ref="S447" si="4390">R447+S443-S445</f>
        <v>0</v>
      </c>
      <c r="T447" s="242">
        <f t="shared" ref="T447" si="4391">S447+T443-T445</f>
        <v>0</v>
      </c>
      <c r="U447" s="242">
        <f t="shared" ref="U447" si="4392">T447+U443-U445</f>
        <v>0</v>
      </c>
      <c r="V447" s="242">
        <f t="shared" ref="V447" si="4393">U447+V443-V445</f>
        <v>0</v>
      </c>
      <c r="W447" s="242">
        <f t="shared" ref="W447" si="4394">V447+W443-W445</f>
        <v>0</v>
      </c>
      <c r="X447" s="242">
        <f t="shared" ref="X447" si="4395">W447+X443-X445</f>
        <v>0</v>
      </c>
      <c r="Y447" s="242">
        <f t="shared" ref="Y447" si="4396">X447+Y443-Y445</f>
        <v>0</v>
      </c>
      <c r="Z447" s="242">
        <f t="shared" ref="Z447" si="4397">Y447+Z443-Z445</f>
        <v>0</v>
      </c>
      <c r="AA447" s="242">
        <f t="shared" ref="AA447" si="4398">Z447+AA443-AA445</f>
        <v>0</v>
      </c>
      <c r="AB447" s="242">
        <f t="shared" ref="AB447" si="4399">AA447+AB443-AB445</f>
        <v>0</v>
      </c>
      <c r="AC447" s="242">
        <f t="shared" ref="AC447" si="4400">AB447+AC443-AC445</f>
        <v>0</v>
      </c>
      <c r="AD447" s="242">
        <f t="shared" ref="AD447" si="4401">AC447+AD443-AD445</f>
        <v>0</v>
      </c>
      <c r="AE447" s="242">
        <f t="shared" ref="AE447" si="4402">AD447+AE443-AE445</f>
        <v>0</v>
      </c>
      <c r="AF447" s="242">
        <f t="shared" ref="AF447" si="4403">AE447+AF443-AF445</f>
        <v>0</v>
      </c>
      <c r="AG447" s="242">
        <f t="shared" ref="AG447" si="4404">AF447+AG443-AG445</f>
        <v>0</v>
      </c>
      <c r="AH447" s="242">
        <f t="shared" ref="AH447" si="4405">AG447+AH443-AH445</f>
        <v>0</v>
      </c>
      <c r="AI447" s="242">
        <f t="shared" ref="AI447" si="4406">AH447+AI443-AI445</f>
        <v>0</v>
      </c>
      <c r="AJ447" s="242">
        <f t="shared" ref="AJ447" si="4407">AI447+AJ443-AJ445</f>
        <v>0</v>
      </c>
      <c r="AK447" s="52"/>
      <c r="AL447" s="42"/>
      <c r="AM447" s="42"/>
      <c r="AN447" s="42"/>
    </row>
    <row r="448" spans="1:40" ht="15.75" hidden="1" thickTop="1">
      <c r="A448" s="69"/>
      <c r="B448" s="366" t="s">
        <v>169</v>
      </c>
      <c r="C448" s="220" t="s">
        <v>211</v>
      </c>
      <c r="D448" s="255">
        <f>F448+G448+H448+I448+J448+K448+L448+M448+N448+O448+P448+Q448+R448+S448+T448+U448+V448+W448+X448+Y448+Z448+AA448+AB448+AC448+AD448+AE448+AF448+AG448+AH448+AI448+AJ448</f>
        <v>80</v>
      </c>
      <c r="E448" s="63"/>
      <c r="F448" s="251">
        <v>0</v>
      </c>
      <c r="G448" s="251">
        <v>8</v>
      </c>
      <c r="H448" s="251"/>
      <c r="I448" s="252">
        <v>0</v>
      </c>
      <c r="J448" s="253">
        <v>0</v>
      </c>
      <c r="K448" s="253"/>
      <c r="L448" s="253"/>
      <c r="M448" s="253">
        <v>8</v>
      </c>
      <c r="N448" s="253">
        <v>8</v>
      </c>
      <c r="O448" s="253">
        <v>8</v>
      </c>
      <c r="P448" s="251">
        <v>0</v>
      </c>
      <c r="Q448" s="253">
        <v>0</v>
      </c>
      <c r="R448" s="253"/>
      <c r="S448" s="253"/>
      <c r="T448" s="253">
        <v>8</v>
      </c>
      <c r="U448" s="251">
        <v>8</v>
      </c>
      <c r="V448" s="251"/>
      <c r="W448" s="251">
        <v>0</v>
      </c>
      <c r="X448" s="251"/>
      <c r="Y448" s="251"/>
      <c r="Z448" s="251"/>
      <c r="AA448" s="251">
        <v>8</v>
      </c>
      <c r="AB448" s="251">
        <v>8</v>
      </c>
      <c r="AC448" s="251">
        <v>8</v>
      </c>
      <c r="AD448" s="251">
        <v>0</v>
      </c>
      <c r="AE448" s="251">
        <v>0</v>
      </c>
      <c r="AF448" s="251"/>
      <c r="AG448" s="251"/>
      <c r="AH448" s="251">
        <v>8</v>
      </c>
      <c r="AI448" s="251">
        <v>0</v>
      </c>
      <c r="AJ448" s="251">
        <v>0</v>
      </c>
      <c r="AK448" s="22"/>
      <c r="AL448" s="43"/>
      <c r="AM448" s="43"/>
      <c r="AN448" s="43"/>
    </row>
    <row r="449" spans="1:40" hidden="1">
      <c r="A449" s="24"/>
      <c r="B449" s="367" t="s">
        <v>169</v>
      </c>
      <c r="C449" s="226" t="s">
        <v>199</v>
      </c>
      <c r="D449" s="194">
        <f>F449+G449+H449+I449+J449+K449+L449+M449+N449+O449+P449+Q449+R449+S449+T449+U449+V449+W449+X449+Y449+Z449+AA449+AB449+AC449+AD449+AE449+AF449+AG449+AH449+AI449+AJ449</f>
        <v>0</v>
      </c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L449" s="29"/>
      <c r="AM449" s="29"/>
      <c r="AN449" s="29"/>
    </row>
    <row r="450" spans="1:40" ht="15.75">
      <c r="A450" s="24">
        <v>76</v>
      </c>
      <c r="B450" s="367" t="s">
        <v>169</v>
      </c>
      <c r="C450" s="230" t="s">
        <v>195</v>
      </c>
      <c r="D450" s="221">
        <f>F450+G450+H450+I450+J450+K450+L450+M450+N450+O450+P450+Q450+R450+S450+T450+U450+V450+W450+X450+Y450+Z450+AA450+AB450+AC450+AD450+AE450+AF450+AG450+AH450+AI450+AJ450</f>
        <v>0</v>
      </c>
      <c r="E450" s="27"/>
      <c r="F450" s="229"/>
      <c r="G450" s="229"/>
      <c r="H450" s="229"/>
      <c r="I450" s="243"/>
      <c r="J450" s="243"/>
      <c r="K450" s="243"/>
      <c r="L450" s="243">
        <f>G449</f>
        <v>0</v>
      </c>
      <c r="M450" s="243">
        <f>H449</f>
        <v>0</v>
      </c>
      <c r="N450" s="243">
        <f>I449+K449</f>
        <v>0</v>
      </c>
      <c r="O450" s="243">
        <f>L449</f>
        <v>0</v>
      </c>
      <c r="P450" s="304"/>
      <c r="Q450" s="304"/>
      <c r="R450" s="243">
        <f>M449</f>
        <v>0</v>
      </c>
      <c r="S450" s="243">
        <f t="shared" ref="S450:T450" si="4408">N449</f>
        <v>0</v>
      </c>
      <c r="T450" s="243">
        <f t="shared" si="4408"/>
        <v>0</v>
      </c>
      <c r="U450" s="243">
        <f>P449+R449</f>
        <v>0</v>
      </c>
      <c r="V450" s="243">
        <f>S449</f>
        <v>0</v>
      </c>
      <c r="W450" s="304"/>
      <c r="X450" s="304"/>
      <c r="Y450" s="243">
        <f>T449</f>
        <v>0</v>
      </c>
      <c r="Z450" s="243">
        <f t="shared" ref="Z450:AA450" si="4409">U449</f>
        <v>0</v>
      </c>
      <c r="AA450" s="243">
        <f t="shared" si="4409"/>
        <v>0</v>
      </c>
      <c r="AB450" s="243">
        <f>W449+Y449</f>
        <v>0</v>
      </c>
      <c r="AC450" s="243">
        <f>Z449</f>
        <v>0</v>
      </c>
      <c r="AD450" s="304"/>
      <c r="AE450" s="304"/>
      <c r="AF450" s="243">
        <f>AA449</f>
        <v>0</v>
      </c>
      <c r="AG450" s="243">
        <f t="shared" ref="AG450:AH450" si="4410">AB449</f>
        <v>0</v>
      </c>
      <c r="AH450" s="243">
        <f t="shared" si="4410"/>
        <v>0</v>
      </c>
      <c r="AI450" s="304"/>
      <c r="AJ450" s="229"/>
      <c r="AK450" s="147">
        <f>F448+G448+H448+I448+J448+K448+L448+M448+N448+O448+Q448+R448+S448+T448+U448+V448+W448++X448+Y448+Z448+AA448+AB448+AC448+AD448+AE448+AF448+AG448+AH448+AI448+AJ448</f>
        <v>80</v>
      </c>
      <c r="AL450" s="29">
        <v>250</v>
      </c>
      <c r="AM450" s="29">
        <v>225</v>
      </c>
      <c r="AN450" s="29">
        <v>175</v>
      </c>
    </row>
    <row r="451" spans="1:40" ht="15.75" hidden="1">
      <c r="A451" s="24"/>
      <c r="B451" s="367" t="s">
        <v>169</v>
      </c>
      <c r="C451" s="235" t="s">
        <v>200</v>
      </c>
      <c r="D451" s="254">
        <f>F451+G451+H451+I451+J451+K451+L451+M451+N451+O451+P451+Q451+R451+S451+T451+U451+V451+W451+X451+Y451+Z451+AA451+AB451+AC451+AD451+AE451+AF451+AG451+AH451+AI451+AJ451</f>
        <v>0</v>
      </c>
      <c r="E451" s="27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  <c r="AA451" s="234"/>
      <c r="AB451" s="234"/>
      <c r="AC451" s="234"/>
      <c r="AD451" s="234"/>
      <c r="AE451" s="234"/>
      <c r="AF451" s="234"/>
      <c r="AG451" s="234"/>
      <c r="AH451" s="234"/>
      <c r="AI451" s="234"/>
      <c r="AJ451" s="234"/>
      <c r="AL451" s="29"/>
      <c r="AM451" s="29"/>
      <c r="AN451" s="29"/>
    </row>
    <row r="452" spans="1:40" hidden="1">
      <c r="A452" s="24"/>
      <c r="B452" s="367" t="s">
        <v>169</v>
      </c>
      <c r="C452" s="212" t="s">
        <v>196</v>
      </c>
      <c r="D452" s="34"/>
      <c r="E452" s="27"/>
      <c r="F452" s="263">
        <f>F451-F450</f>
        <v>0</v>
      </c>
      <c r="G452" s="263">
        <f>F452+G451-G450</f>
        <v>0</v>
      </c>
      <c r="H452" s="263">
        <f>G452+H451-H450</f>
        <v>0</v>
      </c>
      <c r="I452" s="214">
        <f t="shared" ref="I452" si="4411">H452+I451-I450</f>
        <v>0</v>
      </c>
      <c r="J452" s="214">
        <f t="shared" ref="J452" si="4412">I452+J451-J450</f>
        <v>0</v>
      </c>
      <c r="K452" s="214">
        <f t="shared" ref="K452" si="4413">J452+K451-K450</f>
        <v>0</v>
      </c>
      <c r="L452" s="214">
        <f t="shared" ref="L452" si="4414">K452+L451-L450</f>
        <v>0</v>
      </c>
      <c r="M452" s="214">
        <f t="shared" ref="M452" si="4415">L452+M451-M450</f>
        <v>0</v>
      </c>
      <c r="N452" s="214">
        <f t="shared" ref="N452" si="4416">M452+N451-N450</f>
        <v>0</v>
      </c>
      <c r="O452" s="214">
        <f t="shared" ref="O452" si="4417">N452+O451-O450</f>
        <v>0</v>
      </c>
      <c r="P452" s="214">
        <f t="shared" ref="P452" si="4418">O452+P451-P450</f>
        <v>0</v>
      </c>
      <c r="Q452" s="214">
        <f t="shared" ref="Q452" si="4419">P452+Q451-Q450</f>
        <v>0</v>
      </c>
      <c r="R452" s="214">
        <f t="shared" ref="R452" si="4420">Q452+R451-R450</f>
        <v>0</v>
      </c>
      <c r="S452" s="214">
        <f t="shared" ref="S452" si="4421">R452+S451-S450</f>
        <v>0</v>
      </c>
      <c r="T452" s="214">
        <f t="shared" ref="T452" si="4422">S452+T451-T450</f>
        <v>0</v>
      </c>
      <c r="U452" s="214">
        <f t="shared" ref="U452" si="4423">T452+U451-U450</f>
        <v>0</v>
      </c>
      <c r="V452" s="214">
        <f t="shared" ref="V452" si="4424">U452+V451-V450</f>
        <v>0</v>
      </c>
      <c r="W452" s="214">
        <f t="shared" ref="W452" si="4425">V452+W451-W450</f>
        <v>0</v>
      </c>
      <c r="X452" s="214">
        <f t="shared" ref="X452" si="4426">W452+X451-X450</f>
        <v>0</v>
      </c>
      <c r="Y452" s="214">
        <f t="shared" ref="Y452" si="4427">X452+Y451-Y450</f>
        <v>0</v>
      </c>
      <c r="Z452" s="214">
        <f t="shared" ref="Z452" si="4428">Y452+Z451-Z450</f>
        <v>0</v>
      </c>
      <c r="AA452" s="214">
        <f t="shared" ref="AA452" si="4429">Z452+AA451-AA450</f>
        <v>0</v>
      </c>
      <c r="AB452" s="214">
        <f t="shared" ref="AB452" si="4430">AA452+AB451-AB450</f>
        <v>0</v>
      </c>
      <c r="AC452" s="214">
        <f t="shared" ref="AC452" si="4431">AB452+AC451-AC450</f>
        <v>0</v>
      </c>
      <c r="AD452" s="214">
        <f t="shared" ref="AD452" si="4432">AC452+AD451-AD450</f>
        <v>0</v>
      </c>
      <c r="AE452" s="214">
        <f t="shared" ref="AE452" si="4433">AD452+AE451-AE450</f>
        <v>0</v>
      </c>
      <c r="AF452" s="214">
        <f t="shared" ref="AF452" si="4434">AE452+AF451-AF450</f>
        <v>0</v>
      </c>
      <c r="AG452" s="214">
        <f t="shared" ref="AG452" si="4435">AF452+AG451-AG450</f>
        <v>0</v>
      </c>
      <c r="AH452" s="214">
        <f t="shared" ref="AH452" si="4436">AG452+AH451-AH450</f>
        <v>0</v>
      </c>
      <c r="AI452" s="214">
        <f t="shared" ref="AI452" si="4437">AH452+AI451-AI450</f>
        <v>0</v>
      </c>
      <c r="AJ452" s="214">
        <f t="shared" ref="AJ452" si="4438">AI452+AJ451-AJ450</f>
        <v>0</v>
      </c>
      <c r="AL452" s="29"/>
      <c r="AM452" s="29"/>
      <c r="AN452" s="29"/>
    </row>
    <row r="453" spans="1:40" ht="15.75" hidden="1" thickBot="1">
      <c r="A453" s="36"/>
      <c r="B453" s="368" t="s">
        <v>169</v>
      </c>
      <c r="C453" s="238" t="s">
        <v>197</v>
      </c>
      <c r="D453" s="38"/>
      <c r="E453" s="39">
        <v>0</v>
      </c>
      <c r="F453" s="242">
        <f>E453+F449-F451</f>
        <v>0</v>
      </c>
      <c r="G453" s="242">
        <f>F453+G449-G451</f>
        <v>0</v>
      </c>
      <c r="H453" s="242">
        <f t="shared" ref="H453" si="4439">G453+H449-H451</f>
        <v>0</v>
      </c>
      <c r="I453" s="242">
        <f t="shared" ref="I453" si="4440">H453+I449-I451</f>
        <v>0</v>
      </c>
      <c r="J453" s="242">
        <f t="shared" ref="J453" si="4441">I453+J449-J451</f>
        <v>0</v>
      </c>
      <c r="K453" s="242">
        <f t="shared" ref="K453" si="4442">J453+K449-K451</f>
        <v>0</v>
      </c>
      <c r="L453" s="242">
        <f t="shared" ref="L453" si="4443">K453+L449-L451</f>
        <v>0</v>
      </c>
      <c r="M453" s="242">
        <f t="shared" ref="M453" si="4444">L453+M449-M451</f>
        <v>0</v>
      </c>
      <c r="N453" s="242">
        <f t="shared" ref="N453" si="4445">M453+N449-N451</f>
        <v>0</v>
      </c>
      <c r="O453" s="242">
        <f t="shared" ref="O453" si="4446">N453+O449-O451</f>
        <v>0</v>
      </c>
      <c r="P453" s="242">
        <f t="shared" ref="P453" si="4447">O453+P449-P451</f>
        <v>0</v>
      </c>
      <c r="Q453" s="242">
        <f t="shared" ref="Q453" si="4448">P453+Q449-Q451</f>
        <v>0</v>
      </c>
      <c r="R453" s="242">
        <f t="shared" ref="R453" si="4449">Q453+R449-R451</f>
        <v>0</v>
      </c>
      <c r="S453" s="242">
        <f t="shared" ref="S453" si="4450">R453+S449-S451</f>
        <v>0</v>
      </c>
      <c r="T453" s="242">
        <f t="shared" ref="T453" si="4451">S453+T449-T451</f>
        <v>0</v>
      </c>
      <c r="U453" s="242">
        <f t="shared" ref="U453" si="4452">T453+U449-U451</f>
        <v>0</v>
      </c>
      <c r="V453" s="242">
        <f t="shared" ref="V453" si="4453">U453+V449-V451</f>
        <v>0</v>
      </c>
      <c r="W453" s="242">
        <f t="shared" ref="W453" si="4454">V453+W449-W451</f>
        <v>0</v>
      </c>
      <c r="X453" s="242">
        <f t="shared" ref="X453" si="4455">W453+X449-X451</f>
        <v>0</v>
      </c>
      <c r="Y453" s="242">
        <f t="shared" ref="Y453" si="4456">X453+Y449-Y451</f>
        <v>0</v>
      </c>
      <c r="Z453" s="242">
        <f t="shared" ref="Z453" si="4457">Y453+Z449-Z451</f>
        <v>0</v>
      </c>
      <c r="AA453" s="242">
        <f t="shared" ref="AA453" si="4458">Z453+AA449-AA451</f>
        <v>0</v>
      </c>
      <c r="AB453" s="242">
        <f t="shared" ref="AB453" si="4459">AA453+AB449-AB451</f>
        <v>0</v>
      </c>
      <c r="AC453" s="242">
        <f t="shared" ref="AC453" si="4460">AB453+AC449-AC451</f>
        <v>0</v>
      </c>
      <c r="AD453" s="242">
        <f t="shared" ref="AD453" si="4461">AC453+AD449-AD451</f>
        <v>0</v>
      </c>
      <c r="AE453" s="242">
        <f t="shared" ref="AE453" si="4462">AD453+AE449-AE451</f>
        <v>0</v>
      </c>
      <c r="AF453" s="242">
        <f t="shared" ref="AF453" si="4463">AE453+AF449-AF451</f>
        <v>0</v>
      </c>
      <c r="AG453" s="242">
        <f t="shared" ref="AG453" si="4464">AF453+AG449-AG451</f>
        <v>0</v>
      </c>
      <c r="AH453" s="242">
        <f t="shared" ref="AH453" si="4465">AG453+AH449-AH451</f>
        <v>0</v>
      </c>
      <c r="AI453" s="242">
        <f t="shared" ref="AI453" si="4466">AH453+AI449-AI451</f>
        <v>0</v>
      </c>
      <c r="AJ453" s="242">
        <f t="shared" ref="AJ453" si="4467">AI453+AJ449-AJ451</f>
        <v>0</v>
      </c>
      <c r="AK453" s="52"/>
      <c r="AL453" s="42"/>
      <c r="AM453" s="42"/>
      <c r="AN453" s="42"/>
    </row>
    <row r="454" spans="1:40" ht="15.75" hidden="1" thickTop="1">
      <c r="A454" s="69"/>
      <c r="B454" s="366" t="s">
        <v>184</v>
      </c>
      <c r="C454" s="220" t="s">
        <v>211</v>
      </c>
      <c r="D454" s="255">
        <f>F454+G454+H454+I454+J454+K454+L454+M454+N454+O454+P454+Q454+R454+S454+T454+U454+V454+W454+X454+Y454+Z454+AA454+AB454+AC454+AD454+AE454+AF454+AG454+AH454+AI454+AJ454</f>
        <v>80</v>
      </c>
      <c r="E454" s="63"/>
      <c r="F454" s="251">
        <v>0</v>
      </c>
      <c r="G454" s="251">
        <v>8</v>
      </c>
      <c r="H454" s="251"/>
      <c r="I454" s="252">
        <v>0</v>
      </c>
      <c r="J454" s="253">
        <v>0</v>
      </c>
      <c r="K454" s="253"/>
      <c r="L454" s="253"/>
      <c r="M454" s="253">
        <v>8</v>
      </c>
      <c r="N454" s="253">
        <v>8</v>
      </c>
      <c r="O454" s="253">
        <v>8</v>
      </c>
      <c r="P454" s="251">
        <v>0</v>
      </c>
      <c r="Q454" s="253">
        <v>0</v>
      </c>
      <c r="R454" s="253"/>
      <c r="S454" s="253"/>
      <c r="T454" s="253">
        <v>8</v>
      </c>
      <c r="U454" s="251">
        <v>8</v>
      </c>
      <c r="V454" s="251"/>
      <c r="W454" s="251">
        <v>0</v>
      </c>
      <c r="X454" s="251"/>
      <c r="Y454" s="251"/>
      <c r="Z454" s="251"/>
      <c r="AA454" s="251">
        <v>8</v>
      </c>
      <c r="AB454" s="251">
        <v>8</v>
      </c>
      <c r="AC454" s="251">
        <v>8</v>
      </c>
      <c r="AD454" s="251">
        <v>0</v>
      </c>
      <c r="AE454" s="251">
        <v>0</v>
      </c>
      <c r="AF454" s="251"/>
      <c r="AG454" s="251"/>
      <c r="AH454" s="251">
        <v>8</v>
      </c>
      <c r="AI454" s="251">
        <v>0</v>
      </c>
      <c r="AJ454" s="251">
        <v>0</v>
      </c>
      <c r="AK454" s="22"/>
      <c r="AL454" s="43"/>
      <c r="AM454" s="43"/>
      <c r="AN454" s="43"/>
    </row>
    <row r="455" spans="1:40" hidden="1">
      <c r="A455" s="24"/>
      <c r="B455" s="367" t="s">
        <v>184</v>
      </c>
      <c r="C455" s="226" t="s">
        <v>199</v>
      </c>
      <c r="D455" s="194">
        <f>F455+G455+H455+I455+J455+K455+L455+M455+N455+O455+P455+Q455+R455+S455+T455+U455+V455+W455+X455+Y455+Z455+AA455+AB455+AC455+AD455+AE455+AF455+AG455+AH455+AI455+AJ455</f>
        <v>0</v>
      </c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L455" s="29"/>
      <c r="AM455" s="29"/>
      <c r="AN455" s="29"/>
    </row>
    <row r="456" spans="1:40" ht="15.75">
      <c r="A456" s="24">
        <v>78</v>
      </c>
      <c r="B456" s="367" t="s">
        <v>184</v>
      </c>
      <c r="C456" s="230" t="s">
        <v>195</v>
      </c>
      <c r="D456" s="221">
        <f>F456+G456+H456+I456+J456+K456+L456+M456+N456+O456+P456+Q456+R456+S456+T456+U456+V456+W456+X456+Y456+Z456+AA456+AB456+AC456+AD456+AE456+AF456+AG456+AH456+AI456+AJ456</f>
        <v>0</v>
      </c>
      <c r="E456" s="27"/>
      <c r="F456" s="229"/>
      <c r="G456" s="229"/>
      <c r="H456" s="229"/>
      <c r="I456" s="243"/>
      <c r="J456" s="243"/>
      <c r="K456" s="243"/>
      <c r="L456" s="243">
        <f>G455</f>
        <v>0</v>
      </c>
      <c r="M456" s="243">
        <f>H455</f>
        <v>0</v>
      </c>
      <c r="N456" s="243">
        <f>I455+K455</f>
        <v>0</v>
      </c>
      <c r="O456" s="243">
        <f>L455</f>
        <v>0</v>
      </c>
      <c r="P456" s="304"/>
      <c r="Q456" s="304"/>
      <c r="R456" s="243">
        <f>M455</f>
        <v>0</v>
      </c>
      <c r="S456" s="243">
        <f t="shared" ref="S456:T456" si="4468">N455</f>
        <v>0</v>
      </c>
      <c r="T456" s="243">
        <f t="shared" si="4468"/>
        <v>0</v>
      </c>
      <c r="U456" s="243">
        <f>P455+R455</f>
        <v>0</v>
      </c>
      <c r="V456" s="243">
        <f>S455</f>
        <v>0</v>
      </c>
      <c r="W456" s="304"/>
      <c r="X456" s="304"/>
      <c r="Y456" s="243">
        <f>T455</f>
        <v>0</v>
      </c>
      <c r="Z456" s="243">
        <f t="shared" ref="Z456:AA456" si="4469">U455</f>
        <v>0</v>
      </c>
      <c r="AA456" s="243">
        <f t="shared" si="4469"/>
        <v>0</v>
      </c>
      <c r="AB456" s="243">
        <f>W455+Y455</f>
        <v>0</v>
      </c>
      <c r="AC456" s="243">
        <f>Z455</f>
        <v>0</v>
      </c>
      <c r="AD456" s="304"/>
      <c r="AE456" s="304"/>
      <c r="AF456" s="243">
        <f>AA455</f>
        <v>0</v>
      </c>
      <c r="AG456" s="243">
        <f t="shared" ref="AG456:AH456" si="4470">AB455</f>
        <v>0</v>
      </c>
      <c r="AH456" s="243">
        <f t="shared" si="4470"/>
        <v>0</v>
      </c>
      <c r="AI456" s="304"/>
      <c r="AJ456" s="229"/>
      <c r="AK456" s="147">
        <f>F454+G454+H454+I454+J454+K454+L454+M454+N454+O454+Q454+R454+S454+T454+U454+V454+W454++X454+Y454+Z454+AA454+AB454+AC454+AD454+AE454+AF454+AG454+AH454+AI454+AJ454</f>
        <v>80</v>
      </c>
      <c r="AL456" s="29">
        <v>250</v>
      </c>
      <c r="AM456" s="29">
        <v>225</v>
      </c>
      <c r="AN456" s="29">
        <v>175</v>
      </c>
    </row>
    <row r="457" spans="1:40" ht="15.75" hidden="1">
      <c r="A457" s="24"/>
      <c r="B457" s="367" t="s">
        <v>184</v>
      </c>
      <c r="C457" s="235" t="s">
        <v>200</v>
      </c>
      <c r="D457" s="254">
        <f>F457+G457+H457+I457+J457+K457+L457+M457+N457+O457+P457+Q457+R457+S457+T457+U457+V457+W457+X457+Y457+Z457+AA457+AB457+AC457+AD457+AE457+AF457+AG457+AH457+AI457+AJ457</f>
        <v>0</v>
      </c>
      <c r="E457" s="27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  <c r="AA457" s="234"/>
      <c r="AB457" s="234"/>
      <c r="AC457" s="234"/>
      <c r="AD457" s="234"/>
      <c r="AE457" s="234"/>
      <c r="AF457" s="234"/>
      <c r="AG457" s="234"/>
      <c r="AH457" s="234"/>
      <c r="AI457" s="234"/>
      <c r="AJ457" s="234"/>
      <c r="AL457" s="29"/>
      <c r="AM457" s="29"/>
      <c r="AN457" s="29"/>
    </row>
    <row r="458" spans="1:40" hidden="1">
      <c r="A458" s="24"/>
      <c r="B458" s="367" t="s">
        <v>184</v>
      </c>
      <c r="C458" s="212" t="s">
        <v>196</v>
      </c>
      <c r="D458" s="34"/>
      <c r="E458" s="27"/>
      <c r="F458" s="263">
        <f>F457-F456</f>
        <v>0</v>
      </c>
      <c r="G458" s="263">
        <f>F458+G457-G456</f>
        <v>0</v>
      </c>
      <c r="H458" s="263">
        <f>G458+H457-H456</f>
        <v>0</v>
      </c>
      <c r="I458" s="214">
        <f t="shared" ref="I458" si="4471">H458+I457-I456</f>
        <v>0</v>
      </c>
      <c r="J458" s="214">
        <f t="shared" ref="J458" si="4472">I458+J457-J456</f>
        <v>0</v>
      </c>
      <c r="K458" s="214">
        <f t="shared" ref="K458" si="4473">J458+K457-K456</f>
        <v>0</v>
      </c>
      <c r="L458" s="214">
        <f t="shared" ref="L458" si="4474">K458+L457-L456</f>
        <v>0</v>
      </c>
      <c r="M458" s="214">
        <f t="shared" ref="M458" si="4475">L458+M457-M456</f>
        <v>0</v>
      </c>
      <c r="N458" s="214">
        <f t="shared" ref="N458" si="4476">M458+N457-N456</f>
        <v>0</v>
      </c>
      <c r="O458" s="214">
        <f t="shared" ref="O458" si="4477">N458+O457-O456</f>
        <v>0</v>
      </c>
      <c r="P458" s="214">
        <f t="shared" ref="P458" si="4478">O458+P457-P456</f>
        <v>0</v>
      </c>
      <c r="Q458" s="214">
        <f t="shared" ref="Q458" si="4479">P458+Q457-Q456</f>
        <v>0</v>
      </c>
      <c r="R458" s="214">
        <f t="shared" ref="R458" si="4480">Q458+R457-R456</f>
        <v>0</v>
      </c>
      <c r="S458" s="214">
        <f t="shared" ref="S458" si="4481">R458+S457-S456</f>
        <v>0</v>
      </c>
      <c r="T458" s="214">
        <f t="shared" ref="T458" si="4482">S458+T457-T456</f>
        <v>0</v>
      </c>
      <c r="U458" s="214">
        <f t="shared" ref="U458" si="4483">T458+U457-U456</f>
        <v>0</v>
      </c>
      <c r="V458" s="214">
        <f t="shared" ref="V458" si="4484">U458+V457-V456</f>
        <v>0</v>
      </c>
      <c r="W458" s="214">
        <f t="shared" ref="W458" si="4485">V458+W457-W456</f>
        <v>0</v>
      </c>
      <c r="X458" s="214">
        <f t="shared" ref="X458" si="4486">W458+X457-X456</f>
        <v>0</v>
      </c>
      <c r="Y458" s="214">
        <f t="shared" ref="Y458" si="4487">X458+Y457-Y456</f>
        <v>0</v>
      </c>
      <c r="Z458" s="214">
        <f t="shared" ref="Z458" si="4488">Y458+Z457-Z456</f>
        <v>0</v>
      </c>
      <c r="AA458" s="214">
        <f t="shared" ref="AA458" si="4489">Z458+AA457-AA456</f>
        <v>0</v>
      </c>
      <c r="AB458" s="214">
        <f t="shared" ref="AB458" si="4490">AA458+AB457-AB456</f>
        <v>0</v>
      </c>
      <c r="AC458" s="214">
        <f t="shared" ref="AC458" si="4491">AB458+AC457-AC456</f>
        <v>0</v>
      </c>
      <c r="AD458" s="214">
        <f t="shared" ref="AD458" si="4492">AC458+AD457-AD456</f>
        <v>0</v>
      </c>
      <c r="AE458" s="214">
        <f t="shared" ref="AE458" si="4493">AD458+AE457-AE456</f>
        <v>0</v>
      </c>
      <c r="AF458" s="214">
        <f t="shared" ref="AF458" si="4494">AE458+AF457-AF456</f>
        <v>0</v>
      </c>
      <c r="AG458" s="214">
        <f t="shared" ref="AG458" si="4495">AF458+AG457-AG456</f>
        <v>0</v>
      </c>
      <c r="AH458" s="214">
        <f t="shared" ref="AH458" si="4496">AG458+AH457-AH456</f>
        <v>0</v>
      </c>
      <c r="AI458" s="214">
        <f t="shared" ref="AI458" si="4497">AH458+AI457-AI456</f>
        <v>0</v>
      </c>
      <c r="AJ458" s="214">
        <f t="shared" ref="AJ458" si="4498">AI458+AJ457-AJ456</f>
        <v>0</v>
      </c>
      <c r="AL458" s="29"/>
      <c r="AM458" s="29"/>
      <c r="AN458" s="29"/>
    </row>
    <row r="459" spans="1:40" ht="15.75" hidden="1" thickBot="1">
      <c r="A459" s="36"/>
      <c r="B459" s="368" t="s">
        <v>184</v>
      </c>
      <c r="C459" s="238" t="s">
        <v>197</v>
      </c>
      <c r="D459" s="38"/>
      <c r="E459" s="39">
        <v>0</v>
      </c>
      <c r="F459" s="242">
        <f>E459+F455-F457</f>
        <v>0</v>
      </c>
      <c r="G459" s="242">
        <f>F459+G455-G457</f>
        <v>0</v>
      </c>
      <c r="H459" s="242">
        <f t="shared" ref="H459" si="4499">G459+H455-H457</f>
        <v>0</v>
      </c>
      <c r="I459" s="242">
        <f t="shared" ref="I459" si="4500">H459+I455-I457</f>
        <v>0</v>
      </c>
      <c r="J459" s="242">
        <f t="shared" ref="J459" si="4501">I459+J455-J457</f>
        <v>0</v>
      </c>
      <c r="K459" s="242">
        <f t="shared" ref="K459" si="4502">J459+K455-K457</f>
        <v>0</v>
      </c>
      <c r="L459" s="242">
        <f t="shared" ref="L459" si="4503">K459+L455-L457</f>
        <v>0</v>
      </c>
      <c r="M459" s="242">
        <f t="shared" ref="M459" si="4504">L459+M455-M457</f>
        <v>0</v>
      </c>
      <c r="N459" s="242">
        <f t="shared" ref="N459" si="4505">M459+N455-N457</f>
        <v>0</v>
      </c>
      <c r="O459" s="242">
        <f t="shared" ref="O459" si="4506">N459+O455-O457</f>
        <v>0</v>
      </c>
      <c r="P459" s="242">
        <f t="shared" ref="P459" si="4507">O459+P455-P457</f>
        <v>0</v>
      </c>
      <c r="Q459" s="242">
        <f t="shared" ref="Q459" si="4508">P459+Q455-Q457</f>
        <v>0</v>
      </c>
      <c r="R459" s="242">
        <f t="shared" ref="R459" si="4509">Q459+R455-R457</f>
        <v>0</v>
      </c>
      <c r="S459" s="242">
        <f t="shared" ref="S459" si="4510">R459+S455-S457</f>
        <v>0</v>
      </c>
      <c r="T459" s="242">
        <f t="shared" ref="T459" si="4511">S459+T455-T457</f>
        <v>0</v>
      </c>
      <c r="U459" s="242">
        <f t="shared" ref="U459" si="4512">T459+U455-U457</f>
        <v>0</v>
      </c>
      <c r="V459" s="242">
        <f t="shared" ref="V459" si="4513">U459+V455-V457</f>
        <v>0</v>
      </c>
      <c r="W459" s="242">
        <f t="shared" ref="W459" si="4514">V459+W455-W457</f>
        <v>0</v>
      </c>
      <c r="X459" s="242">
        <f t="shared" ref="X459" si="4515">W459+X455-X457</f>
        <v>0</v>
      </c>
      <c r="Y459" s="242">
        <f t="shared" ref="Y459" si="4516">X459+Y455-Y457</f>
        <v>0</v>
      </c>
      <c r="Z459" s="242">
        <f t="shared" ref="Z459" si="4517">Y459+Z455-Z457</f>
        <v>0</v>
      </c>
      <c r="AA459" s="242">
        <f t="shared" ref="AA459" si="4518">Z459+AA455-AA457</f>
        <v>0</v>
      </c>
      <c r="AB459" s="242">
        <f t="shared" ref="AB459" si="4519">AA459+AB455-AB457</f>
        <v>0</v>
      </c>
      <c r="AC459" s="242">
        <f t="shared" ref="AC459" si="4520">AB459+AC455-AC457</f>
        <v>0</v>
      </c>
      <c r="AD459" s="242">
        <f t="shared" ref="AD459" si="4521">AC459+AD455-AD457</f>
        <v>0</v>
      </c>
      <c r="AE459" s="242">
        <f t="shared" ref="AE459" si="4522">AD459+AE455-AE457</f>
        <v>0</v>
      </c>
      <c r="AF459" s="242">
        <f t="shared" ref="AF459" si="4523">AE459+AF455-AF457</f>
        <v>0</v>
      </c>
      <c r="AG459" s="242">
        <f t="shared" ref="AG459" si="4524">AF459+AG455-AG457</f>
        <v>0</v>
      </c>
      <c r="AH459" s="242">
        <f t="shared" ref="AH459" si="4525">AG459+AH455-AH457</f>
        <v>0</v>
      </c>
      <c r="AI459" s="242">
        <f t="shared" ref="AI459" si="4526">AH459+AI455-AI457</f>
        <v>0</v>
      </c>
      <c r="AJ459" s="242">
        <f t="shared" ref="AJ459" si="4527">AI459+AJ455-AJ457</f>
        <v>0</v>
      </c>
      <c r="AK459" s="52"/>
      <c r="AL459" s="42"/>
      <c r="AM459" s="42"/>
      <c r="AN459" s="42"/>
    </row>
    <row r="460" spans="1:40" ht="15.75" hidden="1" thickTop="1">
      <c r="A460" s="69"/>
      <c r="B460" s="366" t="s">
        <v>185</v>
      </c>
      <c r="C460" s="220" t="s">
        <v>211</v>
      </c>
      <c r="D460" s="255">
        <f>F460+G460+H460+I460+J460+K460+L460+M460+N460+O460+P460+Q460+R460+S460+T460+U460+V460+W460+X460+Y460+Z460+AA460+AB460+AC460+AD460+AE460+AF460+AG460+AH460+AI460+AJ460</f>
        <v>80</v>
      </c>
      <c r="E460" s="63"/>
      <c r="F460" s="251">
        <v>0</v>
      </c>
      <c r="G460" s="251">
        <v>8</v>
      </c>
      <c r="H460" s="251"/>
      <c r="I460" s="252">
        <v>0</v>
      </c>
      <c r="J460" s="253">
        <v>0</v>
      </c>
      <c r="K460" s="253"/>
      <c r="L460" s="253"/>
      <c r="M460" s="253">
        <v>8</v>
      </c>
      <c r="N460" s="253">
        <v>8</v>
      </c>
      <c r="O460" s="253">
        <v>8</v>
      </c>
      <c r="P460" s="251">
        <v>0</v>
      </c>
      <c r="Q460" s="253">
        <v>0</v>
      </c>
      <c r="R460" s="253"/>
      <c r="S460" s="253"/>
      <c r="T460" s="253">
        <v>8</v>
      </c>
      <c r="U460" s="251">
        <v>8</v>
      </c>
      <c r="V460" s="251"/>
      <c r="W460" s="251">
        <v>0</v>
      </c>
      <c r="X460" s="251"/>
      <c r="Y460" s="251"/>
      <c r="Z460" s="251"/>
      <c r="AA460" s="251">
        <v>8</v>
      </c>
      <c r="AB460" s="251">
        <v>8</v>
      </c>
      <c r="AC460" s="251">
        <v>8</v>
      </c>
      <c r="AD460" s="251">
        <v>0</v>
      </c>
      <c r="AE460" s="251">
        <v>0</v>
      </c>
      <c r="AF460" s="251"/>
      <c r="AG460" s="251"/>
      <c r="AH460" s="251">
        <v>8</v>
      </c>
      <c r="AI460" s="251">
        <v>0</v>
      </c>
      <c r="AJ460" s="251">
        <v>0</v>
      </c>
      <c r="AK460" s="22"/>
      <c r="AL460" s="43"/>
      <c r="AM460" s="43"/>
      <c r="AN460" s="43"/>
    </row>
    <row r="461" spans="1:40" hidden="1">
      <c r="A461" s="24"/>
      <c r="B461" s="367" t="s">
        <v>185</v>
      </c>
      <c r="C461" s="226" t="s">
        <v>199</v>
      </c>
      <c r="D461" s="194">
        <f>F461+G461+H461+I461+J461+K461+L461+M461+N461+O461+P461+Q461+R461+S461+T461+U461+V461+W461+X461+Y461+Z461+AA461+AB461+AC461+AD461+AE461+AF461+AG461+AH461+AI461+AJ461</f>
        <v>0</v>
      </c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L461" s="29"/>
      <c r="AM461" s="29"/>
      <c r="AN461" s="29"/>
    </row>
    <row r="462" spans="1:40" ht="15.75">
      <c r="A462" s="24">
        <v>79</v>
      </c>
      <c r="B462" s="367" t="s">
        <v>185</v>
      </c>
      <c r="C462" s="230" t="s">
        <v>195</v>
      </c>
      <c r="D462" s="221">
        <f>F462+G462+H462+I462+J462+K462+L462+M462+N462+O462+P462+Q462+R462+S462+T462+U462+V462+W462+X462+Y462+Z462+AA462+AB462+AC462+AD462+AE462+AF462+AG462+AH462+AI462+AJ462</f>
        <v>0</v>
      </c>
      <c r="E462" s="27"/>
      <c r="F462" s="229"/>
      <c r="G462" s="229"/>
      <c r="H462" s="229"/>
      <c r="I462" s="243"/>
      <c r="J462" s="243"/>
      <c r="K462" s="243"/>
      <c r="L462" s="243">
        <f>G461</f>
        <v>0</v>
      </c>
      <c r="M462" s="243">
        <f>H461</f>
        <v>0</v>
      </c>
      <c r="N462" s="243">
        <f>I461+K461</f>
        <v>0</v>
      </c>
      <c r="O462" s="243">
        <f>L461</f>
        <v>0</v>
      </c>
      <c r="P462" s="304"/>
      <c r="Q462" s="304"/>
      <c r="R462" s="243">
        <f>M461</f>
        <v>0</v>
      </c>
      <c r="S462" s="243">
        <f t="shared" ref="S462:T462" si="4528">N461</f>
        <v>0</v>
      </c>
      <c r="T462" s="243">
        <f t="shared" si="4528"/>
        <v>0</v>
      </c>
      <c r="U462" s="243">
        <f>P461+R461</f>
        <v>0</v>
      </c>
      <c r="V462" s="243">
        <f>S461</f>
        <v>0</v>
      </c>
      <c r="W462" s="304"/>
      <c r="X462" s="304"/>
      <c r="Y462" s="243">
        <f>T461</f>
        <v>0</v>
      </c>
      <c r="Z462" s="243">
        <f t="shared" ref="Z462:AA462" si="4529">U461</f>
        <v>0</v>
      </c>
      <c r="AA462" s="243">
        <f t="shared" si="4529"/>
        <v>0</v>
      </c>
      <c r="AB462" s="243">
        <f>W461+Y461</f>
        <v>0</v>
      </c>
      <c r="AC462" s="243">
        <f>Z461</f>
        <v>0</v>
      </c>
      <c r="AD462" s="304"/>
      <c r="AE462" s="304"/>
      <c r="AF462" s="243">
        <f>AA461</f>
        <v>0</v>
      </c>
      <c r="AG462" s="243">
        <f t="shared" ref="AG462:AH462" si="4530">AB461</f>
        <v>0</v>
      </c>
      <c r="AH462" s="243">
        <f t="shared" si="4530"/>
        <v>0</v>
      </c>
      <c r="AI462" s="304"/>
      <c r="AJ462" s="229"/>
      <c r="AK462" s="147">
        <f>F460+G460+H460+I460+J460+K460+L460+M460+N460+O460+Q460+R460+S460+T460+U460+V460+W460++X460+Y460+Z460+AA460+AB460+AC460+AD460+AE460+AF460+AG460+AH460+AI460+AJ460</f>
        <v>80</v>
      </c>
      <c r="AL462" s="29">
        <v>250</v>
      </c>
      <c r="AM462" s="29">
        <v>225</v>
      </c>
      <c r="AN462" s="29">
        <v>175</v>
      </c>
    </row>
    <row r="463" spans="1:40" ht="15.75" hidden="1">
      <c r="A463" s="24"/>
      <c r="B463" s="367" t="s">
        <v>185</v>
      </c>
      <c r="C463" s="235" t="s">
        <v>200</v>
      </c>
      <c r="D463" s="254">
        <f>F463+G463+H463+I463+J463+K463+L463+M463+N463+O463+P463+Q463+R463+S463+T463+U463+V463+W463+X463+Y463+Z463+AA463+AB463+AC463+AD463+AE463+AF463+AG463+AH463+AI463+AJ463</f>
        <v>0</v>
      </c>
      <c r="E463" s="27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  <c r="AA463" s="234"/>
      <c r="AB463" s="234"/>
      <c r="AC463" s="234"/>
      <c r="AD463" s="234"/>
      <c r="AE463" s="234"/>
      <c r="AF463" s="234"/>
      <c r="AG463" s="234"/>
      <c r="AH463" s="234"/>
      <c r="AI463" s="234"/>
      <c r="AJ463" s="234"/>
      <c r="AL463" s="29"/>
      <c r="AM463" s="29"/>
      <c r="AN463" s="29"/>
    </row>
    <row r="464" spans="1:40" hidden="1">
      <c r="A464" s="24"/>
      <c r="B464" s="367" t="s">
        <v>185</v>
      </c>
      <c r="C464" s="212" t="s">
        <v>196</v>
      </c>
      <c r="D464" s="34"/>
      <c r="E464" s="27"/>
      <c r="F464" s="263">
        <f>F463-F462</f>
        <v>0</v>
      </c>
      <c r="G464" s="263">
        <f>F464+G463-G462</f>
        <v>0</v>
      </c>
      <c r="H464" s="263">
        <f>G464+H463-H462</f>
        <v>0</v>
      </c>
      <c r="I464" s="214">
        <f t="shared" ref="I464" si="4531">H464+I463-I462</f>
        <v>0</v>
      </c>
      <c r="J464" s="214">
        <f t="shared" ref="J464" si="4532">I464+J463-J462</f>
        <v>0</v>
      </c>
      <c r="K464" s="214">
        <f t="shared" ref="K464" si="4533">J464+K463-K462</f>
        <v>0</v>
      </c>
      <c r="L464" s="214">
        <f t="shared" ref="L464" si="4534">K464+L463-L462</f>
        <v>0</v>
      </c>
      <c r="M464" s="214">
        <f t="shared" ref="M464" si="4535">L464+M463-M462</f>
        <v>0</v>
      </c>
      <c r="N464" s="214">
        <f t="shared" ref="N464" si="4536">M464+N463-N462</f>
        <v>0</v>
      </c>
      <c r="O464" s="214">
        <f t="shared" ref="O464" si="4537">N464+O463-O462</f>
        <v>0</v>
      </c>
      <c r="P464" s="214">
        <f t="shared" ref="P464" si="4538">O464+P463-P462</f>
        <v>0</v>
      </c>
      <c r="Q464" s="214">
        <f t="shared" ref="Q464" si="4539">P464+Q463-Q462</f>
        <v>0</v>
      </c>
      <c r="R464" s="214">
        <f t="shared" ref="R464" si="4540">Q464+R463-R462</f>
        <v>0</v>
      </c>
      <c r="S464" s="214">
        <f t="shared" ref="S464" si="4541">R464+S463-S462</f>
        <v>0</v>
      </c>
      <c r="T464" s="214">
        <f t="shared" ref="T464" si="4542">S464+T463-T462</f>
        <v>0</v>
      </c>
      <c r="U464" s="214">
        <f t="shared" ref="U464" si="4543">T464+U463-U462</f>
        <v>0</v>
      </c>
      <c r="V464" s="214">
        <f t="shared" ref="V464" si="4544">U464+V463-V462</f>
        <v>0</v>
      </c>
      <c r="W464" s="214">
        <f t="shared" ref="W464" si="4545">V464+W463-W462</f>
        <v>0</v>
      </c>
      <c r="X464" s="214">
        <f t="shared" ref="X464" si="4546">W464+X463-X462</f>
        <v>0</v>
      </c>
      <c r="Y464" s="214">
        <f t="shared" ref="Y464" si="4547">X464+Y463-Y462</f>
        <v>0</v>
      </c>
      <c r="Z464" s="214">
        <f t="shared" ref="Z464" si="4548">Y464+Z463-Z462</f>
        <v>0</v>
      </c>
      <c r="AA464" s="214">
        <f t="shared" ref="AA464" si="4549">Z464+AA463-AA462</f>
        <v>0</v>
      </c>
      <c r="AB464" s="214">
        <f t="shared" ref="AB464" si="4550">AA464+AB463-AB462</f>
        <v>0</v>
      </c>
      <c r="AC464" s="214">
        <f t="shared" ref="AC464" si="4551">AB464+AC463-AC462</f>
        <v>0</v>
      </c>
      <c r="AD464" s="214">
        <f t="shared" ref="AD464" si="4552">AC464+AD463-AD462</f>
        <v>0</v>
      </c>
      <c r="AE464" s="214">
        <f t="shared" ref="AE464" si="4553">AD464+AE463-AE462</f>
        <v>0</v>
      </c>
      <c r="AF464" s="214">
        <f t="shared" ref="AF464" si="4554">AE464+AF463-AF462</f>
        <v>0</v>
      </c>
      <c r="AG464" s="214">
        <f t="shared" ref="AG464" si="4555">AF464+AG463-AG462</f>
        <v>0</v>
      </c>
      <c r="AH464" s="214">
        <f t="shared" ref="AH464" si="4556">AG464+AH463-AH462</f>
        <v>0</v>
      </c>
      <c r="AI464" s="214">
        <f t="shared" ref="AI464" si="4557">AH464+AI463-AI462</f>
        <v>0</v>
      </c>
      <c r="AJ464" s="214">
        <f t="shared" ref="AJ464" si="4558">AI464+AJ463-AJ462</f>
        <v>0</v>
      </c>
      <c r="AL464" s="29"/>
      <c r="AM464" s="29"/>
      <c r="AN464" s="29"/>
    </row>
    <row r="465" spans="1:40" ht="15.75" hidden="1" thickBot="1">
      <c r="A465" s="36"/>
      <c r="B465" s="368" t="s">
        <v>185</v>
      </c>
      <c r="C465" s="238" t="s">
        <v>197</v>
      </c>
      <c r="D465" s="38"/>
      <c r="E465" s="39">
        <v>0</v>
      </c>
      <c r="F465" s="242">
        <f>E465+F461-F463</f>
        <v>0</v>
      </c>
      <c r="G465" s="242">
        <f>F465+G461-G463</f>
        <v>0</v>
      </c>
      <c r="H465" s="242">
        <f t="shared" ref="H465" si="4559">G465+H461-H463</f>
        <v>0</v>
      </c>
      <c r="I465" s="242">
        <f t="shared" ref="I465" si="4560">H465+I461-I463</f>
        <v>0</v>
      </c>
      <c r="J465" s="242">
        <f t="shared" ref="J465" si="4561">I465+J461-J463</f>
        <v>0</v>
      </c>
      <c r="K465" s="242">
        <f t="shared" ref="K465" si="4562">J465+K461-K463</f>
        <v>0</v>
      </c>
      <c r="L465" s="242">
        <f t="shared" ref="L465" si="4563">K465+L461-L463</f>
        <v>0</v>
      </c>
      <c r="M465" s="242">
        <f t="shared" ref="M465" si="4564">L465+M461-M463</f>
        <v>0</v>
      </c>
      <c r="N465" s="242">
        <f t="shared" ref="N465" si="4565">M465+N461-N463</f>
        <v>0</v>
      </c>
      <c r="O465" s="242">
        <f t="shared" ref="O465" si="4566">N465+O461-O463</f>
        <v>0</v>
      </c>
      <c r="P465" s="242">
        <f t="shared" ref="P465" si="4567">O465+P461-P463</f>
        <v>0</v>
      </c>
      <c r="Q465" s="242">
        <f t="shared" ref="Q465" si="4568">P465+Q461-Q463</f>
        <v>0</v>
      </c>
      <c r="R465" s="242">
        <f t="shared" ref="R465" si="4569">Q465+R461-R463</f>
        <v>0</v>
      </c>
      <c r="S465" s="242">
        <f t="shared" ref="S465" si="4570">R465+S461-S463</f>
        <v>0</v>
      </c>
      <c r="T465" s="242">
        <f t="shared" ref="T465" si="4571">S465+T461-T463</f>
        <v>0</v>
      </c>
      <c r="U465" s="242">
        <f t="shared" ref="U465" si="4572">T465+U461-U463</f>
        <v>0</v>
      </c>
      <c r="V465" s="242">
        <f t="shared" ref="V465" si="4573">U465+V461-V463</f>
        <v>0</v>
      </c>
      <c r="W465" s="242">
        <f t="shared" ref="W465" si="4574">V465+W461-W463</f>
        <v>0</v>
      </c>
      <c r="X465" s="242">
        <f t="shared" ref="X465" si="4575">W465+X461-X463</f>
        <v>0</v>
      </c>
      <c r="Y465" s="242">
        <f t="shared" ref="Y465" si="4576">X465+Y461-Y463</f>
        <v>0</v>
      </c>
      <c r="Z465" s="242">
        <f t="shared" ref="Z465" si="4577">Y465+Z461-Z463</f>
        <v>0</v>
      </c>
      <c r="AA465" s="242">
        <f t="shared" ref="AA465" si="4578">Z465+AA461-AA463</f>
        <v>0</v>
      </c>
      <c r="AB465" s="242">
        <f t="shared" ref="AB465" si="4579">AA465+AB461-AB463</f>
        <v>0</v>
      </c>
      <c r="AC465" s="242">
        <f t="shared" ref="AC465" si="4580">AB465+AC461-AC463</f>
        <v>0</v>
      </c>
      <c r="AD465" s="242">
        <f t="shared" ref="AD465" si="4581">AC465+AD461-AD463</f>
        <v>0</v>
      </c>
      <c r="AE465" s="242">
        <f t="shared" ref="AE465" si="4582">AD465+AE461-AE463</f>
        <v>0</v>
      </c>
      <c r="AF465" s="242">
        <f t="shared" ref="AF465" si="4583">AE465+AF461-AF463</f>
        <v>0</v>
      </c>
      <c r="AG465" s="242">
        <f t="shared" ref="AG465" si="4584">AF465+AG461-AG463</f>
        <v>0</v>
      </c>
      <c r="AH465" s="242">
        <f t="shared" ref="AH465" si="4585">AG465+AH461-AH463</f>
        <v>0</v>
      </c>
      <c r="AI465" s="242">
        <f t="shared" ref="AI465" si="4586">AH465+AI461-AI463</f>
        <v>0</v>
      </c>
      <c r="AJ465" s="242">
        <f t="shared" ref="AJ465" si="4587">AI465+AJ461-AJ463</f>
        <v>0</v>
      </c>
      <c r="AK465" s="52"/>
      <c r="AL465" s="42"/>
      <c r="AM465" s="42"/>
      <c r="AN465" s="42"/>
    </row>
    <row r="466" spans="1:40" ht="15.75" hidden="1" thickTop="1">
      <c r="A466" s="69"/>
      <c r="B466" s="366" t="s">
        <v>179</v>
      </c>
      <c r="C466" s="220" t="s">
        <v>211</v>
      </c>
      <c r="D466" s="255">
        <f>F466+G466+H466+I466+J466+K466+L466+M466+N466+O466+P466+Q466+R466+S466+T466+U466+V466+W466+X466+Y466+Z466+AA466+AB466+AC466+AD466+AE466+AF466+AG466+AH466+AI466+AJ466</f>
        <v>9000</v>
      </c>
      <c r="E466" s="63"/>
      <c r="F466" s="251">
        <v>0</v>
      </c>
      <c r="G466" s="251">
        <v>900</v>
      </c>
      <c r="H466" s="251"/>
      <c r="I466" s="252">
        <v>0</v>
      </c>
      <c r="J466" s="253">
        <v>0</v>
      </c>
      <c r="K466" s="253"/>
      <c r="L466" s="253"/>
      <c r="M466" s="253">
        <v>900</v>
      </c>
      <c r="N466" s="253">
        <v>900</v>
      </c>
      <c r="O466" s="253">
        <v>900</v>
      </c>
      <c r="P466" s="251">
        <v>0</v>
      </c>
      <c r="Q466" s="253">
        <v>0</v>
      </c>
      <c r="R466" s="253"/>
      <c r="S466" s="253"/>
      <c r="T466" s="253">
        <v>900</v>
      </c>
      <c r="U466" s="251">
        <v>900</v>
      </c>
      <c r="V466" s="251"/>
      <c r="W466" s="251">
        <v>0</v>
      </c>
      <c r="X466" s="251"/>
      <c r="Y466" s="251"/>
      <c r="Z466" s="251"/>
      <c r="AA466" s="251">
        <v>900</v>
      </c>
      <c r="AB466" s="251">
        <v>900</v>
      </c>
      <c r="AC466" s="251">
        <v>900</v>
      </c>
      <c r="AD466" s="251">
        <v>0</v>
      </c>
      <c r="AE466" s="251">
        <v>0</v>
      </c>
      <c r="AF466" s="251"/>
      <c r="AG466" s="251"/>
      <c r="AH466" s="251">
        <v>900</v>
      </c>
      <c r="AI466" s="251">
        <v>0</v>
      </c>
      <c r="AJ466" s="251">
        <v>0</v>
      </c>
      <c r="AK466" s="22"/>
      <c r="AL466" s="43"/>
      <c r="AM466" s="43"/>
      <c r="AN466" s="43"/>
    </row>
    <row r="467" spans="1:40" hidden="1">
      <c r="A467" s="24"/>
      <c r="B467" s="367" t="s">
        <v>179</v>
      </c>
      <c r="C467" s="226" t="s">
        <v>199</v>
      </c>
      <c r="D467" s="194">
        <f>F467+G467+H467+I467+J467+K467+L467+M467+N467+O467+P467+Q467+R467+S467+T467+U467+V467+W467+X467+Y467+Z467+AA467+AB467+AC467+AD467+AE467+AF467+AG467+AH467+AI467+AJ467</f>
        <v>0</v>
      </c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L467" s="29"/>
      <c r="AM467" s="29"/>
      <c r="AN467" s="29"/>
    </row>
    <row r="468" spans="1:40" ht="15.75">
      <c r="A468" s="24">
        <v>80</v>
      </c>
      <c r="B468" s="367" t="s">
        <v>179</v>
      </c>
      <c r="C468" s="230" t="s">
        <v>195</v>
      </c>
      <c r="D468" s="221">
        <f>F468+G468+H468+I468+J468+K468+L468+M468+N468+O468+P468+Q468+R468+S468+T468+U468+V468+W468+X468+Y468+Z468+AA468+AB468+AC468+AD468+AE468+AF468+AG468+AH468+AI468+AJ468</f>
        <v>0</v>
      </c>
      <c r="E468" s="27"/>
      <c r="F468" s="229"/>
      <c r="G468" s="229"/>
      <c r="H468" s="229"/>
      <c r="I468" s="243"/>
      <c r="J468" s="243"/>
      <c r="K468" s="243"/>
      <c r="L468" s="243">
        <f>G467</f>
        <v>0</v>
      </c>
      <c r="M468" s="243">
        <f>H467</f>
        <v>0</v>
      </c>
      <c r="N468" s="243">
        <f>I467+K467</f>
        <v>0</v>
      </c>
      <c r="O468" s="243">
        <f>L467</f>
        <v>0</v>
      </c>
      <c r="P468" s="304"/>
      <c r="Q468" s="304"/>
      <c r="R468" s="243">
        <f>M467</f>
        <v>0</v>
      </c>
      <c r="S468" s="243">
        <f t="shared" ref="S468:T468" si="4588">N467</f>
        <v>0</v>
      </c>
      <c r="T468" s="243">
        <f t="shared" si="4588"/>
        <v>0</v>
      </c>
      <c r="U468" s="243">
        <f>P467+R467</f>
        <v>0</v>
      </c>
      <c r="V468" s="243">
        <f>S467</f>
        <v>0</v>
      </c>
      <c r="W468" s="304"/>
      <c r="X468" s="304"/>
      <c r="Y468" s="243">
        <f>T467</f>
        <v>0</v>
      </c>
      <c r="Z468" s="243">
        <f t="shared" ref="Z468:AA468" si="4589">U467</f>
        <v>0</v>
      </c>
      <c r="AA468" s="243">
        <f t="shared" si="4589"/>
        <v>0</v>
      </c>
      <c r="AB468" s="243">
        <f>W467+Y467</f>
        <v>0</v>
      </c>
      <c r="AC468" s="243">
        <f>Z467</f>
        <v>0</v>
      </c>
      <c r="AD468" s="304"/>
      <c r="AE468" s="304"/>
      <c r="AF468" s="243">
        <f>AA467</f>
        <v>0</v>
      </c>
      <c r="AG468" s="243">
        <f t="shared" ref="AG468:AH468" si="4590">AB467</f>
        <v>0</v>
      </c>
      <c r="AH468" s="243">
        <f t="shared" si="4590"/>
        <v>0</v>
      </c>
      <c r="AI468" s="304"/>
      <c r="AJ468" s="229"/>
      <c r="AK468" s="147">
        <f>F466+G466+H466+I466+J466+K466+L466+M466+N466+O466+Q466+R466+S466+T466+U466+V466+W466++X466+Y466+Z466+AA466+AB466+AC466+AD466+AE466+AF466+AG466+AH466+AI466+AJ466</f>
        <v>9000</v>
      </c>
      <c r="AL468" s="354">
        <v>23820</v>
      </c>
      <c r="AM468" s="354">
        <v>17460</v>
      </c>
      <c r="AN468" s="29">
        <v>23760</v>
      </c>
    </row>
    <row r="469" spans="1:40" ht="15.75" hidden="1">
      <c r="A469" s="24"/>
      <c r="B469" s="367" t="s">
        <v>179</v>
      </c>
      <c r="C469" s="235" t="s">
        <v>200</v>
      </c>
      <c r="D469" s="254">
        <f>F469+G469+H469+I469+J469+K469+L469+M469+N469+O469+P469+Q469+R469+S469+T469+U469+V469+W469+X469+Y469+Z469+AA469+AB469+AC469+AD469+AE469+AF469+AG469+AH469+AI469+AJ469</f>
        <v>0</v>
      </c>
      <c r="E469" s="27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  <c r="AA469" s="234"/>
      <c r="AB469" s="234"/>
      <c r="AC469" s="234"/>
      <c r="AD469" s="234"/>
      <c r="AE469" s="234"/>
      <c r="AF469" s="234"/>
      <c r="AG469" s="234"/>
      <c r="AH469" s="234"/>
      <c r="AI469" s="234"/>
      <c r="AJ469" s="234"/>
      <c r="AL469" s="29"/>
      <c r="AM469" s="29"/>
      <c r="AN469" s="29"/>
    </row>
    <row r="470" spans="1:40" hidden="1">
      <c r="A470" s="24"/>
      <c r="B470" s="367" t="s">
        <v>179</v>
      </c>
      <c r="C470" s="212" t="s">
        <v>196</v>
      </c>
      <c r="D470" s="34"/>
      <c r="E470" s="27"/>
      <c r="F470" s="263">
        <f>F469-F468</f>
        <v>0</v>
      </c>
      <c r="G470" s="263">
        <f>F470+G469-G468</f>
        <v>0</v>
      </c>
      <c r="H470" s="263">
        <f>G470+H469-H468</f>
        <v>0</v>
      </c>
      <c r="I470" s="214">
        <f t="shared" ref="I470" si="4591">H470+I469-I468</f>
        <v>0</v>
      </c>
      <c r="J470" s="214">
        <f t="shared" ref="J470" si="4592">I470+J469-J468</f>
        <v>0</v>
      </c>
      <c r="K470" s="214">
        <f t="shared" ref="K470" si="4593">J470+K469-K468</f>
        <v>0</v>
      </c>
      <c r="L470" s="214">
        <f t="shared" ref="L470" si="4594">K470+L469-L468</f>
        <v>0</v>
      </c>
      <c r="M470" s="214">
        <f t="shared" ref="M470" si="4595">L470+M469-M468</f>
        <v>0</v>
      </c>
      <c r="N470" s="214">
        <f t="shared" ref="N470" si="4596">M470+N469-N468</f>
        <v>0</v>
      </c>
      <c r="O470" s="214">
        <f t="shared" ref="O470" si="4597">N470+O469-O468</f>
        <v>0</v>
      </c>
      <c r="P470" s="214">
        <f t="shared" ref="P470" si="4598">O470+P469-P468</f>
        <v>0</v>
      </c>
      <c r="Q470" s="214">
        <f t="shared" ref="Q470" si="4599">P470+Q469-Q468</f>
        <v>0</v>
      </c>
      <c r="R470" s="214">
        <f t="shared" ref="R470" si="4600">Q470+R469-R468</f>
        <v>0</v>
      </c>
      <c r="S470" s="214">
        <f t="shared" ref="S470" si="4601">R470+S469-S468</f>
        <v>0</v>
      </c>
      <c r="T470" s="214">
        <f t="shared" ref="T470" si="4602">S470+T469-T468</f>
        <v>0</v>
      </c>
      <c r="U470" s="214">
        <f t="shared" ref="U470" si="4603">T470+U469-U468</f>
        <v>0</v>
      </c>
      <c r="V470" s="214">
        <f t="shared" ref="V470" si="4604">U470+V469-V468</f>
        <v>0</v>
      </c>
      <c r="W470" s="214">
        <f t="shared" ref="W470" si="4605">V470+W469-W468</f>
        <v>0</v>
      </c>
      <c r="X470" s="214">
        <f t="shared" ref="X470" si="4606">W470+X469-X468</f>
        <v>0</v>
      </c>
      <c r="Y470" s="214">
        <f t="shared" ref="Y470" si="4607">X470+Y469-Y468</f>
        <v>0</v>
      </c>
      <c r="Z470" s="214">
        <f t="shared" ref="Z470" si="4608">Y470+Z469-Z468</f>
        <v>0</v>
      </c>
      <c r="AA470" s="214">
        <f t="shared" ref="AA470" si="4609">Z470+AA469-AA468</f>
        <v>0</v>
      </c>
      <c r="AB470" s="214">
        <f t="shared" ref="AB470" si="4610">AA470+AB469-AB468</f>
        <v>0</v>
      </c>
      <c r="AC470" s="214">
        <f t="shared" ref="AC470" si="4611">AB470+AC469-AC468</f>
        <v>0</v>
      </c>
      <c r="AD470" s="214">
        <f t="shared" ref="AD470" si="4612">AC470+AD469-AD468</f>
        <v>0</v>
      </c>
      <c r="AE470" s="214">
        <f t="shared" ref="AE470" si="4613">AD470+AE469-AE468</f>
        <v>0</v>
      </c>
      <c r="AF470" s="214">
        <f t="shared" ref="AF470" si="4614">AE470+AF469-AF468</f>
        <v>0</v>
      </c>
      <c r="AG470" s="214">
        <f t="shared" ref="AG470" si="4615">AF470+AG469-AG468</f>
        <v>0</v>
      </c>
      <c r="AH470" s="214">
        <f t="shared" ref="AH470" si="4616">AG470+AH469-AH468</f>
        <v>0</v>
      </c>
      <c r="AI470" s="214">
        <f t="shared" ref="AI470" si="4617">AH470+AI469-AI468</f>
        <v>0</v>
      </c>
      <c r="AJ470" s="214">
        <f t="shared" ref="AJ470" si="4618">AI470+AJ469-AJ468</f>
        <v>0</v>
      </c>
      <c r="AL470" s="29"/>
      <c r="AM470" s="29"/>
      <c r="AN470" s="29"/>
    </row>
    <row r="471" spans="1:40" ht="15.75" hidden="1" thickBot="1">
      <c r="A471" s="36"/>
      <c r="B471" s="368" t="s">
        <v>179</v>
      </c>
      <c r="C471" s="238" t="s">
        <v>197</v>
      </c>
      <c r="D471" s="38"/>
      <c r="E471" s="39">
        <v>0</v>
      </c>
      <c r="F471" s="242">
        <f>E471+F467-F469</f>
        <v>0</v>
      </c>
      <c r="G471" s="242">
        <f>F471+G467-G469</f>
        <v>0</v>
      </c>
      <c r="H471" s="242">
        <f t="shared" ref="H471" si="4619">G471+H467-H469</f>
        <v>0</v>
      </c>
      <c r="I471" s="242">
        <f t="shared" ref="I471" si="4620">H471+I467-I469</f>
        <v>0</v>
      </c>
      <c r="J471" s="242">
        <f t="shared" ref="J471" si="4621">I471+J467-J469</f>
        <v>0</v>
      </c>
      <c r="K471" s="242">
        <f t="shared" ref="K471" si="4622">J471+K467-K469</f>
        <v>0</v>
      </c>
      <c r="L471" s="242">
        <f t="shared" ref="L471" si="4623">K471+L467-L469</f>
        <v>0</v>
      </c>
      <c r="M471" s="242">
        <f t="shared" ref="M471" si="4624">L471+M467-M469</f>
        <v>0</v>
      </c>
      <c r="N471" s="242">
        <f t="shared" ref="N471" si="4625">M471+N467-N469</f>
        <v>0</v>
      </c>
      <c r="O471" s="242">
        <f t="shared" ref="O471" si="4626">N471+O467-O469</f>
        <v>0</v>
      </c>
      <c r="P471" s="242">
        <f t="shared" ref="P471" si="4627">O471+P467-P469</f>
        <v>0</v>
      </c>
      <c r="Q471" s="242">
        <f t="shared" ref="Q471" si="4628">P471+Q467-Q469</f>
        <v>0</v>
      </c>
      <c r="R471" s="242">
        <f t="shared" ref="R471" si="4629">Q471+R467-R469</f>
        <v>0</v>
      </c>
      <c r="S471" s="242">
        <f t="shared" ref="S471" si="4630">R471+S467-S469</f>
        <v>0</v>
      </c>
      <c r="T471" s="242">
        <f t="shared" ref="T471" si="4631">S471+T467-T469</f>
        <v>0</v>
      </c>
      <c r="U471" s="242">
        <f t="shared" ref="U471" si="4632">T471+U467-U469</f>
        <v>0</v>
      </c>
      <c r="V471" s="242">
        <f t="shared" ref="V471" si="4633">U471+V467-V469</f>
        <v>0</v>
      </c>
      <c r="W471" s="242">
        <f t="shared" ref="W471" si="4634">V471+W467-W469</f>
        <v>0</v>
      </c>
      <c r="X471" s="242">
        <f t="shared" ref="X471" si="4635">W471+X467-X469</f>
        <v>0</v>
      </c>
      <c r="Y471" s="242">
        <f t="shared" ref="Y471" si="4636">X471+Y467-Y469</f>
        <v>0</v>
      </c>
      <c r="Z471" s="242">
        <f t="shared" ref="Z471" si="4637">Y471+Z467-Z469</f>
        <v>0</v>
      </c>
      <c r="AA471" s="242">
        <f t="shared" ref="AA471" si="4638">Z471+AA467-AA469</f>
        <v>0</v>
      </c>
      <c r="AB471" s="242">
        <f t="shared" ref="AB471" si="4639">AA471+AB467-AB469</f>
        <v>0</v>
      </c>
      <c r="AC471" s="242">
        <f t="shared" ref="AC471" si="4640">AB471+AC467-AC469</f>
        <v>0</v>
      </c>
      <c r="AD471" s="242">
        <f t="shared" ref="AD471" si="4641">AC471+AD467-AD469</f>
        <v>0</v>
      </c>
      <c r="AE471" s="242">
        <f t="shared" ref="AE471" si="4642">AD471+AE467-AE469</f>
        <v>0</v>
      </c>
      <c r="AF471" s="242">
        <f t="shared" ref="AF471" si="4643">AE471+AF467-AF469</f>
        <v>0</v>
      </c>
      <c r="AG471" s="242">
        <f t="shared" ref="AG471" si="4644">AF471+AG467-AG469</f>
        <v>0</v>
      </c>
      <c r="AH471" s="242">
        <f t="shared" ref="AH471" si="4645">AG471+AH467-AH469</f>
        <v>0</v>
      </c>
      <c r="AI471" s="242">
        <f t="shared" ref="AI471" si="4646">AH471+AI467-AI469</f>
        <v>0</v>
      </c>
      <c r="AJ471" s="242">
        <f t="shared" ref="AJ471" si="4647">AI471+AJ467-AJ469</f>
        <v>0</v>
      </c>
      <c r="AK471" s="52"/>
      <c r="AL471" s="42"/>
      <c r="AM471" s="42"/>
      <c r="AN471" s="42"/>
    </row>
    <row r="472" spans="1:40" ht="15.75" hidden="1" thickTop="1">
      <c r="A472" s="69"/>
      <c r="B472" s="211" t="s">
        <v>178</v>
      </c>
      <c r="C472" s="220" t="s">
        <v>211</v>
      </c>
      <c r="D472" s="255">
        <f>F472+G472+H472+I472+J472+K472+L472+M472+N472+O472+P472+Q472+R472+S472+T472+U472+V472+W472+X472+Y472+Z472+AA472+AB472+AC472+AD472+AE472+AF472+AG472+AH472+AI472+AJ472</f>
        <v>5000</v>
      </c>
      <c r="E472" s="63"/>
      <c r="F472" s="251">
        <v>0</v>
      </c>
      <c r="G472" s="251">
        <v>500</v>
      </c>
      <c r="H472" s="251"/>
      <c r="I472" s="252">
        <v>0</v>
      </c>
      <c r="J472" s="253">
        <v>0</v>
      </c>
      <c r="K472" s="253"/>
      <c r="L472" s="253"/>
      <c r="M472" s="253">
        <v>500</v>
      </c>
      <c r="N472" s="253">
        <v>500</v>
      </c>
      <c r="O472" s="253">
        <v>500</v>
      </c>
      <c r="P472" s="251">
        <v>0</v>
      </c>
      <c r="Q472" s="253">
        <v>0</v>
      </c>
      <c r="R472" s="253"/>
      <c r="S472" s="253"/>
      <c r="T472" s="253">
        <v>500</v>
      </c>
      <c r="U472" s="251">
        <v>500</v>
      </c>
      <c r="V472" s="251"/>
      <c r="W472" s="251">
        <v>0</v>
      </c>
      <c r="X472" s="251"/>
      <c r="Y472" s="251"/>
      <c r="Z472" s="251"/>
      <c r="AA472" s="251">
        <v>500</v>
      </c>
      <c r="AB472" s="251">
        <v>500</v>
      </c>
      <c r="AC472" s="251">
        <v>500</v>
      </c>
      <c r="AD472" s="251">
        <v>0</v>
      </c>
      <c r="AE472" s="251">
        <v>0</v>
      </c>
      <c r="AF472" s="251"/>
      <c r="AG472" s="251"/>
      <c r="AH472" s="251">
        <v>500</v>
      </c>
      <c r="AI472" s="251">
        <v>0</v>
      </c>
      <c r="AJ472" s="251">
        <v>0</v>
      </c>
      <c r="AK472" s="22"/>
      <c r="AL472" s="43"/>
      <c r="AM472" s="43"/>
      <c r="AN472" s="43"/>
    </row>
    <row r="473" spans="1:40" hidden="1">
      <c r="A473" s="24"/>
      <c r="B473" s="124" t="s">
        <v>178</v>
      </c>
      <c r="C473" s="226" t="s">
        <v>199</v>
      </c>
      <c r="D473" s="194">
        <f>F473+G473+H473+I473+J473+K473+L473+M473+N473+O473+P473+Q473+R473+S473+T473+U473+V473+W473+X473+Y473+Z473+AA473+AB473+AC473+AD473+AE473+AF473+AG473+AH473+AI473+AJ473</f>
        <v>0</v>
      </c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L473" s="29"/>
      <c r="AM473" s="29"/>
      <c r="AN473" s="29"/>
    </row>
    <row r="474" spans="1:40" ht="15.75">
      <c r="A474" s="24">
        <v>81</v>
      </c>
      <c r="B474" s="124" t="s">
        <v>178</v>
      </c>
      <c r="C474" s="230" t="s">
        <v>195</v>
      </c>
      <c r="D474" s="221">
        <f>F474+G474+H474+I474+J474+K474+L474+M474+N474+O474+P474+Q474+R474+S474+T474+U474+V474+W474+X474+Y474+Z474+AA474+AB474+AC474+AD474+AE474+AF474+AG474+AH474+AI474+AJ474</f>
        <v>0</v>
      </c>
      <c r="E474" s="27"/>
      <c r="F474" s="229"/>
      <c r="G474" s="229"/>
      <c r="H474" s="229"/>
      <c r="I474" s="243"/>
      <c r="J474" s="243"/>
      <c r="K474" s="243"/>
      <c r="L474" s="243">
        <f>G473</f>
        <v>0</v>
      </c>
      <c r="M474" s="243">
        <f>H473</f>
        <v>0</v>
      </c>
      <c r="N474" s="243">
        <f>I473+K473</f>
        <v>0</v>
      </c>
      <c r="O474" s="243">
        <f>L473</f>
        <v>0</v>
      </c>
      <c r="P474" s="304"/>
      <c r="Q474" s="304"/>
      <c r="R474" s="243">
        <f>M473</f>
        <v>0</v>
      </c>
      <c r="S474" s="243">
        <f t="shared" ref="S474:T474" si="4648">N473</f>
        <v>0</v>
      </c>
      <c r="T474" s="243">
        <f t="shared" si="4648"/>
        <v>0</v>
      </c>
      <c r="U474" s="243">
        <f>P473+R473</f>
        <v>0</v>
      </c>
      <c r="V474" s="243">
        <f>S473</f>
        <v>0</v>
      </c>
      <c r="W474" s="304"/>
      <c r="X474" s="304"/>
      <c r="Y474" s="243">
        <f>T473</f>
        <v>0</v>
      </c>
      <c r="Z474" s="243">
        <f t="shared" ref="Z474:AA474" si="4649">U473</f>
        <v>0</v>
      </c>
      <c r="AA474" s="243">
        <f t="shared" si="4649"/>
        <v>0</v>
      </c>
      <c r="AB474" s="243">
        <f>W473+Y473</f>
        <v>0</v>
      </c>
      <c r="AC474" s="243">
        <f>Z473</f>
        <v>0</v>
      </c>
      <c r="AD474" s="304"/>
      <c r="AE474" s="304"/>
      <c r="AF474" s="243">
        <f>AA473</f>
        <v>0</v>
      </c>
      <c r="AG474" s="243">
        <f t="shared" ref="AG474:AH474" si="4650">AB473</f>
        <v>0</v>
      </c>
      <c r="AH474" s="243">
        <f t="shared" si="4650"/>
        <v>0</v>
      </c>
      <c r="AI474" s="304"/>
      <c r="AJ474" s="229"/>
      <c r="AK474" s="147">
        <f>F472+G472+H472+I472+J472+K472+L472+M472+N472+O472+Q472+R472+S472+T472+U472+V472+W472++X472+Y472+Z472+AA472+AB472+AC472+AD472+AE472+AF472+AG472+AH472+AI472+AJ472</f>
        <v>5000</v>
      </c>
      <c r="AL474" s="354">
        <v>8940</v>
      </c>
      <c r="AM474" s="354">
        <v>6900</v>
      </c>
      <c r="AN474" s="29">
        <v>9780</v>
      </c>
    </row>
    <row r="475" spans="1:40" ht="15.75" hidden="1">
      <c r="A475" s="24"/>
      <c r="B475" s="124" t="s">
        <v>178</v>
      </c>
      <c r="C475" s="235" t="s">
        <v>200</v>
      </c>
      <c r="D475" s="254">
        <f>F475+G475+H475+I475+J475+K475+L475+M475+N475+O475+P475+Q475+R475+S475+T475+U475+V475+W475+X475+Y475+Z475+AA475+AB475+AC475+AD475+AE475+AF475+AG475+AH475+AI475+AJ475</f>
        <v>0</v>
      </c>
      <c r="E475" s="27"/>
      <c r="F475" s="234"/>
      <c r="G475" s="234"/>
      <c r="H475" s="234"/>
      <c r="I475" s="234"/>
      <c r="J475" s="234"/>
      <c r="K475" s="234"/>
      <c r="L475" s="234"/>
      <c r="M475" s="234"/>
      <c r="N475" s="243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  <c r="AA475" s="234"/>
      <c r="AB475" s="234"/>
      <c r="AC475" s="234"/>
      <c r="AD475" s="234"/>
      <c r="AE475" s="234"/>
      <c r="AF475" s="234"/>
      <c r="AG475" s="234"/>
      <c r="AH475" s="234"/>
      <c r="AI475" s="234"/>
      <c r="AJ475" s="234"/>
      <c r="AL475" s="29"/>
      <c r="AM475" s="29"/>
      <c r="AN475" s="29"/>
    </row>
    <row r="476" spans="1:40" hidden="1">
      <c r="A476" s="24"/>
      <c r="B476" s="124" t="s">
        <v>178</v>
      </c>
      <c r="C476" s="212" t="s">
        <v>196</v>
      </c>
      <c r="D476" s="34"/>
      <c r="E476" s="27"/>
      <c r="F476" s="263">
        <f>F475-F474</f>
        <v>0</v>
      </c>
      <c r="G476" s="263">
        <f>F476+G475-G474</f>
        <v>0</v>
      </c>
      <c r="H476" s="263">
        <f>G476+H475-H474</f>
        <v>0</v>
      </c>
      <c r="I476" s="214">
        <f t="shared" ref="I476" si="4651">H476+I475-I474</f>
        <v>0</v>
      </c>
      <c r="J476" s="214">
        <f t="shared" ref="J476" si="4652">I476+J475-J474</f>
        <v>0</v>
      </c>
      <c r="K476" s="214">
        <f t="shared" ref="K476" si="4653">J476+K475-K474</f>
        <v>0</v>
      </c>
      <c r="L476" s="214">
        <f t="shared" ref="L476" si="4654">K476+L475-L474</f>
        <v>0</v>
      </c>
      <c r="M476" s="214">
        <f t="shared" ref="M476" si="4655">L476+M475-M474</f>
        <v>0</v>
      </c>
      <c r="N476" s="214">
        <f t="shared" ref="N476" si="4656">M476+N475-N474</f>
        <v>0</v>
      </c>
      <c r="O476" s="214">
        <f t="shared" ref="O476" si="4657">N476+O475-O474</f>
        <v>0</v>
      </c>
      <c r="P476" s="214">
        <f t="shared" ref="P476" si="4658">O476+P475-P474</f>
        <v>0</v>
      </c>
      <c r="Q476" s="214">
        <f t="shared" ref="Q476" si="4659">P476+Q475-Q474</f>
        <v>0</v>
      </c>
      <c r="R476" s="214">
        <f t="shared" ref="R476" si="4660">Q476+R475-R474</f>
        <v>0</v>
      </c>
      <c r="S476" s="214">
        <f t="shared" ref="S476" si="4661">R476+S475-S474</f>
        <v>0</v>
      </c>
      <c r="T476" s="214">
        <f t="shared" ref="T476" si="4662">S476+T475-T474</f>
        <v>0</v>
      </c>
      <c r="U476" s="214">
        <f t="shared" ref="U476" si="4663">T476+U475-U474</f>
        <v>0</v>
      </c>
      <c r="V476" s="214">
        <f t="shared" ref="V476" si="4664">U476+V475-V474</f>
        <v>0</v>
      </c>
      <c r="W476" s="214">
        <f t="shared" ref="W476" si="4665">V476+W475-W474</f>
        <v>0</v>
      </c>
      <c r="X476" s="214">
        <f t="shared" ref="X476" si="4666">W476+X475-X474</f>
        <v>0</v>
      </c>
      <c r="Y476" s="214">
        <f t="shared" ref="Y476" si="4667">X476+Y475-Y474</f>
        <v>0</v>
      </c>
      <c r="Z476" s="214">
        <f t="shared" ref="Z476" si="4668">Y476+Z475-Z474</f>
        <v>0</v>
      </c>
      <c r="AA476" s="214">
        <f t="shared" ref="AA476" si="4669">Z476+AA475-AA474</f>
        <v>0</v>
      </c>
      <c r="AB476" s="214">
        <f t="shared" ref="AB476" si="4670">AA476+AB475-AB474</f>
        <v>0</v>
      </c>
      <c r="AC476" s="214">
        <f t="shared" ref="AC476" si="4671">AB476+AC475-AC474</f>
        <v>0</v>
      </c>
      <c r="AD476" s="214">
        <f t="shared" ref="AD476" si="4672">AC476+AD475-AD474</f>
        <v>0</v>
      </c>
      <c r="AE476" s="214">
        <f t="shared" ref="AE476" si="4673">AD476+AE475-AE474</f>
        <v>0</v>
      </c>
      <c r="AF476" s="214">
        <f t="shared" ref="AF476" si="4674">AE476+AF475-AF474</f>
        <v>0</v>
      </c>
      <c r="AG476" s="214">
        <f t="shared" ref="AG476" si="4675">AF476+AG475-AG474</f>
        <v>0</v>
      </c>
      <c r="AH476" s="214">
        <f t="shared" ref="AH476" si="4676">AG476+AH475-AH474</f>
        <v>0</v>
      </c>
      <c r="AI476" s="214">
        <f t="shared" ref="AI476" si="4677">AH476+AI475-AI474</f>
        <v>0</v>
      </c>
      <c r="AJ476" s="214">
        <f t="shared" ref="AJ476" si="4678">AI476+AJ475-AJ474</f>
        <v>0</v>
      </c>
      <c r="AL476" s="29"/>
      <c r="AM476" s="29"/>
      <c r="AN476" s="29"/>
    </row>
    <row r="477" spans="1:40" ht="15.75" hidden="1" thickBot="1">
      <c r="A477" s="36"/>
      <c r="B477" s="126" t="s">
        <v>178</v>
      </c>
      <c r="C477" s="238" t="s">
        <v>197</v>
      </c>
      <c r="D477" s="38"/>
      <c r="E477" s="39">
        <v>0</v>
      </c>
      <c r="F477" s="242">
        <f>E477+F473-F475</f>
        <v>0</v>
      </c>
      <c r="G477" s="242">
        <f>F477+G473-G475</f>
        <v>0</v>
      </c>
      <c r="H477" s="242">
        <f t="shared" ref="H477" si="4679">G477+H473-H475</f>
        <v>0</v>
      </c>
      <c r="I477" s="242">
        <f t="shared" ref="I477" si="4680">H477+I473-I475</f>
        <v>0</v>
      </c>
      <c r="J477" s="242">
        <f t="shared" ref="J477" si="4681">I477+J473-J475</f>
        <v>0</v>
      </c>
      <c r="K477" s="242">
        <f t="shared" ref="K477" si="4682">J477+K473-K475</f>
        <v>0</v>
      </c>
      <c r="L477" s="242">
        <f t="shared" ref="L477" si="4683">K477+L473-L475</f>
        <v>0</v>
      </c>
      <c r="M477" s="242">
        <f t="shared" ref="M477" si="4684">L477+M473-M475</f>
        <v>0</v>
      </c>
      <c r="N477" s="242">
        <f t="shared" ref="N477" si="4685">M477+N473-N475</f>
        <v>0</v>
      </c>
      <c r="O477" s="242">
        <f t="shared" ref="O477" si="4686">N477+O473-O475</f>
        <v>0</v>
      </c>
      <c r="P477" s="242">
        <f t="shared" ref="P477" si="4687">O477+P473-P475</f>
        <v>0</v>
      </c>
      <c r="Q477" s="242">
        <f t="shared" ref="Q477" si="4688">P477+Q473-Q475</f>
        <v>0</v>
      </c>
      <c r="R477" s="242">
        <f t="shared" ref="R477" si="4689">Q477+R473-R475</f>
        <v>0</v>
      </c>
      <c r="S477" s="242">
        <f t="shared" ref="S477" si="4690">R477+S473-S475</f>
        <v>0</v>
      </c>
      <c r="T477" s="242">
        <f t="shared" ref="T477" si="4691">S477+T473-T475</f>
        <v>0</v>
      </c>
      <c r="U477" s="242">
        <f t="shared" ref="U477" si="4692">T477+U473-U475</f>
        <v>0</v>
      </c>
      <c r="V477" s="242">
        <f t="shared" ref="V477" si="4693">U477+V473-V475</f>
        <v>0</v>
      </c>
      <c r="W477" s="242">
        <f t="shared" ref="W477" si="4694">V477+W473-W475</f>
        <v>0</v>
      </c>
      <c r="X477" s="242">
        <f t="shared" ref="X477" si="4695">W477+X473-X475</f>
        <v>0</v>
      </c>
      <c r="Y477" s="242">
        <f t="shared" ref="Y477" si="4696">X477+Y473-Y475</f>
        <v>0</v>
      </c>
      <c r="Z477" s="242">
        <f t="shared" ref="Z477" si="4697">Y477+Z473-Z475</f>
        <v>0</v>
      </c>
      <c r="AA477" s="242">
        <f t="shared" ref="AA477" si="4698">Z477+AA473-AA475</f>
        <v>0</v>
      </c>
      <c r="AB477" s="242">
        <f t="shared" ref="AB477" si="4699">AA477+AB473-AB475</f>
        <v>0</v>
      </c>
      <c r="AC477" s="242">
        <f t="shared" ref="AC477" si="4700">AB477+AC473-AC475</f>
        <v>0</v>
      </c>
      <c r="AD477" s="242">
        <f t="shared" ref="AD477" si="4701">AC477+AD473-AD475</f>
        <v>0</v>
      </c>
      <c r="AE477" s="242">
        <f t="shared" ref="AE477" si="4702">AD477+AE473-AE475</f>
        <v>0</v>
      </c>
      <c r="AF477" s="242">
        <f t="shared" ref="AF477" si="4703">AE477+AF473-AF475</f>
        <v>0</v>
      </c>
      <c r="AG477" s="242">
        <f t="shared" ref="AG477" si="4704">AF477+AG473-AG475</f>
        <v>0</v>
      </c>
      <c r="AH477" s="242">
        <f t="shared" ref="AH477" si="4705">AG477+AH473-AH475</f>
        <v>0</v>
      </c>
      <c r="AI477" s="242">
        <f t="shared" ref="AI477" si="4706">AH477+AI473-AI475</f>
        <v>0</v>
      </c>
      <c r="AJ477" s="242">
        <f t="shared" ref="AJ477" si="4707">AI477+AJ473-AJ475</f>
        <v>0</v>
      </c>
      <c r="AK477" s="52"/>
      <c r="AL477" s="42"/>
      <c r="AM477" s="42"/>
      <c r="AN477" s="42"/>
    </row>
    <row r="478" spans="1:40" ht="15.75" hidden="1" thickTop="1">
      <c r="A478" s="69"/>
      <c r="B478" s="211" t="s">
        <v>170</v>
      </c>
      <c r="C478" s="220" t="s">
        <v>211</v>
      </c>
      <c r="D478" s="255">
        <f>F478+G478+H478+I478+J478+K478+L478+M478+N478+O478+P478+Q478+R478+S478+T478+U478+V478+W478+X478+Y478+Z478+AA478+AB478+AC478+AD478+AE478+AF478+AG478+AH478+AI478+AJ478</f>
        <v>2500</v>
      </c>
      <c r="E478" s="63"/>
      <c r="F478" s="251">
        <v>0</v>
      </c>
      <c r="G478" s="251">
        <v>250</v>
      </c>
      <c r="H478" s="251"/>
      <c r="I478" s="252">
        <v>0</v>
      </c>
      <c r="J478" s="253">
        <v>0</v>
      </c>
      <c r="K478" s="253"/>
      <c r="L478" s="253"/>
      <c r="M478" s="253">
        <v>250</v>
      </c>
      <c r="N478" s="253">
        <v>250</v>
      </c>
      <c r="O478" s="253">
        <v>250</v>
      </c>
      <c r="P478" s="251">
        <v>0</v>
      </c>
      <c r="Q478" s="253">
        <v>0</v>
      </c>
      <c r="R478" s="253"/>
      <c r="S478" s="253"/>
      <c r="T478" s="253">
        <v>250</v>
      </c>
      <c r="U478" s="251">
        <v>250</v>
      </c>
      <c r="V478" s="251"/>
      <c r="W478" s="251">
        <v>0</v>
      </c>
      <c r="X478" s="251"/>
      <c r="Y478" s="251"/>
      <c r="Z478" s="251"/>
      <c r="AA478" s="251">
        <v>250</v>
      </c>
      <c r="AB478" s="251">
        <v>250</v>
      </c>
      <c r="AC478" s="251">
        <v>250</v>
      </c>
      <c r="AD478" s="251">
        <v>0</v>
      </c>
      <c r="AE478" s="251">
        <v>0</v>
      </c>
      <c r="AF478" s="251"/>
      <c r="AG478" s="251"/>
      <c r="AH478" s="251">
        <v>250</v>
      </c>
      <c r="AI478" s="251">
        <v>0</v>
      </c>
      <c r="AJ478" s="251">
        <v>0</v>
      </c>
      <c r="AK478" s="22"/>
      <c r="AL478" s="43"/>
      <c r="AM478" s="43"/>
      <c r="AN478" s="43"/>
    </row>
    <row r="479" spans="1:40" hidden="1">
      <c r="A479" s="24"/>
      <c r="B479" s="124" t="s">
        <v>170</v>
      </c>
      <c r="C479" s="226" t="s">
        <v>199</v>
      </c>
      <c r="D479" s="194">
        <f>F479+G479+H479+I479+J479+K479+L479+M479+N479+O479+P479+Q479+R479+S479+T479+U479+V479+W479+X479+Y479+Z479+AA479+AB479+AC479+AD479+AE479+AF479+AG479+AH479+AI479+AJ479</f>
        <v>0</v>
      </c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L479" s="29"/>
      <c r="AM479" s="29"/>
      <c r="AN479" s="29"/>
    </row>
    <row r="480" spans="1:40" ht="15.75">
      <c r="A480" s="24">
        <v>82</v>
      </c>
      <c r="B480" s="124" t="s">
        <v>170</v>
      </c>
      <c r="C480" s="230" t="s">
        <v>195</v>
      </c>
      <c r="D480" s="221">
        <f>F480+G480+H480+I480+J480+K480+L480+M480+N480+O480+P480+Q480+R480+S480+T480+U480+V480+W480+X480+Y480+Z480+AA480+AB480+AC480+AD480+AE480+AF480+AG480+AH480+AI480+AJ480</f>
        <v>0</v>
      </c>
      <c r="E480" s="27"/>
      <c r="F480" s="229"/>
      <c r="G480" s="229"/>
      <c r="H480" s="229"/>
      <c r="I480" s="243"/>
      <c r="J480" s="243"/>
      <c r="K480" s="243"/>
      <c r="L480" s="243">
        <f>G479</f>
        <v>0</v>
      </c>
      <c r="M480" s="243">
        <f>H479</f>
        <v>0</v>
      </c>
      <c r="N480" s="243">
        <f>I479+K479</f>
        <v>0</v>
      </c>
      <c r="O480" s="243">
        <f>L479</f>
        <v>0</v>
      </c>
      <c r="P480" s="304"/>
      <c r="Q480" s="304"/>
      <c r="R480" s="243">
        <f>M479</f>
        <v>0</v>
      </c>
      <c r="S480" s="243">
        <f t="shared" ref="S480:T480" si="4708">N479</f>
        <v>0</v>
      </c>
      <c r="T480" s="243">
        <f t="shared" si="4708"/>
        <v>0</v>
      </c>
      <c r="U480" s="243">
        <f>P479+R479</f>
        <v>0</v>
      </c>
      <c r="V480" s="243">
        <f>S479</f>
        <v>0</v>
      </c>
      <c r="W480" s="304"/>
      <c r="X480" s="304"/>
      <c r="Y480" s="243">
        <f>T479</f>
        <v>0</v>
      </c>
      <c r="Z480" s="243">
        <f t="shared" ref="Z480:AA480" si="4709">U479</f>
        <v>0</v>
      </c>
      <c r="AA480" s="243">
        <f t="shared" si="4709"/>
        <v>0</v>
      </c>
      <c r="AB480" s="243">
        <f>W479+Y479</f>
        <v>0</v>
      </c>
      <c r="AC480" s="243">
        <f>Z479</f>
        <v>0</v>
      </c>
      <c r="AD480" s="304"/>
      <c r="AE480" s="304"/>
      <c r="AF480" s="243">
        <f>AA479</f>
        <v>0</v>
      </c>
      <c r="AG480" s="243">
        <f t="shared" ref="AG480:AH480" si="4710">AB479</f>
        <v>0</v>
      </c>
      <c r="AH480" s="243">
        <f t="shared" si="4710"/>
        <v>0</v>
      </c>
      <c r="AI480" s="304"/>
      <c r="AJ480" s="229"/>
      <c r="AK480" s="147">
        <f>F478+G478+H478+I478+J478+K478+L478+M478+N478+O478+Q478+R478+S478+T478+U478+V478+W478++X478+Y478+Z478+AA478+AB478+AC478+AD478+AE478+AF478+AG478+AH478+AI478+AJ478</f>
        <v>2500</v>
      </c>
      <c r="AL480" s="29">
        <v>5024</v>
      </c>
      <c r="AM480" s="29">
        <v>3313</v>
      </c>
      <c r="AN480" s="29">
        <v>4295</v>
      </c>
    </row>
    <row r="481" spans="1:40" ht="15.75" hidden="1">
      <c r="A481" s="24"/>
      <c r="B481" s="124" t="s">
        <v>170</v>
      </c>
      <c r="C481" s="235" t="s">
        <v>200</v>
      </c>
      <c r="D481" s="254">
        <f>F481+G481+H481+I481+J481+K481+L481+M481+N481+O481+P481+Q481+R481+S481+T481+U481+V481+W481+X481+Y481+Z481+AA481+AB481+AC481+AD481+AE481+AF481+AG481+AH481+AI481+AJ481</f>
        <v>0</v>
      </c>
      <c r="E481" s="27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  <c r="AB481" s="234"/>
      <c r="AC481" s="234"/>
      <c r="AD481" s="234"/>
      <c r="AE481" s="234"/>
      <c r="AF481" s="234"/>
      <c r="AG481" s="234"/>
      <c r="AH481" s="234"/>
      <c r="AI481" s="234"/>
      <c r="AJ481" s="234"/>
      <c r="AL481" s="29"/>
      <c r="AM481" s="29"/>
      <c r="AN481" s="29"/>
    </row>
    <row r="482" spans="1:40" hidden="1">
      <c r="A482" s="24"/>
      <c r="B482" s="124" t="s">
        <v>170</v>
      </c>
      <c r="C482" s="212" t="s">
        <v>196</v>
      </c>
      <c r="D482" s="34"/>
      <c r="E482" s="27"/>
      <c r="F482" s="263">
        <f>F481-F480</f>
        <v>0</v>
      </c>
      <c r="G482" s="263">
        <f>F482+G481-G480</f>
        <v>0</v>
      </c>
      <c r="H482" s="263">
        <f>G482+H481-H480</f>
        <v>0</v>
      </c>
      <c r="I482" s="214">
        <f t="shared" ref="I482" si="4711">H482+I481-I480</f>
        <v>0</v>
      </c>
      <c r="J482" s="214">
        <f t="shared" ref="J482" si="4712">I482+J481-J480</f>
        <v>0</v>
      </c>
      <c r="K482" s="214">
        <f t="shared" ref="K482" si="4713">J482+K481-K480</f>
        <v>0</v>
      </c>
      <c r="L482" s="214">
        <f t="shared" ref="L482" si="4714">K482+L481-L480</f>
        <v>0</v>
      </c>
      <c r="M482" s="214">
        <f t="shared" ref="M482" si="4715">L482+M481-M480</f>
        <v>0</v>
      </c>
      <c r="N482" s="214">
        <f t="shared" ref="N482" si="4716">M482+N481-N480</f>
        <v>0</v>
      </c>
      <c r="O482" s="214">
        <f t="shared" ref="O482" si="4717">N482+O481-O480</f>
        <v>0</v>
      </c>
      <c r="P482" s="214">
        <f t="shared" ref="P482" si="4718">O482+P481-P480</f>
        <v>0</v>
      </c>
      <c r="Q482" s="214">
        <f t="shared" ref="Q482" si="4719">P482+Q481-Q480</f>
        <v>0</v>
      </c>
      <c r="R482" s="214">
        <f t="shared" ref="R482" si="4720">Q482+R481-R480</f>
        <v>0</v>
      </c>
      <c r="S482" s="214">
        <f t="shared" ref="S482" si="4721">R482+S481-S480</f>
        <v>0</v>
      </c>
      <c r="T482" s="214">
        <f t="shared" ref="T482" si="4722">S482+T481-T480</f>
        <v>0</v>
      </c>
      <c r="U482" s="214">
        <f t="shared" ref="U482" si="4723">T482+U481-U480</f>
        <v>0</v>
      </c>
      <c r="V482" s="214">
        <f t="shared" ref="V482" si="4724">U482+V481-V480</f>
        <v>0</v>
      </c>
      <c r="W482" s="214">
        <f t="shared" ref="W482" si="4725">V482+W481-W480</f>
        <v>0</v>
      </c>
      <c r="X482" s="214">
        <f t="shared" ref="X482" si="4726">W482+X481-X480</f>
        <v>0</v>
      </c>
      <c r="Y482" s="214">
        <f t="shared" ref="Y482" si="4727">X482+Y481-Y480</f>
        <v>0</v>
      </c>
      <c r="Z482" s="214">
        <f t="shared" ref="Z482" si="4728">Y482+Z481-Z480</f>
        <v>0</v>
      </c>
      <c r="AA482" s="214">
        <f t="shared" ref="AA482" si="4729">Z482+AA481-AA480</f>
        <v>0</v>
      </c>
      <c r="AB482" s="214">
        <f t="shared" ref="AB482" si="4730">AA482+AB481-AB480</f>
        <v>0</v>
      </c>
      <c r="AC482" s="214">
        <f t="shared" ref="AC482" si="4731">AB482+AC481-AC480</f>
        <v>0</v>
      </c>
      <c r="AD482" s="214">
        <f t="shared" ref="AD482" si="4732">AC482+AD481-AD480</f>
        <v>0</v>
      </c>
      <c r="AE482" s="214">
        <f t="shared" ref="AE482" si="4733">AD482+AE481-AE480</f>
        <v>0</v>
      </c>
      <c r="AF482" s="214">
        <f t="shared" ref="AF482" si="4734">AE482+AF481-AF480</f>
        <v>0</v>
      </c>
      <c r="AG482" s="214">
        <f t="shared" ref="AG482" si="4735">AF482+AG481-AG480</f>
        <v>0</v>
      </c>
      <c r="AH482" s="214">
        <f t="shared" ref="AH482" si="4736">AG482+AH481-AH480</f>
        <v>0</v>
      </c>
      <c r="AI482" s="214">
        <f t="shared" ref="AI482" si="4737">AH482+AI481-AI480</f>
        <v>0</v>
      </c>
      <c r="AJ482" s="214">
        <f t="shared" ref="AJ482" si="4738">AI482+AJ481-AJ480</f>
        <v>0</v>
      </c>
      <c r="AL482" s="29"/>
      <c r="AM482" s="29"/>
      <c r="AN482" s="29"/>
    </row>
    <row r="483" spans="1:40" ht="14.25" hidden="1" customHeight="1" thickBot="1">
      <c r="A483" s="36"/>
      <c r="B483" s="126" t="s">
        <v>170</v>
      </c>
      <c r="C483" s="238" t="s">
        <v>197</v>
      </c>
      <c r="D483" s="38"/>
      <c r="E483" s="39">
        <v>0</v>
      </c>
      <c r="F483" s="242">
        <f>E483+F479-F481</f>
        <v>0</v>
      </c>
      <c r="G483" s="242">
        <f>F483+G479-G481</f>
        <v>0</v>
      </c>
      <c r="H483" s="242">
        <f t="shared" ref="H483" si="4739">G483+H479-H481</f>
        <v>0</v>
      </c>
      <c r="I483" s="242">
        <f t="shared" ref="I483" si="4740">H483+I479-I481</f>
        <v>0</v>
      </c>
      <c r="J483" s="242">
        <f t="shared" ref="J483" si="4741">I483+J479-J481</f>
        <v>0</v>
      </c>
      <c r="K483" s="242">
        <f t="shared" ref="K483" si="4742">J483+K479-K481</f>
        <v>0</v>
      </c>
      <c r="L483" s="242">
        <f t="shared" ref="L483" si="4743">K483+L479-L481</f>
        <v>0</v>
      </c>
      <c r="M483" s="242">
        <f t="shared" ref="M483" si="4744">L483+M479-M481</f>
        <v>0</v>
      </c>
      <c r="N483" s="242">
        <f t="shared" ref="N483" si="4745">M483+N479-N481</f>
        <v>0</v>
      </c>
      <c r="O483" s="242">
        <f t="shared" ref="O483" si="4746">N483+O479-O481</f>
        <v>0</v>
      </c>
      <c r="P483" s="242">
        <f t="shared" ref="P483" si="4747">O483+P479-P481</f>
        <v>0</v>
      </c>
      <c r="Q483" s="242">
        <f t="shared" ref="Q483" si="4748">P483+Q479-Q481</f>
        <v>0</v>
      </c>
      <c r="R483" s="242">
        <f t="shared" ref="R483" si="4749">Q483+R479-R481</f>
        <v>0</v>
      </c>
      <c r="S483" s="242">
        <f t="shared" ref="S483" si="4750">R483+S479-S481</f>
        <v>0</v>
      </c>
      <c r="T483" s="242">
        <f t="shared" ref="T483" si="4751">S483+T479-T481</f>
        <v>0</v>
      </c>
      <c r="U483" s="242">
        <f t="shared" ref="U483" si="4752">T483+U479-U481</f>
        <v>0</v>
      </c>
      <c r="V483" s="242">
        <f t="shared" ref="V483" si="4753">U483+V479-V481</f>
        <v>0</v>
      </c>
      <c r="W483" s="242">
        <f t="shared" ref="W483" si="4754">V483+W479-W481</f>
        <v>0</v>
      </c>
      <c r="X483" s="242">
        <f t="shared" ref="X483" si="4755">W483+X479-X481</f>
        <v>0</v>
      </c>
      <c r="Y483" s="242">
        <f t="shared" ref="Y483" si="4756">X483+Y479-Y481</f>
        <v>0</v>
      </c>
      <c r="Z483" s="242">
        <f t="shared" ref="Z483" si="4757">Y483+Z479-Z481</f>
        <v>0</v>
      </c>
      <c r="AA483" s="242">
        <f t="shared" ref="AA483" si="4758">Z483+AA479-AA481</f>
        <v>0</v>
      </c>
      <c r="AB483" s="242">
        <f t="shared" ref="AB483" si="4759">AA483+AB479-AB481</f>
        <v>0</v>
      </c>
      <c r="AC483" s="242">
        <f t="shared" ref="AC483" si="4760">AB483+AC479-AC481</f>
        <v>0</v>
      </c>
      <c r="AD483" s="242">
        <f t="shared" ref="AD483" si="4761">AC483+AD479-AD481</f>
        <v>0</v>
      </c>
      <c r="AE483" s="242">
        <f t="shared" ref="AE483" si="4762">AD483+AE479-AE481</f>
        <v>0</v>
      </c>
      <c r="AF483" s="242">
        <f t="shared" ref="AF483" si="4763">AE483+AF479-AF481</f>
        <v>0</v>
      </c>
      <c r="AG483" s="242">
        <f t="shared" ref="AG483" si="4764">AF483+AG479-AG481</f>
        <v>0</v>
      </c>
      <c r="AH483" s="242">
        <f t="shared" ref="AH483" si="4765">AG483+AH479-AH481</f>
        <v>0</v>
      </c>
      <c r="AI483" s="242">
        <f t="shared" ref="AI483" si="4766">AH483+AI479-AI481</f>
        <v>0</v>
      </c>
      <c r="AJ483" s="242">
        <f t="shared" ref="AJ483" si="4767">AI483+AJ479-AJ481</f>
        <v>0</v>
      </c>
      <c r="AK483" s="52"/>
      <c r="AL483" s="42"/>
      <c r="AM483" s="42"/>
      <c r="AN483" s="42"/>
    </row>
    <row r="484" spans="1:40" ht="15.75" hidden="1" thickTop="1">
      <c r="A484" s="69"/>
      <c r="B484" s="197" t="s">
        <v>192</v>
      </c>
      <c r="C484" s="220" t="s">
        <v>211</v>
      </c>
      <c r="D484" s="255">
        <f>F484+G484+H484+I484+J484+K484+L484+M484+N484+O484+P484+Q484+R484+S484+T484+U484+V484+W484+X484+Y484+Z484+AA484+AB484+AC484+AD484+AE484+AF484+AG484+AH484+AI484+AJ484</f>
        <v>2500</v>
      </c>
      <c r="E484" s="63"/>
      <c r="F484" s="251">
        <v>0</v>
      </c>
      <c r="G484" s="251">
        <v>250</v>
      </c>
      <c r="H484" s="251"/>
      <c r="I484" s="252">
        <v>0</v>
      </c>
      <c r="J484" s="253">
        <v>0</v>
      </c>
      <c r="K484" s="253"/>
      <c r="L484" s="253"/>
      <c r="M484" s="253">
        <v>250</v>
      </c>
      <c r="N484" s="253">
        <v>250</v>
      </c>
      <c r="O484" s="253">
        <v>250</v>
      </c>
      <c r="P484" s="251">
        <v>0</v>
      </c>
      <c r="Q484" s="253">
        <v>0</v>
      </c>
      <c r="R484" s="253"/>
      <c r="S484" s="253"/>
      <c r="T484" s="253">
        <v>250</v>
      </c>
      <c r="U484" s="251">
        <v>250</v>
      </c>
      <c r="V484" s="251"/>
      <c r="W484" s="251">
        <v>0</v>
      </c>
      <c r="X484" s="251"/>
      <c r="Y484" s="251"/>
      <c r="Z484" s="251"/>
      <c r="AA484" s="251">
        <v>250</v>
      </c>
      <c r="AB484" s="251">
        <v>250</v>
      </c>
      <c r="AC484" s="251">
        <v>250</v>
      </c>
      <c r="AD484" s="251">
        <v>0</v>
      </c>
      <c r="AE484" s="251">
        <v>0</v>
      </c>
      <c r="AF484" s="251"/>
      <c r="AG484" s="251"/>
      <c r="AH484" s="251">
        <v>250</v>
      </c>
      <c r="AI484" s="251">
        <v>0</v>
      </c>
      <c r="AJ484" s="251">
        <v>0</v>
      </c>
      <c r="AK484" s="22"/>
      <c r="AL484" s="43"/>
      <c r="AM484" s="43"/>
      <c r="AN484" s="43"/>
    </row>
    <row r="485" spans="1:40" hidden="1">
      <c r="A485" s="24"/>
      <c r="B485" s="197" t="s">
        <v>192</v>
      </c>
      <c r="C485" s="226" t="s">
        <v>199</v>
      </c>
      <c r="D485" s="194">
        <f>F485+G485+H485+I485+J485+K485+L485+M485+N485+O485+P485+Q485+R485+S485+T485+U485+V485+W485+X485+Y485+Z485+AA485+AB485+AC485+AD485+AE485+AF485+AG485+AH485+AI485+AJ485</f>
        <v>0</v>
      </c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L485" s="29"/>
      <c r="AM485" s="29"/>
      <c r="AN485" s="29"/>
    </row>
    <row r="486" spans="1:40" ht="15.75">
      <c r="A486" s="24">
        <v>83</v>
      </c>
      <c r="B486" s="197" t="s">
        <v>192</v>
      </c>
      <c r="C486" s="230" t="s">
        <v>195</v>
      </c>
      <c r="D486" s="221">
        <f>F486+G486+H486+I486+J486+K486+L486+M486+N486+O486+P486+Q486+R486+S486+T486+U486+V486+W486+X486+Y486+Z486+AA486+AB486+AC486+AD486+AE486+AF486+AG486+AH486+AI486+AJ486</f>
        <v>0</v>
      </c>
      <c r="E486" s="27"/>
      <c r="F486" s="229"/>
      <c r="G486" s="229"/>
      <c r="H486" s="229"/>
      <c r="I486" s="243"/>
      <c r="J486" s="243"/>
      <c r="K486" s="243"/>
      <c r="L486" s="243">
        <f>G485</f>
        <v>0</v>
      </c>
      <c r="M486" s="243">
        <f>H485</f>
        <v>0</v>
      </c>
      <c r="N486" s="243">
        <f>I485+K485</f>
        <v>0</v>
      </c>
      <c r="O486" s="243">
        <f>L485</f>
        <v>0</v>
      </c>
      <c r="P486" s="304"/>
      <c r="Q486" s="304"/>
      <c r="R486" s="243">
        <f>M485</f>
        <v>0</v>
      </c>
      <c r="S486" s="243">
        <f t="shared" ref="S486:T486" si="4768">N485</f>
        <v>0</v>
      </c>
      <c r="T486" s="243">
        <f t="shared" si="4768"/>
        <v>0</v>
      </c>
      <c r="U486" s="243">
        <f>P485+R485</f>
        <v>0</v>
      </c>
      <c r="V486" s="243">
        <f>S485</f>
        <v>0</v>
      </c>
      <c r="W486" s="304"/>
      <c r="X486" s="304"/>
      <c r="Y486" s="243">
        <f>T485</f>
        <v>0</v>
      </c>
      <c r="Z486" s="243">
        <f t="shared" ref="Z486:AA486" si="4769">U485</f>
        <v>0</v>
      </c>
      <c r="AA486" s="243">
        <f t="shared" si="4769"/>
        <v>0</v>
      </c>
      <c r="AB486" s="243">
        <f>W485+Y485</f>
        <v>0</v>
      </c>
      <c r="AC486" s="243">
        <f>Z485</f>
        <v>0</v>
      </c>
      <c r="AD486" s="304"/>
      <c r="AE486" s="304"/>
      <c r="AF486" s="243">
        <f>AA485</f>
        <v>0</v>
      </c>
      <c r="AG486" s="243">
        <f t="shared" ref="AG486:AH486" si="4770">AB485</f>
        <v>0</v>
      </c>
      <c r="AH486" s="243">
        <f t="shared" si="4770"/>
        <v>0</v>
      </c>
      <c r="AI486" s="304"/>
      <c r="AJ486" s="229"/>
      <c r="AK486" s="147">
        <f>F484+G484+H484+I484+J484+K484+L484+M484+N484+O484+Q484+R484+S484+T484+U484+V484+W484++X484+Y484+Z484+AA484+AB484+AC484+AD484+AE484+AF484+AG484+AH484+AI484+AJ484</f>
        <v>2500</v>
      </c>
      <c r="AL486" s="29">
        <v>5207</v>
      </c>
      <c r="AM486" s="29">
        <v>4290</v>
      </c>
      <c r="AN486" s="29">
        <v>5535</v>
      </c>
    </row>
    <row r="487" spans="1:40" ht="15.75" hidden="1">
      <c r="A487" s="24"/>
      <c r="B487" s="197" t="s">
        <v>192</v>
      </c>
      <c r="C487" s="235" t="s">
        <v>200</v>
      </c>
      <c r="D487" s="254">
        <f>F487+G487+H487+I487+J487+K487+L487+M487+N487+O487+P487+Q487+R487+S487+T487+U487+V487+W487+X487+Y487+Z487+AA487+AB487+AC487+AD487+AE487+AF487+AG487+AH487+AI487+AJ487</f>
        <v>0</v>
      </c>
      <c r="E487" s="27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  <c r="AA487" s="234"/>
      <c r="AB487" s="234"/>
      <c r="AC487" s="234"/>
      <c r="AD487" s="234"/>
      <c r="AE487" s="234"/>
      <c r="AF487" s="234"/>
      <c r="AG487" s="234"/>
      <c r="AH487" s="234"/>
      <c r="AI487" s="234"/>
      <c r="AJ487" s="234"/>
      <c r="AL487" s="29"/>
      <c r="AM487" s="29"/>
      <c r="AN487" s="29"/>
    </row>
    <row r="488" spans="1:40" hidden="1">
      <c r="A488" s="24"/>
      <c r="B488" s="197" t="s">
        <v>192</v>
      </c>
      <c r="C488" s="212" t="s">
        <v>196</v>
      </c>
      <c r="D488" s="34"/>
      <c r="E488" s="27"/>
      <c r="F488" s="263">
        <f>F487-F486</f>
        <v>0</v>
      </c>
      <c r="G488" s="263">
        <f>F488+G487-G486</f>
        <v>0</v>
      </c>
      <c r="H488" s="263">
        <f>G488+H487-H486</f>
        <v>0</v>
      </c>
      <c r="I488" s="214">
        <f t="shared" ref="I488" si="4771">H488+I487-I486</f>
        <v>0</v>
      </c>
      <c r="J488" s="214">
        <f t="shared" ref="J488" si="4772">I488+J487-J486</f>
        <v>0</v>
      </c>
      <c r="K488" s="214">
        <f t="shared" ref="K488" si="4773">J488+K487-K486</f>
        <v>0</v>
      </c>
      <c r="L488" s="214">
        <f t="shared" ref="L488" si="4774">K488+L487-L486</f>
        <v>0</v>
      </c>
      <c r="M488" s="214">
        <f t="shared" ref="M488" si="4775">L488+M487-M486</f>
        <v>0</v>
      </c>
      <c r="N488" s="214">
        <f t="shared" ref="N488" si="4776">M488+N487-N486</f>
        <v>0</v>
      </c>
      <c r="O488" s="214">
        <f t="shared" ref="O488" si="4777">N488+O487-O486</f>
        <v>0</v>
      </c>
      <c r="P488" s="214">
        <f t="shared" ref="P488" si="4778">O488+P487-P486</f>
        <v>0</v>
      </c>
      <c r="Q488" s="214">
        <f t="shared" ref="Q488" si="4779">P488+Q487-Q486</f>
        <v>0</v>
      </c>
      <c r="R488" s="214">
        <f t="shared" ref="R488" si="4780">Q488+R487-R486</f>
        <v>0</v>
      </c>
      <c r="S488" s="214">
        <f t="shared" ref="S488" si="4781">R488+S487-S486</f>
        <v>0</v>
      </c>
      <c r="T488" s="214">
        <f t="shared" ref="T488" si="4782">S488+T487-T486</f>
        <v>0</v>
      </c>
      <c r="U488" s="214">
        <f t="shared" ref="U488" si="4783">T488+U487-U486</f>
        <v>0</v>
      </c>
      <c r="V488" s="214">
        <f t="shared" ref="V488" si="4784">U488+V487-V486</f>
        <v>0</v>
      </c>
      <c r="W488" s="214">
        <f t="shared" ref="W488" si="4785">V488+W487-W486</f>
        <v>0</v>
      </c>
      <c r="X488" s="214">
        <f t="shared" ref="X488" si="4786">W488+X487-X486</f>
        <v>0</v>
      </c>
      <c r="Y488" s="214">
        <f t="shared" ref="Y488" si="4787">X488+Y487-Y486</f>
        <v>0</v>
      </c>
      <c r="Z488" s="214">
        <f t="shared" ref="Z488" si="4788">Y488+Z487-Z486</f>
        <v>0</v>
      </c>
      <c r="AA488" s="214">
        <f t="shared" ref="AA488" si="4789">Z488+AA487-AA486</f>
        <v>0</v>
      </c>
      <c r="AB488" s="214">
        <f t="shared" ref="AB488" si="4790">AA488+AB487-AB486</f>
        <v>0</v>
      </c>
      <c r="AC488" s="214">
        <f t="shared" ref="AC488" si="4791">AB488+AC487-AC486</f>
        <v>0</v>
      </c>
      <c r="AD488" s="214">
        <f t="shared" ref="AD488" si="4792">AC488+AD487-AD486</f>
        <v>0</v>
      </c>
      <c r="AE488" s="214">
        <f t="shared" ref="AE488" si="4793">AD488+AE487-AE486</f>
        <v>0</v>
      </c>
      <c r="AF488" s="214">
        <f t="shared" ref="AF488" si="4794">AE488+AF487-AF486</f>
        <v>0</v>
      </c>
      <c r="AG488" s="214">
        <f t="shared" ref="AG488" si="4795">AF488+AG487-AG486</f>
        <v>0</v>
      </c>
      <c r="AH488" s="214">
        <f t="shared" ref="AH488" si="4796">AG488+AH487-AH486</f>
        <v>0</v>
      </c>
      <c r="AI488" s="214">
        <f t="shared" ref="AI488" si="4797">AH488+AI487-AI486</f>
        <v>0</v>
      </c>
      <c r="AJ488" s="214">
        <f t="shared" ref="AJ488" si="4798">AI488+AJ487-AJ486</f>
        <v>0</v>
      </c>
      <c r="AL488" s="29"/>
      <c r="AM488" s="29"/>
      <c r="AN488" s="29"/>
    </row>
    <row r="489" spans="1:40" ht="15.75" hidden="1" thickBot="1">
      <c r="A489" s="24"/>
      <c r="B489" s="197" t="s">
        <v>192</v>
      </c>
      <c r="C489" s="238" t="s">
        <v>197</v>
      </c>
      <c r="D489" s="38"/>
      <c r="E489" s="39">
        <v>0</v>
      </c>
      <c r="F489" s="242">
        <f>E489+F485-F487</f>
        <v>0</v>
      </c>
      <c r="G489" s="242">
        <f>F489+G485-G487</f>
        <v>0</v>
      </c>
      <c r="H489" s="242">
        <f t="shared" ref="H489" si="4799">G489+H485-H487</f>
        <v>0</v>
      </c>
      <c r="I489" s="242">
        <f t="shared" ref="I489" si="4800">H489+I485-I487</f>
        <v>0</v>
      </c>
      <c r="J489" s="242">
        <f t="shared" ref="J489" si="4801">I489+J485-J487</f>
        <v>0</v>
      </c>
      <c r="K489" s="242">
        <f t="shared" ref="K489" si="4802">J489+K485-K487</f>
        <v>0</v>
      </c>
      <c r="L489" s="242">
        <f t="shared" ref="L489" si="4803">K489+L485-L487</f>
        <v>0</v>
      </c>
      <c r="M489" s="242">
        <f t="shared" ref="M489" si="4804">L489+M485-M487</f>
        <v>0</v>
      </c>
      <c r="N489" s="242">
        <f t="shared" ref="N489" si="4805">M489+N485-N487</f>
        <v>0</v>
      </c>
      <c r="O489" s="242">
        <f t="shared" ref="O489" si="4806">N489+O485-O487</f>
        <v>0</v>
      </c>
      <c r="P489" s="242">
        <f t="shared" ref="P489" si="4807">O489+P485-P487</f>
        <v>0</v>
      </c>
      <c r="Q489" s="242">
        <f t="shared" ref="Q489" si="4808">P489+Q485-Q487</f>
        <v>0</v>
      </c>
      <c r="R489" s="242">
        <f t="shared" ref="R489" si="4809">Q489+R485-R487</f>
        <v>0</v>
      </c>
      <c r="S489" s="242">
        <f t="shared" ref="S489" si="4810">R489+S485-S487</f>
        <v>0</v>
      </c>
      <c r="T489" s="242">
        <f t="shared" ref="T489" si="4811">S489+T485-T487</f>
        <v>0</v>
      </c>
      <c r="U489" s="242">
        <f t="shared" ref="U489" si="4812">T489+U485-U487</f>
        <v>0</v>
      </c>
      <c r="V489" s="242">
        <f t="shared" ref="V489" si="4813">U489+V485-V487</f>
        <v>0</v>
      </c>
      <c r="W489" s="242">
        <f t="shared" ref="W489" si="4814">V489+W485-W487</f>
        <v>0</v>
      </c>
      <c r="X489" s="242">
        <f t="shared" ref="X489" si="4815">W489+X485-X487</f>
        <v>0</v>
      </c>
      <c r="Y489" s="242">
        <f t="shared" ref="Y489" si="4816">X489+Y485-Y487</f>
        <v>0</v>
      </c>
      <c r="Z489" s="242">
        <f t="shared" ref="Z489" si="4817">Y489+Z485-Z487</f>
        <v>0</v>
      </c>
      <c r="AA489" s="242">
        <f t="shared" ref="AA489" si="4818">Z489+AA485-AA487</f>
        <v>0</v>
      </c>
      <c r="AB489" s="242">
        <f t="shared" ref="AB489" si="4819">AA489+AB485-AB487</f>
        <v>0</v>
      </c>
      <c r="AC489" s="242">
        <f t="shared" ref="AC489" si="4820">AB489+AC485-AC487</f>
        <v>0</v>
      </c>
      <c r="AD489" s="242">
        <f t="shared" ref="AD489" si="4821">AC489+AD485-AD487</f>
        <v>0</v>
      </c>
      <c r="AE489" s="242">
        <f t="shared" ref="AE489" si="4822">AD489+AE485-AE487</f>
        <v>0</v>
      </c>
      <c r="AF489" s="242">
        <f t="shared" ref="AF489" si="4823">AE489+AF485-AF487</f>
        <v>0</v>
      </c>
      <c r="AG489" s="242">
        <f t="shared" ref="AG489" si="4824">AF489+AG485-AG487</f>
        <v>0</v>
      </c>
      <c r="AH489" s="242">
        <f t="shared" ref="AH489" si="4825">AG489+AH485-AH487</f>
        <v>0</v>
      </c>
      <c r="AI489" s="242">
        <f t="shared" ref="AI489" si="4826">AH489+AI485-AI487</f>
        <v>0</v>
      </c>
      <c r="AJ489" s="242">
        <f t="shared" ref="AJ489" si="4827">AI489+AJ485-AJ487</f>
        <v>0</v>
      </c>
      <c r="AK489" s="52"/>
      <c r="AL489" s="42"/>
      <c r="AM489" s="42"/>
      <c r="AN489" s="42"/>
    </row>
    <row r="490" spans="1:40" ht="15.75" hidden="1" thickTop="1">
      <c r="A490" s="69"/>
      <c r="B490" s="210" t="s">
        <v>194</v>
      </c>
      <c r="C490" s="220" t="s">
        <v>211</v>
      </c>
      <c r="D490" s="255">
        <f>F490+G490+H490+I490+J490+K490+L490+M490+N490+O490+P490+Q490+R490+S490+T490+U490+V490+W490+X490+Y490+Z490+AA490+AB490+AC490+AD490+AE490+AF490+AG490+AH490+AI490+AJ490</f>
        <v>2500</v>
      </c>
      <c r="E490" s="63"/>
      <c r="F490" s="251">
        <v>0</v>
      </c>
      <c r="G490" s="251">
        <v>250</v>
      </c>
      <c r="H490" s="251"/>
      <c r="I490" s="252">
        <v>0</v>
      </c>
      <c r="J490" s="253">
        <v>0</v>
      </c>
      <c r="K490" s="253"/>
      <c r="L490" s="253"/>
      <c r="M490" s="253">
        <v>250</v>
      </c>
      <c r="N490" s="253">
        <v>250</v>
      </c>
      <c r="O490" s="253">
        <v>250</v>
      </c>
      <c r="P490" s="251">
        <v>0</v>
      </c>
      <c r="Q490" s="253">
        <v>0</v>
      </c>
      <c r="R490" s="253"/>
      <c r="S490" s="253"/>
      <c r="T490" s="253">
        <v>250</v>
      </c>
      <c r="U490" s="251">
        <v>250</v>
      </c>
      <c r="V490" s="251"/>
      <c r="W490" s="251">
        <v>0</v>
      </c>
      <c r="X490" s="251"/>
      <c r="Y490" s="251"/>
      <c r="Z490" s="251"/>
      <c r="AA490" s="251">
        <v>250</v>
      </c>
      <c r="AB490" s="251">
        <v>250</v>
      </c>
      <c r="AC490" s="251">
        <v>250</v>
      </c>
      <c r="AD490" s="251">
        <v>0</v>
      </c>
      <c r="AE490" s="251">
        <v>0</v>
      </c>
      <c r="AF490" s="251"/>
      <c r="AG490" s="251"/>
      <c r="AH490" s="251">
        <v>250</v>
      </c>
      <c r="AI490" s="251">
        <v>0</v>
      </c>
      <c r="AJ490" s="251">
        <v>0</v>
      </c>
      <c r="AK490" s="22"/>
      <c r="AL490" s="43"/>
      <c r="AM490" s="43"/>
      <c r="AN490" s="43"/>
    </row>
    <row r="491" spans="1:40" hidden="1">
      <c r="A491" s="24">
        <v>84</v>
      </c>
      <c r="B491" s="197" t="s">
        <v>194</v>
      </c>
      <c r="C491" s="226" t="s">
        <v>199</v>
      </c>
      <c r="D491" s="194">
        <f>F491+G491+H491+I491+J491+K491+L491+M491+N491+O491+P491+Q491+R491+S491+T491+U491+V491+W491+X491+Y491+Z491+AA491+AB491+AC491+AD491+AE491+AF491+AG491+AH491+AI491+AJ491</f>
        <v>0</v>
      </c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L491" s="29"/>
      <c r="AM491" s="29"/>
      <c r="AN491" s="29"/>
    </row>
    <row r="492" spans="1:40" ht="15.75">
      <c r="A492" s="24"/>
      <c r="B492" s="197" t="s">
        <v>194</v>
      </c>
      <c r="C492" s="230" t="s">
        <v>195</v>
      </c>
      <c r="D492" s="221">
        <f>F492+G492+H492+I492+J492+K492+L492+M492+N492+O492+P492+Q492+R492+S492+T492+U492+V492+W492+X492+Y492+Z492+AA492+AB492+AC492+AD492+AE492+AF492+AG492+AH492+AI492+AJ492</f>
        <v>0</v>
      </c>
      <c r="E492" s="27"/>
      <c r="F492" s="229"/>
      <c r="G492" s="229"/>
      <c r="H492" s="229"/>
      <c r="I492" s="243"/>
      <c r="J492" s="243"/>
      <c r="K492" s="243"/>
      <c r="L492" s="243">
        <f>G491</f>
        <v>0</v>
      </c>
      <c r="M492" s="243">
        <f>H491</f>
        <v>0</v>
      </c>
      <c r="N492" s="243">
        <f>I491+K491</f>
        <v>0</v>
      </c>
      <c r="O492" s="243">
        <f>L491</f>
        <v>0</v>
      </c>
      <c r="P492" s="304"/>
      <c r="Q492" s="304"/>
      <c r="R492" s="243">
        <f>M491</f>
        <v>0</v>
      </c>
      <c r="S492" s="243">
        <f t="shared" ref="S492:T492" si="4828">N491</f>
        <v>0</v>
      </c>
      <c r="T492" s="243">
        <f t="shared" si="4828"/>
        <v>0</v>
      </c>
      <c r="U492" s="243">
        <f>P491+R491</f>
        <v>0</v>
      </c>
      <c r="V492" s="243">
        <f>S491</f>
        <v>0</v>
      </c>
      <c r="W492" s="304"/>
      <c r="X492" s="304"/>
      <c r="Y492" s="243">
        <f>T491</f>
        <v>0</v>
      </c>
      <c r="Z492" s="243">
        <f t="shared" ref="Z492:AA492" si="4829">U491</f>
        <v>0</v>
      </c>
      <c r="AA492" s="243">
        <f t="shared" si="4829"/>
        <v>0</v>
      </c>
      <c r="AB492" s="243">
        <f>W491+Y491</f>
        <v>0</v>
      </c>
      <c r="AC492" s="243">
        <f>Z491</f>
        <v>0</v>
      </c>
      <c r="AD492" s="304"/>
      <c r="AE492" s="304"/>
      <c r="AF492" s="243">
        <f>AA491</f>
        <v>0</v>
      </c>
      <c r="AG492" s="243">
        <f t="shared" ref="AG492:AH492" si="4830">AB491</f>
        <v>0</v>
      </c>
      <c r="AH492" s="243">
        <f t="shared" si="4830"/>
        <v>0</v>
      </c>
      <c r="AI492" s="304"/>
      <c r="AJ492" s="229"/>
      <c r="AK492" s="147">
        <f>F490+G490+H490+I490+J490+K490+L490+M490+N490+O490+Q490+R490+S490+T490+U490+V490+W490++X490+Y490+Z490+AA490+AB490+AC490+AD490+AE490+AF490+AG490+AH490+AI490+AJ490</f>
        <v>2500</v>
      </c>
      <c r="AL492" s="29">
        <v>5207</v>
      </c>
      <c r="AM492" s="29">
        <v>4290</v>
      </c>
      <c r="AN492" s="29">
        <v>5535</v>
      </c>
    </row>
    <row r="493" spans="1:40" ht="15.75" hidden="1">
      <c r="A493" s="24"/>
      <c r="B493" s="197" t="s">
        <v>194</v>
      </c>
      <c r="C493" s="235" t="s">
        <v>200</v>
      </c>
      <c r="D493" s="254">
        <f>F493+G493+H493+I493+J493+K493+L493+M493+N493+O493+P493+Q493+R493+S493+T493+U493+V493+W493+X493+Y493+Z493+AA493+AB493+AC493+AD493+AE493+AF493+AG493+AH493+AI493+AJ493</f>
        <v>0</v>
      </c>
      <c r="E493" s="27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  <c r="AA493" s="234"/>
      <c r="AB493" s="234"/>
      <c r="AC493" s="234"/>
      <c r="AD493" s="234"/>
      <c r="AE493" s="234"/>
      <c r="AF493" s="234"/>
      <c r="AG493" s="234"/>
      <c r="AH493" s="234"/>
      <c r="AI493" s="234"/>
      <c r="AJ493" s="234"/>
      <c r="AL493" s="29"/>
      <c r="AM493" s="29"/>
      <c r="AN493" s="29"/>
    </row>
    <row r="494" spans="1:40" hidden="1">
      <c r="A494" s="24"/>
      <c r="B494" s="197" t="s">
        <v>194</v>
      </c>
      <c r="C494" s="212" t="s">
        <v>196</v>
      </c>
      <c r="D494" s="34"/>
      <c r="E494" s="27"/>
      <c r="F494" s="263">
        <f>F493-F492</f>
        <v>0</v>
      </c>
      <c r="G494" s="263">
        <f>F494+G493-G492</f>
        <v>0</v>
      </c>
      <c r="H494" s="263">
        <f>G494+H493-H492</f>
        <v>0</v>
      </c>
      <c r="I494" s="214">
        <f t="shared" ref="I494" si="4831">H494+I493-I492</f>
        <v>0</v>
      </c>
      <c r="J494" s="214">
        <f t="shared" ref="J494" si="4832">I494+J493-J492</f>
        <v>0</v>
      </c>
      <c r="K494" s="214">
        <f t="shared" ref="K494" si="4833">J494+K493-K492</f>
        <v>0</v>
      </c>
      <c r="L494" s="214">
        <f t="shared" ref="L494" si="4834">K494+L493-L492</f>
        <v>0</v>
      </c>
      <c r="M494" s="214">
        <f t="shared" ref="M494" si="4835">L494+M493-M492</f>
        <v>0</v>
      </c>
      <c r="N494" s="214">
        <f t="shared" ref="N494" si="4836">M494+N493-N492</f>
        <v>0</v>
      </c>
      <c r="O494" s="214">
        <f t="shared" ref="O494" si="4837">N494+O493-O492</f>
        <v>0</v>
      </c>
      <c r="P494" s="214">
        <f t="shared" ref="P494" si="4838">O494+P493-P492</f>
        <v>0</v>
      </c>
      <c r="Q494" s="214">
        <f t="shared" ref="Q494" si="4839">P494+Q493-Q492</f>
        <v>0</v>
      </c>
      <c r="R494" s="214">
        <f t="shared" ref="R494" si="4840">Q494+R493-R492</f>
        <v>0</v>
      </c>
      <c r="S494" s="214">
        <f t="shared" ref="S494" si="4841">R494+S493-S492</f>
        <v>0</v>
      </c>
      <c r="T494" s="214">
        <f t="shared" ref="T494" si="4842">S494+T493-T492</f>
        <v>0</v>
      </c>
      <c r="U494" s="214">
        <f t="shared" ref="U494" si="4843">T494+U493-U492</f>
        <v>0</v>
      </c>
      <c r="V494" s="214">
        <f t="shared" ref="V494" si="4844">U494+V493-V492</f>
        <v>0</v>
      </c>
      <c r="W494" s="214">
        <f t="shared" ref="W494" si="4845">V494+W493-W492</f>
        <v>0</v>
      </c>
      <c r="X494" s="214">
        <f t="shared" ref="X494" si="4846">W494+X493-X492</f>
        <v>0</v>
      </c>
      <c r="Y494" s="214">
        <f t="shared" ref="Y494" si="4847">X494+Y493-Y492</f>
        <v>0</v>
      </c>
      <c r="Z494" s="214">
        <f t="shared" ref="Z494" si="4848">Y494+Z493-Z492</f>
        <v>0</v>
      </c>
      <c r="AA494" s="214">
        <f t="shared" ref="AA494" si="4849">Z494+AA493-AA492</f>
        <v>0</v>
      </c>
      <c r="AB494" s="214">
        <f t="shared" ref="AB494" si="4850">AA494+AB493-AB492</f>
        <v>0</v>
      </c>
      <c r="AC494" s="214">
        <f t="shared" ref="AC494" si="4851">AB494+AC493-AC492</f>
        <v>0</v>
      </c>
      <c r="AD494" s="214">
        <f t="shared" ref="AD494" si="4852">AC494+AD493-AD492</f>
        <v>0</v>
      </c>
      <c r="AE494" s="214">
        <f t="shared" ref="AE494" si="4853">AD494+AE493-AE492</f>
        <v>0</v>
      </c>
      <c r="AF494" s="214">
        <f t="shared" ref="AF494" si="4854">AE494+AF493-AF492</f>
        <v>0</v>
      </c>
      <c r="AG494" s="214">
        <f t="shared" ref="AG494" si="4855">AF494+AG493-AG492</f>
        <v>0</v>
      </c>
      <c r="AH494" s="214">
        <f t="shared" ref="AH494" si="4856">AG494+AH493-AH492</f>
        <v>0</v>
      </c>
      <c r="AI494" s="214">
        <f t="shared" ref="AI494" si="4857">AH494+AI493-AI492</f>
        <v>0</v>
      </c>
      <c r="AJ494" s="214">
        <f t="shared" ref="AJ494" si="4858">AI494+AJ493-AJ492</f>
        <v>0</v>
      </c>
      <c r="AL494" s="29"/>
      <c r="AM494" s="29"/>
      <c r="AN494" s="29"/>
    </row>
    <row r="495" spans="1:40" ht="15.75" hidden="1" thickBot="1">
      <c r="A495" s="36"/>
      <c r="B495" s="197" t="s">
        <v>194</v>
      </c>
      <c r="C495" s="238" t="s">
        <v>197</v>
      </c>
      <c r="D495" s="38"/>
      <c r="E495" s="39">
        <v>0</v>
      </c>
      <c r="F495" s="242">
        <f>E495+F491-F493</f>
        <v>0</v>
      </c>
      <c r="G495" s="242">
        <f>F495+G491-G493</f>
        <v>0</v>
      </c>
      <c r="H495" s="242">
        <f t="shared" ref="H495" si="4859">G495+H491-H493</f>
        <v>0</v>
      </c>
      <c r="I495" s="242">
        <f t="shared" ref="I495" si="4860">H495+I491-I493</f>
        <v>0</v>
      </c>
      <c r="J495" s="242">
        <f t="shared" ref="J495" si="4861">I495+J491-J493</f>
        <v>0</v>
      </c>
      <c r="K495" s="242">
        <f t="shared" ref="K495" si="4862">J495+K491-K493</f>
        <v>0</v>
      </c>
      <c r="L495" s="242">
        <f t="shared" ref="L495" si="4863">K495+L491-L493</f>
        <v>0</v>
      </c>
      <c r="M495" s="242">
        <f t="shared" ref="M495" si="4864">L495+M491-M493</f>
        <v>0</v>
      </c>
      <c r="N495" s="242">
        <f t="shared" ref="N495" si="4865">M495+N491-N493</f>
        <v>0</v>
      </c>
      <c r="O495" s="242">
        <f t="shared" ref="O495" si="4866">N495+O491-O493</f>
        <v>0</v>
      </c>
      <c r="P495" s="242">
        <f t="shared" ref="P495" si="4867">O495+P491-P493</f>
        <v>0</v>
      </c>
      <c r="Q495" s="242">
        <f t="shared" ref="Q495" si="4868">P495+Q491-Q493</f>
        <v>0</v>
      </c>
      <c r="R495" s="242">
        <f t="shared" ref="R495" si="4869">Q495+R491-R493</f>
        <v>0</v>
      </c>
      <c r="S495" s="242">
        <f t="shared" ref="S495" si="4870">R495+S491-S493</f>
        <v>0</v>
      </c>
      <c r="T495" s="242">
        <f t="shared" ref="T495" si="4871">S495+T491-T493</f>
        <v>0</v>
      </c>
      <c r="U495" s="242">
        <f t="shared" ref="U495" si="4872">T495+U491-U493</f>
        <v>0</v>
      </c>
      <c r="V495" s="242">
        <f t="shared" ref="V495" si="4873">U495+V491-V493</f>
        <v>0</v>
      </c>
      <c r="W495" s="242">
        <f t="shared" ref="W495" si="4874">V495+W491-W493</f>
        <v>0</v>
      </c>
      <c r="X495" s="242">
        <f t="shared" ref="X495" si="4875">W495+X491-X493</f>
        <v>0</v>
      </c>
      <c r="Y495" s="242">
        <f t="shared" ref="Y495" si="4876">X495+Y491-Y493</f>
        <v>0</v>
      </c>
      <c r="Z495" s="242">
        <f t="shared" ref="Z495" si="4877">Y495+Z491-Z493</f>
        <v>0</v>
      </c>
      <c r="AA495" s="242">
        <f t="shared" ref="AA495" si="4878">Z495+AA491-AA493</f>
        <v>0</v>
      </c>
      <c r="AB495" s="242">
        <f t="shared" ref="AB495" si="4879">AA495+AB491-AB493</f>
        <v>0</v>
      </c>
      <c r="AC495" s="242">
        <f t="shared" ref="AC495" si="4880">AB495+AC491-AC493</f>
        <v>0</v>
      </c>
      <c r="AD495" s="242">
        <f t="shared" ref="AD495" si="4881">AC495+AD491-AD493</f>
        <v>0</v>
      </c>
      <c r="AE495" s="242">
        <f t="shared" ref="AE495" si="4882">AD495+AE491-AE493</f>
        <v>0</v>
      </c>
      <c r="AF495" s="242">
        <f t="shared" ref="AF495" si="4883">AE495+AF491-AF493</f>
        <v>0</v>
      </c>
      <c r="AG495" s="242">
        <f t="shared" ref="AG495" si="4884">AF495+AG491-AG493</f>
        <v>0</v>
      </c>
      <c r="AH495" s="242">
        <f t="shared" ref="AH495" si="4885">AG495+AH491-AH493</f>
        <v>0</v>
      </c>
      <c r="AI495" s="242">
        <f t="shared" ref="AI495" si="4886">AH495+AI491-AI493</f>
        <v>0</v>
      </c>
      <c r="AJ495" s="242">
        <f t="shared" ref="AJ495" si="4887">AI495+AJ491-AJ493</f>
        <v>0</v>
      </c>
      <c r="AK495" s="52"/>
      <c r="AL495" s="42"/>
      <c r="AM495" s="42"/>
      <c r="AN495" s="42"/>
    </row>
    <row r="496" spans="1:40" ht="15.75" hidden="1" thickTop="1">
      <c r="A496" s="69"/>
      <c r="B496" s="267" t="s">
        <v>187</v>
      </c>
      <c r="C496" s="220" t="s">
        <v>211</v>
      </c>
      <c r="D496" s="255">
        <f>F496+G496+H496+I496+J496+K496+L496+M496+N496+O496+P496+Q496+R496+S496+T496+U496+V496+W496+X496+Y496+Z496+AA496+AB496+AC496+AD496+AE496+AF496+AG496+AH496+AI496+AJ496</f>
        <v>1100</v>
      </c>
      <c r="E496" s="63"/>
      <c r="F496" s="251">
        <v>0</v>
      </c>
      <c r="G496" s="251">
        <v>110</v>
      </c>
      <c r="H496" s="251"/>
      <c r="I496" s="252">
        <v>0</v>
      </c>
      <c r="J496" s="253">
        <v>0</v>
      </c>
      <c r="K496" s="253"/>
      <c r="L496" s="253"/>
      <c r="M496" s="253">
        <v>110</v>
      </c>
      <c r="N496" s="253">
        <v>110</v>
      </c>
      <c r="O496" s="253">
        <v>110</v>
      </c>
      <c r="P496" s="251">
        <v>0</v>
      </c>
      <c r="Q496" s="253">
        <v>0</v>
      </c>
      <c r="R496" s="253"/>
      <c r="S496" s="253"/>
      <c r="T496" s="253">
        <v>110</v>
      </c>
      <c r="U496" s="251">
        <v>110</v>
      </c>
      <c r="V496" s="251"/>
      <c r="W496" s="251">
        <v>0</v>
      </c>
      <c r="X496" s="251"/>
      <c r="Y496" s="251"/>
      <c r="Z496" s="251"/>
      <c r="AA496" s="251">
        <v>110</v>
      </c>
      <c r="AB496" s="251">
        <v>110</v>
      </c>
      <c r="AC496" s="251">
        <v>110</v>
      </c>
      <c r="AD496" s="251">
        <v>0</v>
      </c>
      <c r="AE496" s="251">
        <v>0</v>
      </c>
      <c r="AF496" s="251"/>
      <c r="AG496" s="251"/>
      <c r="AH496" s="251">
        <v>110</v>
      </c>
      <c r="AI496" s="251">
        <v>0</v>
      </c>
      <c r="AJ496" s="251">
        <v>0</v>
      </c>
      <c r="AK496" s="22"/>
      <c r="AL496" s="43"/>
      <c r="AM496" s="43"/>
      <c r="AN496" s="43"/>
    </row>
    <row r="497" spans="1:40" hidden="1">
      <c r="A497" s="24"/>
      <c r="B497" s="104" t="s">
        <v>187</v>
      </c>
      <c r="C497" s="226" t="s">
        <v>199</v>
      </c>
      <c r="D497" s="194">
        <f>F497+G497+H497+I497+J497+K497+L497+M497+N497+O497+P497+Q497+R497+S497+T497+U497+V497+W497+X497+Y497+Z497+AA497+AB497+AC497+AD497+AE497+AF497+AG497+AH497+AI497+AJ497</f>
        <v>0</v>
      </c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L497" s="29"/>
      <c r="AM497" s="29"/>
      <c r="AN497" s="29"/>
    </row>
    <row r="498" spans="1:40" ht="15.75">
      <c r="A498" s="24">
        <v>85</v>
      </c>
      <c r="B498" s="104" t="s">
        <v>187</v>
      </c>
      <c r="C498" s="230" t="s">
        <v>195</v>
      </c>
      <c r="D498" s="221">
        <f>F498+G498+H498+I498+J498+K498+L498+M498+N498+O498+P498+Q498+R498+S498+T498+U498+V498+W498+X498+Y498+Z498+AA498+AB498+AC498+AD498+AE498+AF498+AG498+AH498+AI498+AJ498</f>
        <v>0</v>
      </c>
      <c r="E498" s="27"/>
      <c r="F498" s="229"/>
      <c r="G498" s="229"/>
      <c r="H498" s="229"/>
      <c r="I498" s="243"/>
      <c r="J498" s="243"/>
      <c r="K498" s="243"/>
      <c r="L498" s="243">
        <f>G497</f>
        <v>0</v>
      </c>
      <c r="M498" s="243">
        <f>H497</f>
        <v>0</v>
      </c>
      <c r="N498" s="243">
        <f>I497+K497</f>
        <v>0</v>
      </c>
      <c r="O498" s="243">
        <f>L497</f>
        <v>0</v>
      </c>
      <c r="P498" s="304"/>
      <c r="Q498" s="304"/>
      <c r="R498" s="243">
        <f>M497</f>
        <v>0</v>
      </c>
      <c r="S498" s="243">
        <f t="shared" ref="S498:T498" si="4888">N497</f>
        <v>0</v>
      </c>
      <c r="T498" s="243">
        <f t="shared" si="4888"/>
        <v>0</v>
      </c>
      <c r="U498" s="243">
        <f>P497+R497</f>
        <v>0</v>
      </c>
      <c r="V498" s="243">
        <f>S497</f>
        <v>0</v>
      </c>
      <c r="W498" s="304"/>
      <c r="X498" s="304"/>
      <c r="Y498" s="243">
        <f>T497</f>
        <v>0</v>
      </c>
      <c r="Z498" s="243">
        <f t="shared" ref="Z498:AA498" si="4889">U497</f>
        <v>0</v>
      </c>
      <c r="AA498" s="243">
        <f t="shared" si="4889"/>
        <v>0</v>
      </c>
      <c r="AB498" s="243">
        <f>W497+Y497</f>
        <v>0</v>
      </c>
      <c r="AC498" s="243">
        <f>Z497</f>
        <v>0</v>
      </c>
      <c r="AD498" s="304"/>
      <c r="AE498" s="304"/>
      <c r="AF498" s="243">
        <f>AA497</f>
        <v>0</v>
      </c>
      <c r="AG498" s="243">
        <f t="shared" ref="AG498:AH498" si="4890">AB497</f>
        <v>0</v>
      </c>
      <c r="AH498" s="243">
        <f t="shared" si="4890"/>
        <v>0</v>
      </c>
      <c r="AI498" s="304"/>
      <c r="AJ498" s="229"/>
      <c r="AK498" s="147">
        <f>F496+G496+H496+I496+J496+K496+L496+M496+N496+O496+Q496+R496+S496+T496+U496+V496+W496++X496+Y496+Z496+AA496+AB496+AC496+AD496+AE496+AF496+AG496+AH496+AI496+AJ496</f>
        <v>1100</v>
      </c>
      <c r="AL498" s="29">
        <v>2240</v>
      </c>
      <c r="AM498" s="29">
        <v>1920</v>
      </c>
      <c r="AN498" s="29">
        <v>0</v>
      </c>
    </row>
    <row r="499" spans="1:40" ht="15.75" hidden="1">
      <c r="A499" s="24"/>
      <c r="B499" s="104" t="s">
        <v>187</v>
      </c>
      <c r="C499" s="235" t="s">
        <v>200</v>
      </c>
      <c r="D499" s="254">
        <f>F499+G499+H499+I499+J499+K499+L499+M499+N499+O499+P499+Q499+R499+S499+T499+U499+V499+W499+X499+Y499+Z499+AA499+AB499+AC499+AD499+AE499+AF499+AG499+AH499+AI499+AJ499</f>
        <v>0</v>
      </c>
      <c r="E499" s="27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  <c r="AD499" s="234"/>
      <c r="AE499" s="234"/>
      <c r="AF499" s="234"/>
      <c r="AG499" s="234"/>
      <c r="AH499" s="234"/>
      <c r="AI499" s="234"/>
      <c r="AJ499" s="234"/>
      <c r="AL499" s="29"/>
      <c r="AM499" s="29"/>
      <c r="AN499" s="29"/>
    </row>
    <row r="500" spans="1:40" hidden="1">
      <c r="A500" s="24"/>
      <c r="B500" s="104" t="s">
        <v>187</v>
      </c>
      <c r="C500" s="212" t="s">
        <v>196</v>
      </c>
      <c r="D500" s="34"/>
      <c r="E500" s="27"/>
      <c r="F500" s="263">
        <f>F499-F498</f>
        <v>0</v>
      </c>
      <c r="G500" s="263">
        <f>F500+G499-G498</f>
        <v>0</v>
      </c>
      <c r="H500" s="263">
        <f>G500+H499-H498</f>
        <v>0</v>
      </c>
      <c r="I500" s="214">
        <f t="shared" ref="I500" si="4891">H500+I499-I498</f>
        <v>0</v>
      </c>
      <c r="J500" s="214">
        <f t="shared" ref="J500" si="4892">I500+J499-J498</f>
        <v>0</v>
      </c>
      <c r="K500" s="214">
        <f t="shared" ref="K500" si="4893">J500+K499-K498</f>
        <v>0</v>
      </c>
      <c r="L500" s="214">
        <f t="shared" ref="L500" si="4894">K500+L499-L498</f>
        <v>0</v>
      </c>
      <c r="M500" s="214">
        <f t="shared" ref="M500" si="4895">L500+M499-M498</f>
        <v>0</v>
      </c>
      <c r="N500" s="214">
        <f t="shared" ref="N500" si="4896">M500+N499-N498</f>
        <v>0</v>
      </c>
      <c r="O500" s="214">
        <f t="shared" ref="O500" si="4897">N500+O499-O498</f>
        <v>0</v>
      </c>
      <c r="P500" s="214">
        <f t="shared" ref="P500" si="4898">O500+P499-P498</f>
        <v>0</v>
      </c>
      <c r="Q500" s="214">
        <f t="shared" ref="Q500" si="4899">P500+Q499-Q498</f>
        <v>0</v>
      </c>
      <c r="R500" s="214">
        <f t="shared" ref="R500" si="4900">Q500+R499-R498</f>
        <v>0</v>
      </c>
      <c r="S500" s="214">
        <f t="shared" ref="S500" si="4901">R500+S499-S498</f>
        <v>0</v>
      </c>
      <c r="T500" s="214">
        <f t="shared" ref="T500" si="4902">S500+T499-T498</f>
        <v>0</v>
      </c>
      <c r="U500" s="214">
        <f t="shared" ref="U500" si="4903">T500+U499-U498</f>
        <v>0</v>
      </c>
      <c r="V500" s="214">
        <f t="shared" ref="V500" si="4904">U500+V499-V498</f>
        <v>0</v>
      </c>
      <c r="W500" s="214">
        <f t="shared" ref="W500" si="4905">V500+W499-W498</f>
        <v>0</v>
      </c>
      <c r="X500" s="214">
        <f t="shared" ref="X500" si="4906">W500+X499-X498</f>
        <v>0</v>
      </c>
      <c r="Y500" s="214">
        <f t="shared" ref="Y500" si="4907">X500+Y499-Y498</f>
        <v>0</v>
      </c>
      <c r="Z500" s="214">
        <f t="shared" ref="Z500" si="4908">Y500+Z499-Z498</f>
        <v>0</v>
      </c>
      <c r="AA500" s="214">
        <f t="shared" ref="AA500" si="4909">Z500+AA499-AA498</f>
        <v>0</v>
      </c>
      <c r="AB500" s="214">
        <f t="shared" ref="AB500" si="4910">AA500+AB499-AB498</f>
        <v>0</v>
      </c>
      <c r="AC500" s="214">
        <f t="shared" ref="AC500" si="4911">AB500+AC499-AC498</f>
        <v>0</v>
      </c>
      <c r="AD500" s="214">
        <f t="shared" ref="AD500" si="4912">AC500+AD499-AD498</f>
        <v>0</v>
      </c>
      <c r="AE500" s="214">
        <f t="shared" ref="AE500" si="4913">AD500+AE499-AE498</f>
        <v>0</v>
      </c>
      <c r="AF500" s="214">
        <f t="shared" ref="AF500" si="4914">AE500+AF499-AF498</f>
        <v>0</v>
      </c>
      <c r="AG500" s="214">
        <f t="shared" ref="AG500" si="4915">AF500+AG499-AG498</f>
        <v>0</v>
      </c>
      <c r="AH500" s="214">
        <f t="shared" ref="AH500" si="4916">AG500+AH499-AH498</f>
        <v>0</v>
      </c>
      <c r="AI500" s="214">
        <f t="shared" ref="AI500" si="4917">AH500+AI499-AI498</f>
        <v>0</v>
      </c>
      <c r="AJ500" s="214">
        <f t="shared" ref="AJ500" si="4918">AI500+AJ499-AJ498</f>
        <v>0</v>
      </c>
      <c r="AL500" s="29"/>
      <c r="AM500" s="29"/>
      <c r="AN500" s="29"/>
    </row>
    <row r="501" spans="1:40" ht="15.75" hidden="1" thickBot="1">
      <c r="A501" s="36"/>
      <c r="B501" s="91" t="s">
        <v>187</v>
      </c>
      <c r="C501" s="238" t="s">
        <v>197</v>
      </c>
      <c r="D501" s="38"/>
      <c r="E501" s="39">
        <v>0</v>
      </c>
      <c r="F501" s="242">
        <f>E501+F497-F499</f>
        <v>0</v>
      </c>
      <c r="G501" s="242">
        <f>F501+G497-G499</f>
        <v>0</v>
      </c>
      <c r="H501" s="242">
        <f t="shared" ref="H501" si="4919">G501+H497-H499</f>
        <v>0</v>
      </c>
      <c r="I501" s="242">
        <f t="shared" ref="I501" si="4920">H501+I497-I499</f>
        <v>0</v>
      </c>
      <c r="J501" s="242">
        <f t="shared" ref="J501" si="4921">I501+J497-J499</f>
        <v>0</v>
      </c>
      <c r="K501" s="242">
        <f t="shared" ref="K501" si="4922">J501+K497-K499</f>
        <v>0</v>
      </c>
      <c r="L501" s="242">
        <f t="shared" ref="L501" si="4923">K501+L497-L499</f>
        <v>0</v>
      </c>
      <c r="M501" s="242">
        <f t="shared" ref="M501" si="4924">L501+M497-M499</f>
        <v>0</v>
      </c>
      <c r="N501" s="242">
        <f t="shared" ref="N501" si="4925">M501+N497-N499</f>
        <v>0</v>
      </c>
      <c r="O501" s="242">
        <f t="shared" ref="O501" si="4926">N501+O497-O499</f>
        <v>0</v>
      </c>
      <c r="P501" s="242">
        <f t="shared" ref="P501" si="4927">O501+P497-P499</f>
        <v>0</v>
      </c>
      <c r="Q501" s="242">
        <f t="shared" ref="Q501" si="4928">P501+Q497-Q499</f>
        <v>0</v>
      </c>
      <c r="R501" s="242">
        <f t="shared" ref="R501" si="4929">Q501+R497-R499</f>
        <v>0</v>
      </c>
      <c r="S501" s="242">
        <f t="shared" ref="S501" si="4930">R501+S497-S499</f>
        <v>0</v>
      </c>
      <c r="T501" s="242">
        <f t="shared" ref="T501" si="4931">S501+T497-T499</f>
        <v>0</v>
      </c>
      <c r="U501" s="242">
        <f t="shared" ref="U501" si="4932">T501+U497-U499</f>
        <v>0</v>
      </c>
      <c r="V501" s="242">
        <f t="shared" ref="V501" si="4933">U501+V497-V499</f>
        <v>0</v>
      </c>
      <c r="W501" s="242">
        <f t="shared" ref="W501" si="4934">V501+W497-W499</f>
        <v>0</v>
      </c>
      <c r="X501" s="242">
        <f t="shared" ref="X501" si="4935">W501+X497-X499</f>
        <v>0</v>
      </c>
      <c r="Y501" s="242">
        <f t="shared" ref="Y501" si="4936">X501+Y497-Y499</f>
        <v>0</v>
      </c>
      <c r="Z501" s="242">
        <f t="shared" ref="Z501" si="4937">Y501+Z497-Z499</f>
        <v>0</v>
      </c>
      <c r="AA501" s="242">
        <f t="shared" ref="AA501" si="4938">Z501+AA497-AA499</f>
        <v>0</v>
      </c>
      <c r="AB501" s="242">
        <f t="shared" ref="AB501" si="4939">AA501+AB497-AB499</f>
        <v>0</v>
      </c>
      <c r="AC501" s="242">
        <f t="shared" ref="AC501" si="4940">AB501+AC497-AC499</f>
        <v>0</v>
      </c>
      <c r="AD501" s="242">
        <f t="shared" ref="AD501" si="4941">AC501+AD497-AD499</f>
        <v>0</v>
      </c>
      <c r="AE501" s="242">
        <f t="shared" ref="AE501" si="4942">AD501+AE497-AE499</f>
        <v>0</v>
      </c>
      <c r="AF501" s="242">
        <f t="shared" ref="AF501" si="4943">AE501+AF497-AF499</f>
        <v>0</v>
      </c>
      <c r="AG501" s="242">
        <f t="shared" ref="AG501" si="4944">AF501+AG497-AG499</f>
        <v>0</v>
      </c>
      <c r="AH501" s="242">
        <f t="shared" ref="AH501" si="4945">AG501+AH497-AH499</f>
        <v>0</v>
      </c>
      <c r="AI501" s="242">
        <f t="shared" ref="AI501" si="4946">AH501+AI497-AI499</f>
        <v>0</v>
      </c>
      <c r="AJ501" s="242">
        <f t="shared" ref="AJ501" si="4947">AI501+AJ497-AJ499</f>
        <v>0</v>
      </c>
      <c r="AK501" s="52"/>
      <c r="AL501" s="42"/>
      <c r="AM501" s="42"/>
      <c r="AN501" s="42"/>
    </row>
    <row r="502" spans="1:40" ht="15.75" hidden="1" thickTop="1">
      <c r="A502" s="69"/>
      <c r="B502" s="267" t="s">
        <v>193</v>
      </c>
      <c r="C502" s="220" t="s">
        <v>211</v>
      </c>
      <c r="D502" s="255">
        <f>F502+G502+H502+I502+J502+K502+L502+M502+N502+O502+P502+Q502+R502+S502+T502+U502+V502+W502+X502+Y502+Z502+AA502+AB502+AC502+AD502+AE502+AF502+AG502+AH502+AI502+AJ502</f>
        <v>0</v>
      </c>
      <c r="E502" s="63"/>
      <c r="F502" s="251">
        <v>0</v>
      </c>
      <c r="G502" s="251"/>
      <c r="H502" s="251"/>
      <c r="I502" s="252">
        <v>0</v>
      </c>
      <c r="J502" s="253">
        <v>0</v>
      </c>
      <c r="K502" s="253"/>
      <c r="L502" s="253"/>
      <c r="M502" s="253"/>
      <c r="N502" s="253"/>
      <c r="O502" s="253"/>
      <c r="P502" s="251">
        <v>0</v>
      </c>
      <c r="Q502" s="253">
        <v>0</v>
      </c>
      <c r="R502" s="253"/>
      <c r="S502" s="253"/>
      <c r="T502" s="253"/>
      <c r="U502" s="251"/>
      <c r="V502" s="251"/>
      <c r="W502" s="251">
        <v>0</v>
      </c>
      <c r="X502" s="251"/>
      <c r="Y502" s="251"/>
      <c r="Z502" s="251"/>
      <c r="AA502" s="251"/>
      <c r="AB502" s="251"/>
      <c r="AC502" s="251"/>
      <c r="AD502" s="251">
        <v>0</v>
      </c>
      <c r="AE502" s="251">
        <v>0</v>
      </c>
      <c r="AF502" s="251"/>
      <c r="AG502" s="251"/>
      <c r="AH502" s="251"/>
      <c r="AI502" s="251">
        <v>0</v>
      </c>
      <c r="AJ502" s="251">
        <v>0</v>
      </c>
      <c r="AK502" s="22"/>
      <c r="AL502" s="43"/>
      <c r="AM502" s="43"/>
      <c r="AN502" s="43"/>
    </row>
    <row r="503" spans="1:40" hidden="1">
      <c r="A503" s="24"/>
      <c r="B503" s="104" t="s">
        <v>193</v>
      </c>
      <c r="C503" s="226" t="s">
        <v>199</v>
      </c>
      <c r="D503" s="194">
        <f>F503+G503+H503+I503+J503+K503+L503+M503+N503+O503+P503+Q503+R503+S503+T503+U503+V503+W503+X503+Y503+Z503+AA503+AB503+AC503+AD503+AE503+AF503+AG503+AH503+AI503+AJ503</f>
        <v>0</v>
      </c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L503" s="29"/>
      <c r="AM503" s="29"/>
      <c r="AN503" s="29"/>
    </row>
    <row r="504" spans="1:40" ht="15.75">
      <c r="A504" s="24">
        <v>86</v>
      </c>
      <c r="B504" s="104" t="s">
        <v>193</v>
      </c>
      <c r="C504" s="230" t="s">
        <v>195</v>
      </c>
      <c r="D504" s="221">
        <f>F504+G504+H504+I504+J504+K504+L504+M504+N504+O504+P504+Q504+R504+S504+T504+U504+V504+W504+X504+Y504+Z504+AA504+AB504+AC504+AD504+AE504+AF504+AG504+AH504+AI504+AJ504</f>
        <v>0</v>
      </c>
      <c r="E504" s="27"/>
      <c r="F504" s="229"/>
      <c r="G504" s="229"/>
      <c r="H504" s="229"/>
      <c r="I504" s="243"/>
      <c r="J504" s="243"/>
      <c r="K504" s="243"/>
      <c r="L504" s="243">
        <f>G503</f>
        <v>0</v>
      </c>
      <c r="M504" s="243">
        <f>H503</f>
        <v>0</v>
      </c>
      <c r="N504" s="243">
        <f>I503+K503</f>
        <v>0</v>
      </c>
      <c r="O504" s="243">
        <f>L503</f>
        <v>0</v>
      </c>
      <c r="P504" s="304"/>
      <c r="Q504" s="304"/>
      <c r="R504" s="243">
        <f>M503</f>
        <v>0</v>
      </c>
      <c r="S504" s="243">
        <f t="shared" ref="S504:T504" si="4948">N503</f>
        <v>0</v>
      </c>
      <c r="T504" s="243">
        <f t="shared" si="4948"/>
        <v>0</v>
      </c>
      <c r="U504" s="243">
        <f>P503+R503</f>
        <v>0</v>
      </c>
      <c r="V504" s="243">
        <f>S503</f>
        <v>0</v>
      </c>
      <c r="W504" s="304"/>
      <c r="X504" s="304"/>
      <c r="Y504" s="243">
        <f>T503</f>
        <v>0</v>
      </c>
      <c r="Z504" s="243">
        <f t="shared" ref="Z504:AA504" si="4949">U503</f>
        <v>0</v>
      </c>
      <c r="AA504" s="243">
        <f t="shared" si="4949"/>
        <v>0</v>
      </c>
      <c r="AB504" s="243">
        <f>W503+Y503</f>
        <v>0</v>
      </c>
      <c r="AC504" s="243">
        <f>Z503</f>
        <v>0</v>
      </c>
      <c r="AD504" s="304"/>
      <c r="AE504" s="304"/>
      <c r="AF504" s="243">
        <f>AA503</f>
        <v>0</v>
      </c>
      <c r="AG504" s="243">
        <f t="shared" ref="AG504:AH504" si="4950">AB503</f>
        <v>0</v>
      </c>
      <c r="AH504" s="243">
        <f t="shared" si="4950"/>
        <v>0</v>
      </c>
      <c r="AI504" s="304"/>
      <c r="AJ504" s="229"/>
      <c r="AK504" s="147">
        <f>F502+G502+H502+I502+J502+K502+L502+M502+N502+O502+Q502+R502+S502+T502+U502+V502+W502++X502+Y502+Z502+AA502+AB502+AC502+AD502+AE502+AF502+AG502+AH502+AI502+AJ502</f>
        <v>0</v>
      </c>
      <c r="AL504" s="29">
        <v>0</v>
      </c>
      <c r="AM504" s="29">
        <v>0</v>
      </c>
      <c r="AN504" s="29">
        <v>0</v>
      </c>
    </row>
    <row r="505" spans="1:40" ht="15.75" hidden="1">
      <c r="A505" s="24"/>
      <c r="B505" s="104" t="s">
        <v>193</v>
      </c>
      <c r="C505" s="235" t="s">
        <v>200</v>
      </c>
      <c r="D505" s="254">
        <f>F505+G505+H505+I505+J505+K505+L505+M505+N505+O505+P505+Q505+R505+S505+T505+U505+V505+W505+X505+Y505+Z505+AA505+AB505+AC505+AD505+AE505+AF505+AG505+AH505+AI505+AJ505</f>
        <v>0</v>
      </c>
      <c r="E505" s="27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  <c r="AA505" s="234"/>
      <c r="AB505" s="234"/>
      <c r="AC505" s="234"/>
      <c r="AD505" s="234"/>
      <c r="AE505" s="234"/>
      <c r="AF505" s="234"/>
      <c r="AG505" s="234"/>
      <c r="AH505" s="234"/>
      <c r="AI505" s="234"/>
      <c r="AJ505" s="234"/>
      <c r="AL505" s="29"/>
      <c r="AM505" s="29"/>
      <c r="AN505" s="29"/>
    </row>
    <row r="506" spans="1:40" hidden="1">
      <c r="A506" s="24"/>
      <c r="B506" s="104" t="s">
        <v>193</v>
      </c>
      <c r="C506" s="212" t="s">
        <v>196</v>
      </c>
      <c r="D506" s="34"/>
      <c r="E506" s="27"/>
      <c r="F506" s="263">
        <f>F505-F504</f>
        <v>0</v>
      </c>
      <c r="G506" s="263">
        <f>F506+G505-G504</f>
        <v>0</v>
      </c>
      <c r="H506" s="263">
        <f>G506+H505-H504</f>
        <v>0</v>
      </c>
      <c r="I506" s="214">
        <f t="shared" ref="I506" si="4951">H506+I505-I504</f>
        <v>0</v>
      </c>
      <c r="J506" s="214">
        <f t="shared" ref="J506" si="4952">I506+J505-J504</f>
        <v>0</v>
      </c>
      <c r="K506" s="214">
        <f t="shared" ref="K506" si="4953">J506+K505-K504</f>
        <v>0</v>
      </c>
      <c r="L506" s="214">
        <f t="shared" ref="L506" si="4954">K506+L505-L504</f>
        <v>0</v>
      </c>
      <c r="M506" s="214">
        <f t="shared" ref="M506" si="4955">L506+M505-M504</f>
        <v>0</v>
      </c>
      <c r="N506" s="214">
        <f t="shared" ref="N506" si="4956">M506+N505-N504</f>
        <v>0</v>
      </c>
      <c r="O506" s="214">
        <f t="shared" ref="O506" si="4957">N506+O505-O504</f>
        <v>0</v>
      </c>
      <c r="P506" s="214">
        <f t="shared" ref="P506" si="4958">O506+P505-P504</f>
        <v>0</v>
      </c>
      <c r="Q506" s="214">
        <f t="shared" ref="Q506" si="4959">P506+Q505-Q504</f>
        <v>0</v>
      </c>
      <c r="R506" s="214">
        <f t="shared" ref="R506" si="4960">Q506+R505-R504</f>
        <v>0</v>
      </c>
      <c r="S506" s="214">
        <f t="shared" ref="S506" si="4961">R506+S505-S504</f>
        <v>0</v>
      </c>
      <c r="T506" s="214">
        <f t="shared" ref="T506" si="4962">S506+T505-T504</f>
        <v>0</v>
      </c>
      <c r="U506" s="214">
        <f t="shared" ref="U506" si="4963">T506+U505-U504</f>
        <v>0</v>
      </c>
      <c r="V506" s="214">
        <f t="shared" ref="V506" si="4964">U506+V505-V504</f>
        <v>0</v>
      </c>
      <c r="W506" s="214">
        <f t="shared" ref="W506" si="4965">V506+W505-W504</f>
        <v>0</v>
      </c>
      <c r="X506" s="214">
        <f t="shared" ref="X506" si="4966">W506+X505-X504</f>
        <v>0</v>
      </c>
      <c r="Y506" s="214">
        <f t="shared" ref="Y506" si="4967">X506+Y505-Y504</f>
        <v>0</v>
      </c>
      <c r="Z506" s="214">
        <f t="shared" ref="Z506" si="4968">Y506+Z505-Z504</f>
        <v>0</v>
      </c>
      <c r="AA506" s="214">
        <f t="shared" ref="AA506" si="4969">Z506+AA505-AA504</f>
        <v>0</v>
      </c>
      <c r="AB506" s="214">
        <f t="shared" ref="AB506" si="4970">AA506+AB505-AB504</f>
        <v>0</v>
      </c>
      <c r="AC506" s="214">
        <f t="shared" ref="AC506" si="4971">AB506+AC505-AC504</f>
        <v>0</v>
      </c>
      <c r="AD506" s="214">
        <f t="shared" ref="AD506" si="4972">AC506+AD505-AD504</f>
        <v>0</v>
      </c>
      <c r="AE506" s="214">
        <f t="shared" ref="AE506" si="4973">AD506+AE505-AE504</f>
        <v>0</v>
      </c>
      <c r="AF506" s="214">
        <f t="shared" ref="AF506" si="4974">AE506+AF505-AF504</f>
        <v>0</v>
      </c>
      <c r="AG506" s="214">
        <f t="shared" ref="AG506" si="4975">AF506+AG505-AG504</f>
        <v>0</v>
      </c>
      <c r="AH506" s="214">
        <f t="shared" ref="AH506" si="4976">AG506+AH505-AH504</f>
        <v>0</v>
      </c>
      <c r="AI506" s="214">
        <f t="shared" ref="AI506" si="4977">AH506+AI505-AI504</f>
        <v>0</v>
      </c>
      <c r="AJ506" s="214">
        <f t="shared" ref="AJ506" si="4978">AI506+AJ505-AJ504</f>
        <v>0</v>
      </c>
      <c r="AL506" s="29"/>
      <c r="AM506" s="29"/>
      <c r="AN506" s="29"/>
    </row>
    <row r="507" spans="1:40" ht="15.75" hidden="1" thickBot="1">
      <c r="A507" s="36"/>
      <c r="B507" s="91" t="s">
        <v>193</v>
      </c>
      <c r="C507" s="238" t="s">
        <v>197</v>
      </c>
      <c r="D507" s="38"/>
      <c r="E507" s="39">
        <v>0</v>
      </c>
      <c r="F507" s="242">
        <f>E507+F503-F505</f>
        <v>0</v>
      </c>
      <c r="G507" s="242">
        <f>F507+G503-G505</f>
        <v>0</v>
      </c>
      <c r="H507" s="242">
        <f t="shared" ref="H507" si="4979">G507+H503-H505</f>
        <v>0</v>
      </c>
      <c r="I507" s="242">
        <f t="shared" ref="I507" si="4980">H507+I503-I505</f>
        <v>0</v>
      </c>
      <c r="J507" s="242">
        <f t="shared" ref="J507" si="4981">I507+J503-J505</f>
        <v>0</v>
      </c>
      <c r="K507" s="242">
        <f t="shared" ref="K507" si="4982">J507+K503-K505</f>
        <v>0</v>
      </c>
      <c r="L507" s="242">
        <f t="shared" ref="L507" si="4983">K507+L503-L505</f>
        <v>0</v>
      </c>
      <c r="M507" s="242">
        <f t="shared" ref="M507" si="4984">L507+M503-M505</f>
        <v>0</v>
      </c>
      <c r="N507" s="242">
        <f t="shared" ref="N507" si="4985">M507+N503-N505</f>
        <v>0</v>
      </c>
      <c r="O507" s="242">
        <f t="shared" ref="O507" si="4986">N507+O503-O505</f>
        <v>0</v>
      </c>
      <c r="P507" s="242">
        <f t="shared" ref="P507" si="4987">O507+P503-P505</f>
        <v>0</v>
      </c>
      <c r="Q507" s="242">
        <f t="shared" ref="Q507" si="4988">P507+Q503-Q505</f>
        <v>0</v>
      </c>
      <c r="R507" s="242">
        <f t="shared" ref="R507" si="4989">Q507+R503-R505</f>
        <v>0</v>
      </c>
      <c r="S507" s="242">
        <f t="shared" ref="S507" si="4990">R507+S503-S505</f>
        <v>0</v>
      </c>
      <c r="T507" s="242">
        <f t="shared" ref="T507" si="4991">S507+T503-T505</f>
        <v>0</v>
      </c>
      <c r="U507" s="242">
        <f t="shared" ref="U507" si="4992">T507+U503-U505</f>
        <v>0</v>
      </c>
      <c r="V507" s="242">
        <f t="shared" ref="V507" si="4993">U507+V503-V505</f>
        <v>0</v>
      </c>
      <c r="W507" s="242">
        <f t="shared" ref="W507" si="4994">V507+W503-W505</f>
        <v>0</v>
      </c>
      <c r="X507" s="242">
        <f t="shared" ref="X507" si="4995">W507+X503-X505</f>
        <v>0</v>
      </c>
      <c r="Y507" s="242">
        <f t="shared" ref="Y507" si="4996">X507+Y503-Y505</f>
        <v>0</v>
      </c>
      <c r="Z507" s="242">
        <f t="shared" ref="Z507" si="4997">Y507+Z503-Z505</f>
        <v>0</v>
      </c>
      <c r="AA507" s="242">
        <f t="shared" ref="AA507" si="4998">Z507+AA503-AA505</f>
        <v>0</v>
      </c>
      <c r="AB507" s="242">
        <f t="shared" ref="AB507" si="4999">AA507+AB503-AB505</f>
        <v>0</v>
      </c>
      <c r="AC507" s="242">
        <f t="shared" ref="AC507" si="5000">AB507+AC503-AC505</f>
        <v>0</v>
      </c>
      <c r="AD507" s="242">
        <f t="shared" ref="AD507" si="5001">AC507+AD503-AD505</f>
        <v>0</v>
      </c>
      <c r="AE507" s="242">
        <f t="shared" ref="AE507" si="5002">AD507+AE503-AE505</f>
        <v>0</v>
      </c>
      <c r="AF507" s="242">
        <f t="shared" ref="AF507" si="5003">AE507+AF503-AF505</f>
        <v>0</v>
      </c>
      <c r="AG507" s="242">
        <f t="shared" ref="AG507" si="5004">AF507+AG503-AG505</f>
        <v>0</v>
      </c>
      <c r="AH507" s="242">
        <f t="shared" ref="AH507" si="5005">AG507+AH503-AH505</f>
        <v>0</v>
      </c>
      <c r="AI507" s="242">
        <f t="shared" ref="AI507" si="5006">AH507+AI503-AI505</f>
        <v>0</v>
      </c>
      <c r="AJ507" s="242">
        <f t="shared" ref="AJ507" si="5007">AI507+AJ503-AJ505</f>
        <v>0</v>
      </c>
      <c r="AK507" s="52"/>
      <c r="AL507" s="42"/>
      <c r="AM507" s="42"/>
      <c r="AN507" s="42"/>
    </row>
    <row r="508" spans="1:40" ht="15.75" hidden="1" thickTop="1">
      <c r="A508" s="69"/>
      <c r="B508" s="267" t="s">
        <v>204</v>
      </c>
      <c r="C508" s="220" t="s">
        <v>211</v>
      </c>
      <c r="D508" s="255">
        <f t="shared" ref="D508:D511" si="5008">F508+G508+H508+I508+J508+K508+L508+M508+N508+O508+P508+Q508+R508+S508+T508+U508+V508+W508+X508+Y508+Z508+AA508+AB508+AC508+AD508+AE508+AF508+AG508+AH508+AI508+AJ508</f>
        <v>0</v>
      </c>
      <c r="E508" s="63"/>
      <c r="F508" s="251">
        <v>0</v>
      </c>
      <c r="G508" s="251"/>
      <c r="H508" s="251"/>
      <c r="I508" s="252">
        <v>0</v>
      </c>
      <c r="J508" s="252">
        <v>0</v>
      </c>
      <c r="K508" s="252"/>
      <c r="L508" s="252"/>
      <c r="M508" s="252"/>
      <c r="N508" s="252"/>
      <c r="O508" s="252"/>
      <c r="P508" s="251">
        <v>0</v>
      </c>
      <c r="Q508" s="252">
        <v>0</v>
      </c>
      <c r="R508" s="252"/>
      <c r="S508" s="252"/>
      <c r="T508" s="252"/>
      <c r="U508" s="251"/>
      <c r="V508" s="251"/>
      <c r="W508" s="251">
        <v>0</v>
      </c>
      <c r="X508" s="251"/>
      <c r="Y508" s="251"/>
      <c r="Z508" s="251"/>
      <c r="AA508" s="251"/>
      <c r="AB508" s="251"/>
      <c r="AC508" s="251"/>
      <c r="AD508" s="251">
        <v>0</v>
      </c>
      <c r="AE508" s="251">
        <v>0</v>
      </c>
      <c r="AF508" s="251"/>
      <c r="AG508" s="251"/>
      <c r="AH508" s="251"/>
      <c r="AI508" s="251">
        <v>0</v>
      </c>
      <c r="AJ508" s="251">
        <v>0</v>
      </c>
      <c r="AK508" s="22"/>
      <c r="AL508" s="23"/>
      <c r="AM508" s="23"/>
      <c r="AN508" s="23"/>
    </row>
    <row r="509" spans="1:40" hidden="1">
      <c r="A509" s="24"/>
      <c r="B509" s="104" t="s">
        <v>204</v>
      </c>
      <c r="C509" s="226" t="s">
        <v>199</v>
      </c>
      <c r="D509" s="194">
        <f t="shared" si="5008"/>
        <v>0</v>
      </c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59"/>
      <c r="AL509" s="29"/>
      <c r="AM509" s="29"/>
      <c r="AN509" s="29"/>
    </row>
    <row r="510" spans="1:40" ht="15.75">
      <c r="A510" s="24">
        <v>87</v>
      </c>
      <c r="B510" s="104" t="s">
        <v>204</v>
      </c>
      <c r="C510" s="230" t="s">
        <v>195</v>
      </c>
      <c r="D510" s="221">
        <f t="shared" si="5008"/>
        <v>0</v>
      </c>
      <c r="E510" s="27"/>
      <c r="F510" s="229"/>
      <c r="G510" s="229"/>
      <c r="H510" s="229"/>
      <c r="I510" s="243"/>
      <c r="J510" s="243"/>
      <c r="K510" s="243"/>
      <c r="L510" s="243">
        <f>G509</f>
        <v>0</v>
      </c>
      <c r="M510" s="243">
        <f>H509</f>
        <v>0</v>
      </c>
      <c r="N510" s="243">
        <f>I509+K509</f>
        <v>0</v>
      </c>
      <c r="O510" s="243">
        <f>L509</f>
        <v>0</v>
      </c>
      <c r="P510" s="304"/>
      <c r="Q510" s="304"/>
      <c r="R510" s="243">
        <f>M509</f>
        <v>0</v>
      </c>
      <c r="S510" s="243">
        <f t="shared" ref="S510:T510" si="5009">N509</f>
        <v>0</v>
      </c>
      <c r="T510" s="243">
        <f t="shared" si="5009"/>
        <v>0</v>
      </c>
      <c r="U510" s="243">
        <f>P509+R509</f>
        <v>0</v>
      </c>
      <c r="V510" s="243">
        <f>S509</f>
        <v>0</v>
      </c>
      <c r="W510" s="304"/>
      <c r="X510" s="304"/>
      <c r="Y510" s="243">
        <f>T509</f>
        <v>0</v>
      </c>
      <c r="Z510" s="243">
        <f t="shared" ref="Z510:AA510" si="5010">U509</f>
        <v>0</v>
      </c>
      <c r="AA510" s="243">
        <f t="shared" si="5010"/>
        <v>0</v>
      </c>
      <c r="AB510" s="243">
        <f>W509+Y509</f>
        <v>0</v>
      </c>
      <c r="AC510" s="243">
        <f>Z509</f>
        <v>0</v>
      </c>
      <c r="AD510" s="304"/>
      <c r="AE510" s="304"/>
      <c r="AF510" s="243">
        <f>AA509</f>
        <v>0</v>
      </c>
      <c r="AG510" s="243">
        <f t="shared" ref="AG510:AH510" si="5011">AB509</f>
        <v>0</v>
      </c>
      <c r="AH510" s="243">
        <f t="shared" si="5011"/>
        <v>0</v>
      </c>
      <c r="AI510" s="304"/>
      <c r="AJ510" s="229"/>
      <c r="AK510" s="349">
        <f t="shared" ref="AK510" si="5012">F508+G508+H508+I508+J508+K508+L508+M508+N508+O508+Q508+R508+S508+T508+U508+V508+W508++X508+Y508+Z508+AA508+AB508+AC508+AD508+AE508+AF508+AG508+AH508+AI508+AJ508</f>
        <v>0</v>
      </c>
      <c r="AL510" s="29">
        <v>0</v>
      </c>
      <c r="AM510" s="29">
        <v>0</v>
      </c>
      <c r="AN510" s="29">
        <v>0</v>
      </c>
    </row>
    <row r="511" spans="1:40" ht="15.75" hidden="1">
      <c r="A511" s="24"/>
      <c r="B511" s="104" t="s">
        <v>204</v>
      </c>
      <c r="C511" s="235" t="s">
        <v>200</v>
      </c>
      <c r="D511" s="254">
        <f t="shared" si="5008"/>
        <v>0</v>
      </c>
      <c r="E511" s="27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  <c r="AA511" s="234"/>
      <c r="AB511" s="234"/>
      <c r="AC511" s="234"/>
      <c r="AD511" s="234"/>
      <c r="AE511" s="234"/>
      <c r="AF511" s="234"/>
      <c r="AG511" s="234"/>
      <c r="AH511" s="234"/>
      <c r="AI511" s="234"/>
      <c r="AJ511" s="234"/>
      <c r="AK511" s="59"/>
      <c r="AL511" s="29"/>
      <c r="AM511" s="29"/>
      <c r="AN511" s="29"/>
    </row>
    <row r="512" spans="1:40" hidden="1">
      <c r="A512" s="24"/>
      <c r="B512" s="104" t="s">
        <v>204</v>
      </c>
      <c r="C512" s="212" t="s">
        <v>196</v>
      </c>
      <c r="D512" s="34"/>
      <c r="E512" s="27"/>
      <c r="F512" s="263">
        <f>F511-F510</f>
        <v>0</v>
      </c>
      <c r="G512" s="263">
        <f>F512+G511-G510</f>
        <v>0</v>
      </c>
      <c r="H512" s="263">
        <f>G512+H511-H510</f>
        <v>0</v>
      </c>
      <c r="I512" s="214">
        <f t="shared" ref="I512" si="5013">H512+I511-I510</f>
        <v>0</v>
      </c>
      <c r="J512" s="214">
        <f t="shared" ref="J512" si="5014">I512+J511-J510</f>
        <v>0</v>
      </c>
      <c r="K512" s="214">
        <f t="shared" ref="K512" si="5015">J512+K511-K510</f>
        <v>0</v>
      </c>
      <c r="L512" s="214">
        <f t="shared" ref="L512" si="5016">K512+L511-L510</f>
        <v>0</v>
      </c>
      <c r="M512" s="214">
        <f t="shared" ref="M512" si="5017">L512+M511-M510</f>
        <v>0</v>
      </c>
      <c r="N512" s="214">
        <f t="shared" ref="N512" si="5018">M512+N511-N510</f>
        <v>0</v>
      </c>
      <c r="O512" s="214">
        <f t="shared" ref="O512" si="5019">N512+O511-O510</f>
        <v>0</v>
      </c>
      <c r="P512" s="214">
        <f t="shared" ref="P512" si="5020">O512+P511-P510</f>
        <v>0</v>
      </c>
      <c r="Q512" s="214">
        <f t="shared" ref="Q512" si="5021">P512+Q511-Q510</f>
        <v>0</v>
      </c>
      <c r="R512" s="214">
        <f t="shared" ref="R512" si="5022">Q512+R511-R510</f>
        <v>0</v>
      </c>
      <c r="S512" s="214">
        <f t="shared" ref="S512" si="5023">R512+S511-S510</f>
        <v>0</v>
      </c>
      <c r="T512" s="214">
        <f t="shared" ref="T512" si="5024">S512+T511-T510</f>
        <v>0</v>
      </c>
      <c r="U512" s="214">
        <f t="shared" ref="U512" si="5025">T512+U511-U510</f>
        <v>0</v>
      </c>
      <c r="V512" s="214">
        <f t="shared" ref="V512" si="5026">U512+V511-V510</f>
        <v>0</v>
      </c>
      <c r="W512" s="214">
        <f t="shared" ref="W512" si="5027">V512+W511-W510</f>
        <v>0</v>
      </c>
      <c r="X512" s="214">
        <f t="shared" ref="X512" si="5028">W512+X511-X510</f>
        <v>0</v>
      </c>
      <c r="Y512" s="214">
        <f t="shared" ref="Y512" si="5029">X512+Y511-Y510</f>
        <v>0</v>
      </c>
      <c r="Z512" s="214">
        <f t="shared" ref="Z512" si="5030">Y512+Z511-Z510</f>
        <v>0</v>
      </c>
      <c r="AA512" s="214">
        <f t="shared" ref="AA512" si="5031">Z512+AA511-AA510</f>
        <v>0</v>
      </c>
      <c r="AB512" s="214">
        <f t="shared" ref="AB512" si="5032">AA512+AB511-AB510</f>
        <v>0</v>
      </c>
      <c r="AC512" s="214">
        <f t="shared" ref="AC512" si="5033">AB512+AC511-AC510</f>
        <v>0</v>
      </c>
      <c r="AD512" s="214">
        <f t="shared" ref="AD512" si="5034">AC512+AD511-AD510</f>
        <v>0</v>
      </c>
      <c r="AE512" s="214">
        <f t="shared" ref="AE512" si="5035">AD512+AE511-AE510</f>
        <v>0</v>
      </c>
      <c r="AF512" s="214">
        <f t="shared" ref="AF512" si="5036">AE512+AF511-AF510</f>
        <v>0</v>
      </c>
      <c r="AG512" s="214">
        <f t="shared" ref="AG512" si="5037">AF512+AG511-AG510</f>
        <v>0</v>
      </c>
      <c r="AH512" s="214">
        <f t="shared" ref="AH512" si="5038">AG512+AH511-AH510</f>
        <v>0</v>
      </c>
      <c r="AI512" s="214">
        <f t="shared" ref="AI512" si="5039">AH512+AI511-AI510</f>
        <v>0</v>
      </c>
      <c r="AJ512" s="214">
        <f t="shared" ref="AJ512" si="5040">AI512+AJ511-AJ510</f>
        <v>0</v>
      </c>
      <c r="AK512" s="59"/>
      <c r="AL512" s="29"/>
      <c r="AM512" s="29"/>
      <c r="AN512" s="29"/>
    </row>
    <row r="513" spans="1:40" ht="15.75" hidden="1" thickBot="1">
      <c r="A513" s="36"/>
      <c r="B513" s="91" t="s">
        <v>204</v>
      </c>
      <c r="C513" s="238" t="s">
        <v>197</v>
      </c>
      <c r="D513" s="38"/>
      <c r="E513" s="39">
        <v>0</v>
      </c>
      <c r="F513" s="242">
        <f t="shared" ref="F513:G513" si="5041">E513+F509-F511</f>
        <v>0</v>
      </c>
      <c r="G513" s="242">
        <f t="shared" si="5041"/>
        <v>0</v>
      </c>
      <c r="H513" s="242">
        <f t="shared" ref="H513" si="5042">G513+H509-H511</f>
        <v>0</v>
      </c>
      <c r="I513" s="242">
        <f t="shared" ref="I513" si="5043">H513+I509-I511</f>
        <v>0</v>
      </c>
      <c r="J513" s="242">
        <f t="shared" ref="J513" si="5044">I513+J509-J511</f>
        <v>0</v>
      </c>
      <c r="K513" s="242">
        <f t="shared" ref="K513" si="5045">J513+K509-K511</f>
        <v>0</v>
      </c>
      <c r="L513" s="242">
        <f t="shared" ref="L513" si="5046">K513+L509-L511</f>
        <v>0</v>
      </c>
      <c r="M513" s="242">
        <f t="shared" ref="M513" si="5047">L513+M509-M511</f>
        <v>0</v>
      </c>
      <c r="N513" s="242">
        <f t="shared" ref="N513" si="5048">M513+N509-N511</f>
        <v>0</v>
      </c>
      <c r="O513" s="242">
        <f t="shared" ref="O513" si="5049">N513+O509-O511</f>
        <v>0</v>
      </c>
      <c r="P513" s="242">
        <f t="shared" ref="P513" si="5050">O513+P509-P511</f>
        <v>0</v>
      </c>
      <c r="Q513" s="242">
        <f t="shared" ref="Q513" si="5051">P513+Q509-Q511</f>
        <v>0</v>
      </c>
      <c r="R513" s="242">
        <f t="shared" ref="R513" si="5052">Q513+R509-R511</f>
        <v>0</v>
      </c>
      <c r="S513" s="242">
        <f t="shared" ref="S513" si="5053">R513+S509-S511</f>
        <v>0</v>
      </c>
      <c r="T513" s="242">
        <f t="shared" ref="T513" si="5054">S513+T509-T511</f>
        <v>0</v>
      </c>
      <c r="U513" s="242">
        <f t="shared" ref="U513" si="5055">T513+U509-U511</f>
        <v>0</v>
      </c>
      <c r="V513" s="242">
        <f t="shared" ref="V513" si="5056">U513+V509-V511</f>
        <v>0</v>
      </c>
      <c r="W513" s="242">
        <f t="shared" ref="W513" si="5057">V513+W509-W511</f>
        <v>0</v>
      </c>
      <c r="X513" s="242">
        <f t="shared" ref="X513" si="5058">W513+X509-X511</f>
        <v>0</v>
      </c>
      <c r="Y513" s="242">
        <f t="shared" ref="Y513" si="5059">X513+Y509-Y511</f>
        <v>0</v>
      </c>
      <c r="Z513" s="242">
        <f t="shared" ref="Z513" si="5060">Y513+Z509-Z511</f>
        <v>0</v>
      </c>
      <c r="AA513" s="242">
        <f t="shared" ref="AA513" si="5061">Z513+AA509-AA511</f>
        <v>0</v>
      </c>
      <c r="AB513" s="242">
        <f t="shared" ref="AB513" si="5062">AA513+AB509-AB511</f>
        <v>0</v>
      </c>
      <c r="AC513" s="242">
        <f t="shared" ref="AC513" si="5063">AB513+AC509-AC511</f>
        <v>0</v>
      </c>
      <c r="AD513" s="242">
        <f t="shared" ref="AD513" si="5064">AC513+AD509-AD511</f>
        <v>0</v>
      </c>
      <c r="AE513" s="242">
        <f t="shared" ref="AE513" si="5065">AD513+AE509-AE511</f>
        <v>0</v>
      </c>
      <c r="AF513" s="242">
        <f t="shared" ref="AF513" si="5066">AE513+AF509-AF511</f>
        <v>0</v>
      </c>
      <c r="AG513" s="242">
        <f t="shared" ref="AG513" si="5067">AF513+AG509-AG511</f>
        <v>0</v>
      </c>
      <c r="AH513" s="242">
        <f t="shared" ref="AH513" si="5068">AG513+AH509-AH511</f>
        <v>0</v>
      </c>
      <c r="AI513" s="242">
        <f t="shared" ref="AI513" si="5069">AH513+AI509-AI511</f>
        <v>0</v>
      </c>
      <c r="AJ513" s="242">
        <f t="shared" ref="AJ513" si="5070">AI513+AJ509-AJ511</f>
        <v>0</v>
      </c>
      <c r="AK513" s="52"/>
      <c r="AL513" s="42"/>
      <c r="AM513" s="42"/>
      <c r="AN513" s="42"/>
    </row>
    <row r="514" spans="1:40" ht="15.75" hidden="1" thickTop="1">
      <c r="A514" s="69"/>
      <c r="B514" s="267" t="s">
        <v>206</v>
      </c>
      <c r="C514" s="220" t="s">
        <v>211</v>
      </c>
      <c r="D514" s="255">
        <f t="shared" ref="D514:D517" si="5071">F514+G514+H514+I514+J514+K514+L514+M514+N514+O514+P514+Q514+R514+S514+T514+U514+V514+W514+X514+Y514+Z514+AA514+AB514+AC514+AD514+AE514+AF514+AG514+AH514+AI514+AJ514</f>
        <v>2500</v>
      </c>
      <c r="E514" s="63"/>
      <c r="F514" s="251">
        <v>0</v>
      </c>
      <c r="G514" s="251">
        <v>250</v>
      </c>
      <c r="H514" s="251"/>
      <c r="I514" s="252">
        <v>0</v>
      </c>
      <c r="J514" s="253">
        <v>0</v>
      </c>
      <c r="K514" s="253"/>
      <c r="L514" s="253"/>
      <c r="M514" s="253">
        <v>250</v>
      </c>
      <c r="N514" s="253">
        <v>250</v>
      </c>
      <c r="O514" s="253">
        <v>250</v>
      </c>
      <c r="P514" s="251">
        <v>0</v>
      </c>
      <c r="Q514" s="253">
        <v>0</v>
      </c>
      <c r="R514" s="253"/>
      <c r="S514" s="253"/>
      <c r="T514" s="253">
        <v>250</v>
      </c>
      <c r="U514" s="251">
        <v>250</v>
      </c>
      <c r="V514" s="251"/>
      <c r="W514" s="251">
        <v>0</v>
      </c>
      <c r="X514" s="251"/>
      <c r="Y514" s="251"/>
      <c r="Z514" s="251"/>
      <c r="AA514" s="251">
        <v>250</v>
      </c>
      <c r="AB514" s="251">
        <v>250</v>
      </c>
      <c r="AC514" s="251">
        <v>250</v>
      </c>
      <c r="AD514" s="251">
        <v>0</v>
      </c>
      <c r="AE514" s="251">
        <v>0</v>
      </c>
      <c r="AF514" s="251"/>
      <c r="AG514" s="251"/>
      <c r="AH514" s="251">
        <v>250</v>
      </c>
      <c r="AI514" s="251">
        <v>0</v>
      </c>
      <c r="AJ514" s="251">
        <v>0</v>
      </c>
      <c r="AK514" s="22"/>
      <c r="AL514" s="23"/>
      <c r="AM514" s="23"/>
      <c r="AN514" s="23"/>
    </row>
    <row r="515" spans="1:40" hidden="1">
      <c r="A515" s="24"/>
      <c r="B515" s="104" t="s">
        <v>206</v>
      </c>
      <c r="C515" s="226" t="s">
        <v>199</v>
      </c>
      <c r="D515" s="194">
        <f t="shared" si="5071"/>
        <v>0</v>
      </c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59"/>
      <c r="AL515" s="29"/>
      <c r="AM515" s="29"/>
      <c r="AN515" s="29"/>
    </row>
    <row r="516" spans="1:40" ht="15.75">
      <c r="A516" s="24">
        <v>88</v>
      </c>
      <c r="B516" s="104" t="s">
        <v>206</v>
      </c>
      <c r="C516" s="230" t="s">
        <v>195</v>
      </c>
      <c r="D516" s="221">
        <f t="shared" si="5071"/>
        <v>0</v>
      </c>
      <c r="E516" s="27"/>
      <c r="F516" s="229"/>
      <c r="G516" s="229"/>
      <c r="H516" s="229"/>
      <c r="I516" s="243"/>
      <c r="J516" s="243"/>
      <c r="K516" s="243"/>
      <c r="L516" s="243">
        <f>G515</f>
        <v>0</v>
      </c>
      <c r="M516" s="243">
        <f>H515</f>
        <v>0</v>
      </c>
      <c r="N516" s="243">
        <f>I515+K515</f>
        <v>0</v>
      </c>
      <c r="O516" s="243">
        <f>L515</f>
        <v>0</v>
      </c>
      <c r="P516" s="304"/>
      <c r="Q516" s="304"/>
      <c r="R516" s="243">
        <f>M515</f>
        <v>0</v>
      </c>
      <c r="S516" s="243">
        <f t="shared" ref="S516:T516" si="5072">N515</f>
        <v>0</v>
      </c>
      <c r="T516" s="243">
        <f t="shared" si="5072"/>
        <v>0</v>
      </c>
      <c r="U516" s="243">
        <f>P515+R515</f>
        <v>0</v>
      </c>
      <c r="V516" s="243">
        <f>S515</f>
        <v>0</v>
      </c>
      <c r="W516" s="304"/>
      <c r="X516" s="304"/>
      <c r="Y516" s="243">
        <f>T515</f>
        <v>0</v>
      </c>
      <c r="Z516" s="243">
        <f t="shared" ref="Z516:AA516" si="5073">U515</f>
        <v>0</v>
      </c>
      <c r="AA516" s="243">
        <f t="shared" si="5073"/>
        <v>0</v>
      </c>
      <c r="AB516" s="243">
        <f>W515+Y515</f>
        <v>0</v>
      </c>
      <c r="AC516" s="243">
        <f>Z515</f>
        <v>0</v>
      </c>
      <c r="AD516" s="304"/>
      <c r="AE516" s="304"/>
      <c r="AF516" s="243">
        <f>AA515</f>
        <v>0</v>
      </c>
      <c r="AG516" s="243">
        <f t="shared" ref="AG516:AH516" si="5074">AB515</f>
        <v>0</v>
      </c>
      <c r="AH516" s="243">
        <f t="shared" si="5074"/>
        <v>0</v>
      </c>
      <c r="AI516" s="304"/>
      <c r="AJ516" s="229"/>
      <c r="AK516" s="349">
        <f t="shared" ref="AK516" si="5075">F514+G514+H514+I514+J514+K514+L514+M514+N514+O514+Q514+R514+S514+T514+U514+V514+W514++X514+Y514+Z514+AA514+AB514+AC514+AD514+AE514+AF514+AG514+AH514+AI514+AJ514</f>
        <v>2500</v>
      </c>
      <c r="AL516" s="29">
        <v>5207</v>
      </c>
      <c r="AM516" s="29">
        <v>4290</v>
      </c>
      <c r="AN516" s="29">
        <v>5535</v>
      </c>
    </row>
    <row r="517" spans="1:40" ht="15.75" hidden="1">
      <c r="A517" s="24"/>
      <c r="B517" s="104" t="s">
        <v>206</v>
      </c>
      <c r="C517" s="235" t="s">
        <v>200</v>
      </c>
      <c r="D517" s="254">
        <f t="shared" si="5071"/>
        <v>0</v>
      </c>
      <c r="E517" s="27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  <c r="AB517" s="234"/>
      <c r="AC517" s="234"/>
      <c r="AD517" s="234"/>
      <c r="AE517" s="234"/>
      <c r="AF517" s="234"/>
      <c r="AG517" s="234"/>
      <c r="AH517" s="234"/>
      <c r="AI517" s="234"/>
      <c r="AJ517" s="234"/>
      <c r="AK517" s="59"/>
      <c r="AL517" s="29"/>
      <c r="AM517" s="29"/>
      <c r="AN517" s="29"/>
    </row>
    <row r="518" spans="1:40" hidden="1">
      <c r="A518" s="24"/>
      <c r="B518" s="104" t="s">
        <v>206</v>
      </c>
      <c r="C518" s="212" t="s">
        <v>196</v>
      </c>
      <c r="D518" s="34"/>
      <c r="E518" s="27"/>
      <c r="F518" s="263">
        <f>F517-F516</f>
        <v>0</v>
      </c>
      <c r="G518" s="263">
        <f>F518+G517-G516</f>
        <v>0</v>
      </c>
      <c r="H518" s="263">
        <f>G518+H517-H516</f>
        <v>0</v>
      </c>
      <c r="I518" s="214">
        <f t="shared" ref="I518" si="5076">H518+I517-I516</f>
        <v>0</v>
      </c>
      <c r="J518" s="214">
        <f t="shared" ref="J518" si="5077">I518+J517-J516</f>
        <v>0</v>
      </c>
      <c r="K518" s="214">
        <f t="shared" ref="K518" si="5078">J518+K517-K516</f>
        <v>0</v>
      </c>
      <c r="L518" s="214">
        <f t="shared" ref="L518" si="5079">K518+L517-L516</f>
        <v>0</v>
      </c>
      <c r="M518" s="214">
        <f t="shared" ref="M518" si="5080">L518+M517-M516</f>
        <v>0</v>
      </c>
      <c r="N518" s="214">
        <f t="shared" ref="N518" si="5081">M518+N517-N516</f>
        <v>0</v>
      </c>
      <c r="O518" s="214">
        <f t="shared" ref="O518" si="5082">N518+O517-O516</f>
        <v>0</v>
      </c>
      <c r="P518" s="214">
        <f t="shared" ref="P518" si="5083">O518+P517-P516</f>
        <v>0</v>
      </c>
      <c r="Q518" s="214">
        <f t="shared" ref="Q518" si="5084">P518+Q517-Q516</f>
        <v>0</v>
      </c>
      <c r="R518" s="214">
        <f t="shared" ref="R518" si="5085">Q518+R517-R516</f>
        <v>0</v>
      </c>
      <c r="S518" s="214">
        <f t="shared" ref="S518" si="5086">R518+S517-S516</f>
        <v>0</v>
      </c>
      <c r="T518" s="214">
        <f t="shared" ref="T518" si="5087">S518+T517-T516</f>
        <v>0</v>
      </c>
      <c r="U518" s="214">
        <f t="shared" ref="U518" si="5088">T518+U517-U516</f>
        <v>0</v>
      </c>
      <c r="V518" s="214">
        <f t="shared" ref="V518" si="5089">U518+V517-V516</f>
        <v>0</v>
      </c>
      <c r="W518" s="214">
        <f t="shared" ref="W518" si="5090">V518+W517-W516</f>
        <v>0</v>
      </c>
      <c r="X518" s="214">
        <f t="shared" ref="X518" si="5091">W518+X517-X516</f>
        <v>0</v>
      </c>
      <c r="Y518" s="214">
        <f t="shared" ref="Y518" si="5092">X518+Y517-Y516</f>
        <v>0</v>
      </c>
      <c r="Z518" s="214">
        <f t="shared" ref="Z518" si="5093">Y518+Z517-Z516</f>
        <v>0</v>
      </c>
      <c r="AA518" s="214">
        <f t="shared" ref="AA518" si="5094">Z518+AA517-AA516</f>
        <v>0</v>
      </c>
      <c r="AB518" s="214">
        <f t="shared" ref="AB518" si="5095">AA518+AB517-AB516</f>
        <v>0</v>
      </c>
      <c r="AC518" s="214">
        <f t="shared" ref="AC518" si="5096">AB518+AC517-AC516</f>
        <v>0</v>
      </c>
      <c r="AD518" s="214">
        <f t="shared" ref="AD518" si="5097">AC518+AD517-AD516</f>
        <v>0</v>
      </c>
      <c r="AE518" s="214">
        <f t="shared" ref="AE518" si="5098">AD518+AE517-AE516</f>
        <v>0</v>
      </c>
      <c r="AF518" s="214">
        <f t="shared" ref="AF518" si="5099">AE518+AF517-AF516</f>
        <v>0</v>
      </c>
      <c r="AG518" s="214">
        <f t="shared" ref="AG518" si="5100">AF518+AG517-AG516</f>
        <v>0</v>
      </c>
      <c r="AH518" s="214">
        <f t="shared" ref="AH518" si="5101">AG518+AH517-AH516</f>
        <v>0</v>
      </c>
      <c r="AI518" s="214">
        <f t="shared" ref="AI518" si="5102">AH518+AI517-AI516</f>
        <v>0</v>
      </c>
      <c r="AJ518" s="214">
        <f t="shared" ref="AJ518" si="5103">AI518+AJ517-AJ516</f>
        <v>0</v>
      </c>
      <c r="AK518" s="59"/>
      <c r="AL518" s="29"/>
      <c r="AM518" s="29"/>
      <c r="AN518" s="29"/>
    </row>
    <row r="519" spans="1:40" ht="15.75" hidden="1" thickBot="1">
      <c r="A519" s="36"/>
      <c r="B519" s="91" t="s">
        <v>206</v>
      </c>
      <c r="C519" s="238" t="s">
        <v>197</v>
      </c>
      <c r="D519" s="38"/>
      <c r="E519" s="39">
        <v>0</v>
      </c>
      <c r="F519" s="242">
        <f t="shared" ref="F519" si="5104">E519+F515-F517</f>
        <v>0</v>
      </c>
      <c r="G519" s="242">
        <f t="shared" ref="G519" si="5105">F519+G515-G517</f>
        <v>0</v>
      </c>
      <c r="H519" s="242">
        <f t="shared" ref="H519" si="5106">G519+H515-H517</f>
        <v>0</v>
      </c>
      <c r="I519" s="242">
        <f t="shared" ref="I519" si="5107">H519+I515-I517</f>
        <v>0</v>
      </c>
      <c r="J519" s="242">
        <f t="shared" ref="J519" si="5108">I519+J515-J517</f>
        <v>0</v>
      </c>
      <c r="K519" s="242">
        <f t="shared" ref="K519" si="5109">J519+K515-K517</f>
        <v>0</v>
      </c>
      <c r="L519" s="242">
        <f t="shared" ref="L519" si="5110">K519+L515-L517</f>
        <v>0</v>
      </c>
      <c r="M519" s="242">
        <f t="shared" ref="M519" si="5111">L519+M515-M517</f>
        <v>0</v>
      </c>
      <c r="N519" s="242">
        <f t="shared" ref="N519" si="5112">M519+N515-N517</f>
        <v>0</v>
      </c>
      <c r="O519" s="242">
        <f t="shared" ref="O519" si="5113">N519+O515-O517</f>
        <v>0</v>
      </c>
      <c r="P519" s="242">
        <f t="shared" ref="P519" si="5114">O519+P515-P517</f>
        <v>0</v>
      </c>
      <c r="Q519" s="242">
        <f t="shared" ref="Q519" si="5115">P519+Q515-Q517</f>
        <v>0</v>
      </c>
      <c r="R519" s="242">
        <f t="shared" ref="R519" si="5116">Q519+R515-R517</f>
        <v>0</v>
      </c>
      <c r="S519" s="242">
        <f t="shared" ref="S519" si="5117">R519+S515-S517</f>
        <v>0</v>
      </c>
      <c r="T519" s="242">
        <f t="shared" ref="T519" si="5118">S519+T515-T517</f>
        <v>0</v>
      </c>
      <c r="U519" s="242">
        <f t="shared" ref="U519" si="5119">T519+U515-U517</f>
        <v>0</v>
      </c>
      <c r="V519" s="242">
        <f t="shared" ref="V519" si="5120">U519+V515-V517</f>
        <v>0</v>
      </c>
      <c r="W519" s="242">
        <f t="shared" ref="W519" si="5121">V519+W515-W517</f>
        <v>0</v>
      </c>
      <c r="X519" s="242">
        <f t="shared" ref="X519" si="5122">W519+X515-X517</f>
        <v>0</v>
      </c>
      <c r="Y519" s="242">
        <f t="shared" ref="Y519" si="5123">X519+Y515-Y517</f>
        <v>0</v>
      </c>
      <c r="Z519" s="242">
        <f t="shared" ref="Z519" si="5124">Y519+Z515-Z517</f>
        <v>0</v>
      </c>
      <c r="AA519" s="242">
        <f t="shared" ref="AA519" si="5125">Z519+AA515-AA517</f>
        <v>0</v>
      </c>
      <c r="AB519" s="242">
        <f t="shared" ref="AB519" si="5126">AA519+AB515-AB517</f>
        <v>0</v>
      </c>
      <c r="AC519" s="242">
        <f t="shared" ref="AC519" si="5127">AB519+AC515-AC517</f>
        <v>0</v>
      </c>
      <c r="AD519" s="242">
        <f t="shared" ref="AD519" si="5128">AC519+AD515-AD517</f>
        <v>0</v>
      </c>
      <c r="AE519" s="242">
        <f t="shared" ref="AE519" si="5129">AD519+AE515-AE517</f>
        <v>0</v>
      </c>
      <c r="AF519" s="242">
        <f t="shared" ref="AF519" si="5130">AE519+AF515-AF517</f>
        <v>0</v>
      </c>
      <c r="AG519" s="242">
        <f t="shared" ref="AG519" si="5131">AF519+AG515-AG517</f>
        <v>0</v>
      </c>
      <c r="AH519" s="242">
        <f t="shared" ref="AH519" si="5132">AG519+AH515-AH517</f>
        <v>0</v>
      </c>
      <c r="AI519" s="242">
        <f t="shared" ref="AI519" si="5133">AH519+AI515-AI517</f>
        <v>0</v>
      </c>
      <c r="AJ519" s="242">
        <f t="shared" ref="AJ519" si="5134">AI519+AJ515-AJ517</f>
        <v>0</v>
      </c>
      <c r="AK519" s="52"/>
      <c r="AL519" s="42"/>
      <c r="AM519" s="42"/>
      <c r="AN519" s="42"/>
    </row>
    <row r="520" spans="1:40" ht="15.75" hidden="1" thickTop="1">
      <c r="A520" s="69"/>
      <c r="B520" s="345" t="s">
        <v>205</v>
      </c>
      <c r="C520" s="220" t="s">
        <v>211</v>
      </c>
      <c r="D520" s="255">
        <f t="shared" ref="D520:D523" si="5135">F520+G520+H520+I520+J520+K520+L520+M520+N520+O520+P520+Q520+R520+S520+T520+U520+V520+W520+X520+Y520+Z520+AA520+AB520+AC520+AD520+AE520+AF520+AG520+AH520+AI520+AJ520</f>
        <v>2500</v>
      </c>
      <c r="E520" s="63"/>
      <c r="F520" s="251">
        <v>0</v>
      </c>
      <c r="G520" s="251">
        <v>250</v>
      </c>
      <c r="H520" s="251"/>
      <c r="I520" s="252">
        <v>0</v>
      </c>
      <c r="J520" s="253">
        <v>0</v>
      </c>
      <c r="K520" s="253"/>
      <c r="L520" s="253"/>
      <c r="M520" s="253">
        <v>250</v>
      </c>
      <c r="N520" s="253">
        <v>250</v>
      </c>
      <c r="O520" s="253">
        <v>250</v>
      </c>
      <c r="P520" s="251">
        <v>0</v>
      </c>
      <c r="Q520" s="253">
        <v>0</v>
      </c>
      <c r="R520" s="253"/>
      <c r="S520" s="253"/>
      <c r="T520" s="253">
        <v>250</v>
      </c>
      <c r="U520" s="251">
        <v>250</v>
      </c>
      <c r="V520" s="251"/>
      <c r="W520" s="251">
        <v>0</v>
      </c>
      <c r="X520" s="251"/>
      <c r="Y520" s="251"/>
      <c r="Z520" s="251"/>
      <c r="AA520" s="251">
        <v>250</v>
      </c>
      <c r="AB520" s="251">
        <v>250</v>
      </c>
      <c r="AC520" s="251">
        <v>250</v>
      </c>
      <c r="AD520" s="251">
        <v>0</v>
      </c>
      <c r="AE520" s="251">
        <v>0</v>
      </c>
      <c r="AF520" s="251"/>
      <c r="AG520" s="251"/>
      <c r="AH520" s="251">
        <v>250</v>
      </c>
      <c r="AI520" s="251">
        <v>0</v>
      </c>
      <c r="AJ520" s="251">
        <v>0</v>
      </c>
      <c r="AK520" s="22"/>
      <c r="AL520" s="23"/>
      <c r="AM520" s="23"/>
      <c r="AN520" s="23"/>
    </row>
    <row r="521" spans="1:40" hidden="1">
      <c r="A521" s="24"/>
      <c r="B521" s="343" t="s">
        <v>205</v>
      </c>
      <c r="C521" s="226" t="s">
        <v>199</v>
      </c>
      <c r="D521" s="194">
        <f t="shared" si="5135"/>
        <v>0</v>
      </c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59"/>
      <c r="AL521" s="29"/>
      <c r="AM521" s="29"/>
      <c r="AN521" s="29"/>
    </row>
    <row r="522" spans="1:40" ht="15.75">
      <c r="A522" s="24">
        <v>89</v>
      </c>
      <c r="B522" s="343" t="s">
        <v>205</v>
      </c>
      <c r="C522" s="230" t="s">
        <v>195</v>
      </c>
      <c r="D522" s="221">
        <f t="shared" si="5135"/>
        <v>0</v>
      </c>
      <c r="E522" s="27"/>
      <c r="F522" s="229"/>
      <c r="G522" s="229"/>
      <c r="H522" s="229"/>
      <c r="I522" s="243"/>
      <c r="J522" s="243"/>
      <c r="K522" s="243"/>
      <c r="L522" s="243">
        <f>G521</f>
        <v>0</v>
      </c>
      <c r="M522" s="243">
        <f>H521</f>
        <v>0</v>
      </c>
      <c r="N522" s="243">
        <f>I521+K521</f>
        <v>0</v>
      </c>
      <c r="O522" s="243">
        <f>L521</f>
        <v>0</v>
      </c>
      <c r="P522" s="304"/>
      <c r="Q522" s="304"/>
      <c r="R522" s="243">
        <f>M521</f>
        <v>0</v>
      </c>
      <c r="S522" s="243">
        <f t="shared" ref="S522:T522" si="5136">N521</f>
        <v>0</v>
      </c>
      <c r="T522" s="243">
        <f t="shared" si="5136"/>
        <v>0</v>
      </c>
      <c r="U522" s="243">
        <f>P521+R521</f>
        <v>0</v>
      </c>
      <c r="V522" s="243">
        <f>S521</f>
        <v>0</v>
      </c>
      <c r="W522" s="304"/>
      <c r="X522" s="304"/>
      <c r="Y522" s="243">
        <f>T521</f>
        <v>0</v>
      </c>
      <c r="Z522" s="243">
        <f t="shared" ref="Z522:AA522" si="5137">U521</f>
        <v>0</v>
      </c>
      <c r="AA522" s="243">
        <f t="shared" si="5137"/>
        <v>0</v>
      </c>
      <c r="AB522" s="243">
        <f>W521+Y521</f>
        <v>0</v>
      </c>
      <c r="AC522" s="243">
        <f>Z521</f>
        <v>0</v>
      </c>
      <c r="AD522" s="304"/>
      <c r="AE522" s="304"/>
      <c r="AF522" s="243">
        <f>AA521</f>
        <v>0</v>
      </c>
      <c r="AG522" s="243">
        <f t="shared" ref="AG522:AH522" si="5138">AB521</f>
        <v>0</v>
      </c>
      <c r="AH522" s="243">
        <f t="shared" si="5138"/>
        <v>0</v>
      </c>
      <c r="AI522" s="304"/>
      <c r="AJ522" s="229"/>
      <c r="AK522" s="349">
        <f t="shared" ref="AK522" si="5139">F520+G520+H520+I520+J520+K520+L520+M520+N520+O520+Q520+R520+S520+T520+U520+V520+W520++X520+Y520+Z520+AA520+AB520+AC520+AD520+AE520+AF520+AG520+AH520+AI520+AJ520</f>
        <v>2500</v>
      </c>
      <c r="AL522" s="29">
        <v>5207</v>
      </c>
      <c r="AM522" s="29">
        <v>4290</v>
      </c>
      <c r="AN522" s="29">
        <v>5535</v>
      </c>
    </row>
    <row r="523" spans="1:40" ht="15.75" hidden="1">
      <c r="A523" s="24"/>
      <c r="B523" s="330" t="s">
        <v>205</v>
      </c>
      <c r="C523" s="235" t="s">
        <v>200</v>
      </c>
      <c r="D523" s="254">
        <f t="shared" si="5135"/>
        <v>0</v>
      </c>
      <c r="E523" s="27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  <c r="AA523" s="234"/>
      <c r="AB523" s="234"/>
      <c r="AC523" s="234"/>
      <c r="AD523" s="234"/>
      <c r="AE523" s="234"/>
      <c r="AF523" s="234"/>
      <c r="AG523" s="234"/>
      <c r="AH523" s="234"/>
      <c r="AI523" s="234"/>
      <c r="AJ523" s="234"/>
      <c r="AK523" s="59"/>
      <c r="AL523" s="29"/>
      <c r="AM523" s="29"/>
      <c r="AN523" s="29"/>
    </row>
    <row r="524" spans="1:40" hidden="1">
      <c r="A524" s="24"/>
      <c r="B524" s="330" t="s">
        <v>205</v>
      </c>
      <c r="C524" s="212" t="s">
        <v>196</v>
      </c>
      <c r="D524" s="34"/>
      <c r="E524" s="27"/>
      <c r="F524" s="263">
        <f>F523-F522</f>
        <v>0</v>
      </c>
      <c r="G524" s="263">
        <f>F524+G523-G522</f>
        <v>0</v>
      </c>
      <c r="H524" s="263">
        <f>G524+H523-H522</f>
        <v>0</v>
      </c>
      <c r="I524" s="214">
        <f t="shared" ref="I524" si="5140">H524+I523-I522</f>
        <v>0</v>
      </c>
      <c r="J524" s="214">
        <f t="shared" ref="J524" si="5141">I524+J523-J522</f>
        <v>0</v>
      </c>
      <c r="K524" s="214">
        <f t="shared" ref="K524" si="5142">J524+K523-K522</f>
        <v>0</v>
      </c>
      <c r="L524" s="214">
        <f t="shared" ref="L524" si="5143">K524+L523-L522</f>
        <v>0</v>
      </c>
      <c r="M524" s="214">
        <f t="shared" ref="M524" si="5144">L524+M523-M522</f>
        <v>0</v>
      </c>
      <c r="N524" s="214">
        <f t="shared" ref="N524" si="5145">M524+N523-N522</f>
        <v>0</v>
      </c>
      <c r="O524" s="214">
        <f t="shared" ref="O524" si="5146">N524+O523-O522</f>
        <v>0</v>
      </c>
      <c r="P524" s="214">
        <f t="shared" ref="P524" si="5147">O524+P523-P522</f>
        <v>0</v>
      </c>
      <c r="Q524" s="214">
        <f t="shared" ref="Q524" si="5148">P524+Q523-Q522</f>
        <v>0</v>
      </c>
      <c r="R524" s="214">
        <f t="shared" ref="R524" si="5149">Q524+R523-R522</f>
        <v>0</v>
      </c>
      <c r="S524" s="214">
        <f t="shared" ref="S524" si="5150">R524+S523-S522</f>
        <v>0</v>
      </c>
      <c r="T524" s="214">
        <f t="shared" ref="T524" si="5151">S524+T523-T522</f>
        <v>0</v>
      </c>
      <c r="U524" s="214">
        <f t="shared" ref="U524" si="5152">T524+U523-U522</f>
        <v>0</v>
      </c>
      <c r="V524" s="214">
        <f t="shared" ref="V524" si="5153">U524+V523-V522</f>
        <v>0</v>
      </c>
      <c r="W524" s="214">
        <f t="shared" ref="W524" si="5154">V524+W523-W522</f>
        <v>0</v>
      </c>
      <c r="X524" s="214">
        <f t="shared" ref="X524" si="5155">W524+X523-X522</f>
        <v>0</v>
      </c>
      <c r="Y524" s="214">
        <f t="shared" ref="Y524" si="5156">X524+Y523-Y522</f>
        <v>0</v>
      </c>
      <c r="Z524" s="214">
        <f t="shared" ref="Z524" si="5157">Y524+Z523-Z522</f>
        <v>0</v>
      </c>
      <c r="AA524" s="214">
        <f t="shared" ref="AA524" si="5158">Z524+AA523-AA522</f>
        <v>0</v>
      </c>
      <c r="AB524" s="214">
        <f t="shared" ref="AB524" si="5159">AA524+AB523-AB522</f>
        <v>0</v>
      </c>
      <c r="AC524" s="214">
        <f t="shared" ref="AC524" si="5160">AB524+AC523-AC522</f>
        <v>0</v>
      </c>
      <c r="AD524" s="214">
        <f t="shared" ref="AD524" si="5161">AC524+AD523-AD522</f>
        <v>0</v>
      </c>
      <c r="AE524" s="214">
        <f t="shared" ref="AE524" si="5162">AD524+AE523-AE522</f>
        <v>0</v>
      </c>
      <c r="AF524" s="214">
        <f t="shared" ref="AF524" si="5163">AE524+AF523-AF522</f>
        <v>0</v>
      </c>
      <c r="AG524" s="214">
        <f t="shared" ref="AG524" si="5164">AF524+AG523-AG522</f>
        <v>0</v>
      </c>
      <c r="AH524" s="214">
        <f t="shared" ref="AH524" si="5165">AG524+AH523-AH522</f>
        <v>0</v>
      </c>
      <c r="AI524" s="214">
        <f t="shared" ref="AI524" si="5166">AH524+AI523-AI522</f>
        <v>0</v>
      </c>
      <c r="AJ524" s="214">
        <f t="shared" ref="AJ524" si="5167">AI524+AJ523-AJ522</f>
        <v>0</v>
      </c>
      <c r="AK524" s="59"/>
      <c r="AL524" s="29"/>
      <c r="AM524" s="29"/>
      <c r="AN524" s="29"/>
    </row>
    <row r="525" spans="1:40" ht="15.75" hidden="1" thickBot="1">
      <c r="A525" s="36"/>
      <c r="B525" s="343" t="s">
        <v>205</v>
      </c>
      <c r="C525" s="238" t="s">
        <v>197</v>
      </c>
      <c r="D525" s="38"/>
      <c r="E525" s="39">
        <v>0</v>
      </c>
      <c r="F525" s="242">
        <f t="shared" ref="F525" si="5168">E525+F521-F523</f>
        <v>0</v>
      </c>
      <c r="G525" s="242">
        <f t="shared" ref="G525" si="5169">F525+G521-G523</f>
        <v>0</v>
      </c>
      <c r="H525" s="242">
        <f t="shared" ref="H525" si="5170">G525+H521-H523</f>
        <v>0</v>
      </c>
      <c r="I525" s="242">
        <f t="shared" ref="I525" si="5171">H525+I521-I523</f>
        <v>0</v>
      </c>
      <c r="J525" s="242">
        <f t="shared" ref="J525" si="5172">I525+J521-J523</f>
        <v>0</v>
      </c>
      <c r="K525" s="242">
        <f t="shared" ref="K525" si="5173">J525+K521-K523</f>
        <v>0</v>
      </c>
      <c r="L525" s="242">
        <f t="shared" ref="L525" si="5174">K525+L521-L523</f>
        <v>0</v>
      </c>
      <c r="M525" s="242">
        <f t="shared" ref="M525" si="5175">L525+M521-M523</f>
        <v>0</v>
      </c>
      <c r="N525" s="242">
        <f t="shared" ref="N525" si="5176">M525+N521-N523</f>
        <v>0</v>
      </c>
      <c r="O525" s="242">
        <f t="shared" ref="O525" si="5177">N525+O521-O523</f>
        <v>0</v>
      </c>
      <c r="P525" s="242">
        <f t="shared" ref="P525" si="5178">O525+P521-P523</f>
        <v>0</v>
      </c>
      <c r="Q525" s="242">
        <f t="shared" ref="Q525" si="5179">P525+Q521-Q523</f>
        <v>0</v>
      </c>
      <c r="R525" s="242">
        <f t="shared" ref="R525" si="5180">Q525+R521-R523</f>
        <v>0</v>
      </c>
      <c r="S525" s="242">
        <f t="shared" ref="S525" si="5181">R525+S521-S523</f>
        <v>0</v>
      </c>
      <c r="T525" s="242">
        <f t="shared" ref="T525" si="5182">S525+T521-T523</f>
        <v>0</v>
      </c>
      <c r="U525" s="242">
        <f t="shared" ref="U525" si="5183">T525+U521-U523</f>
        <v>0</v>
      </c>
      <c r="V525" s="242">
        <f t="shared" ref="V525" si="5184">U525+V521-V523</f>
        <v>0</v>
      </c>
      <c r="W525" s="242">
        <f t="shared" ref="W525" si="5185">V525+W521-W523</f>
        <v>0</v>
      </c>
      <c r="X525" s="242">
        <f t="shared" ref="X525" si="5186">W525+X521-X523</f>
        <v>0</v>
      </c>
      <c r="Y525" s="242">
        <f t="shared" ref="Y525" si="5187">X525+Y521-Y523</f>
        <v>0</v>
      </c>
      <c r="Z525" s="242">
        <f t="shared" ref="Z525" si="5188">Y525+Z521-Z523</f>
        <v>0</v>
      </c>
      <c r="AA525" s="242">
        <f t="shared" ref="AA525" si="5189">Z525+AA521-AA523</f>
        <v>0</v>
      </c>
      <c r="AB525" s="242">
        <f t="shared" ref="AB525" si="5190">AA525+AB521-AB523</f>
        <v>0</v>
      </c>
      <c r="AC525" s="242">
        <f t="shared" ref="AC525" si="5191">AB525+AC521-AC523</f>
        <v>0</v>
      </c>
      <c r="AD525" s="242">
        <f t="shared" ref="AD525" si="5192">AC525+AD521-AD523</f>
        <v>0</v>
      </c>
      <c r="AE525" s="242">
        <f t="shared" ref="AE525" si="5193">AD525+AE521-AE523</f>
        <v>0</v>
      </c>
      <c r="AF525" s="242">
        <f t="shared" ref="AF525" si="5194">AE525+AF521-AF523</f>
        <v>0</v>
      </c>
      <c r="AG525" s="242">
        <f t="shared" ref="AG525" si="5195">AF525+AG521-AG523</f>
        <v>0</v>
      </c>
      <c r="AH525" s="242">
        <f t="shared" ref="AH525" si="5196">AG525+AH521-AH523</f>
        <v>0</v>
      </c>
      <c r="AI525" s="242">
        <f t="shared" ref="AI525" si="5197">AH525+AI521-AI523</f>
        <v>0</v>
      </c>
      <c r="AJ525" s="242">
        <f t="shared" ref="AJ525" si="5198">AI525+AJ521-AJ523</f>
        <v>0</v>
      </c>
      <c r="AK525" s="52"/>
      <c r="AL525" s="42"/>
      <c r="AM525" s="42"/>
      <c r="AN525" s="42"/>
    </row>
    <row r="526" spans="1:40" ht="15.75" hidden="1" thickTop="1">
      <c r="A526" s="344"/>
      <c r="B526" s="103" t="s">
        <v>207</v>
      </c>
      <c r="C526" s="220" t="s">
        <v>211</v>
      </c>
      <c r="D526" s="346">
        <f t="shared" ref="D526:D528" si="5199">F526+G526+H526+I526+J526+K526+L526+M526+N526+O526+P526+Q526+R526+S526+T526+U526+V526+W526+X526+Y526+Z526+AA526+AB526+AC526+AD526+AE526+AF526+AG526+AH526+AI526+AJ526</f>
        <v>2500</v>
      </c>
      <c r="E526" s="347"/>
      <c r="F526" s="251">
        <v>0</v>
      </c>
      <c r="G526" s="251">
        <v>250</v>
      </c>
      <c r="H526" s="251"/>
      <c r="I526" s="252">
        <v>0</v>
      </c>
      <c r="J526" s="253">
        <v>0</v>
      </c>
      <c r="K526" s="253"/>
      <c r="L526" s="253"/>
      <c r="M526" s="253">
        <v>250</v>
      </c>
      <c r="N526" s="253">
        <v>250</v>
      </c>
      <c r="O526" s="253">
        <v>250</v>
      </c>
      <c r="P526" s="251">
        <v>0</v>
      </c>
      <c r="Q526" s="253">
        <v>0</v>
      </c>
      <c r="R526" s="253"/>
      <c r="S526" s="253"/>
      <c r="T526" s="253">
        <v>250</v>
      </c>
      <c r="U526" s="251">
        <v>250</v>
      </c>
      <c r="V526" s="251"/>
      <c r="W526" s="251">
        <v>0</v>
      </c>
      <c r="X526" s="251"/>
      <c r="Y526" s="251"/>
      <c r="Z526" s="251"/>
      <c r="AA526" s="251">
        <v>250</v>
      </c>
      <c r="AB526" s="251">
        <v>250</v>
      </c>
      <c r="AC526" s="251">
        <v>250</v>
      </c>
      <c r="AD526" s="251">
        <v>0</v>
      </c>
      <c r="AE526" s="251">
        <v>0</v>
      </c>
      <c r="AF526" s="251"/>
      <c r="AG526" s="251"/>
      <c r="AH526" s="251">
        <v>250</v>
      </c>
      <c r="AI526" s="251">
        <v>0</v>
      </c>
      <c r="AJ526" s="251">
        <v>0</v>
      </c>
      <c r="AK526" s="22"/>
      <c r="AL526" s="348"/>
      <c r="AM526" s="348"/>
      <c r="AN526" s="348"/>
    </row>
    <row r="527" spans="1:40" hidden="1">
      <c r="A527" s="342"/>
      <c r="B527" s="343" t="s">
        <v>207</v>
      </c>
      <c r="C527" s="321" t="s">
        <v>199</v>
      </c>
      <c r="D527" s="322">
        <f t="shared" si="5199"/>
        <v>0</v>
      </c>
      <c r="E527" s="320"/>
      <c r="F527" s="320"/>
      <c r="G527" s="320"/>
      <c r="H527" s="320"/>
      <c r="I527" s="320"/>
      <c r="J527" s="320"/>
      <c r="K527" s="388"/>
      <c r="L527" s="320"/>
      <c r="M527" s="320"/>
      <c r="N527" s="320"/>
      <c r="O527" s="320"/>
      <c r="P527" s="320"/>
      <c r="Q527" s="320"/>
      <c r="R527" s="320"/>
      <c r="S527" s="320"/>
      <c r="T527" s="320"/>
      <c r="U527" s="320"/>
      <c r="V527" s="320"/>
      <c r="W527" s="320"/>
      <c r="X527" s="320"/>
      <c r="Y527" s="320"/>
      <c r="Z527" s="320"/>
      <c r="AA527" s="320"/>
      <c r="AB527" s="320"/>
      <c r="AC527" s="320"/>
      <c r="AD527" s="320"/>
      <c r="AE527" s="320"/>
      <c r="AF527" s="320"/>
      <c r="AG527" s="320"/>
      <c r="AH527" s="320"/>
      <c r="AI527" s="320"/>
      <c r="AJ527" s="320"/>
      <c r="AK527" s="59"/>
      <c r="AL527" s="317"/>
      <c r="AM527" s="317"/>
      <c r="AN527" s="317"/>
    </row>
    <row r="528" spans="1:40" ht="16.5" thickBot="1">
      <c r="A528" s="342">
        <v>90</v>
      </c>
      <c r="B528" s="343" t="s">
        <v>207</v>
      </c>
      <c r="C528" s="318" t="s">
        <v>195</v>
      </c>
      <c r="D528" s="319">
        <f t="shared" si="5199"/>
        <v>0</v>
      </c>
      <c r="E528" s="320"/>
      <c r="F528" s="229"/>
      <c r="G528" s="229"/>
      <c r="H528" s="229"/>
      <c r="I528" s="243"/>
      <c r="J528" s="243"/>
      <c r="K528" s="243"/>
      <c r="L528" s="243">
        <f>G527</f>
        <v>0</v>
      </c>
      <c r="M528" s="243">
        <f>H527</f>
        <v>0</v>
      </c>
      <c r="N528" s="243">
        <f>I527+K527</f>
        <v>0</v>
      </c>
      <c r="O528" s="243">
        <f>L527</f>
        <v>0</v>
      </c>
      <c r="P528" s="304"/>
      <c r="Q528" s="304"/>
      <c r="R528" s="243">
        <f>M527</f>
        <v>0</v>
      </c>
      <c r="S528" s="243">
        <f t="shared" ref="S528:T528" si="5200">N527</f>
        <v>0</v>
      </c>
      <c r="T528" s="243">
        <f t="shared" si="5200"/>
        <v>0</v>
      </c>
      <c r="U528" s="243">
        <f>P527+R527</f>
        <v>0</v>
      </c>
      <c r="V528" s="243">
        <f>S527</f>
        <v>0</v>
      </c>
      <c r="W528" s="304"/>
      <c r="X528" s="304"/>
      <c r="Y528" s="243">
        <f>T527</f>
        <v>0</v>
      </c>
      <c r="Z528" s="243">
        <f t="shared" ref="Z528:AA528" si="5201">U527</f>
        <v>0</v>
      </c>
      <c r="AA528" s="243">
        <f t="shared" si="5201"/>
        <v>0</v>
      </c>
      <c r="AB528" s="243">
        <f>W527+Y527</f>
        <v>0</v>
      </c>
      <c r="AC528" s="243">
        <f>Z527</f>
        <v>0</v>
      </c>
      <c r="AD528" s="304"/>
      <c r="AE528" s="304"/>
      <c r="AF528" s="243">
        <f>AA527</f>
        <v>0</v>
      </c>
      <c r="AG528" s="243">
        <f t="shared" ref="AG528:AH528" si="5202">AB527</f>
        <v>0</v>
      </c>
      <c r="AH528" s="243">
        <f t="shared" si="5202"/>
        <v>0</v>
      </c>
      <c r="AI528" s="304"/>
      <c r="AJ528" s="229"/>
      <c r="AK528" s="349">
        <f t="shared" ref="AK528" si="5203">F526+G526+H526+I526+J526+K526+L526+M526+N526+O526+Q526+R526+S526+T526+U526+V526+W526++X526+Y526+Z526+AA526+AB526+AC526+AD526+AE526+AF526+AG526+AH526+AI526+AJ526</f>
        <v>2500</v>
      </c>
      <c r="AL528" s="29">
        <v>5207</v>
      </c>
      <c r="AM528" s="29">
        <v>4290</v>
      </c>
      <c r="AN528" s="29">
        <v>5535</v>
      </c>
    </row>
    <row r="529" spans="1:40" ht="15.75" hidden="1" thickBot="1">
      <c r="A529" s="44"/>
      <c r="B529" s="330" t="s">
        <v>207</v>
      </c>
      <c r="C529" s="323" t="s">
        <v>200</v>
      </c>
      <c r="D529" s="324">
        <f>F529+G529+H529+I529+J529+K529+L529+M529+N529+O529+P529+Q529+R529+S529+T529+U529+V529+W529+X529+Y529+Z529+AA529+AB529+AC529+AD529+AE529+AF529+AG529+AH529+AI529+AJ529</f>
        <v>0</v>
      </c>
      <c r="E529" s="320"/>
      <c r="F529" s="320"/>
      <c r="G529" s="320"/>
      <c r="H529" s="320"/>
      <c r="I529" s="320"/>
      <c r="J529" s="320"/>
      <c r="K529" s="388"/>
      <c r="L529" s="320"/>
      <c r="M529" s="320"/>
      <c r="N529" s="320"/>
      <c r="O529" s="320"/>
      <c r="P529" s="320"/>
      <c r="Q529" s="340"/>
      <c r="R529" s="320"/>
      <c r="S529" s="320"/>
      <c r="T529" s="320"/>
      <c r="U529" s="320"/>
      <c r="V529" s="389"/>
      <c r="W529" s="320"/>
      <c r="X529" s="320"/>
      <c r="Y529" s="320"/>
      <c r="Z529" s="320"/>
      <c r="AA529" s="320"/>
      <c r="AB529" s="320"/>
      <c r="AC529" s="320"/>
      <c r="AD529" s="320"/>
      <c r="AE529" s="320"/>
      <c r="AF529" s="320"/>
      <c r="AG529" s="320"/>
      <c r="AH529" s="320"/>
      <c r="AI529" s="320"/>
      <c r="AJ529" s="320"/>
      <c r="AK529" s="59"/>
      <c r="AL529" s="317"/>
      <c r="AM529" s="317"/>
      <c r="AN529" s="317"/>
    </row>
    <row r="530" spans="1:40" ht="15.75" hidden="1" thickBot="1">
      <c r="A530" s="44"/>
      <c r="B530" s="330" t="s">
        <v>207</v>
      </c>
      <c r="C530" s="325" t="s">
        <v>196</v>
      </c>
      <c r="D530" s="326"/>
      <c r="E530" s="320"/>
      <c r="F530" s="263">
        <f>F529-F528</f>
        <v>0</v>
      </c>
      <c r="G530" s="263">
        <f>F530+G529-G528</f>
        <v>0</v>
      </c>
      <c r="H530" s="263">
        <f>G530+H529-H528</f>
        <v>0</v>
      </c>
      <c r="I530" s="214">
        <f t="shared" ref="I530" si="5204">H530+I529-I528</f>
        <v>0</v>
      </c>
      <c r="J530" s="214">
        <f t="shared" ref="J530" si="5205">I530+J529-J528</f>
        <v>0</v>
      </c>
      <c r="K530" s="214">
        <f t="shared" ref="K530" si="5206">J530+K529-K528</f>
        <v>0</v>
      </c>
      <c r="L530" s="214">
        <f t="shared" ref="L530" si="5207">K530+L529-L528</f>
        <v>0</v>
      </c>
      <c r="M530" s="214">
        <f t="shared" ref="M530" si="5208">L530+M529-M528</f>
        <v>0</v>
      </c>
      <c r="N530" s="214">
        <f t="shared" ref="N530" si="5209">M530+N529-N528</f>
        <v>0</v>
      </c>
      <c r="O530" s="214">
        <f t="shared" ref="O530" si="5210">N530+O529-O528</f>
        <v>0</v>
      </c>
      <c r="P530" s="214">
        <f t="shared" ref="P530" si="5211">O530+P529-P528</f>
        <v>0</v>
      </c>
      <c r="Q530" s="214">
        <f t="shared" ref="Q530" si="5212">P530+Q529-Q528</f>
        <v>0</v>
      </c>
      <c r="R530" s="214">
        <f t="shared" ref="R530" si="5213">Q530+R529-R528</f>
        <v>0</v>
      </c>
      <c r="S530" s="214">
        <f t="shared" ref="S530" si="5214">R530+S529-S528</f>
        <v>0</v>
      </c>
      <c r="T530" s="214">
        <f t="shared" ref="T530" si="5215">S530+T529-T528</f>
        <v>0</v>
      </c>
      <c r="U530" s="214">
        <f t="shared" ref="U530" si="5216">T530+U529-U528</f>
        <v>0</v>
      </c>
      <c r="V530" s="214">
        <f t="shared" ref="V530" si="5217">U530+V529-V528</f>
        <v>0</v>
      </c>
      <c r="W530" s="214">
        <f t="shared" ref="W530" si="5218">V530+W529-W528</f>
        <v>0</v>
      </c>
      <c r="X530" s="214">
        <f t="shared" ref="X530" si="5219">W530+X529-X528</f>
        <v>0</v>
      </c>
      <c r="Y530" s="214">
        <f t="shared" ref="Y530" si="5220">X530+Y529-Y528</f>
        <v>0</v>
      </c>
      <c r="Z530" s="214">
        <f t="shared" ref="Z530" si="5221">Y530+Z529-Z528</f>
        <v>0</v>
      </c>
      <c r="AA530" s="214">
        <f t="shared" ref="AA530" si="5222">Z530+AA529-AA528</f>
        <v>0</v>
      </c>
      <c r="AB530" s="214">
        <f t="shared" ref="AB530" si="5223">AA530+AB529-AB528</f>
        <v>0</v>
      </c>
      <c r="AC530" s="214">
        <f t="shared" ref="AC530" si="5224">AB530+AC529-AC528</f>
        <v>0</v>
      </c>
      <c r="AD530" s="214">
        <f t="shared" ref="AD530" si="5225">AC530+AD529-AD528</f>
        <v>0</v>
      </c>
      <c r="AE530" s="214">
        <f t="shared" ref="AE530" si="5226">AD530+AE529-AE528</f>
        <v>0</v>
      </c>
      <c r="AF530" s="214">
        <f t="shared" ref="AF530" si="5227">AE530+AF529-AF528</f>
        <v>0</v>
      </c>
      <c r="AG530" s="214">
        <f t="shared" ref="AG530" si="5228">AF530+AG529-AG528</f>
        <v>0</v>
      </c>
      <c r="AH530" s="214">
        <f t="shared" ref="AH530" si="5229">AG530+AH529-AH528</f>
        <v>0</v>
      </c>
      <c r="AI530" s="214">
        <f t="shared" ref="AI530" si="5230">AH530+AI529-AI528</f>
        <v>0</v>
      </c>
      <c r="AJ530" s="214">
        <f t="shared" ref="AJ530" si="5231">AI530+AJ529-AJ528</f>
        <v>0</v>
      </c>
      <c r="AK530" s="59"/>
      <c r="AL530" s="317"/>
      <c r="AM530" s="317"/>
      <c r="AN530" s="317"/>
    </row>
    <row r="531" spans="1:40" ht="15.75" hidden="1" thickBot="1">
      <c r="A531" s="329"/>
      <c r="B531" s="331" t="s">
        <v>207</v>
      </c>
      <c r="C531" s="327" t="s">
        <v>197</v>
      </c>
      <c r="D531" s="317"/>
      <c r="E531" s="341">
        <v>0</v>
      </c>
      <c r="F531" s="242">
        <f t="shared" ref="F531" si="5232">E531+F527-F529</f>
        <v>0</v>
      </c>
      <c r="G531" s="242">
        <f t="shared" ref="G531" si="5233">F531+G527-G529</f>
        <v>0</v>
      </c>
      <c r="H531" s="242">
        <f t="shared" ref="H531" si="5234">G531+H527-H529</f>
        <v>0</v>
      </c>
      <c r="I531" s="242">
        <f t="shared" ref="I531" si="5235">H531+I527-I529</f>
        <v>0</v>
      </c>
      <c r="J531" s="242">
        <f t="shared" ref="J531" si="5236">I531+J527-J529</f>
        <v>0</v>
      </c>
      <c r="K531" s="242">
        <f t="shared" ref="K531" si="5237">J531+K527-K529</f>
        <v>0</v>
      </c>
      <c r="L531" s="242">
        <f t="shared" ref="L531" si="5238">K531+L527-L529</f>
        <v>0</v>
      </c>
      <c r="M531" s="242">
        <f t="shared" ref="M531" si="5239">L531+M527-M529</f>
        <v>0</v>
      </c>
      <c r="N531" s="242">
        <f t="shared" ref="N531" si="5240">M531+N527-N529</f>
        <v>0</v>
      </c>
      <c r="O531" s="242">
        <f t="shared" ref="O531" si="5241">N531+O527-O529</f>
        <v>0</v>
      </c>
      <c r="P531" s="242">
        <f t="shared" ref="P531" si="5242">O531+P527-P529</f>
        <v>0</v>
      </c>
      <c r="Q531" s="242">
        <f t="shared" ref="Q531" si="5243">P531+Q527-Q529</f>
        <v>0</v>
      </c>
      <c r="R531" s="242">
        <f t="shared" ref="R531" si="5244">Q531+R527-R529</f>
        <v>0</v>
      </c>
      <c r="S531" s="242">
        <f t="shared" ref="S531" si="5245">R531+S527-S529</f>
        <v>0</v>
      </c>
      <c r="T531" s="242">
        <f t="shared" ref="T531" si="5246">S531+T527-T529</f>
        <v>0</v>
      </c>
      <c r="U531" s="242">
        <f t="shared" ref="U531" si="5247">T531+U527-U529</f>
        <v>0</v>
      </c>
      <c r="V531" s="242">
        <f t="shared" ref="V531" si="5248">U531+V527-V529</f>
        <v>0</v>
      </c>
      <c r="W531" s="242">
        <f t="shared" ref="W531" si="5249">V531+W527-W529</f>
        <v>0</v>
      </c>
      <c r="X531" s="242">
        <f t="shared" ref="X531" si="5250">W531+X527-X529</f>
        <v>0</v>
      </c>
      <c r="Y531" s="242">
        <f t="shared" ref="Y531" si="5251">X531+Y527-Y529</f>
        <v>0</v>
      </c>
      <c r="Z531" s="242">
        <f t="shared" ref="Z531" si="5252">Y531+Z527-Z529</f>
        <v>0</v>
      </c>
      <c r="AA531" s="242">
        <f t="shared" ref="AA531" si="5253">Z531+AA527-AA529</f>
        <v>0</v>
      </c>
      <c r="AB531" s="242">
        <f t="shared" ref="AB531" si="5254">AA531+AB527-AB529</f>
        <v>0</v>
      </c>
      <c r="AC531" s="242">
        <f t="shared" ref="AC531" si="5255">AB531+AC527-AC529</f>
        <v>0</v>
      </c>
      <c r="AD531" s="242">
        <f t="shared" ref="AD531" si="5256">AC531+AD527-AD529</f>
        <v>0</v>
      </c>
      <c r="AE531" s="242">
        <f t="shared" ref="AE531" si="5257">AD531+AE527-AE529</f>
        <v>0</v>
      </c>
      <c r="AF531" s="242">
        <f t="shared" ref="AF531" si="5258">AE531+AF527-AF529</f>
        <v>0</v>
      </c>
      <c r="AG531" s="242">
        <f t="shared" ref="AG531" si="5259">AF531+AG527-AG529</f>
        <v>0</v>
      </c>
      <c r="AH531" s="242">
        <f t="shared" ref="AH531" si="5260">AG531+AH527-AH529</f>
        <v>0</v>
      </c>
      <c r="AI531" s="242">
        <f t="shared" ref="AI531" si="5261">AH531+AI527-AI529</f>
        <v>0</v>
      </c>
      <c r="AJ531" s="242">
        <f t="shared" ref="AJ531" si="5262">AI531+AJ527-AJ529</f>
        <v>0</v>
      </c>
      <c r="AK531" s="52"/>
      <c r="AL531" s="317"/>
      <c r="AM531" s="317"/>
      <c r="AN531" s="317"/>
    </row>
    <row r="532" spans="1:40" ht="16.5" hidden="1" thickTop="1" thickBot="1">
      <c r="A532" s="344"/>
      <c r="B532" s="103" t="s">
        <v>218</v>
      </c>
      <c r="C532" s="220" t="s">
        <v>211</v>
      </c>
      <c r="D532" s="346">
        <f t="shared" ref="D532:D534" si="5263">F532+G532+H532+I532+J532+K532+L532+M532+N532+O532+P532+Q532+R532+S532+T532+U532+V532+W532+X532+Y532+Z532+AA532+AB532+AC532+AD532+AE532+AF532+AG532+AH532+AI532+AJ532</f>
        <v>0</v>
      </c>
      <c r="E532" s="347"/>
      <c r="F532" s="251">
        <v>0</v>
      </c>
      <c r="G532" s="251"/>
      <c r="H532" s="251"/>
      <c r="I532" s="252">
        <v>0</v>
      </c>
      <c r="J532" s="253">
        <v>0</v>
      </c>
      <c r="K532" s="253"/>
      <c r="L532" s="253"/>
      <c r="M532" s="253"/>
      <c r="N532" s="253"/>
      <c r="O532" s="253"/>
      <c r="P532" s="251">
        <v>0</v>
      </c>
      <c r="Q532" s="253">
        <v>0</v>
      </c>
      <c r="R532" s="253"/>
      <c r="S532" s="253"/>
      <c r="T532" s="253"/>
      <c r="U532" s="251"/>
      <c r="V532" s="251"/>
      <c r="W532" s="251">
        <v>0</v>
      </c>
      <c r="X532" s="251"/>
      <c r="Y532" s="251"/>
      <c r="Z532" s="251"/>
      <c r="AA532" s="251"/>
      <c r="AB532" s="251"/>
      <c r="AC532" s="251"/>
      <c r="AD532" s="251">
        <v>0</v>
      </c>
      <c r="AE532" s="251">
        <v>0</v>
      </c>
      <c r="AF532" s="251"/>
      <c r="AG532" s="251"/>
      <c r="AH532" s="347"/>
      <c r="AI532" s="347">
        <v>0</v>
      </c>
      <c r="AJ532" s="347">
        <v>0</v>
      </c>
      <c r="AK532" s="22"/>
      <c r="AL532" s="348"/>
      <c r="AM532" s="348"/>
      <c r="AN532" s="348"/>
    </row>
    <row r="533" spans="1:40" ht="16.5" hidden="1" thickTop="1" thickBot="1">
      <c r="A533" s="342"/>
      <c r="B533" s="103" t="s">
        <v>218</v>
      </c>
      <c r="C533" s="321" t="s">
        <v>199</v>
      </c>
      <c r="D533" s="322">
        <f t="shared" si="5263"/>
        <v>0</v>
      </c>
      <c r="E533" s="320"/>
      <c r="F533" s="320"/>
      <c r="G533" s="320"/>
      <c r="H533" s="320"/>
      <c r="I533" s="320"/>
      <c r="J533" s="320"/>
      <c r="K533" s="388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  <c r="AA533" s="320"/>
      <c r="AB533" s="320"/>
      <c r="AC533" s="320"/>
      <c r="AD533" s="320"/>
      <c r="AE533" s="320"/>
      <c r="AF533" s="320"/>
      <c r="AG533" s="320"/>
      <c r="AH533" s="320"/>
      <c r="AI533" s="320"/>
      <c r="AJ533" s="320"/>
      <c r="AK533" s="59"/>
      <c r="AL533" s="317"/>
      <c r="AM533" s="317"/>
      <c r="AN533" s="317"/>
    </row>
    <row r="534" spans="1:40" ht="17.25" thickTop="1" thickBot="1">
      <c r="A534" s="342"/>
      <c r="B534" s="103" t="s">
        <v>218</v>
      </c>
      <c r="C534" s="318" t="s">
        <v>195</v>
      </c>
      <c r="D534" s="319">
        <f t="shared" si="5263"/>
        <v>0</v>
      </c>
      <c r="E534" s="320"/>
      <c r="F534" s="229"/>
      <c r="G534" s="229"/>
      <c r="H534" s="229"/>
      <c r="I534" s="243"/>
      <c r="J534" s="243"/>
      <c r="K534" s="243"/>
      <c r="L534" s="243">
        <f>G533</f>
        <v>0</v>
      </c>
      <c r="M534" s="243">
        <f>H533</f>
        <v>0</v>
      </c>
      <c r="N534" s="243">
        <f>I533+K533</f>
        <v>0</v>
      </c>
      <c r="O534" s="243">
        <f>L533</f>
        <v>0</v>
      </c>
      <c r="P534" s="304"/>
      <c r="Q534" s="304"/>
      <c r="R534" s="243">
        <f>M533</f>
        <v>0</v>
      </c>
      <c r="S534" s="243">
        <f t="shared" ref="S534:T534" si="5264">N533</f>
        <v>0</v>
      </c>
      <c r="T534" s="243">
        <f t="shared" si="5264"/>
        <v>0</v>
      </c>
      <c r="U534" s="243">
        <f>P533+R533</f>
        <v>0</v>
      </c>
      <c r="V534" s="243">
        <f>S533</f>
        <v>0</v>
      </c>
      <c r="W534" s="304"/>
      <c r="X534" s="304"/>
      <c r="Y534" s="243">
        <f>T533</f>
        <v>0</v>
      </c>
      <c r="Z534" s="243">
        <f t="shared" ref="Z534:AA534" si="5265">U533</f>
        <v>0</v>
      </c>
      <c r="AA534" s="243">
        <f t="shared" si="5265"/>
        <v>0</v>
      </c>
      <c r="AB534" s="243">
        <f>W533+Y533</f>
        <v>0</v>
      </c>
      <c r="AC534" s="243">
        <f>Z533</f>
        <v>0</v>
      </c>
      <c r="AD534" s="304"/>
      <c r="AE534" s="304"/>
      <c r="AF534" s="243">
        <f>AA533</f>
        <v>0</v>
      </c>
      <c r="AG534" s="243">
        <f t="shared" ref="AG534:AH534" si="5266">AB533</f>
        <v>0</v>
      </c>
      <c r="AH534" s="243">
        <f t="shared" si="5266"/>
        <v>0</v>
      </c>
      <c r="AI534" s="304"/>
      <c r="AJ534" s="229"/>
      <c r="AK534" s="349"/>
      <c r="AL534" s="29"/>
      <c r="AM534" s="29"/>
      <c r="AN534" s="29">
        <v>0</v>
      </c>
    </row>
    <row r="535" spans="1:40" ht="16.5" hidden="1" thickTop="1" thickBot="1">
      <c r="A535" s="44"/>
      <c r="B535" s="103" t="s">
        <v>218</v>
      </c>
      <c r="C535" s="323" t="s">
        <v>200</v>
      </c>
      <c r="D535" s="324">
        <f>F535+G535+H535+I535+J535+K535+L535+M535+N535+O535+P535+Q535+R535+S535+T535+U535+V535+W535+X535+Y535+Z535+AA535+AB535+AC535+AD535+AE535+AF535+AG535+AH535+AI535+AJ535</f>
        <v>0</v>
      </c>
      <c r="E535" s="320"/>
      <c r="F535" s="320"/>
      <c r="G535" s="320"/>
      <c r="H535" s="320"/>
      <c r="I535" s="320"/>
      <c r="J535" s="320"/>
      <c r="K535" s="388"/>
      <c r="L535" s="320"/>
      <c r="M535" s="320"/>
      <c r="N535" s="320"/>
      <c r="O535" s="320"/>
      <c r="P535" s="320"/>
      <c r="Q535" s="340"/>
      <c r="R535" s="320"/>
      <c r="S535" s="320"/>
      <c r="T535" s="320"/>
      <c r="U535" s="320"/>
      <c r="V535" s="389"/>
      <c r="W535" s="320"/>
      <c r="X535" s="320"/>
      <c r="Y535" s="320"/>
      <c r="Z535" s="320"/>
      <c r="AA535" s="320"/>
      <c r="AB535" s="320"/>
      <c r="AC535" s="320"/>
      <c r="AD535" s="320"/>
      <c r="AE535" s="320"/>
      <c r="AF535" s="320"/>
      <c r="AG535" s="320"/>
      <c r="AH535" s="320"/>
      <c r="AI535" s="320"/>
      <c r="AJ535" s="320"/>
      <c r="AK535" s="59"/>
      <c r="AL535" s="317"/>
      <c r="AM535" s="317"/>
      <c r="AN535" s="317"/>
    </row>
    <row r="536" spans="1:40" ht="16.5" hidden="1" thickTop="1" thickBot="1">
      <c r="A536" s="44"/>
      <c r="B536" s="103" t="s">
        <v>218</v>
      </c>
      <c r="C536" s="325" t="s">
        <v>196</v>
      </c>
      <c r="D536" s="326"/>
      <c r="E536" s="320"/>
      <c r="F536" s="320"/>
      <c r="G536" s="320"/>
      <c r="H536" s="320"/>
      <c r="I536" s="320"/>
      <c r="J536" s="320"/>
      <c r="K536" s="388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  <c r="AA536" s="320"/>
      <c r="AB536" s="320"/>
      <c r="AC536" s="320"/>
      <c r="AD536" s="320"/>
      <c r="AE536" s="320"/>
      <c r="AF536" s="320"/>
      <c r="AG536" s="320"/>
      <c r="AH536" s="320"/>
      <c r="AI536" s="320"/>
      <c r="AJ536" s="320"/>
      <c r="AK536" s="59"/>
      <c r="AL536" s="317"/>
      <c r="AM536" s="317"/>
      <c r="AN536" s="317"/>
    </row>
    <row r="537" spans="1:40" ht="16.5" hidden="1" thickTop="1" thickBot="1">
      <c r="A537" s="329"/>
      <c r="B537" s="103" t="s">
        <v>218</v>
      </c>
      <c r="C537" s="327" t="s">
        <v>197</v>
      </c>
      <c r="D537" s="317"/>
      <c r="E537" s="341">
        <v>0</v>
      </c>
      <c r="F537" s="320"/>
      <c r="G537" s="320"/>
      <c r="H537" s="320"/>
      <c r="I537" s="320"/>
      <c r="J537" s="320"/>
      <c r="K537" s="388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  <c r="AA537" s="320"/>
      <c r="AB537" s="320"/>
      <c r="AC537" s="320"/>
      <c r="AD537" s="320"/>
      <c r="AE537" s="320"/>
      <c r="AF537" s="320"/>
      <c r="AG537" s="320"/>
      <c r="AH537" s="320"/>
      <c r="AI537" s="320"/>
      <c r="AJ537" s="320"/>
      <c r="AK537" s="52"/>
      <c r="AL537" s="317"/>
      <c r="AM537" s="317"/>
      <c r="AN537" s="317"/>
    </row>
    <row r="538" spans="1:40" ht="16.5" hidden="1" thickTop="1" thickBot="1">
      <c r="A538" s="344"/>
      <c r="B538" s="103" t="s">
        <v>219</v>
      </c>
      <c r="C538" s="220" t="s">
        <v>211</v>
      </c>
      <c r="D538" s="346">
        <f t="shared" ref="D538:D540" si="5267">F538+G538+H538+I538+J538+K538+L538+M538+N538+O538+P538+Q538+R538+S538+T538+U538+V538+W538+X538+Y538+Z538+AA538+AB538+AC538+AD538+AE538+AF538+AG538+AH538+AI538+AJ538</f>
        <v>0</v>
      </c>
      <c r="E538" s="347"/>
      <c r="F538" s="251">
        <v>0</v>
      </c>
      <c r="G538" s="251"/>
      <c r="H538" s="251"/>
      <c r="I538" s="252">
        <v>0</v>
      </c>
      <c r="J538" s="253">
        <v>0</v>
      </c>
      <c r="K538" s="253"/>
      <c r="L538" s="253"/>
      <c r="M538" s="253"/>
      <c r="N538" s="253"/>
      <c r="O538" s="253"/>
      <c r="P538" s="251">
        <v>0</v>
      </c>
      <c r="Q538" s="253">
        <v>0</v>
      </c>
      <c r="R538" s="253"/>
      <c r="S538" s="253"/>
      <c r="T538" s="253"/>
      <c r="U538" s="251"/>
      <c r="V538" s="251"/>
      <c r="W538" s="251">
        <v>0</v>
      </c>
      <c r="X538" s="251"/>
      <c r="Y538" s="251"/>
      <c r="Z538" s="251"/>
      <c r="AA538" s="251"/>
      <c r="AB538" s="251"/>
      <c r="AC538" s="251"/>
      <c r="AD538" s="251">
        <v>0</v>
      </c>
      <c r="AE538" s="251">
        <v>0</v>
      </c>
      <c r="AF538" s="251"/>
      <c r="AG538" s="251"/>
      <c r="AH538" s="347"/>
      <c r="AI538" s="347">
        <v>0</v>
      </c>
      <c r="AJ538" s="347">
        <v>0</v>
      </c>
      <c r="AK538" s="22"/>
      <c r="AL538" s="348"/>
      <c r="AM538" s="348"/>
      <c r="AN538" s="348"/>
    </row>
    <row r="539" spans="1:40" ht="16.5" hidden="1" thickTop="1" thickBot="1">
      <c r="A539" s="342"/>
      <c r="B539" s="103" t="s">
        <v>219</v>
      </c>
      <c r="C539" s="321" t="s">
        <v>199</v>
      </c>
      <c r="D539" s="322">
        <f t="shared" si="5267"/>
        <v>0</v>
      </c>
      <c r="E539" s="320"/>
      <c r="F539" s="320"/>
      <c r="G539" s="320"/>
      <c r="H539" s="320"/>
      <c r="I539" s="320"/>
      <c r="J539" s="320"/>
      <c r="K539" s="388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  <c r="AA539" s="320"/>
      <c r="AB539" s="320"/>
      <c r="AC539" s="320"/>
      <c r="AD539" s="320"/>
      <c r="AE539" s="320"/>
      <c r="AF539" s="320"/>
      <c r="AG539" s="320"/>
      <c r="AH539" s="320"/>
      <c r="AI539" s="320"/>
      <c r="AJ539" s="320"/>
      <c r="AK539" s="59"/>
      <c r="AL539" s="317"/>
      <c r="AM539" s="317"/>
      <c r="AN539" s="317"/>
    </row>
    <row r="540" spans="1:40" ht="17.25" thickTop="1" thickBot="1">
      <c r="A540" s="342"/>
      <c r="B540" s="103" t="s">
        <v>219</v>
      </c>
      <c r="C540" s="318" t="s">
        <v>195</v>
      </c>
      <c r="D540" s="319">
        <f t="shared" si="5267"/>
        <v>0</v>
      </c>
      <c r="E540" s="320"/>
      <c r="F540" s="229"/>
      <c r="G540" s="229"/>
      <c r="H540" s="229"/>
      <c r="I540" s="243"/>
      <c r="J540" s="243"/>
      <c r="K540" s="243"/>
      <c r="L540" s="243">
        <f>G539</f>
        <v>0</v>
      </c>
      <c r="M540" s="243">
        <f>H539</f>
        <v>0</v>
      </c>
      <c r="N540" s="243">
        <f>I539+K539</f>
        <v>0</v>
      </c>
      <c r="O540" s="243">
        <f>L539</f>
        <v>0</v>
      </c>
      <c r="P540" s="304"/>
      <c r="Q540" s="304"/>
      <c r="R540" s="243">
        <f>M539</f>
        <v>0</v>
      </c>
      <c r="S540" s="243">
        <f t="shared" ref="S540:T540" si="5268">N539</f>
        <v>0</v>
      </c>
      <c r="T540" s="243">
        <f t="shared" si="5268"/>
        <v>0</v>
      </c>
      <c r="U540" s="243">
        <f>P539+R539</f>
        <v>0</v>
      </c>
      <c r="V540" s="243">
        <f>S539</f>
        <v>0</v>
      </c>
      <c r="W540" s="304"/>
      <c r="X540" s="304"/>
      <c r="Y540" s="243">
        <f>T539</f>
        <v>0</v>
      </c>
      <c r="Z540" s="243">
        <f t="shared" ref="Z540:AA540" si="5269">U539</f>
        <v>0</v>
      </c>
      <c r="AA540" s="243">
        <f t="shared" si="5269"/>
        <v>0</v>
      </c>
      <c r="AB540" s="243">
        <f>W539+Y539</f>
        <v>0</v>
      </c>
      <c r="AC540" s="243">
        <f>Z539</f>
        <v>0</v>
      </c>
      <c r="AD540" s="304"/>
      <c r="AE540" s="304"/>
      <c r="AF540" s="243">
        <f>AA539</f>
        <v>0</v>
      </c>
      <c r="AG540" s="243">
        <f t="shared" ref="AG540:AH540" si="5270">AB539</f>
        <v>0</v>
      </c>
      <c r="AH540" s="243">
        <f t="shared" si="5270"/>
        <v>0</v>
      </c>
      <c r="AI540" s="304"/>
      <c r="AJ540" s="229"/>
      <c r="AK540" s="349"/>
      <c r="AL540" s="29"/>
      <c r="AM540" s="29"/>
      <c r="AN540" s="29"/>
    </row>
    <row r="541" spans="1:40" ht="16.5" hidden="1" thickTop="1" thickBot="1">
      <c r="A541" s="44"/>
      <c r="B541" s="103" t="s">
        <v>219</v>
      </c>
      <c r="C541" s="323" t="s">
        <v>200</v>
      </c>
      <c r="D541" s="324">
        <f>F541+G541+H541+I541+J541+K541+L541+M541+N541+O541+P541+Q541+R541+S541+T541+U541+V541+W541+X541+Y541+Z541+AA541+AB541+AC541+AD541+AE541+AF541+AG541+AH541+AI541+AJ541</f>
        <v>0</v>
      </c>
      <c r="E541" s="320"/>
      <c r="F541" s="320"/>
      <c r="G541" s="320"/>
      <c r="H541" s="320"/>
      <c r="I541" s="320"/>
      <c r="J541" s="320"/>
      <c r="K541" s="388"/>
      <c r="L541" s="320"/>
      <c r="M541" s="320"/>
      <c r="N541" s="320"/>
      <c r="O541" s="320"/>
      <c r="P541" s="320"/>
      <c r="Q541" s="340"/>
      <c r="R541" s="320"/>
      <c r="S541" s="320"/>
      <c r="T541" s="320"/>
      <c r="U541" s="320"/>
      <c r="V541" s="389"/>
      <c r="W541" s="320"/>
      <c r="X541" s="320"/>
      <c r="Y541" s="320"/>
      <c r="Z541" s="320"/>
      <c r="AA541" s="320"/>
      <c r="AB541" s="320"/>
      <c r="AC541" s="320"/>
      <c r="AD541" s="320"/>
      <c r="AE541" s="320"/>
      <c r="AF541" s="320"/>
      <c r="AG541" s="320"/>
      <c r="AH541" s="320"/>
      <c r="AI541" s="320"/>
      <c r="AJ541" s="320"/>
      <c r="AK541" s="59"/>
      <c r="AL541" s="317"/>
      <c r="AM541" s="317"/>
      <c r="AN541" s="317"/>
    </row>
    <row r="542" spans="1:40" ht="16.5" hidden="1" thickTop="1" thickBot="1">
      <c r="A542" s="44"/>
      <c r="B542" s="103" t="s">
        <v>219</v>
      </c>
      <c r="C542" s="325" t="s">
        <v>196</v>
      </c>
      <c r="D542" s="326"/>
      <c r="E542" s="320"/>
      <c r="F542" s="320"/>
      <c r="G542" s="320"/>
      <c r="H542" s="320"/>
      <c r="I542" s="320"/>
      <c r="J542" s="320"/>
      <c r="K542" s="388"/>
      <c r="L542" s="320"/>
      <c r="M542" s="320"/>
      <c r="N542" s="320"/>
      <c r="O542" s="320"/>
      <c r="P542" s="320"/>
      <c r="Q542" s="320"/>
      <c r="R542" s="320"/>
      <c r="S542" s="320"/>
      <c r="T542" s="320"/>
      <c r="U542" s="320"/>
      <c r="V542" s="320"/>
      <c r="W542" s="320"/>
      <c r="X542" s="320"/>
      <c r="Y542" s="320"/>
      <c r="Z542" s="320"/>
      <c r="AA542" s="320"/>
      <c r="AB542" s="320"/>
      <c r="AC542" s="320"/>
      <c r="AD542" s="320"/>
      <c r="AE542" s="320"/>
      <c r="AF542" s="320"/>
      <c r="AG542" s="320"/>
      <c r="AH542" s="320"/>
      <c r="AI542" s="320"/>
      <c r="AJ542" s="320"/>
      <c r="AK542" s="59"/>
      <c r="AL542" s="317"/>
      <c r="AM542" s="317"/>
      <c r="AN542" s="317"/>
    </row>
    <row r="543" spans="1:40" ht="16.5" hidden="1" thickTop="1" thickBot="1">
      <c r="A543" s="329"/>
      <c r="B543" s="103" t="s">
        <v>219</v>
      </c>
      <c r="C543" s="327" t="s">
        <v>197</v>
      </c>
      <c r="D543" s="317"/>
      <c r="E543" s="341">
        <v>0</v>
      </c>
      <c r="F543" s="320"/>
      <c r="G543" s="320"/>
      <c r="H543" s="320"/>
      <c r="I543" s="320"/>
      <c r="J543" s="320"/>
      <c r="K543" s="388"/>
      <c r="L543" s="320"/>
      <c r="M543" s="320"/>
      <c r="N543" s="320"/>
      <c r="O543" s="320"/>
      <c r="P543" s="320"/>
      <c r="Q543" s="320"/>
      <c r="R543" s="320"/>
      <c r="S543" s="320"/>
      <c r="T543" s="320"/>
      <c r="U543" s="320"/>
      <c r="V543" s="320"/>
      <c r="W543" s="320"/>
      <c r="X543" s="320"/>
      <c r="Y543" s="320"/>
      <c r="Z543" s="320"/>
      <c r="AA543" s="320"/>
      <c r="AB543" s="320"/>
      <c r="AC543" s="320"/>
      <c r="AD543" s="320"/>
      <c r="AE543" s="320"/>
      <c r="AF543" s="320"/>
      <c r="AG543" s="320"/>
      <c r="AH543" s="320"/>
      <c r="AI543" s="320"/>
      <c r="AJ543" s="320"/>
      <c r="AK543" s="52"/>
      <c r="AL543" s="317"/>
      <c r="AM543" s="317"/>
      <c r="AN543" s="317"/>
    </row>
    <row r="544" spans="1:40" ht="16.5" hidden="1" thickTop="1" thickBot="1">
      <c r="A544" s="344"/>
      <c r="B544" s="103" t="s">
        <v>221</v>
      </c>
      <c r="C544" s="220" t="s">
        <v>211</v>
      </c>
      <c r="D544" s="346">
        <f t="shared" ref="D544:D546" si="5271">F544+G544+H544+I544+J544+K544+L544+M544+N544+O544+P544+Q544+R544+S544+T544+U544+V544+W544+X544+Y544+Z544+AA544+AB544+AC544+AD544+AE544+AF544+AG544+AH544+AI544+AJ544</f>
        <v>0</v>
      </c>
      <c r="E544" s="347"/>
      <c r="F544" s="251">
        <v>0</v>
      </c>
      <c r="G544" s="251"/>
      <c r="H544" s="251"/>
      <c r="I544" s="252">
        <v>0</v>
      </c>
      <c r="J544" s="253">
        <v>0</v>
      </c>
      <c r="K544" s="253"/>
      <c r="L544" s="253"/>
      <c r="M544" s="253"/>
      <c r="N544" s="253"/>
      <c r="O544" s="253"/>
      <c r="P544" s="251">
        <v>0</v>
      </c>
      <c r="Q544" s="253">
        <v>0</v>
      </c>
      <c r="R544" s="253"/>
      <c r="S544" s="253"/>
      <c r="T544" s="253"/>
      <c r="U544" s="251"/>
      <c r="V544" s="251"/>
      <c r="W544" s="251">
        <v>0</v>
      </c>
      <c r="X544" s="251"/>
      <c r="Y544" s="251"/>
      <c r="Z544" s="251"/>
      <c r="AA544" s="251"/>
      <c r="AB544" s="251"/>
      <c r="AC544" s="251"/>
      <c r="AD544" s="251">
        <v>0</v>
      </c>
      <c r="AE544" s="251">
        <v>0</v>
      </c>
      <c r="AF544" s="251"/>
      <c r="AG544" s="251"/>
      <c r="AH544" s="347"/>
      <c r="AI544" s="347">
        <v>0</v>
      </c>
      <c r="AJ544" s="347">
        <v>0</v>
      </c>
      <c r="AK544" s="22"/>
      <c r="AL544" s="348"/>
      <c r="AM544" s="348"/>
      <c r="AN544" s="348"/>
    </row>
    <row r="545" spans="1:40" ht="16.5" hidden="1" thickTop="1" thickBot="1">
      <c r="A545" s="342"/>
      <c r="B545" s="103" t="s">
        <v>221</v>
      </c>
      <c r="C545" s="321" t="s">
        <v>199</v>
      </c>
      <c r="D545" s="322">
        <f t="shared" si="5271"/>
        <v>0</v>
      </c>
      <c r="E545" s="320"/>
      <c r="F545" s="320"/>
      <c r="G545" s="320"/>
      <c r="H545" s="320"/>
      <c r="I545" s="320"/>
      <c r="J545" s="320"/>
      <c r="K545" s="388"/>
      <c r="L545" s="320"/>
      <c r="M545" s="320"/>
      <c r="N545" s="320"/>
      <c r="O545" s="320"/>
      <c r="P545" s="320"/>
      <c r="Q545" s="320"/>
      <c r="R545" s="320"/>
      <c r="S545" s="320"/>
      <c r="T545" s="320"/>
      <c r="U545" s="320"/>
      <c r="V545" s="320"/>
      <c r="W545" s="320"/>
      <c r="X545" s="320"/>
      <c r="Y545" s="320"/>
      <c r="Z545" s="320"/>
      <c r="AA545" s="320"/>
      <c r="AB545" s="320"/>
      <c r="AC545" s="320"/>
      <c r="AD545" s="320"/>
      <c r="AE545" s="320"/>
      <c r="AF545" s="320"/>
      <c r="AG545" s="320"/>
      <c r="AH545" s="320"/>
      <c r="AI545" s="320"/>
      <c r="AJ545" s="320"/>
      <c r="AK545" s="59"/>
      <c r="AL545" s="317"/>
      <c r="AM545" s="317"/>
      <c r="AN545" s="317"/>
    </row>
    <row r="546" spans="1:40" ht="17.25" thickTop="1" thickBot="1">
      <c r="A546" s="342"/>
      <c r="B546" s="103" t="s">
        <v>221</v>
      </c>
      <c r="C546" s="318" t="s">
        <v>195</v>
      </c>
      <c r="D546" s="319">
        <f t="shared" si="5271"/>
        <v>0</v>
      </c>
      <c r="E546" s="320"/>
      <c r="F546" s="229"/>
      <c r="G546" s="229"/>
      <c r="H546" s="229"/>
      <c r="I546" s="243"/>
      <c r="J546" s="243"/>
      <c r="K546" s="243"/>
      <c r="L546" s="243">
        <f>G545</f>
        <v>0</v>
      </c>
      <c r="M546" s="243">
        <f>H545</f>
        <v>0</v>
      </c>
      <c r="N546" s="243">
        <f>I545+K545</f>
        <v>0</v>
      </c>
      <c r="O546" s="243">
        <f>L545</f>
        <v>0</v>
      </c>
      <c r="P546" s="304"/>
      <c r="Q546" s="304"/>
      <c r="R546" s="243">
        <f>M545</f>
        <v>0</v>
      </c>
      <c r="S546" s="243">
        <f t="shared" ref="S546:T546" si="5272">N545</f>
        <v>0</v>
      </c>
      <c r="T546" s="243">
        <f t="shared" si="5272"/>
        <v>0</v>
      </c>
      <c r="U546" s="243">
        <f>P545+R545</f>
        <v>0</v>
      </c>
      <c r="V546" s="243">
        <f>S545</f>
        <v>0</v>
      </c>
      <c r="W546" s="304"/>
      <c r="X546" s="304"/>
      <c r="Y546" s="243">
        <f>T545</f>
        <v>0</v>
      </c>
      <c r="Z546" s="243">
        <f t="shared" ref="Z546:AA546" si="5273">U545</f>
        <v>0</v>
      </c>
      <c r="AA546" s="243">
        <f t="shared" si="5273"/>
        <v>0</v>
      </c>
      <c r="AB546" s="243">
        <f>W545+Y545</f>
        <v>0</v>
      </c>
      <c r="AC546" s="243">
        <f>Z545</f>
        <v>0</v>
      </c>
      <c r="AD546" s="304"/>
      <c r="AE546" s="304"/>
      <c r="AF546" s="243">
        <f>AA545</f>
        <v>0</v>
      </c>
      <c r="AG546" s="243">
        <f t="shared" ref="AG546:AH546" si="5274">AB545</f>
        <v>0</v>
      </c>
      <c r="AH546" s="243">
        <f t="shared" si="5274"/>
        <v>0</v>
      </c>
      <c r="AI546" s="304"/>
      <c r="AJ546" s="229"/>
      <c r="AK546" s="349"/>
      <c r="AL546" s="29"/>
      <c r="AM546" s="29"/>
      <c r="AN546" s="29"/>
    </row>
    <row r="547" spans="1:40" ht="16.5" hidden="1" thickTop="1" thickBot="1">
      <c r="A547" s="44"/>
      <c r="B547" s="103" t="s">
        <v>221</v>
      </c>
      <c r="C547" s="323" t="s">
        <v>200</v>
      </c>
      <c r="D547" s="324">
        <f>F547+G547+H547+I547+J547+K547+L547+M547+N547+O547+P547+Q547+R547+S547+T547+U547+V547+W547+X547+Y547+Z547+AA547+AB547+AC547+AD547+AE547+AF547+AG547+AH547+AI547+AJ547</f>
        <v>0</v>
      </c>
      <c r="E547" s="320"/>
      <c r="F547" s="320"/>
      <c r="G547" s="320"/>
      <c r="H547" s="320"/>
      <c r="I547" s="320"/>
      <c r="J547" s="320"/>
      <c r="K547" s="388"/>
      <c r="L547" s="320"/>
      <c r="M547" s="320"/>
      <c r="N547" s="320"/>
      <c r="O547" s="320"/>
      <c r="P547" s="320"/>
      <c r="Q547" s="340"/>
      <c r="R547" s="320"/>
      <c r="S547" s="320"/>
      <c r="T547" s="320"/>
      <c r="U547" s="320"/>
      <c r="V547" s="389"/>
      <c r="W547" s="320"/>
      <c r="X547" s="320"/>
      <c r="Y547" s="320"/>
      <c r="Z547" s="320"/>
      <c r="AA547" s="320"/>
      <c r="AB547" s="320"/>
      <c r="AC547" s="320"/>
      <c r="AD547" s="320"/>
      <c r="AE547" s="320"/>
      <c r="AF547" s="320"/>
      <c r="AG547" s="320"/>
      <c r="AH547" s="320"/>
      <c r="AI547" s="320"/>
      <c r="AJ547" s="320"/>
      <c r="AK547" s="59"/>
      <c r="AL547" s="317"/>
      <c r="AM547" s="317"/>
      <c r="AN547" s="317"/>
    </row>
    <row r="548" spans="1:40" ht="16.5" hidden="1" thickTop="1" thickBot="1">
      <c r="A548" s="44"/>
      <c r="B548" s="103" t="s">
        <v>221</v>
      </c>
      <c r="C548" s="325" t="s">
        <v>196</v>
      </c>
      <c r="D548" s="326"/>
      <c r="E548" s="320"/>
      <c r="F548" s="320"/>
      <c r="G548" s="320"/>
      <c r="H548" s="320"/>
      <c r="I548" s="320"/>
      <c r="J548" s="320"/>
      <c r="K548" s="388"/>
      <c r="L548" s="320"/>
      <c r="M548" s="320"/>
      <c r="N548" s="320"/>
      <c r="O548" s="320"/>
      <c r="P548" s="320"/>
      <c r="Q548" s="320"/>
      <c r="R548" s="320"/>
      <c r="S548" s="320"/>
      <c r="T548" s="320"/>
      <c r="U548" s="320"/>
      <c r="V548" s="320"/>
      <c r="W548" s="320"/>
      <c r="X548" s="320"/>
      <c r="Y548" s="320"/>
      <c r="Z548" s="320"/>
      <c r="AA548" s="320"/>
      <c r="AB548" s="320"/>
      <c r="AC548" s="320"/>
      <c r="AD548" s="320"/>
      <c r="AE548" s="320"/>
      <c r="AF548" s="320"/>
      <c r="AG548" s="320"/>
      <c r="AH548" s="320"/>
      <c r="AI548" s="320"/>
      <c r="AJ548" s="320"/>
      <c r="AK548" s="59"/>
      <c r="AL548" s="317"/>
      <c r="AM548" s="317"/>
      <c r="AN548" s="317"/>
    </row>
    <row r="549" spans="1:40" ht="16.5" hidden="1" thickTop="1" thickBot="1">
      <c r="A549" s="329"/>
      <c r="B549" s="103" t="s">
        <v>221</v>
      </c>
      <c r="C549" s="327" t="s">
        <v>197</v>
      </c>
      <c r="D549" s="317"/>
      <c r="E549" s="341">
        <v>0</v>
      </c>
      <c r="F549" s="320"/>
      <c r="G549" s="320"/>
      <c r="H549" s="320"/>
      <c r="I549" s="320"/>
      <c r="J549" s="320"/>
      <c r="K549" s="388"/>
      <c r="L549" s="320"/>
      <c r="M549" s="320"/>
      <c r="N549" s="320"/>
      <c r="O549" s="320"/>
      <c r="P549" s="320"/>
      <c r="Q549" s="320"/>
      <c r="R549" s="320"/>
      <c r="S549" s="320"/>
      <c r="T549" s="320"/>
      <c r="U549" s="320"/>
      <c r="V549" s="320"/>
      <c r="W549" s="320"/>
      <c r="X549" s="320"/>
      <c r="Y549" s="320"/>
      <c r="Z549" s="320"/>
      <c r="AA549" s="320"/>
      <c r="AB549" s="320"/>
      <c r="AC549" s="320"/>
      <c r="AD549" s="320"/>
      <c r="AE549" s="320"/>
      <c r="AF549" s="320"/>
      <c r="AG549" s="320"/>
      <c r="AH549" s="320"/>
      <c r="AI549" s="320"/>
      <c r="AJ549" s="320"/>
      <c r="AK549" s="52"/>
      <c r="AL549" s="317"/>
      <c r="AM549" s="317"/>
      <c r="AN549" s="317"/>
    </row>
    <row r="550" spans="1:40" ht="16.5" hidden="1" thickTop="1" thickBot="1">
      <c r="A550" s="344"/>
      <c r="B550" s="103" t="s">
        <v>224</v>
      </c>
      <c r="C550" s="220" t="s">
        <v>211</v>
      </c>
      <c r="D550" s="346">
        <f t="shared" ref="D550:D552" si="5275">F550+G550+H550+I550+J550+K550+L550+M550+N550+O550+P550+Q550+R550+S550+T550+U550+V550+W550+X550+Y550+Z550+AA550+AB550+AC550+AD550+AE550+AF550+AG550+AH550+AI550+AJ550</f>
        <v>0</v>
      </c>
      <c r="E550" s="347"/>
      <c r="F550" s="251">
        <v>0</v>
      </c>
      <c r="G550" s="251"/>
      <c r="H550" s="251"/>
      <c r="I550" s="252">
        <v>0</v>
      </c>
      <c r="J550" s="253">
        <v>0</v>
      </c>
      <c r="K550" s="253"/>
      <c r="L550" s="253"/>
      <c r="M550" s="253"/>
      <c r="N550" s="253"/>
      <c r="O550" s="253"/>
      <c r="P550" s="251">
        <v>0</v>
      </c>
      <c r="Q550" s="253">
        <v>0</v>
      </c>
      <c r="R550" s="253"/>
      <c r="S550" s="253"/>
      <c r="T550" s="253"/>
      <c r="U550" s="251"/>
      <c r="V550" s="251"/>
      <c r="W550" s="251">
        <v>0</v>
      </c>
      <c r="X550" s="251"/>
      <c r="Y550" s="251"/>
      <c r="Z550" s="251"/>
      <c r="AA550" s="251"/>
      <c r="AB550" s="251"/>
      <c r="AC550" s="251"/>
      <c r="AD550" s="251">
        <v>0</v>
      </c>
      <c r="AE550" s="251">
        <v>0</v>
      </c>
      <c r="AF550" s="251"/>
      <c r="AG550" s="251"/>
      <c r="AH550" s="347"/>
      <c r="AI550" s="347">
        <v>0</v>
      </c>
      <c r="AJ550" s="347"/>
      <c r="AK550" s="22"/>
      <c r="AL550" s="348"/>
      <c r="AM550" s="348"/>
      <c r="AN550" s="348"/>
    </row>
    <row r="551" spans="1:40" ht="16.5" hidden="1" thickTop="1" thickBot="1">
      <c r="A551" s="342"/>
      <c r="B551" s="103" t="s">
        <v>224</v>
      </c>
      <c r="C551" s="321" t="s">
        <v>199</v>
      </c>
      <c r="D551" s="322">
        <f t="shared" si="5275"/>
        <v>0</v>
      </c>
      <c r="E551" s="320"/>
      <c r="F551" s="320"/>
      <c r="G551" s="320"/>
      <c r="H551" s="320"/>
      <c r="I551" s="320"/>
      <c r="J551" s="320"/>
      <c r="K551" s="388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  <c r="AA551" s="320"/>
      <c r="AB551" s="320"/>
      <c r="AC551" s="320"/>
      <c r="AD551" s="320"/>
      <c r="AE551" s="320"/>
      <c r="AF551" s="320"/>
      <c r="AG551" s="320"/>
      <c r="AH551" s="320"/>
      <c r="AI551" s="320"/>
      <c r="AJ551" s="320"/>
      <c r="AK551" s="59"/>
      <c r="AL551" s="317"/>
      <c r="AM551" s="317"/>
      <c r="AN551" s="317"/>
    </row>
    <row r="552" spans="1:40" ht="16.5" thickTop="1">
      <c r="A552" s="342"/>
      <c r="B552" s="103" t="s">
        <v>224</v>
      </c>
      <c r="C552" s="318" t="s">
        <v>195</v>
      </c>
      <c r="D552" s="319">
        <f t="shared" si="5275"/>
        <v>0</v>
      </c>
      <c r="E552" s="320"/>
      <c r="F552" s="229"/>
      <c r="G552" s="229"/>
      <c r="H552" s="229"/>
      <c r="I552" s="243"/>
      <c r="J552" s="243"/>
      <c r="K552" s="243"/>
      <c r="L552" s="243">
        <f>G551</f>
        <v>0</v>
      </c>
      <c r="M552" s="243">
        <f>H551</f>
        <v>0</v>
      </c>
      <c r="N552" s="243">
        <f>I551+K551</f>
        <v>0</v>
      </c>
      <c r="O552" s="243">
        <f>L551</f>
        <v>0</v>
      </c>
      <c r="P552" s="304"/>
      <c r="Q552" s="304"/>
      <c r="R552" s="243">
        <f>M551</f>
        <v>0</v>
      </c>
      <c r="S552" s="243">
        <f t="shared" ref="S552:T552" si="5276">N551</f>
        <v>0</v>
      </c>
      <c r="T552" s="243">
        <f t="shared" si="5276"/>
        <v>0</v>
      </c>
      <c r="U552" s="243">
        <f>P551+R551</f>
        <v>0</v>
      </c>
      <c r="V552" s="243">
        <f>S551</f>
        <v>0</v>
      </c>
      <c r="W552" s="304"/>
      <c r="X552" s="304"/>
      <c r="Y552" s="243">
        <f>T551</f>
        <v>0</v>
      </c>
      <c r="Z552" s="243">
        <f t="shared" ref="Z552:AA552" si="5277">U551</f>
        <v>0</v>
      </c>
      <c r="AA552" s="243">
        <f t="shared" si="5277"/>
        <v>0</v>
      </c>
      <c r="AB552" s="243">
        <f>W551+Y551</f>
        <v>0</v>
      </c>
      <c r="AC552" s="243">
        <f>Z551</f>
        <v>0</v>
      </c>
      <c r="AD552" s="304"/>
      <c r="AE552" s="304"/>
      <c r="AF552" s="243">
        <f>AA551</f>
        <v>0</v>
      </c>
      <c r="AG552" s="243">
        <f t="shared" ref="AG552:AH552" si="5278">AB551</f>
        <v>0</v>
      </c>
      <c r="AH552" s="243">
        <f t="shared" si="5278"/>
        <v>0</v>
      </c>
      <c r="AI552" s="304"/>
      <c r="AJ552" s="229"/>
      <c r="AK552" s="349"/>
      <c r="AL552" s="29"/>
      <c r="AM552" s="29"/>
      <c r="AN552" s="29"/>
    </row>
    <row r="553" spans="1:40" ht="15.75" hidden="1" thickTop="1">
      <c r="A553" s="44"/>
      <c r="B553" s="103" t="s">
        <v>224</v>
      </c>
      <c r="C553" s="323" t="s">
        <v>200</v>
      </c>
      <c r="D553" s="324">
        <f>F553+G553+H553+I553+J553+K553+L553+M553+N553+O553+P553+Q553+R553+S553+T553+U553+V553+W553+X553+Y553+Z553+AA553+AB553+AC553+AD553+AE553+AF553+AG553+AH553+AI553+AJ553</f>
        <v>0</v>
      </c>
      <c r="E553" s="320"/>
      <c r="F553" s="320"/>
      <c r="G553" s="320"/>
      <c r="H553" s="320"/>
      <c r="I553" s="320"/>
      <c r="J553" s="320"/>
      <c r="K553" s="388"/>
      <c r="L553" s="320"/>
      <c r="M553" s="320"/>
      <c r="N553" s="320"/>
      <c r="O553" s="320"/>
      <c r="P553" s="320"/>
      <c r="Q553" s="340"/>
      <c r="R553" s="320"/>
      <c r="S553" s="320"/>
      <c r="T553" s="320"/>
      <c r="U553" s="320"/>
      <c r="V553" s="389"/>
      <c r="W553" s="320"/>
      <c r="X553" s="320"/>
      <c r="Y553" s="320"/>
      <c r="Z553" s="320"/>
      <c r="AA553" s="320"/>
      <c r="AB553" s="320"/>
      <c r="AC553" s="320"/>
      <c r="AD553" s="320"/>
      <c r="AE553" s="320"/>
      <c r="AF553" s="320"/>
      <c r="AG553" s="320"/>
      <c r="AH553" s="320"/>
      <c r="AI553" s="320"/>
      <c r="AJ553" s="320"/>
      <c r="AK553" s="59"/>
      <c r="AL553" s="317"/>
      <c r="AM553" s="317"/>
      <c r="AN553" s="317"/>
    </row>
    <row r="554" spans="1:40" ht="15.75" hidden="1" thickTop="1">
      <c r="A554" s="44"/>
      <c r="B554" s="103" t="s">
        <v>224</v>
      </c>
      <c r="C554" s="325" t="s">
        <v>196</v>
      </c>
      <c r="D554" s="326"/>
      <c r="E554" s="320"/>
      <c r="F554" s="320"/>
      <c r="G554" s="320"/>
      <c r="H554" s="320"/>
      <c r="I554" s="320"/>
      <c r="J554" s="320"/>
      <c r="K554" s="388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  <c r="AA554" s="320"/>
      <c r="AB554" s="320"/>
      <c r="AC554" s="320"/>
      <c r="AD554" s="320"/>
      <c r="AE554" s="320"/>
      <c r="AF554" s="320"/>
      <c r="AG554" s="320"/>
      <c r="AH554" s="320"/>
      <c r="AI554" s="320"/>
      <c r="AJ554" s="320"/>
      <c r="AK554" s="59"/>
      <c r="AL554" s="317"/>
      <c r="AM554" s="317"/>
      <c r="AN554" s="317"/>
    </row>
    <row r="555" spans="1:40" ht="16.5" hidden="1" thickTop="1" thickBot="1">
      <c r="A555" s="329"/>
      <c r="B555" s="103" t="s">
        <v>224</v>
      </c>
      <c r="C555" s="327" t="s">
        <v>197</v>
      </c>
      <c r="D555" s="317"/>
      <c r="E555" s="341">
        <v>0</v>
      </c>
      <c r="F555" s="320"/>
      <c r="G555" s="320"/>
      <c r="H555" s="320"/>
      <c r="I555" s="320"/>
      <c r="J555" s="320"/>
      <c r="K555" s="388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  <c r="AA555" s="320"/>
      <c r="AB555" s="320"/>
      <c r="AC555" s="320"/>
      <c r="AD555" s="320"/>
      <c r="AE555" s="320"/>
      <c r="AF555" s="320"/>
      <c r="AG555" s="320"/>
      <c r="AH555" s="320"/>
      <c r="AI555" s="320"/>
      <c r="AJ555" s="320"/>
      <c r="AK555" s="52"/>
      <c r="AL555" s="317"/>
      <c r="AM555" s="317"/>
      <c r="AN555" s="317"/>
    </row>
    <row r="556" spans="1:40" ht="15.75" hidden="1" thickTop="1">
      <c r="A556" s="344"/>
      <c r="B556" s="103"/>
      <c r="C556" s="220" t="s">
        <v>211</v>
      </c>
      <c r="D556" s="346">
        <f t="shared" ref="D556:D558" si="5279">F556+G556+H556+I556+J556+K556+L556+M556+N556+O556+P556+Q556+R556+S556+T556+U556+V556+W556+X556+Y556+Z556+AA556+AB556+AC556+AD556+AE556+AF556+AG556+AH556+AI556+AJ556</f>
        <v>0</v>
      </c>
      <c r="E556" s="347"/>
      <c r="F556" s="251">
        <v>0</v>
      </c>
      <c r="G556" s="251"/>
      <c r="H556" s="251"/>
      <c r="I556" s="252">
        <v>0</v>
      </c>
      <c r="J556" s="253">
        <v>0</v>
      </c>
      <c r="K556" s="253"/>
      <c r="L556" s="253"/>
      <c r="M556" s="253"/>
      <c r="N556" s="253"/>
      <c r="O556" s="253"/>
      <c r="P556" s="251">
        <v>0</v>
      </c>
      <c r="Q556" s="253">
        <v>0</v>
      </c>
      <c r="R556" s="253"/>
      <c r="S556" s="253"/>
      <c r="T556" s="253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>
        <v>0</v>
      </c>
      <c r="AE556" s="251">
        <v>0</v>
      </c>
      <c r="AF556" s="251"/>
      <c r="AG556" s="251"/>
      <c r="AH556" s="347"/>
      <c r="AI556" s="347">
        <v>0</v>
      </c>
      <c r="AJ556" s="347"/>
      <c r="AK556" s="22"/>
      <c r="AL556" s="348"/>
      <c r="AM556" s="348"/>
      <c r="AN556" s="348"/>
    </row>
    <row r="557" spans="1:40" hidden="1">
      <c r="A557" s="342"/>
      <c r="B557" s="343"/>
      <c r="C557" s="321" t="s">
        <v>199</v>
      </c>
      <c r="D557" s="322">
        <f t="shared" si="5279"/>
        <v>0</v>
      </c>
      <c r="E557" s="320"/>
      <c r="F557" s="320"/>
      <c r="G557" s="320"/>
      <c r="H557" s="320"/>
      <c r="I557" s="320"/>
      <c r="J557" s="320"/>
      <c r="K557" s="388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  <c r="AA557" s="320"/>
      <c r="AB557" s="320"/>
      <c r="AC557" s="320"/>
      <c r="AD557" s="320"/>
      <c r="AE557" s="320"/>
      <c r="AF557" s="320"/>
      <c r="AG557" s="320"/>
      <c r="AH557" s="320"/>
      <c r="AI557" s="320"/>
      <c r="AJ557" s="320"/>
      <c r="AK557" s="59"/>
      <c r="AL557" s="317"/>
      <c r="AM557" s="317"/>
      <c r="AN557" s="317"/>
    </row>
    <row r="558" spans="1:40" ht="15.75">
      <c r="A558" s="342"/>
      <c r="B558" s="343"/>
      <c r="C558" s="318" t="s">
        <v>195</v>
      </c>
      <c r="D558" s="319">
        <f t="shared" si="5279"/>
        <v>0</v>
      </c>
      <c r="E558" s="320"/>
      <c r="F558" s="229"/>
      <c r="G558" s="229"/>
      <c r="H558" s="229"/>
      <c r="I558" s="243"/>
      <c r="J558" s="243"/>
      <c r="K558" s="243"/>
      <c r="L558" s="243">
        <f>G557</f>
        <v>0</v>
      </c>
      <c r="M558" s="243">
        <f>H557</f>
        <v>0</v>
      </c>
      <c r="N558" s="243">
        <f>I557+K557</f>
        <v>0</v>
      </c>
      <c r="O558" s="243">
        <f>L557</f>
        <v>0</v>
      </c>
      <c r="P558" s="304"/>
      <c r="Q558" s="304"/>
      <c r="R558" s="243">
        <f>M557</f>
        <v>0</v>
      </c>
      <c r="S558" s="243">
        <f t="shared" ref="S558:T558" si="5280">N557</f>
        <v>0</v>
      </c>
      <c r="T558" s="243">
        <f t="shared" si="5280"/>
        <v>0</v>
      </c>
      <c r="U558" s="243">
        <f>P557+R557</f>
        <v>0</v>
      </c>
      <c r="V558" s="243">
        <f>S557</f>
        <v>0</v>
      </c>
      <c r="W558" s="304"/>
      <c r="X558" s="304"/>
      <c r="Y558" s="243">
        <f>T557</f>
        <v>0</v>
      </c>
      <c r="Z558" s="243">
        <f t="shared" ref="Z558:AA558" si="5281">U557</f>
        <v>0</v>
      </c>
      <c r="AA558" s="243">
        <f t="shared" si="5281"/>
        <v>0</v>
      </c>
      <c r="AB558" s="243">
        <f>W557+Y557</f>
        <v>0</v>
      </c>
      <c r="AC558" s="243">
        <f>Z557</f>
        <v>0</v>
      </c>
      <c r="AD558" s="304"/>
      <c r="AE558" s="304"/>
      <c r="AF558" s="243">
        <f>AA557</f>
        <v>0</v>
      </c>
      <c r="AG558" s="243">
        <f t="shared" ref="AG558:AH558" si="5282">AB557</f>
        <v>0</v>
      </c>
      <c r="AH558" s="243">
        <f t="shared" si="5282"/>
        <v>0</v>
      </c>
      <c r="AI558" s="304"/>
      <c r="AJ558" s="229"/>
      <c r="AK558" s="349"/>
      <c r="AL558" s="29"/>
      <c r="AM558" s="29"/>
      <c r="AN558" s="29"/>
    </row>
    <row r="559" spans="1:40" hidden="1">
      <c r="A559" s="44"/>
      <c r="B559" s="330"/>
      <c r="C559" s="323" t="s">
        <v>200</v>
      </c>
      <c r="D559" s="324">
        <f>F559+G559+H559+I559+J559+K559+L559+M559+N559+O559+P559+Q559+R559+S559+T559+U559+V559+W559+X559+Y559+Z559+AA559+AB559+AC559+AD559+AE559+AF559+AG559+AH559+AI559+AJ559</f>
        <v>0</v>
      </c>
      <c r="E559" s="320"/>
      <c r="F559" s="320"/>
      <c r="G559" s="320"/>
      <c r="H559" s="320"/>
      <c r="I559" s="320"/>
      <c r="J559" s="320"/>
      <c r="K559" s="388"/>
      <c r="L559" s="320"/>
      <c r="M559" s="320"/>
      <c r="N559" s="320"/>
      <c r="O559" s="320"/>
      <c r="P559" s="320"/>
      <c r="Q559" s="340"/>
      <c r="R559" s="320"/>
      <c r="S559" s="320"/>
      <c r="T559" s="320"/>
      <c r="U559" s="320"/>
      <c r="V559" s="389"/>
      <c r="W559" s="320"/>
      <c r="X559" s="320"/>
      <c r="Y559" s="320"/>
      <c r="Z559" s="320"/>
      <c r="AA559" s="320"/>
      <c r="AB559" s="320"/>
      <c r="AC559" s="320"/>
      <c r="AD559" s="320"/>
      <c r="AE559" s="320"/>
      <c r="AF559" s="320"/>
      <c r="AG559" s="320"/>
      <c r="AH559" s="320"/>
      <c r="AI559" s="320"/>
      <c r="AJ559" s="320"/>
      <c r="AK559" s="59"/>
      <c r="AL559" s="317"/>
      <c r="AM559" s="317"/>
      <c r="AN559" s="317"/>
    </row>
    <row r="560" spans="1:40" hidden="1">
      <c r="A560" s="44"/>
      <c r="B560" s="330"/>
      <c r="C560" s="325" t="s">
        <v>196</v>
      </c>
      <c r="D560" s="326"/>
      <c r="E560" s="320"/>
      <c r="F560" s="320"/>
      <c r="G560" s="320"/>
      <c r="H560" s="320"/>
      <c r="I560" s="320"/>
      <c r="J560" s="320"/>
      <c r="K560" s="388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  <c r="AA560" s="320"/>
      <c r="AB560" s="320"/>
      <c r="AC560" s="320"/>
      <c r="AD560" s="320"/>
      <c r="AE560" s="320"/>
      <c r="AF560" s="320"/>
      <c r="AG560" s="320"/>
      <c r="AH560" s="320"/>
      <c r="AI560" s="320"/>
      <c r="AJ560" s="320"/>
      <c r="AK560" s="59"/>
      <c r="AL560" s="317"/>
      <c r="AM560" s="317"/>
      <c r="AN560" s="317"/>
    </row>
    <row r="561" spans="1:40" ht="15.75" hidden="1" thickBot="1">
      <c r="A561" s="329"/>
      <c r="B561" s="331"/>
      <c r="C561" s="327" t="s">
        <v>197</v>
      </c>
      <c r="D561" s="317"/>
      <c r="E561" s="341">
        <v>0</v>
      </c>
      <c r="F561" s="320"/>
      <c r="G561" s="320"/>
      <c r="H561" s="320"/>
      <c r="I561" s="320"/>
      <c r="J561" s="320"/>
      <c r="K561" s="388"/>
      <c r="L561" s="320"/>
      <c r="M561" s="320"/>
      <c r="N561" s="320"/>
      <c r="O561" s="320"/>
      <c r="P561" s="320"/>
      <c r="Q561" s="320"/>
      <c r="R561" s="320"/>
      <c r="S561" s="320"/>
      <c r="T561" s="320"/>
      <c r="U561" s="320"/>
      <c r="V561" s="320"/>
      <c r="W561" s="320"/>
      <c r="X561" s="320"/>
      <c r="Y561" s="320"/>
      <c r="Z561" s="320"/>
      <c r="AA561" s="320"/>
      <c r="AB561" s="320"/>
      <c r="AC561" s="320"/>
      <c r="AD561" s="320"/>
      <c r="AE561" s="320"/>
      <c r="AF561" s="320"/>
      <c r="AG561" s="320"/>
      <c r="AH561" s="320"/>
      <c r="AI561" s="320"/>
      <c r="AJ561" s="320"/>
      <c r="AK561" s="52"/>
      <c r="AL561" s="317"/>
      <c r="AM561" s="317"/>
      <c r="AN561" s="317"/>
    </row>
    <row r="562" spans="1:40">
      <c r="F562" s="168"/>
      <c r="G562" s="168"/>
      <c r="H562" s="168"/>
      <c r="I562" s="168"/>
      <c r="J562" s="168"/>
      <c r="K562" s="374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  <c r="AD562" s="168"/>
      <c r="AE562" s="168"/>
      <c r="AF562" s="168"/>
      <c r="AG562" s="168"/>
      <c r="AH562" s="168"/>
      <c r="AI562" s="168"/>
      <c r="AJ562" s="168"/>
    </row>
  </sheetData>
  <autoFilter ref="C3:C561">
    <filterColumn colId="0">
      <filters>
        <filter val="DN SUBCONT"/>
      </filters>
    </filterColumn>
  </autoFilter>
  <mergeCells count="2">
    <mergeCell ref="F2:AJ2"/>
    <mergeCell ref="AL2:AN2"/>
  </mergeCells>
  <pageMargins left="0.18" right="0.25" top="0.31496062992125984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AN201"/>
  <sheetViews>
    <sheetView tabSelected="1" zoomScale="120" zoomScaleNormal="120" workbookViewId="0">
      <selection activeCell="A30" sqref="A30"/>
    </sheetView>
  </sheetViews>
  <sheetFormatPr defaultRowHeight="15"/>
  <cols>
    <col min="1" max="1" width="5.5703125" customWidth="1"/>
    <col min="2" max="2" width="27.42578125" customWidth="1"/>
    <col min="3" max="3" width="19.28515625" customWidth="1"/>
    <col min="4" max="6" width="9.140625" customWidth="1"/>
    <col min="7" max="7" width="9.28515625" customWidth="1"/>
    <col min="8" max="15" width="9.140625" customWidth="1"/>
    <col min="16" max="16" width="9.140625" style="199" customWidth="1"/>
    <col min="17" max="27" width="9.140625" customWidth="1"/>
    <col min="28" max="28" width="10.140625" customWidth="1"/>
    <col min="29" max="32" width="9.140625" customWidth="1"/>
    <col min="33" max="33" width="10.140625" customWidth="1"/>
    <col min="34" max="42" width="9.140625" customWidth="1"/>
  </cols>
  <sheetData>
    <row r="1" spans="1:40" ht="15.75" thickBot="1">
      <c r="A1" t="s">
        <v>231</v>
      </c>
      <c r="E1" s="156"/>
      <c r="W1" s="147"/>
    </row>
    <row r="2" spans="1:40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7" t="s">
        <v>5</v>
      </c>
      <c r="AL2" s="397" t="s">
        <v>6</v>
      </c>
      <c r="AM2" s="398"/>
      <c r="AN2" s="399"/>
    </row>
    <row r="3" spans="1:40" ht="19.5" thickBot="1">
      <c r="A3" s="16" t="s">
        <v>7</v>
      </c>
      <c r="B3" s="17"/>
      <c r="C3" s="60" t="s">
        <v>2</v>
      </c>
      <c r="D3" s="61"/>
      <c r="E3" s="20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37" t="s">
        <v>9</v>
      </c>
      <c r="AL3" s="15">
        <v>43617</v>
      </c>
      <c r="AM3" s="15">
        <v>43647</v>
      </c>
      <c r="AN3" s="15" t="s">
        <v>235</v>
      </c>
    </row>
    <row r="4" spans="1:40" ht="16.5" hidden="1" customHeight="1" thickTop="1" thickBot="1">
      <c r="A4" s="62"/>
      <c r="B4" s="67" t="s">
        <v>112</v>
      </c>
      <c r="C4" s="220" t="s">
        <v>211</v>
      </c>
      <c r="D4" s="375">
        <f>F4+G4+H4+I4+J4+K4+L4+M4+N4+O4+P4+Q4+R4+S4+T4+U4+V4+W4+X4+Y4+Z4+AA4+AB4+AC4+AD4+AE4+AF4+AG4+AH4+AI4+AJ4</f>
        <v>9000</v>
      </c>
      <c r="E4" s="63"/>
      <c r="F4" s="271">
        <v>0</v>
      </c>
      <c r="G4" s="271">
        <v>450</v>
      </c>
      <c r="H4" s="271">
        <v>450</v>
      </c>
      <c r="I4" s="309">
        <v>0</v>
      </c>
      <c r="J4" s="310">
        <v>0</v>
      </c>
      <c r="K4" s="310">
        <v>450</v>
      </c>
      <c r="L4" s="310">
        <v>450</v>
      </c>
      <c r="M4" s="310">
        <v>450</v>
      </c>
      <c r="N4" s="310">
        <v>450</v>
      </c>
      <c r="O4" s="310">
        <v>450</v>
      </c>
      <c r="P4" s="271">
        <v>0</v>
      </c>
      <c r="Q4" s="271">
        <v>0</v>
      </c>
      <c r="R4" s="271">
        <v>450</v>
      </c>
      <c r="S4" s="271">
        <v>450</v>
      </c>
      <c r="T4" s="310">
        <v>450</v>
      </c>
      <c r="U4" s="310">
        <v>450</v>
      </c>
      <c r="V4" s="310">
        <v>450</v>
      </c>
      <c r="W4" s="271">
        <v>0</v>
      </c>
      <c r="X4" s="271"/>
      <c r="Y4" s="271">
        <v>450</v>
      </c>
      <c r="Z4" s="271">
        <v>450</v>
      </c>
      <c r="AA4" s="271">
        <v>450</v>
      </c>
      <c r="AB4" s="271">
        <v>450</v>
      </c>
      <c r="AC4" s="271">
        <v>450</v>
      </c>
      <c r="AD4" s="271">
        <v>0</v>
      </c>
      <c r="AE4" s="271">
        <v>0</v>
      </c>
      <c r="AF4" s="271">
        <v>450</v>
      </c>
      <c r="AG4" s="271">
        <v>450</v>
      </c>
      <c r="AH4" s="271">
        <v>450</v>
      </c>
      <c r="AI4" s="271">
        <v>0</v>
      </c>
      <c r="AJ4" s="271">
        <v>0</v>
      </c>
      <c r="AK4" s="22"/>
      <c r="AL4" s="23"/>
      <c r="AM4" s="23"/>
      <c r="AN4" s="23"/>
    </row>
    <row r="5" spans="1:40" ht="17.25" hidden="1" customHeight="1">
      <c r="A5" s="24"/>
      <c r="B5" s="30" t="s">
        <v>112</v>
      </c>
      <c r="C5" s="226" t="s">
        <v>199</v>
      </c>
      <c r="D5" s="194">
        <f>F5+G5+H5+I5+J5+K5+L5+M5+N5+O5+P5+Q5+R5+S5+T5+U5+V5+W5+X5+Y5+Z5+AA5+AB5+AC5+AD5+AE5+AF5+AG5+AH5+AI5+AJ5</f>
        <v>0</v>
      </c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L5" s="29"/>
      <c r="AM5" s="29"/>
      <c r="AN5" s="29"/>
    </row>
    <row r="6" spans="1:40" ht="17.25" customHeight="1">
      <c r="A6" s="24">
        <v>1</v>
      </c>
      <c r="B6" s="30" t="s">
        <v>112</v>
      </c>
      <c r="C6" s="230" t="s">
        <v>195</v>
      </c>
      <c r="D6" s="221">
        <f>F6+G6+H6+I6+J6+K6+L6+M6+N6+O6+P6+Q6+R6+S6+T6+U6+V6+W6+X6+Y6+Z6+AA6+AB6+AC6+AD6+AE6+AF6+AG6+AH6+AI6+AJ6</f>
        <v>0</v>
      </c>
      <c r="E6" s="231"/>
      <c r="F6" s="229"/>
      <c r="G6" s="229"/>
      <c r="H6" s="229"/>
      <c r="I6" s="243"/>
      <c r="J6" s="243"/>
      <c r="K6" s="243"/>
      <c r="L6" s="243">
        <f>G5</f>
        <v>0</v>
      </c>
      <c r="M6" s="243">
        <f>H5</f>
        <v>0</v>
      </c>
      <c r="N6" s="243">
        <v>0</v>
      </c>
      <c r="O6" s="243">
        <f>L5</f>
        <v>0</v>
      </c>
      <c r="P6" s="304"/>
      <c r="Q6" s="304"/>
      <c r="R6" s="243">
        <f>M5</f>
        <v>0</v>
      </c>
      <c r="S6" s="243">
        <f t="shared" ref="S6:T6" si="0">N5</f>
        <v>0</v>
      </c>
      <c r="T6" s="243">
        <f t="shared" si="0"/>
        <v>0</v>
      </c>
      <c r="U6" s="243">
        <f>P5+R5</f>
        <v>0</v>
      </c>
      <c r="V6" s="243">
        <f>S5</f>
        <v>0</v>
      </c>
      <c r="W6" s="304"/>
      <c r="X6" s="304"/>
      <c r="Y6" s="243">
        <f>T5</f>
        <v>0</v>
      </c>
      <c r="Z6" s="243">
        <f t="shared" ref="Z6:AA6" si="1">U5</f>
        <v>0</v>
      </c>
      <c r="AA6" s="243">
        <f t="shared" si="1"/>
        <v>0</v>
      </c>
      <c r="AB6" s="243">
        <f>W5+Y5</f>
        <v>0</v>
      </c>
      <c r="AC6" s="243">
        <f>Z5</f>
        <v>0</v>
      </c>
      <c r="AD6" s="304"/>
      <c r="AE6" s="304"/>
      <c r="AF6" s="243">
        <f>AA5</f>
        <v>0</v>
      </c>
      <c r="AG6" s="243">
        <f t="shared" ref="AG6:AH6" si="2">AB5</f>
        <v>0</v>
      </c>
      <c r="AH6" s="243">
        <f t="shared" si="2"/>
        <v>0</v>
      </c>
      <c r="AI6" s="304"/>
      <c r="AJ6" s="229"/>
      <c r="AK6" s="147">
        <f>F4+G4+H4+I4+J4+K4+L4+M4+N4+O4+P4+Q4+R4+S4+T4+U4+V4+W4+X4+Y4+Z4+AA4+AB4+AC4+AD4+AE4+AF4+AG4+AH4+AI4+AJ4</f>
        <v>9000</v>
      </c>
      <c r="AL6" s="29">
        <v>10500</v>
      </c>
      <c r="AM6" s="29">
        <v>9000</v>
      </c>
      <c r="AN6" s="29"/>
    </row>
    <row r="7" spans="1:40" ht="17.25" hidden="1" customHeight="1">
      <c r="A7" s="24"/>
      <c r="B7" s="184" t="s">
        <v>112</v>
      </c>
      <c r="C7" s="235" t="s">
        <v>200</v>
      </c>
      <c r="D7" s="259">
        <f>F7+G7+H7+I7+J7+K7+L7+M7+N7+O7+P7+Q7+R7+S7+T7+U7+V7+W7+X7+Y7+Z7+AA7+AB7+AC7+AD7+AE7+AF7+AG7+AH7+AI7+AJ7</f>
        <v>0</v>
      </c>
      <c r="E7" s="257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L7" s="29"/>
      <c r="AM7" s="29"/>
      <c r="AN7" s="29"/>
    </row>
    <row r="8" spans="1:40" ht="15.75" hidden="1" customHeight="1">
      <c r="A8" s="24"/>
      <c r="B8" s="30" t="s">
        <v>112</v>
      </c>
      <c r="C8" s="212" t="s">
        <v>196</v>
      </c>
      <c r="D8" s="262"/>
      <c r="E8" s="263"/>
      <c r="F8" s="263">
        <f>F7-F6</f>
        <v>0</v>
      </c>
      <c r="G8" s="263">
        <f>F8+G7-G6</f>
        <v>0</v>
      </c>
      <c r="H8" s="263">
        <f>G8+H7-H6</f>
        <v>0</v>
      </c>
      <c r="I8" s="263">
        <f>H8+I7-I6</f>
        <v>0</v>
      </c>
      <c r="J8" s="263">
        <f t="shared" ref="J8:AJ8" si="3">I8+J7-J6</f>
        <v>0</v>
      </c>
      <c r="K8" s="263">
        <f t="shared" si="3"/>
        <v>0</v>
      </c>
      <c r="L8" s="263">
        <f t="shared" si="3"/>
        <v>0</v>
      </c>
      <c r="M8" s="263">
        <f t="shared" si="3"/>
        <v>0</v>
      </c>
      <c r="N8" s="263">
        <f t="shared" si="3"/>
        <v>0</v>
      </c>
      <c r="O8" s="263">
        <f t="shared" si="3"/>
        <v>0</v>
      </c>
      <c r="P8" s="263">
        <f t="shared" si="3"/>
        <v>0</v>
      </c>
      <c r="Q8" s="263">
        <f t="shared" si="3"/>
        <v>0</v>
      </c>
      <c r="R8" s="263">
        <f t="shared" si="3"/>
        <v>0</v>
      </c>
      <c r="S8" s="263">
        <f t="shared" si="3"/>
        <v>0</v>
      </c>
      <c r="T8" s="263">
        <f t="shared" si="3"/>
        <v>0</v>
      </c>
      <c r="U8" s="263">
        <f t="shared" si="3"/>
        <v>0</v>
      </c>
      <c r="V8" s="263">
        <f t="shared" si="3"/>
        <v>0</v>
      </c>
      <c r="W8" s="263">
        <f t="shared" si="3"/>
        <v>0</v>
      </c>
      <c r="X8" s="263">
        <f t="shared" si="3"/>
        <v>0</v>
      </c>
      <c r="Y8" s="263">
        <f t="shared" si="3"/>
        <v>0</v>
      </c>
      <c r="Z8" s="263">
        <f t="shared" si="3"/>
        <v>0</v>
      </c>
      <c r="AA8" s="263">
        <f t="shared" si="3"/>
        <v>0</v>
      </c>
      <c r="AB8" s="263">
        <f t="shared" si="3"/>
        <v>0</v>
      </c>
      <c r="AC8" s="263">
        <f t="shared" si="3"/>
        <v>0</v>
      </c>
      <c r="AD8" s="263">
        <f t="shared" si="3"/>
        <v>0</v>
      </c>
      <c r="AE8" s="263">
        <f t="shared" si="3"/>
        <v>0</v>
      </c>
      <c r="AF8" s="263">
        <f t="shared" si="3"/>
        <v>0</v>
      </c>
      <c r="AG8" s="263">
        <f t="shared" si="3"/>
        <v>0</v>
      </c>
      <c r="AH8" s="263">
        <f t="shared" si="3"/>
        <v>0</v>
      </c>
      <c r="AI8" s="263">
        <f t="shared" si="3"/>
        <v>0</v>
      </c>
      <c r="AJ8" s="263">
        <f t="shared" si="3"/>
        <v>0</v>
      </c>
      <c r="AL8" s="29"/>
      <c r="AM8" s="29"/>
      <c r="AN8" s="29"/>
    </row>
    <row r="9" spans="1:40" ht="16.5" hidden="1" customHeight="1" thickBot="1">
      <c r="A9" s="36"/>
      <c r="B9" s="68" t="s">
        <v>112</v>
      </c>
      <c r="C9" s="238" t="s">
        <v>197</v>
      </c>
      <c r="D9" s="38"/>
      <c r="E9" s="240">
        <v>0</v>
      </c>
      <c r="F9" s="265">
        <f>E9+F5-F7</f>
        <v>0</v>
      </c>
      <c r="G9" s="265">
        <f>F9+G5-G7</f>
        <v>0</v>
      </c>
      <c r="H9" s="265">
        <f t="shared" ref="H9:AJ9" si="4">G9+H5-H7</f>
        <v>0</v>
      </c>
      <c r="I9" s="265">
        <f>H9+I5-I7</f>
        <v>0</v>
      </c>
      <c r="J9" s="265">
        <f t="shared" si="4"/>
        <v>0</v>
      </c>
      <c r="K9" s="265">
        <f t="shared" si="4"/>
        <v>0</v>
      </c>
      <c r="L9" s="265">
        <f t="shared" si="4"/>
        <v>0</v>
      </c>
      <c r="M9" s="265">
        <f t="shared" si="4"/>
        <v>0</v>
      </c>
      <c r="N9" s="265">
        <f t="shared" si="4"/>
        <v>0</v>
      </c>
      <c r="O9" s="265">
        <f t="shared" si="4"/>
        <v>0</v>
      </c>
      <c r="P9" s="265">
        <f t="shared" si="4"/>
        <v>0</v>
      </c>
      <c r="Q9" s="265">
        <f t="shared" si="4"/>
        <v>0</v>
      </c>
      <c r="R9" s="265">
        <f t="shared" si="4"/>
        <v>0</v>
      </c>
      <c r="S9" s="265">
        <f t="shared" si="4"/>
        <v>0</v>
      </c>
      <c r="T9" s="265">
        <f t="shared" si="4"/>
        <v>0</v>
      </c>
      <c r="U9" s="265">
        <f t="shared" si="4"/>
        <v>0</v>
      </c>
      <c r="V9" s="265">
        <f t="shared" si="4"/>
        <v>0</v>
      </c>
      <c r="W9" s="265">
        <f t="shared" si="4"/>
        <v>0</v>
      </c>
      <c r="X9" s="265">
        <f t="shared" si="4"/>
        <v>0</v>
      </c>
      <c r="Y9" s="265">
        <f t="shared" si="4"/>
        <v>0</v>
      </c>
      <c r="Z9" s="265">
        <f t="shared" si="4"/>
        <v>0</v>
      </c>
      <c r="AA9" s="265">
        <f t="shared" si="4"/>
        <v>0</v>
      </c>
      <c r="AB9" s="265">
        <f t="shared" si="4"/>
        <v>0</v>
      </c>
      <c r="AC9" s="265">
        <f t="shared" si="4"/>
        <v>0</v>
      </c>
      <c r="AD9" s="265">
        <f t="shared" si="4"/>
        <v>0</v>
      </c>
      <c r="AE9" s="265">
        <f t="shared" si="4"/>
        <v>0</v>
      </c>
      <c r="AF9" s="265">
        <f t="shared" si="4"/>
        <v>0</v>
      </c>
      <c r="AG9" s="265">
        <f t="shared" si="4"/>
        <v>0</v>
      </c>
      <c r="AH9" s="265">
        <f t="shared" si="4"/>
        <v>0</v>
      </c>
      <c r="AI9" s="265">
        <f t="shared" si="4"/>
        <v>0</v>
      </c>
      <c r="AJ9" s="265">
        <f t="shared" si="4"/>
        <v>0</v>
      </c>
      <c r="AL9" s="29"/>
      <c r="AM9" s="29"/>
      <c r="AN9" s="29"/>
    </row>
    <row r="10" spans="1:40" ht="16.5" hidden="1" customHeight="1" thickTop="1" thickBot="1">
      <c r="A10" s="24"/>
      <c r="B10" s="30" t="s">
        <v>113</v>
      </c>
      <c r="C10" s="220" t="s">
        <v>211</v>
      </c>
      <c r="D10" s="375">
        <f>F10+G10+H10+I10+J10+K10+L10+M10+N10+O10+P10+Q10+R10+S10+T10+U10+V10+W10+X10+Y10+Z10+AA10+AB10+AC10+AD10+AE10+AF10+AG10+AH10+AI10+AJ10</f>
        <v>0</v>
      </c>
      <c r="E10" s="20"/>
      <c r="F10" s="271">
        <v>0</v>
      </c>
      <c r="G10" s="271"/>
      <c r="H10" s="271"/>
      <c r="I10" s="309">
        <v>0</v>
      </c>
      <c r="J10" s="310">
        <v>0</v>
      </c>
      <c r="K10" s="310"/>
      <c r="L10" s="310"/>
      <c r="M10" s="310"/>
      <c r="N10" s="310"/>
      <c r="O10" s="310"/>
      <c r="P10" s="271">
        <v>0</v>
      </c>
      <c r="Q10" s="271">
        <v>0</v>
      </c>
      <c r="R10" s="271"/>
      <c r="S10" s="271"/>
      <c r="T10" s="310"/>
      <c r="U10" s="310"/>
      <c r="V10" s="310"/>
      <c r="W10" s="271"/>
      <c r="X10" s="271"/>
      <c r="Y10" s="271"/>
      <c r="Z10" s="271"/>
      <c r="AA10" s="271"/>
      <c r="AB10" s="271"/>
      <c r="AC10" s="271"/>
      <c r="AD10" s="271">
        <v>0</v>
      </c>
      <c r="AE10" s="271">
        <v>0</v>
      </c>
      <c r="AF10" s="271"/>
      <c r="AG10" s="271"/>
      <c r="AH10" s="271"/>
      <c r="AI10" s="271">
        <v>0</v>
      </c>
      <c r="AJ10" s="271">
        <v>0</v>
      </c>
      <c r="AK10" s="22"/>
      <c r="AL10" s="23"/>
      <c r="AM10" s="23"/>
      <c r="AN10" s="23"/>
    </row>
    <row r="11" spans="1:40" ht="15.75" hidden="1" customHeight="1">
      <c r="A11" s="24"/>
      <c r="B11" s="30" t="s">
        <v>113</v>
      </c>
      <c r="C11" s="226" t="s">
        <v>199</v>
      </c>
      <c r="D11" s="194">
        <f>F11+G11+H11+I11+J11+K11+L11+M11+N11+O11+P11+Q11+R11+S11+T11+U11+V11+W11+X11+Y11+Z11+AA11+AB11+AC11+AD11+AE11+AF11+AG11+AH11+AI11+AJ11</f>
        <v>0</v>
      </c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L11" s="29"/>
      <c r="AM11" s="29"/>
      <c r="AN11" s="29"/>
    </row>
    <row r="12" spans="1:40" ht="15.75" customHeight="1">
      <c r="A12" s="24">
        <v>2</v>
      </c>
      <c r="B12" s="30" t="s">
        <v>113</v>
      </c>
      <c r="C12" s="230" t="s">
        <v>195</v>
      </c>
      <c r="D12" s="221">
        <f>F12+G12+H12+I12+J12+K12+L12+M12+N12+O12+P12+Q12+R12+S12+T12+U12+V12+W12+X12+Y12+Z12+AA12+AB12+AC12+AD12+AE12+AF12+AG12+AH12+AI12+AJ12</f>
        <v>0</v>
      </c>
      <c r="E12" s="231"/>
      <c r="F12" s="229"/>
      <c r="G12" s="229"/>
      <c r="H12" s="229"/>
      <c r="I12" s="243"/>
      <c r="J12" s="243"/>
      <c r="K12" s="243"/>
      <c r="L12" s="243">
        <f>G11</f>
        <v>0</v>
      </c>
      <c r="M12" s="243">
        <f>H11</f>
        <v>0</v>
      </c>
      <c r="N12" s="243">
        <f>I11+K11</f>
        <v>0</v>
      </c>
      <c r="O12" s="243">
        <f>L11</f>
        <v>0</v>
      </c>
      <c r="P12" s="304"/>
      <c r="Q12" s="304"/>
      <c r="R12" s="243">
        <f>M11</f>
        <v>0</v>
      </c>
      <c r="S12" s="243">
        <f t="shared" ref="S12:T12" si="5">N11</f>
        <v>0</v>
      </c>
      <c r="T12" s="243">
        <f t="shared" si="5"/>
        <v>0</v>
      </c>
      <c r="U12" s="243">
        <f>P11+R11</f>
        <v>0</v>
      </c>
      <c r="V12" s="243">
        <f>S11</f>
        <v>0</v>
      </c>
      <c r="W12" s="304"/>
      <c r="X12" s="304"/>
      <c r="Y12" s="243">
        <f>T11</f>
        <v>0</v>
      </c>
      <c r="Z12" s="243">
        <f t="shared" ref="Z12:AA12" si="6">U11</f>
        <v>0</v>
      </c>
      <c r="AA12" s="243">
        <f t="shared" si="6"/>
        <v>0</v>
      </c>
      <c r="AB12" s="243">
        <f>W11+Y11</f>
        <v>0</v>
      </c>
      <c r="AC12" s="243">
        <f>Z11</f>
        <v>0</v>
      </c>
      <c r="AD12" s="304"/>
      <c r="AE12" s="304"/>
      <c r="AF12" s="243">
        <f>AA11</f>
        <v>0</v>
      </c>
      <c r="AG12" s="243">
        <f t="shared" ref="AG12:AH12" si="7">AB11</f>
        <v>0</v>
      </c>
      <c r="AH12" s="243">
        <f t="shared" si="7"/>
        <v>0</v>
      </c>
      <c r="AI12" s="304"/>
      <c r="AJ12" s="229"/>
      <c r="AK12" s="147">
        <f>F10+G10+H10+I10+J10+K10+L10+M10+N10+O10+P10+Q10+R10+S10+T10+U10+V10+W10+X10+Y10+Z10+AA10+AB10+AC10+AD10+AE10+AF10+AG10+AH10+AI10+AJ10</f>
        <v>0</v>
      </c>
      <c r="AL12" s="29">
        <v>0</v>
      </c>
      <c r="AM12" s="29">
        <v>0</v>
      </c>
      <c r="AN12" s="29">
        <v>0</v>
      </c>
    </row>
    <row r="13" spans="1:40" ht="15.75" hidden="1">
      <c r="A13" s="24"/>
      <c r="B13" s="184" t="s">
        <v>113</v>
      </c>
      <c r="C13" s="235" t="s">
        <v>200</v>
      </c>
      <c r="D13" s="259">
        <f>F13+G13+H13+I13+J13+K13+L13+M13+N13+O13+P13+Q13+R13+S13+T13+U13+V13+W13+X13+Y13+Z13+AA13+AB13+AC13+AD13+AE13+AF13+AG13+AH13+AI13+AJ13</f>
        <v>0</v>
      </c>
      <c r="E13" s="257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L13" s="29"/>
      <c r="AM13" s="29"/>
      <c r="AN13" s="29"/>
    </row>
    <row r="14" spans="1:40" ht="15.75" hidden="1" customHeight="1">
      <c r="A14" s="24"/>
      <c r="B14" s="30" t="s">
        <v>113</v>
      </c>
      <c r="C14" s="212" t="s">
        <v>196</v>
      </c>
      <c r="D14" s="262"/>
      <c r="E14" s="263"/>
      <c r="F14" s="263">
        <f>F13-F12</f>
        <v>0</v>
      </c>
      <c r="G14" s="263">
        <f>F14+G13-G12</f>
        <v>0</v>
      </c>
      <c r="H14" s="263">
        <f>G14+H13-H12</f>
        <v>0</v>
      </c>
      <c r="I14" s="263">
        <f>H14+I13-I12</f>
        <v>0</v>
      </c>
      <c r="J14" s="263">
        <f t="shared" ref="J14" si="8">I14+J13-J12</f>
        <v>0</v>
      </c>
      <c r="K14" s="263">
        <f t="shared" ref="K14" si="9">J14+K13-K12</f>
        <v>0</v>
      </c>
      <c r="L14" s="263">
        <f t="shared" ref="L14" si="10">K14+L13-L12</f>
        <v>0</v>
      </c>
      <c r="M14" s="263">
        <f t="shared" ref="M14" si="11">L14+M13-M12</f>
        <v>0</v>
      </c>
      <c r="N14" s="263">
        <f t="shared" ref="N14" si="12">M14+N13-N12</f>
        <v>0</v>
      </c>
      <c r="O14" s="263">
        <f t="shared" ref="O14" si="13">N14+O13-O12</f>
        <v>0</v>
      </c>
      <c r="P14" s="263">
        <f t="shared" ref="P14" si="14">O14+P13-P12</f>
        <v>0</v>
      </c>
      <c r="Q14" s="263">
        <f t="shared" ref="Q14" si="15">P14+Q13-Q12</f>
        <v>0</v>
      </c>
      <c r="R14" s="263">
        <f t="shared" ref="R14" si="16">Q14+R13-R12</f>
        <v>0</v>
      </c>
      <c r="S14" s="263">
        <f t="shared" ref="S14" si="17">R14+S13-S12</f>
        <v>0</v>
      </c>
      <c r="T14" s="263">
        <f t="shared" ref="T14" si="18">S14+T13-T12</f>
        <v>0</v>
      </c>
      <c r="U14" s="263">
        <f t="shared" ref="U14" si="19">T14+U13-U12</f>
        <v>0</v>
      </c>
      <c r="V14" s="263">
        <f t="shared" ref="V14" si="20">U14+V13-V12</f>
        <v>0</v>
      </c>
      <c r="W14" s="263">
        <f t="shared" ref="W14" si="21">V14+W13-W12</f>
        <v>0</v>
      </c>
      <c r="X14" s="263">
        <f t="shared" ref="X14" si="22">W14+X13-X12</f>
        <v>0</v>
      </c>
      <c r="Y14" s="263">
        <f t="shared" ref="Y14" si="23">X14+Y13-Y12</f>
        <v>0</v>
      </c>
      <c r="Z14" s="263">
        <f t="shared" ref="Z14" si="24">Y14+Z13-Z12</f>
        <v>0</v>
      </c>
      <c r="AA14" s="263">
        <f t="shared" ref="AA14" si="25">Z14+AA13-AA12</f>
        <v>0</v>
      </c>
      <c r="AB14" s="263">
        <f t="shared" ref="AB14" si="26">AA14+AB13-AB12</f>
        <v>0</v>
      </c>
      <c r="AC14" s="263">
        <f t="shared" ref="AC14" si="27">AB14+AC13-AC12</f>
        <v>0</v>
      </c>
      <c r="AD14" s="263">
        <f t="shared" ref="AD14" si="28">AC14+AD13-AD12</f>
        <v>0</v>
      </c>
      <c r="AE14" s="263">
        <f t="shared" ref="AE14" si="29">AD14+AE13-AE12</f>
        <v>0</v>
      </c>
      <c r="AF14" s="263">
        <f t="shared" ref="AF14" si="30">AE14+AF13-AF12</f>
        <v>0</v>
      </c>
      <c r="AG14" s="263">
        <f t="shared" ref="AG14" si="31">AF14+AG13-AG12</f>
        <v>0</v>
      </c>
      <c r="AH14" s="263">
        <f t="shared" ref="AH14" si="32">AG14+AH13-AH12</f>
        <v>0</v>
      </c>
      <c r="AI14" s="263">
        <f t="shared" ref="AI14" si="33">AH14+AI13-AI12</f>
        <v>0</v>
      </c>
      <c r="AJ14" s="263">
        <f t="shared" ref="AJ14" si="34">AI14+AJ13-AJ12</f>
        <v>0</v>
      </c>
      <c r="AL14" s="29"/>
      <c r="AM14" s="29"/>
      <c r="AN14" s="29"/>
    </row>
    <row r="15" spans="1:40" ht="16.5" hidden="1" customHeight="1" thickBot="1">
      <c r="A15" s="36"/>
      <c r="B15" s="30" t="s">
        <v>113</v>
      </c>
      <c r="C15" s="238" t="s">
        <v>197</v>
      </c>
      <c r="D15" s="38"/>
      <c r="E15" s="240">
        <v>0</v>
      </c>
      <c r="F15" s="265">
        <f>E15+F11-F13</f>
        <v>0</v>
      </c>
      <c r="G15" s="265">
        <f>F15+G11-G13</f>
        <v>0</v>
      </c>
      <c r="H15" s="265">
        <f t="shared" ref="H15" si="35">G15+H11-H13</f>
        <v>0</v>
      </c>
      <c r="I15" s="265">
        <f>H15+I11-I13</f>
        <v>0</v>
      </c>
      <c r="J15" s="265">
        <f t="shared" ref="J15" si="36">I15+J11-J13</f>
        <v>0</v>
      </c>
      <c r="K15" s="265">
        <f t="shared" ref="K15" si="37">J15+K11-K13</f>
        <v>0</v>
      </c>
      <c r="L15" s="265">
        <f t="shared" ref="L15" si="38">K15+L11-L13</f>
        <v>0</v>
      </c>
      <c r="M15" s="265">
        <f t="shared" ref="M15" si="39">L15+M11-M13</f>
        <v>0</v>
      </c>
      <c r="N15" s="265">
        <f t="shared" ref="N15" si="40">M15+N11-N13</f>
        <v>0</v>
      </c>
      <c r="O15" s="265">
        <f t="shared" ref="O15" si="41">N15+O11-O13</f>
        <v>0</v>
      </c>
      <c r="P15" s="265">
        <f t="shared" ref="P15" si="42">O15+P11-P13</f>
        <v>0</v>
      </c>
      <c r="Q15" s="265">
        <f t="shared" ref="Q15" si="43">P15+Q11-Q13</f>
        <v>0</v>
      </c>
      <c r="R15" s="265">
        <f t="shared" ref="R15" si="44">Q15+R11-R13</f>
        <v>0</v>
      </c>
      <c r="S15" s="265">
        <f t="shared" ref="S15" si="45">R15+S11-S13</f>
        <v>0</v>
      </c>
      <c r="T15" s="265">
        <f t="shared" ref="T15" si="46">S15+T11-T13</f>
        <v>0</v>
      </c>
      <c r="U15" s="265">
        <f t="shared" ref="U15" si="47">T15+U11-U13</f>
        <v>0</v>
      </c>
      <c r="V15" s="265">
        <f t="shared" ref="V15" si="48">U15+V11-V13</f>
        <v>0</v>
      </c>
      <c r="W15" s="265">
        <f t="shared" ref="W15" si="49">V15+W11-W13</f>
        <v>0</v>
      </c>
      <c r="X15" s="265">
        <f t="shared" ref="X15" si="50">W15+X11-X13</f>
        <v>0</v>
      </c>
      <c r="Y15" s="265">
        <f t="shared" ref="Y15" si="51">X15+Y11-Y13</f>
        <v>0</v>
      </c>
      <c r="Z15" s="265">
        <f t="shared" ref="Z15" si="52">Y15+Z11-Z13</f>
        <v>0</v>
      </c>
      <c r="AA15" s="265">
        <f t="shared" ref="AA15" si="53">Z15+AA11-AA13</f>
        <v>0</v>
      </c>
      <c r="AB15" s="265">
        <f t="shared" ref="AB15" si="54">AA15+AB11-AB13</f>
        <v>0</v>
      </c>
      <c r="AC15" s="265">
        <f t="shared" ref="AC15" si="55">AB15+AC11-AC13</f>
        <v>0</v>
      </c>
      <c r="AD15" s="265">
        <f t="shared" ref="AD15" si="56">AC15+AD11-AD13</f>
        <v>0</v>
      </c>
      <c r="AE15" s="265">
        <f t="shared" ref="AE15" si="57">AD15+AE11-AE13</f>
        <v>0</v>
      </c>
      <c r="AF15" s="265">
        <f t="shared" ref="AF15" si="58">AE15+AF11-AF13</f>
        <v>0</v>
      </c>
      <c r="AG15" s="265">
        <f t="shared" ref="AG15" si="59">AF15+AG11-AG13</f>
        <v>0</v>
      </c>
      <c r="AH15" s="265">
        <f t="shared" ref="AH15" si="60">AG15+AH11-AH13</f>
        <v>0</v>
      </c>
      <c r="AI15" s="265">
        <f t="shared" ref="AI15" si="61">AH15+AI11-AI13</f>
        <v>0</v>
      </c>
      <c r="AJ15" s="265">
        <f t="shared" ref="AJ15" si="62">AI15+AJ11-AJ13</f>
        <v>0</v>
      </c>
      <c r="AL15" s="42"/>
      <c r="AM15" s="42"/>
      <c r="AN15" s="42"/>
    </row>
    <row r="16" spans="1:40" ht="16.5" hidden="1" customHeight="1" thickTop="1" thickBot="1">
      <c r="A16" s="24"/>
      <c r="B16" s="67" t="s">
        <v>114</v>
      </c>
      <c r="C16" s="220" t="s">
        <v>211</v>
      </c>
      <c r="D16" s="375">
        <f>F16+G16+H16+I16+J16+K16+L16+M16+N16+O16+P16+Q16+R16+S16+T16+U16+V16+W16+X16+Y16+Z16+AA16+AB16+AC16+AD16+AE16+AF16+AG16+AH16+AI16+AJ16</f>
        <v>100</v>
      </c>
      <c r="E16" s="20"/>
      <c r="F16" s="271">
        <v>0</v>
      </c>
      <c r="G16" s="271">
        <v>5</v>
      </c>
      <c r="H16" s="271">
        <v>5</v>
      </c>
      <c r="I16" s="309">
        <v>0</v>
      </c>
      <c r="J16" s="310">
        <v>0</v>
      </c>
      <c r="K16" s="310">
        <v>5</v>
      </c>
      <c r="L16" s="310">
        <v>5</v>
      </c>
      <c r="M16" s="310">
        <v>5</v>
      </c>
      <c r="N16" s="310">
        <v>5</v>
      </c>
      <c r="O16" s="310">
        <v>5</v>
      </c>
      <c r="P16" s="271">
        <v>0</v>
      </c>
      <c r="Q16" s="271">
        <v>0</v>
      </c>
      <c r="R16" s="271">
        <v>5</v>
      </c>
      <c r="S16" s="271">
        <v>5</v>
      </c>
      <c r="T16" s="310">
        <v>5</v>
      </c>
      <c r="U16" s="310">
        <v>5</v>
      </c>
      <c r="V16" s="310">
        <v>5</v>
      </c>
      <c r="W16" s="271">
        <v>0</v>
      </c>
      <c r="X16" s="271"/>
      <c r="Y16" s="271">
        <v>5</v>
      </c>
      <c r="Z16" s="271">
        <v>5</v>
      </c>
      <c r="AA16" s="271">
        <v>5</v>
      </c>
      <c r="AB16" s="271">
        <v>5</v>
      </c>
      <c r="AC16" s="271">
        <v>5</v>
      </c>
      <c r="AD16" s="271">
        <v>0</v>
      </c>
      <c r="AE16" s="271">
        <v>0</v>
      </c>
      <c r="AF16" s="271">
        <v>5</v>
      </c>
      <c r="AG16" s="271">
        <v>5</v>
      </c>
      <c r="AH16" s="271">
        <v>5</v>
      </c>
      <c r="AI16" s="271">
        <v>0</v>
      </c>
      <c r="AJ16" s="271">
        <v>0</v>
      </c>
      <c r="AK16" s="22"/>
      <c r="AL16" s="23"/>
      <c r="AM16" s="23"/>
      <c r="AN16" s="43"/>
    </row>
    <row r="17" spans="1:40" ht="15.75" hidden="1" customHeight="1">
      <c r="A17" s="24"/>
      <c r="B17" s="30" t="s">
        <v>114</v>
      </c>
      <c r="C17" s="226" t="s">
        <v>199</v>
      </c>
      <c r="D17" s="194">
        <f>F17+G17+H17+I17+J17+K17+L17+M17+N17+O17+P17+Q17+R17+S17+T17+U17+V17+W17+X17+Y17+Z17+AA17+AB17+AC17+AD17+AE17+AF17+AG17+AH17+AI17+AJ17</f>
        <v>0</v>
      </c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L17" s="29"/>
      <c r="AM17" s="29"/>
      <c r="AN17" s="29"/>
    </row>
    <row r="18" spans="1:40" ht="15.75" customHeight="1">
      <c r="A18" s="24">
        <v>3</v>
      </c>
      <c r="B18" s="30" t="s">
        <v>114</v>
      </c>
      <c r="C18" s="230" t="s">
        <v>195</v>
      </c>
      <c r="D18" s="221">
        <f>F18+G18+H18+I18+J18+K18+L18+M18+N18+O18+P18+Q18+R18+S18+T18+U18+V18+W18+X18+Y18+Z18+AA18+AB18+AC18+AD18+AE18+AF18+AG18+AH18+AI18+AJ18</f>
        <v>0</v>
      </c>
      <c r="E18" s="231"/>
      <c r="F18" s="229"/>
      <c r="G18" s="229"/>
      <c r="H18" s="229"/>
      <c r="I18" s="243"/>
      <c r="J18" s="243"/>
      <c r="K18" s="243"/>
      <c r="L18" s="243">
        <f>G17</f>
        <v>0</v>
      </c>
      <c r="M18" s="243">
        <f>H17</f>
        <v>0</v>
      </c>
      <c r="N18" s="243">
        <f>I17+K17</f>
        <v>0</v>
      </c>
      <c r="O18" s="243">
        <f>L17</f>
        <v>0</v>
      </c>
      <c r="P18" s="304"/>
      <c r="Q18" s="304"/>
      <c r="R18" s="243">
        <f>M17</f>
        <v>0</v>
      </c>
      <c r="S18" s="243">
        <f t="shared" ref="S18:T18" si="63">N17</f>
        <v>0</v>
      </c>
      <c r="T18" s="243">
        <f t="shared" si="63"/>
        <v>0</v>
      </c>
      <c r="U18" s="243">
        <f>P17+R17</f>
        <v>0</v>
      </c>
      <c r="V18" s="243">
        <f>S17</f>
        <v>0</v>
      </c>
      <c r="W18" s="304"/>
      <c r="X18" s="304"/>
      <c r="Y18" s="243">
        <f>T17</f>
        <v>0</v>
      </c>
      <c r="Z18" s="243">
        <f t="shared" ref="Z18:AA18" si="64">U17</f>
        <v>0</v>
      </c>
      <c r="AA18" s="243">
        <f t="shared" si="64"/>
        <v>0</v>
      </c>
      <c r="AB18" s="243">
        <f>W17+Y17</f>
        <v>0</v>
      </c>
      <c r="AC18" s="243">
        <f>Z17</f>
        <v>0</v>
      </c>
      <c r="AD18" s="304"/>
      <c r="AE18" s="304"/>
      <c r="AF18" s="243">
        <f>AA17</f>
        <v>0</v>
      </c>
      <c r="AG18" s="243">
        <f t="shared" ref="AG18:AH18" si="65">AB17</f>
        <v>0</v>
      </c>
      <c r="AH18" s="243">
        <f t="shared" si="65"/>
        <v>0</v>
      </c>
      <c r="AI18" s="304"/>
      <c r="AJ18" s="229"/>
      <c r="AK18" s="147">
        <f>F16+G16+H16+I16+J16+K16+L16+M16+N16+O16+P16+Q16+R16+S16+T16+U16+V16+W16+X16+Y16+Z16+AA16+AB16+AC16+AD16+AE16+AF16+AG16+AH16+AI16+AJ16</f>
        <v>100</v>
      </c>
      <c r="AL18" s="29">
        <v>169</v>
      </c>
      <c r="AM18" s="29">
        <v>93</v>
      </c>
      <c r="AN18" s="29">
        <v>0</v>
      </c>
    </row>
    <row r="19" spans="1:40" ht="15.75" hidden="1">
      <c r="A19" s="24"/>
      <c r="B19" s="184" t="s">
        <v>114</v>
      </c>
      <c r="C19" s="235" t="s">
        <v>200</v>
      </c>
      <c r="D19" s="259">
        <f>F19+G19+H19+I19+J19+K19+L19+M19+N19+O19+P19+Q19+R19+S19+T19+U19+V19+W19+X19+Y19+Z19+AA19+AB19+AC19+AD19+AE19+AF19+AG19+AH19+AI19+AJ19</f>
        <v>0</v>
      </c>
      <c r="E19" s="257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L19" s="29"/>
      <c r="AM19" s="29"/>
      <c r="AN19" s="29"/>
    </row>
    <row r="20" spans="1:40" ht="15.75" hidden="1" customHeight="1">
      <c r="A20" s="24"/>
      <c r="B20" s="30" t="s">
        <v>114</v>
      </c>
      <c r="C20" s="212" t="s">
        <v>196</v>
      </c>
      <c r="D20" s="262"/>
      <c r="E20" s="263"/>
      <c r="F20" s="263">
        <f>F19-F18</f>
        <v>0</v>
      </c>
      <c r="G20" s="263">
        <f>F20+G19-G18</f>
        <v>0</v>
      </c>
      <c r="H20" s="263">
        <f>G20+H19-H18</f>
        <v>0</v>
      </c>
      <c r="I20" s="263">
        <f>H20+I19-I18</f>
        <v>0</v>
      </c>
      <c r="J20" s="263">
        <f t="shared" ref="J20" si="66">I20+J19-J18</f>
        <v>0</v>
      </c>
      <c r="K20" s="263">
        <f t="shared" ref="K20" si="67">J20+K19-K18</f>
        <v>0</v>
      </c>
      <c r="L20" s="263">
        <f t="shared" ref="L20" si="68">K20+L19-L18</f>
        <v>0</v>
      </c>
      <c r="M20" s="263">
        <f t="shared" ref="M20" si="69">L20+M19-M18</f>
        <v>0</v>
      </c>
      <c r="N20" s="263">
        <f t="shared" ref="N20" si="70">M20+N19-N18</f>
        <v>0</v>
      </c>
      <c r="O20" s="263">
        <f t="shared" ref="O20" si="71">N20+O19-O18</f>
        <v>0</v>
      </c>
      <c r="P20" s="263">
        <f t="shared" ref="P20" si="72">O20+P19-P18</f>
        <v>0</v>
      </c>
      <c r="Q20" s="263">
        <f t="shared" ref="Q20" si="73">P20+Q19-Q18</f>
        <v>0</v>
      </c>
      <c r="R20" s="263">
        <f t="shared" ref="R20" si="74">Q20+R19-R18</f>
        <v>0</v>
      </c>
      <c r="S20" s="263">
        <f t="shared" ref="S20" si="75">R20+S19-S18</f>
        <v>0</v>
      </c>
      <c r="T20" s="263">
        <f t="shared" ref="T20" si="76">S20+T19-T18</f>
        <v>0</v>
      </c>
      <c r="U20" s="263">
        <f t="shared" ref="U20" si="77">T20+U19-U18</f>
        <v>0</v>
      </c>
      <c r="V20" s="263">
        <f t="shared" ref="V20" si="78">U20+V19-V18</f>
        <v>0</v>
      </c>
      <c r="W20" s="263">
        <f t="shared" ref="W20" si="79">V20+W19-W18</f>
        <v>0</v>
      </c>
      <c r="X20" s="263">
        <f t="shared" ref="X20" si="80">W20+X19-X18</f>
        <v>0</v>
      </c>
      <c r="Y20" s="263">
        <f t="shared" ref="Y20" si="81">X20+Y19-Y18</f>
        <v>0</v>
      </c>
      <c r="Z20" s="263">
        <f t="shared" ref="Z20" si="82">Y20+Z19-Z18</f>
        <v>0</v>
      </c>
      <c r="AA20" s="263">
        <f t="shared" ref="AA20" si="83">Z20+AA19-AA18</f>
        <v>0</v>
      </c>
      <c r="AB20" s="263">
        <f t="shared" ref="AB20" si="84">AA20+AB19-AB18</f>
        <v>0</v>
      </c>
      <c r="AC20" s="263">
        <f t="shared" ref="AC20" si="85">AB20+AC19-AC18</f>
        <v>0</v>
      </c>
      <c r="AD20" s="263">
        <f t="shared" ref="AD20" si="86">AC20+AD19-AD18</f>
        <v>0</v>
      </c>
      <c r="AE20" s="263">
        <f t="shared" ref="AE20" si="87">AD20+AE19-AE18</f>
        <v>0</v>
      </c>
      <c r="AF20" s="263">
        <f t="shared" ref="AF20" si="88">AE20+AF19-AF18</f>
        <v>0</v>
      </c>
      <c r="AG20" s="263">
        <f t="shared" ref="AG20" si="89">AF20+AG19-AG18</f>
        <v>0</v>
      </c>
      <c r="AH20" s="263">
        <f t="shared" ref="AH20" si="90">AG20+AH19-AH18</f>
        <v>0</v>
      </c>
      <c r="AI20" s="263">
        <f t="shared" ref="AI20" si="91">AH20+AI19-AI18</f>
        <v>0</v>
      </c>
      <c r="AJ20" s="263">
        <f t="shared" ref="AJ20" si="92">AI20+AJ19-AJ18</f>
        <v>0</v>
      </c>
      <c r="AK20" s="44"/>
      <c r="AL20" s="29"/>
      <c r="AM20" s="29"/>
      <c r="AN20" s="29"/>
    </row>
    <row r="21" spans="1:40" ht="16.5" hidden="1" customHeight="1" thickBot="1">
      <c r="A21" s="36"/>
      <c r="B21" s="68" t="s">
        <v>114</v>
      </c>
      <c r="C21" s="238" t="s">
        <v>197</v>
      </c>
      <c r="D21" s="38"/>
      <c r="E21" s="240">
        <v>0</v>
      </c>
      <c r="F21" s="265">
        <f>E21+F17-F19</f>
        <v>0</v>
      </c>
      <c r="G21" s="265">
        <f>F21+G17-G19</f>
        <v>0</v>
      </c>
      <c r="H21" s="265">
        <f t="shared" ref="H21" si="93">G21+H17-H19</f>
        <v>0</v>
      </c>
      <c r="I21" s="265">
        <f>H21+I17-I19</f>
        <v>0</v>
      </c>
      <c r="J21" s="265">
        <f t="shared" ref="J21" si="94">I21+J17-J19</f>
        <v>0</v>
      </c>
      <c r="K21" s="265">
        <f t="shared" ref="K21" si="95">J21+K17-K19</f>
        <v>0</v>
      </c>
      <c r="L21" s="265">
        <f t="shared" ref="L21" si="96">K21+L17-L19</f>
        <v>0</v>
      </c>
      <c r="M21" s="265">
        <f t="shared" ref="M21" si="97">L21+M17-M19</f>
        <v>0</v>
      </c>
      <c r="N21" s="265">
        <f t="shared" ref="N21" si="98">M21+N17-N19</f>
        <v>0</v>
      </c>
      <c r="O21" s="265">
        <f t="shared" ref="O21" si="99">N21+O17-O19</f>
        <v>0</v>
      </c>
      <c r="P21" s="265">
        <f t="shared" ref="P21" si="100">O21+P17-P19</f>
        <v>0</v>
      </c>
      <c r="Q21" s="265">
        <f t="shared" ref="Q21" si="101">P21+Q17-Q19</f>
        <v>0</v>
      </c>
      <c r="R21" s="265">
        <f t="shared" ref="R21" si="102">Q21+R17-R19</f>
        <v>0</v>
      </c>
      <c r="S21" s="265">
        <f t="shared" ref="S21" si="103">R21+S17-S19</f>
        <v>0</v>
      </c>
      <c r="T21" s="265">
        <f t="shared" ref="T21" si="104">S21+T17-T19</f>
        <v>0</v>
      </c>
      <c r="U21" s="265">
        <f t="shared" ref="U21" si="105">T21+U17-U19</f>
        <v>0</v>
      </c>
      <c r="V21" s="265">
        <f t="shared" ref="V21" si="106">U21+V17-V19</f>
        <v>0</v>
      </c>
      <c r="W21" s="265">
        <f t="shared" ref="W21" si="107">V21+W17-W19</f>
        <v>0</v>
      </c>
      <c r="X21" s="265">
        <f t="shared" ref="X21" si="108">W21+X17-X19</f>
        <v>0</v>
      </c>
      <c r="Y21" s="265">
        <f t="shared" ref="Y21" si="109">X21+Y17-Y19</f>
        <v>0</v>
      </c>
      <c r="Z21" s="265">
        <f t="shared" ref="Z21" si="110">Y21+Z17-Z19</f>
        <v>0</v>
      </c>
      <c r="AA21" s="265">
        <f t="shared" ref="AA21" si="111">Z21+AA17-AA19</f>
        <v>0</v>
      </c>
      <c r="AB21" s="265">
        <f t="shared" ref="AB21" si="112">AA21+AB17-AB19</f>
        <v>0</v>
      </c>
      <c r="AC21" s="265">
        <f t="shared" ref="AC21" si="113">AB21+AC17-AC19</f>
        <v>0</v>
      </c>
      <c r="AD21" s="265">
        <f t="shared" ref="AD21" si="114">AC21+AD17-AD19</f>
        <v>0</v>
      </c>
      <c r="AE21" s="265">
        <f t="shared" ref="AE21" si="115">AD21+AE17-AE19</f>
        <v>0</v>
      </c>
      <c r="AF21" s="265">
        <f t="shared" ref="AF21" si="116">AE21+AF17-AF19</f>
        <v>0</v>
      </c>
      <c r="AG21" s="265">
        <f t="shared" ref="AG21" si="117">AF21+AG17-AG19</f>
        <v>0</v>
      </c>
      <c r="AH21" s="265">
        <f t="shared" ref="AH21" si="118">AG21+AH17-AH19</f>
        <v>0</v>
      </c>
      <c r="AI21" s="265">
        <f t="shared" ref="AI21" si="119">AH21+AI17-AI19</f>
        <v>0</v>
      </c>
      <c r="AJ21" s="265">
        <f t="shared" ref="AJ21" si="120">AI21+AJ17-AJ19</f>
        <v>0</v>
      </c>
      <c r="AK21" s="45"/>
      <c r="AL21" s="29"/>
      <c r="AM21" s="29"/>
      <c r="AN21" s="29"/>
    </row>
    <row r="22" spans="1:40" ht="16.5" hidden="1" customHeight="1" thickTop="1" thickBot="1">
      <c r="A22" s="24"/>
      <c r="B22" s="30" t="s">
        <v>115</v>
      </c>
      <c r="C22" s="220" t="s">
        <v>211</v>
      </c>
      <c r="D22" s="375">
        <f>F22+G22+H22+I22+J22+K22+L22+M22+N22+O22+P22+Q22+R22+S22+T22+U22+V22+W22+X22+Y22+Z22+AA22+AB22+AC22+AD22+AE22+AF22+AG22+AH22+AI22+AJ22</f>
        <v>1600</v>
      </c>
      <c r="E22" s="20"/>
      <c r="F22" s="271">
        <v>0</v>
      </c>
      <c r="G22" s="271">
        <v>80</v>
      </c>
      <c r="H22" s="271">
        <v>80</v>
      </c>
      <c r="I22" s="309">
        <v>0</v>
      </c>
      <c r="J22" s="310">
        <v>0</v>
      </c>
      <c r="K22" s="310">
        <v>80</v>
      </c>
      <c r="L22" s="310">
        <v>80</v>
      </c>
      <c r="M22" s="310">
        <v>80</v>
      </c>
      <c r="N22" s="310">
        <v>80</v>
      </c>
      <c r="O22" s="310">
        <v>80</v>
      </c>
      <c r="P22" s="271">
        <v>0</v>
      </c>
      <c r="Q22" s="271">
        <v>0</v>
      </c>
      <c r="R22" s="271">
        <v>80</v>
      </c>
      <c r="S22" s="271">
        <v>80</v>
      </c>
      <c r="T22" s="310">
        <v>80</v>
      </c>
      <c r="U22" s="310">
        <v>80</v>
      </c>
      <c r="V22" s="310">
        <v>80</v>
      </c>
      <c r="W22" s="271">
        <v>0</v>
      </c>
      <c r="X22" s="271"/>
      <c r="Y22" s="271">
        <v>80</v>
      </c>
      <c r="Z22" s="271">
        <v>80</v>
      </c>
      <c r="AA22" s="271">
        <v>80</v>
      </c>
      <c r="AB22" s="271">
        <v>80</v>
      </c>
      <c r="AC22" s="271">
        <v>80</v>
      </c>
      <c r="AD22" s="271">
        <v>0</v>
      </c>
      <c r="AE22" s="271">
        <v>0</v>
      </c>
      <c r="AF22" s="271">
        <v>80</v>
      </c>
      <c r="AG22" s="271">
        <v>80</v>
      </c>
      <c r="AH22" s="271">
        <v>80</v>
      </c>
      <c r="AI22" s="271">
        <v>0</v>
      </c>
      <c r="AJ22" s="271">
        <v>0</v>
      </c>
      <c r="AK22" s="22"/>
      <c r="AL22" s="47"/>
      <c r="AM22" s="47"/>
      <c r="AN22" s="47"/>
    </row>
    <row r="23" spans="1:40" ht="15.75" hidden="1" customHeight="1">
      <c r="A23" s="24"/>
      <c r="B23" s="30" t="s">
        <v>115</v>
      </c>
      <c r="C23" s="226" t="s">
        <v>199</v>
      </c>
      <c r="D23" s="194">
        <f>F23+G23+H23+I23+J23+K23+L23+M23+N23+O23+P23+Q23+R23+S23+T23+U23+V23+W23+X23+Y23+Z23+AA23+AB23+AC23+AD23+AE23+AF23+AG23+AH23+AI23+AJ23</f>
        <v>0</v>
      </c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L23" s="29"/>
      <c r="AM23" s="29"/>
      <c r="AN23" s="29"/>
    </row>
    <row r="24" spans="1:40" ht="15.75" customHeight="1">
      <c r="A24" s="24">
        <v>4</v>
      </c>
      <c r="B24" s="30" t="s">
        <v>115</v>
      </c>
      <c r="C24" s="230" t="s">
        <v>195</v>
      </c>
      <c r="D24" s="221">
        <f>F24+G24+H24+I24+J24+K24+L24+M24+N24+O24+P24+Q24+R24+S24+T24+U24+V24+W24+X24+Y24+Z24+AA24+AB24+AC24+AD24+AE24+AF24+AG24+AH24+AI24+AJ24</f>
        <v>0</v>
      </c>
      <c r="E24" s="231"/>
      <c r="F24" s="229"/>
      <c r="G24" s="229"/>
      <c r="H24" s="229"/>
      <c r="I24" s="243"/>
      <c r="J24" s="243"/>
      <c r="K24" s="243"/>
      <c r="L24" s="243">
        <f>G23</f>
        <v>0</v>
      </c>
      <c r="M24" s="243">
        <f>H23</f>
        <v>0</v>
      </c>
      <c r="N24" s="243">
        <f>I23+K23</f>
        <v>0</v>
      </c>
      <c r="O24" s="243">
        <f>L23</f>
        <v>0</v>
      </c>
      <c r="P24" s="304"/>
      <c r="Q24" s="304"/>
      <c r="R24" s="243">
        <f>M23</f>
        <v>0</v>
      </c>
      <c r="S24" s="243">
        <f t="shared" ref="S24:T24" si="121">N23</f>
        <v>0</v>
      </c>
      <c r="T24" s="243">
        <f t="shared" si="121"/>
        <v>0</v>
      </c>
      <c r="U24" s="243">
        <f>P23+R23</f>
        <v>0</v>
      </c>
      <c r="V24" s="243">
        <f>S23</f>
        <v>0</v>
      </c>
      <c r="W24" s="304"/>
      <c r="X24" s="304"/>
      <c r="Y24" s="243">
        <f>T23</f>
        <v>0</v>
      </c>
      <c r="Z24" s="243">
        <f t="shared" ref="Z24:AA24" si="122">U23</f>
        <v>0</v>
      </c>
      <c r="AA24" s="243">
        <f t="shared" si="122"/>
        <v>0</v>
      </c>
      <c r="AB24" s="243">
        <f>W23+Y23</f>
        <v>0</v>
      </c>
      <c r="AC24" s="243">
        <f>Z23</f>
        <v>0</v>
      </c>
      <c r="AD24" s="304"/>
      <c r="AE24" s="304"/>
      <c r="AF24" s="243">
        <f>AA23</f>
        <v>0</v>
      </c>
      <c r="AG24" s="243">
        <f t="shared" ref="AG24:AH24" si="123">AB23</f>
        <v>0</v>
      </c>
      <c r="AH24" s="243">
        <f t="shared" si="123"/>
        <v>0</v>
      </c>
      <c r="AI24" s="304"/>
      <c r="AJ24" s="229"/>
      <c r="AK24" s="147">
        <f>F22+G22+H22+I22+J22+K22+L22+M22+N22+O22+P22+Q22+R22+S22+T22+U22+V22+W22+X22+Y22+Z22+AA22+AB22+AC22+AD22+AE22+AF22+AG22+AH22+AI22+AJ22</f>
        <v>1600</v>
      </c>
      <c r="AL24" s="29">
        <v>2111</v>
      </c>
      <c r="AM24" s="29">
        <v>1024</v>
      </c>
      <c r="AN24" s="29">
        <v>0</v>
      </c>
    </row>
    <row r="25" spans="1:40" ht="15.75" hidden="1">
      <c r="A25" s="24"/>
      <c r="B25" s="184" t="s">
        <v>115</v>
      </c>
      <c r="C25" s="235" t="s">
        <v>200</v>
      </c>
      <c r="D25" s="259">
        <f>F25+G25+H25+I25+J25+K25+L25+M25+N25+O25+P25+Q25+R25+S25+T25+U25+V25+W25+X25+Y25+Z25+AA25+AB25+AC25+AD25+AE25+AF25+AG25+AH25+AI25+AJ25</f>
        <v>0</v>
      </c>
      <c r="E25" s="257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L25" s="29"/>
      <c r="AM25" s="29"/>
      <c r="AN25" s="29"/>
    </row>
    <row r="26" spans="1:40" ht="15.75" hidden="1" customHeight="1">
      <c r="A26" s="24"/>
      <c r="B26" s="30" t="s">
        <v>115</v>
      </c>
      <c r="C26" s="212" t="s">
        <v>196</v>
      </c>
      <c r="D26" s="262"/>
      <c r="E26" s="263"/>
      <c r="F26" s="263">
        <f>F25-F24</f>
        <v>0</v>
      </c>
      <c r="G26" s="263">
        <f>F26+G25-G24</f>
        <v>0</v>
      </c>
      <c r="H26" s="263">
        <f>G26+H25-H24</f>
        <v>0</v>
      </c>
      <c r="I26" s="263">
        <f>H26+I25-I24</f>
        <v>0</v>
      </c>
      <c r="J26" s="263">
        <f t="shared" ref="J26" si="124">I26+J25-J24</f>
        <v>0</v>
      </c>
      <c r="K26" s="263">
        <f t="shared" ref="K26" si="125">J26+K25-K24</f>
        <v>0</v>
      </c>
      <c r="L26" s="263">
        <f t="shared" ref="L26" si="126">K26+L25-L24</f>
        <v>0</v>
      </c>
      <c r="M26" s="263">
        <f t="shared" ref="M26" si="127">L26+M25-M24</f>
        <v>0</v>
      </c>
      <c r="N26" s="263">
        <f t="shared" ref="N26" si="128">M26+N25-N24</f>
        <v>0</v>
      </c>
      <c r="O26" s="263">
        <f t="shared" ref="O26" si="129">N26+O25-O24</f>
        <v>0</v>
      </c>
      <c r="P26" s="263">
        <f t="shared" ref="P26" si="130">O26+P25-P24</f>
        <v>0</v>
      </c>
      <c r="Q26" s="263">
        <f t="shared" ref="Q26" si="131">P26+Q25-Q24</f>
        <v>0</v>
      </c>
      <c r="R26" s="263">
        <f t="shared" ref="R26" si="132">Q26+R25-R24</f>
        <v>0</v>
      </c>
      <c r="S26" s="263">
        <f t="shared" ref="S26" si="133">R26+S25-S24</f>
        <v>0</v>
      </c>
      <c r="T26" s="263">
        <f t="shared" ref="T26" si="134">S26+T25-T24</f>
        <v>0</v>
      </c>
      <c r="U26" s="263">
        <f t="shared" ref="U26" si="135">T26+U25-U24</f>
        <v>0</v>
      </c>
      <c r="V26" s="263">
        <f t="shared" ref="V26" si="136">U26+V25-V24</f>
        <v>0</v>
      </c>
      <c r="W26" s="263">
        <f t="shared" ref="W26" si="137">V26+W25-W24</f>
        <v>0</v>
      </c>
      <c r="X26" s="263">
        <f t="shared" ref="X26" si="138">W26+X25-X24</f>
        <v>0</v>
      </c>
      <c r="Y26" s="263">
        <f t="shared" ref="Y26" si="139">X26+Y25-Y24</f>
        <v>0</v>
      </c>
      <c r="Z26" s="263">
        <f t="shared" ref="Z26" si="140">Y26+Z25-Z24</f>
        <v>0</v>
      </c>
      <c r="AA26" s="263">
        <f t="shared" ref="AA26" si="141">Z26+AA25-AA24</f>
        <v>0</v>
      </c>
      <c r="AB26" s="263">
        <f t="shared" ref="AB26" si="142">AA26+AB25-AB24</f>
        <v>0</v>
      </c>
      <c r="AC26" s="263">
        <f t="shared" ref="AC26" si="143">AB26+AC25-AC24</f>
        <v>0</v>
      </c>
      <c r="AD26" s="263">
        <f t="shared" ref="AD26" si="144">AC26+AD25-AD24</f>
        <v>0</v>
      </c>
      <c r="AE26" s="263">
        <f t="shared" ref="AE26" si="145">AD26+AE25-AE24</f>
        <v>0</v>
      </c>
      <c r="AF26" s="263">
        <f t="shared" ref="AF26" si="146">AE26+AF25-AF24</f>
        <v>0</v>
      </c>
      <c r="AG26" s="263">
        <f t="shared" ref="AG26" si="147">AF26+AG25-AG24</f>
        <v>0</v>
      </c>
      <c r="AH26" s="263">
        <f t="shared" ref="AH26" si="148">AG26+AH25-AH24</f>
        <v>0</v>
      </c>
      <c r="AI26" s="263">
        <f t="shared" ref="AI26" si="149">AH26+AI25-AI24</f>
        <v>0</v>
      </c>
      <c r="AJ26" s="263">
        <f t="shared" ref="AJ26" si="150">AI26+AJ25-AJ24</f>
        <v>0</v>
      </c>
      <c r="AL26" s="29"/>
      <c r="AM26" s="29"/>
      <c r="AN26" s="29"/>
    </row>
    <row r="27" spans="1:40" ht="16.5" hidden="1" customHeight="1" thickBot="1">
      <c r="A27" s="36"/>
      <c r="B27" s="30" t="s">
        <v>115</v>
      </c>
      <c r="C27" s="238" t="s">
        <v>197</v>
      </c>
      <c r="D27" s="38"/>
      <c r="E27" s="240">
        <v>0</v>
      </c>
      <c r="F27" s="265">
        <f>E27+F23-F25</f>
        <v>0</v>
      </c>
      <c r="G27" s="265">
        <f>F27+G23-G25</f>
        <v>0</v>
      </c>
      <c r="H27" s="265">
        <f t="shared" ref="H27" si="151">G27+H23-H25</f>
        <v>0</v>
      </c>
      <c r="I27" s="265">
        <f>H27+I23-I25</f>
        <v>0</v>
      </c>
      <c r="J27" s="265">
        <f t="shared" ref="J27" si="152">I27+J23-J25</f>
        <v>0</v>
      </c>
      <c r="K27" s="265">
        <f t="shared" ref="K27" si="153">J27+K23-K25</f>
        <v>0</v>
      </c>
      <c r="L27" s="265">
        <f t="shared" ref="L27" si="154">K27+L23-L25</f>
        <v>0</v>
      </c>
      <c r="M27" s="265">
        <f t="shared" ref="M27" si="155">L27+M23-M25</f>
        <v>0</v>
      </c>
      <c r="N27" s="265">
        <f t="shared" ref="N27" si="156">M27+N23-N25</f>
        <v>0</v>
      </c>
      <c r="O27" s="265">
        <f t="shared" ref="O27" si="157">N27+O23-O25</f>
        <v>0</v>
      </c>
      <c r="P27" s="265">
        <f t="shared" ref="P27" si="158">O27+P23-P25</f>
        <v>0</v>
      </c>
      <c r="Q27" s="265">
        <f t="shared" ref="Q27" si="159">P27+Q23-Q25</f>
        <v>0</v>
      </c>
      <c r="R27" s="265">
        <f t="shared" ref="R27" si="160">Q27+R23-R25</f>
        <v>0</v>
      </c>
      <c r="S27" s="265">
        <f t="shared" ref="S27" si="161">R27+S23-S25</f>
        <v>0</v>
      </c>
      <c r="T27" s="265">
        <f t="shared" ref="T27" si="162">S27+T23-T25</f>
        <v>0</v>
      </c>
      <c r="U27" s="265">
        <f t="shared" ref="U27" si="163">T27+U23-U25</f>
        <v>0</v>
      </c>
      <c r="V27" s="265">
        <f t="shared" ref="V27" si="164">U27+V23-V25</f>
        <v>0</v>
      </c>
      <c r="W27" s="265">
        <f t="shared" ref="W27" si="165">V27+W23-W25</f>
        <v>0</v>
      </c>
      <c r="X27" s="265">
        <f t="shared" ref="X27" si="166">W27+X23-X25</f>
        <v>0</v>
      </c>
      <c r="Y27" s="265">
        <f t="shared" ref="Y27" si="167">X27+Y23-Y25</f>
        <v>0</v>
      </c>
      <c r="Z27" s="265">
        <f t="shared" ref="Z27" si="168">Y27+Z23-Z25</f>
        <v>0</v>
      </c>
      <c r="AA27" s="265">
        <f t="shared" ref="AA27" si="169">Z27+AA23-AA25</f>
        <v>0</v>
      </c>
      <c r="AB27" s="265">
        <f t="shared" ref="AB27" si="170">AA27+AB23-AB25</f>
        <v>0</v>
      </c>
      <c r="AC27" s="265">
        <f t="shared" ref="AC27" si="171">AB27+AC23-AC25</f>
        <v>0</v>
      </c>
      <c r="AD27" s="265">
        <f t="shared" ref="AD27" si="172">AC27+AD23-AD25</f>
        <v>0</v>
      </c>
      <c r="AE27" s="265">
        <f t="shared" ref="AE27" si="173">AD27+AE23-AE25</f>
        <v>0</v>
      </c>
      <c r="AF27" s="265">
        <f t="shared" ref="AF27" si="174">AE27+AF23-AF25</f>
        <v>0</v>
      </c>
      <c r="AG27" s="265">
        <f t="shared" ref="AG27" si="175">AF27+AG23-AG25</f>
        <v>0</v>
      </c>
      <c r="AH27" s="265">
        <f t="shared" ref="AH27" si="176">AG27+AH23-AH25</f>
        <v>0</v>
      </c>
      <c r="AI27" s="265">
        <f t="shared" ref="AI27" si="177">AH27+AI23-AI25</f>
        <v>0</v>
      </c>
      <c r="AJ27" s="265">
        <f t="shared" ref="AJ27" si="178">AI27+AJ23-AJ25</f>
        <v>0</v>
      </c>
      <c r="AL27" s="42"/>
      <c r="AM27" s="42"/>
      <c r="AN27" s="42"/>
    </row>
    <row r="28" spans="1:40" ht="16.5" hidden="1" customHeight="1" thickTop="1" thickBot="1">
      <c r="A28" s="24"/>
      <c r="B28" s="67" t="s">
        <v>116</v>
      </c>
      <c r="C28" s="220" t="s">
        <v>211</v>
      </c>
      <c r="D28" s="375">
        <f>F28+G28+H28+I28+J28+K28+L28+M28+N28+O28+P28+Q28+R28+S28+T28+U28+V28+W28+X28+Y28+Z28+AA28+AB28+AC28+AD28+AE28+AF28+AG28+AH28+AI28+AJ28</f>
        <v>2400</v>
      </c>
      <c r="E28" s="20"/>
      <c r="F28" s="271">
        <v>0</v>
      </c>
      <c r="G28" s="271">
        <v>120</v>
      </c>
      <c r="H28" s="271">
        <v>120</v>
      </c>
      <c r="I28" s="309">
        <v>0</v>
      </c>
      <c r="J28" s="310">
        <v>0</v>
      </c>
      <c r="K28" s="310">
        <v>120</v>
      </c>
      <c r="L28" s="310">
        <v>120</v>
      </c>
      <c r="M28" s="310">
        <v>120</v>
      </c>
      <c r="N28" s="310">
        <v>120</v>
      </c>
      <c r="O28" s="310">
        <v>120</v>
      </c>
      <c r="P28" s="271">
        <v>0</v>
      </c>
      <c r="Q28" s="271">
        <v>0</v>
      </c>
      <c r="R28" s="271">
        <v>120</v>
      </c>
      <c r="S28" s="271">
        <v>120</v>
      </c>
      <c r="T28" s="310">
        <v>120</v>
      </c>
      <c r="U28" s="310">
        <v>120</v>
      </c>
      <c r="V28" s="310">
        <v>120</v>
      </c>
      <c r="W28" s="271">
        <v>0</v>
      </c>
      <c r="X28" s="271"/>
      <c r="Y28" s="271">
        <v>120</v>
      </c>
      <c r="Z28" s="271">
        <v>120</v>
      </c>
      <c r="AA28" s="271">
        <v>120</v>
      </c>
      <c r="AB28" s="271">
        <v>120</v>
      </c>
      <c r="AC28" s="271">
        <v>120</v>
      </c>
      <c r="AD28" s="271">
        <v>0</v>
      </c>
      <c r="AE28" s="271">
        <v>0</v>
      </c>
      <c r="AF28" s="271">
        <v>120</v>
      </c>
      <c r="AG28" s="271">
        <v>120</v>
      </c>
      <c r="AH28" s="271">
        <v>120</v>
      </c>
      <c r="AI28" s="271">
        <v>0</v>
      </c>
      <c r="AJ28" s="271">
        <v>0</v>
      </c>
      <c r="AK28" s="22"/>
      <c r="AL28" s="47"/>
      <c r="AM28" s="47"/>
      <c r="AN28" s="47"/>
    </row>
    <row r="29" spans="1:40" ht="15.75" hidden="1" customHeight="1">
      <c r="A29" s="24"/>
      <c r="B29" s="30" t="s">
        <v>116</v>
      </c>
      <c r="C29" s="226" t="s">
        <v>199</v>
      </c>
      <c r="D29" s="194">
        <f>F29+G29+H29+I29+J29+K29+L29+M29+N29+O29+P29+Q29+R29+S29+T29+U29+V29+W29+X29+Y29+Z29+AA29+AB29+AC29+AD29+AE29+AF29+AG29+AH29+AI29+AJ29</f>
        <v>0</v>
      </c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L29" s="29"/>
      <c r="AM29" s="29"/>
      <c r="AN29" s="29"/>
    </row>
    <row r="30" spans="1:40" ht="15.75" customHeight="1">
      <c r="A30" s="24">
        <v>5</v>
      </c>
      <c r="B30" s="30" t="s">
        <v>116</v>
      </c>
      <c r="C30" s="230" t="s">
        <v>195</v>
      </c>
      <c r="D30" s="221">
        <f>F30+G30+H30+I30+J30+K30+L30+M30+N30+O30+P30+Q30+R30+S30+T30+U30+V30+W30+X30+Y30+Z30+AA30+AB30+AC30+AD30+AE30+AF30+AG30+AH30+AI30+AJ30</f>
        <v>0</v>
      </c>
      <c r="E30" s="231"/>
      <c r="F30" s="229"/>
      <c r="G30" s="229"/>
      <c r="H30" s="229"/>
      <c r="I30" s="243"/>
      <c r="J30" s="243"/>
      <c r="K30" s="243"/>
      <c r="L30" s="243">
        <f>G29</f>
        <v>0</v>
      </c>
      <c r="M30" s="243">
        <f>H29</f>
        <v>0</v>
      </c>
      <c r="N30" s="243">
        <f>I29+K29</f>
        <v>0</v>
      </c>
      <c r="O30" s="243">
        <f>L29</f>
        <v>0</v>
      </c>
      <c r="P30" s="304"/>
      <c r="Q30" s="304"/>
      <c r="R30" s="243">
        <f>M29</f>
        <v>0</v>
      </c>
      <c r="S30" s="243">
        <f t="shared" ref="S30:T30" si="179">N29</f>
        <v>0</v>
      </c>
      <c r="T30" s="243">
        <f t="shared" si="179"/>
        <v>0</v>
      </c>
      <c r="U30" s="243">
        <f>P29+R29</f>
        <v>0</v>
      </c>
      <c r="V30" s="243">
        <f>S29</f>
        <v>0</v>
      </c>
      <c r="W30" s="304"/>
      <c r="X30" s="304"/>
      <c r="Y30" s="243">
        <f>T29</f>
        <v>0</v>
      </c>
      <c r="Z30" s="243">
        <f t="shared" ref="Z30:AA30" si="180">U29</f>
        <v>0</v>
      </c>
      <c r="AA30" s="243">
        <f t="shared" si="180"/>
        <v>0</v>
      </c>
      <c r="AB30" s="243">
        <f>W29+Y29</f>
        <v>0</v>
      </c>
      <c r="AC30" s="243">
        <f>Z29</f>
        <v>0</v>
      </c>
      <c r="AD30" s="304"/>
      <c r="AE30" s="304"/>
      <c r="AF30" s="243">
        <f>AA29</f>
        <v>0</v>
      </c>
      <c r="AG30" s="243">
        <f t="shared" ref="AG30:AH30" si="181">AB29</f>
        <v>0</v>
      </c>
      <c r="AH30" s="243">
        <f t="shared" si="181"/>
        <v>0</v>
      </c>
      <c r="AI30" s="304"/>
      <c r="AJ30" s="229"/>
      <c r="AK30" s="147">
        <f>F28+G28+H28+I28+J28+K28+L28+M28+N28+O28+P28+Q28+R28+S28+T28+U28+V28+W28+X28+Y28+Z28+AA28+AB28+AC28+AD28+AE28+AF28+AG28+AH28+AI28+AJ28</f>
        <v>2400</v>
      </c>
      <c r="AL30" s="29">
        <v>3737</v>
      </c>
      <c r="AM30" s="29">
        <v>2161</v>
      </c>
      <c r="AN30" s="29">
        <v>0</v>
      </c>
    </row>
    <row r="31" spans="1:40" ht="15.75" hidden="1">
      <c r="A31" s="24"/>
      <c r="B31" s="184" t="s">
        <v>116</v>
      </c>
      <c r="C31" s="235" t="s">
        <v>200</v>
      </c>
      <c r="D31" s="259">
        <f>F31+G31+H31+I31+J31+K31+L31+M31+N31+O31+P31+Q31+R31+S31+T31+U31+V31+W31+X31+Y31+Z31+AA31+AB31+AC31+AD31+AE31+AF31+AG31+AH31+AI31+AJ31</f>
        <v>0</v>
      </c>
      <c r="E31" s="257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L31" s="29"/>
      <c r="AM31" s="29"/>
      <c r="AN31" s="29"/>
    </row>
    <row r="32" spans="1:40" ht="15.75" hidden="1" customHeight="1">
      <c r="A32" s="24"/>
      <c r="B32" s="30" t="s">
        <v>116</v>
      </c>
      <c r="C32" s="212" t="s">
        <v>196</v>
      </c>
      <c r="D32" s="262"/>
      <c r="E32" s="263"/>
      <c r="F32" s="263">
        <f>F31-F30</f>
        <v>0</v>
      </c>
      <c r="G32" s="263">
        <f>F32+G31-G30</f>
        <v>0</v>
      </c>
      <c r="H32" s="263">
        <f>G32+H31-H30</f>
        <v>0</v>
      </c>
      <c r="I32" s="263">
        <f>H32+I31-I30</f>
        <v>0</v>
      </c>
      <c r="J32" s="263">
        <f t="shared" ref="J32" si="182">I32+J31-J30</f>
        <v>0</v>
      </c>
      <c r="K32" s="263">
        <f t="shared" ref="K32" si="183">J32+K31-K30</f>
        <v>0</v>
      </c>
      <c r="L32" s="263">
        <f t="shared" ref="L32" si="184">K32+L31-L30</f>
        <v>0</v>
      </c>
      <c r="M32" s="263">
        <f t="shared" ref="M32" si="185">L32+M31-M30</f>
        <v>0</v>
      </c>
      <c r="N32" s="263">
        <f t="shared" ref="N32" si="186">M32+N31-N30</f>
        <v>0</v>
      </c>
      <c r="O32" s="263">
        <f t="shared" ref="O32" si="187">N32+O31-O30</f>
        <v>0</v>
      </c>
      <c r="P32" s="263">
        <f t="shared" ref="P32" si="188">O32+P31-P30</f>
        <v>0</v>
      </c>
      <c r="Q32" s="263">
        <f t="shared" ref="Q32" si="189">P32+Q31-Q30</f>
        <v>0</v>
      </c>
      <c r="R32" s="263">
        <f t="shared" ref="R32" si="190">Q32+R31-R30</f>
        <v>0</v>
      </c>
      <c r="S32" s="263">
        <f t="shared" ref="S32" si="191">R32+S31-S30</f>
        <v>0</v>
      </c>
      <c r="T32" s="263">
        <f t="shared" ref="T32" si="192">S32+T31-T30</f>
        <v>0</v>
      </c>
      <c r="U32" s="263">
        <f t="shared" ref="U32" si="193">T32+U31-U30</f>
        <v>0</v>
      </c>
      <c r="V32" s="263">
        <f t="shared" ref="V32" si="194">U32+V31-V30</f>
        <v>0</v>
      </c>
      <c r="W32" s="263">
        <f t="shared" ref="W32" si="195">V32+W31-W30</f>
        <v>0</v>
      </c>
      <c r="X32" s="263">
        <f t="shared" ref="X32" si="196">W32+X31-X30</f>
        <v>0</v>
      </c>
      <c r="Y32" s="263">
        <f t="shared" ref="Y32" si="197">X32+Y31-Y30</f>
        <v>0</v>
      </c>
      <c r="Z32" s="263">
        <f t="shared" ref="Z32" si="198">Y32+Z31-Z30</f>
        <v>0</v>
      </c>
      <c r="AA32" s="263">
        <f t="shared" ref="AA32" si="199">Z32+AA31-AA30</f>
        <v>0</v>
      </c>
      <c r="AB32" s="263">
        <f t="shared" ref="AB32" si="200">AA32+AB31-AB30</f>
        <v>0</v>
      </c>
      <c r="AC32" s="263">
        <f t="shared" ref="AC32" si="201">AB32+AC31-AC30</f>
        <v>0</v>
      </c>
      <c r="AD32" s="263">
        <f t="shared" ref="AD32" si="202">AC32+AD31-AD30</f>
        <v>0</v>
      </c>
      <c r="AE32" s="263">
        <f t="shared" ref="AE32" si="203">AD32+AE31-AE30</f>
        <v>0</v>
      </c>
      <c r="AF32" s="263">
        <f t="shared" ref="AF32" si="204">AE32+AF31-AF30</f>
        <v>0</v>
      </c>
      <c r="AG32" s="263">
        <f t="shared" ref="AG32" si="205">AF32+AG31-AG30</f>
        <v>0</v>
      </c>
      <c r="AH32" s="263">
        <f t="shared" ref="AH32" si="206">AG32+AH31-AH30</f>
        <v>0</v>
      </c>
      <c r="AI32" s="263">
        <f t="shared" ref="AI32" si="207">AH32+AI31-AI30</f>
        <v>0</v>
      </c>
      <c r="AJ32" s="263">
        <f t="shared" ref="AJ32" si="208">AI32+AJ31-AJ30</f>
        <v>0</v>
      </c>
      <c r="AL32" s="29"/>
      <c r="AM32" s="29"/>
      <c r="AN32" s="29"/>
    </row>
    <row r="33" spans="1:40" ht="16.5" hidden="1" customHeight="1" thickBot="1">
      <c r="A33" s="36"/>
      <c r="B33" s="68" t="s">
        <v>116</v>
      </c>
      <c r="C33" s="238" t="s">
        <v>197</v>
      </c>
      <c r="D33" s="38"/>
      <c r="E33" s="240">
        <v>0</v>
      </c>
      <c r="F33" s="265">
        <f>E33+F29-F31</f>
        <v>0</v>
      </c>
      <c r="G33" s="265">
        <f>F33+G29-G31</f>
        <v>0</v>
      </c>
      <c r="H33" s="265">
        <f t="shared" ref="H33" si="209">G33+H29-H31</f>
        <v>0</v>
      </c>
      <c r="I33" s="265">
        <f>H33+I29-I31</f>
        <v>0</v>
      </c>
      <c r="J33" s="265">
        <f t="shared" ref="J33" si="210">I33+J29-J31</f>
        <v>0</v>
      </c>
      <c r="K33" s="265">
        <f t="shared" ref="K33" si="211">J33+K29-K31</f>
        <v>0</v>
      </c>
      <c r="L33" s="265">
        <f t="shared" ref="L33" si="212">K33+L29-L31</f>
        <v>0</v>
      </c>
      <c r="M33" s="265">
        <f t="shared" ref="M33" si="213">L33+M29-M31</f>
        <v>0</v>
      </c>
      <c r="N33" s="265">
        <f t="shared" ref="N33" si="214">M33+N29-N31</f>
        <v>0</v>
      </c>
      <c r="O33" s="265">
        <f t="shared" ref="O33" si="215">N33+O29-O31</f>
        <v>0</v>
      </c>
      <c r="P33" s="265">
        <f t="shared" ref="P33" si="216">O33+P29-P31</f>
        <v>0</v>
      </c>
      <c r="Q33" s="265">
        <f t="shared" ref="Q33" si="217">P33+Q29-Q31</f>
        <v>0</v>
      </c>
      <c r="R33" s="265">
        <f t="shared" ref="R33" si="218">Q33+R29-R31</f>
        <v>0</v>
      </c>
      <c r="S33" s="265">
        <f t="shared" ref="S33" si="219">R33+S29-S31</f>
        <v>0</v>
      </c>
      <c r="T33" s="265">
        <f t="shared" ref="T33" si="220">S33+T29-T31</f>
        <v>0</v>
      </c>
      <c r="U33" s="265">
        <f t="shared" ref="U33" si="221">T33+U29-U31</f>
        <v>0</v>
      </c>
      <c r="V33" s="265">
        <f t="shared" ref="V33" si="222">U33+V29-V31</f>
        <v>0</v>
      </c>
      <c r="W33" s="265">
        <f t="shared" ref="W33" si="223">V33+W29-W31</f>
        <v>0</v>
      </c>
      <c r="X33" s="265">
        <f t="shared" ref="X33" si="224">W33+X29-X31</f>
        <v>0</v>
      </c>
      <c r="Y33" s="265">
        <f t="shared" ref="Y33" si="225">X33+Y29-Y31</f>
        <v>0</v>
      </c>
      <c r="Z33" s="265">
        <f t="shared" ref="Z33" si="226">Y33+Z29-Z31</f>
        <v>0</v>
      </c>
      <c r="AA33" s="265">
        <f t="shared" ref="AA33" si="227">Z33+AA29-AA31</f>
        <v>0</v>
      </c>
      <c r="AB33" s="265">
        <f t="shared" ref="AB33" si="228">AA33+AB29-AB31</f>
        <v>0</v>
      </c>
      <c r="AC33" s="265">
        <f t="shared" ref="AC33" si="229">AB33+AC29-AC31</f>
        <v>0</v>
      </c>
      <c r="AD33" s="265">
        <f t="shared" ref="AD33" si="230">AC33+AD29-AD31</f>
        <v>0</v>
      </c>
      <c r="AE33" s="265">
        <f t="shared" ref="AE33" si="231">AD33+AE29-AE31</f>
        <v>0</v>
      </c>
      <c r="AF33" s="265">
        <f t="shared" ref="AF33" si="232">AE33+AF29-AF31</f>
        <v>0</v>
      </c>
      <c r="AG33" s="265">
        <f t="shared" ref="AG33" si="233">AF33+AG29-AG31</f>
        <v>0</v>
      </c>
      <c r="AH33" s="265">
        <f t="shared" ref="AH33" si="234">AG33+AH29-AH31</f>
        <v>0</v>
      </c>
      <c r="AI33" s="265">
        <f t="shared" ref="AI33" si="235">AH33+AI29-AI31</f>
        <v>0</v>
      </c>
      <c r="AJ33" s="265">
        <f t="shared" ref="AJ33" si="236">AI33+AJ29-AJ31</f>
        <v>0</v>
      </c>
      <c r="AL33" s="29"/>
      <c r="AM33" s="29"/>
      <c r="AN33" s="29"/>
    </row>
    <row r="34" spans="1:40" ht="16.5" hidden="1" customHeight="1" thickTop="1" thickBot="1">
      <c r="A34" s="24"/>
      <c r="B34" s="30" t="s">
        <v>117</v>
      </c>
      <c r="C34" s="220" t="s">
        <v>211</v>
      </c>
      <c r="D34" s="375">
        <f>F34+G34+H34+I34+J34+K34+L34+M34+N34+O34+P34+Q34+R34+S34+T34+U34+V34+W34+X34+Y34+Z34+AA34+AB34+AC34+AD34+AE34+AF34+AG34+AH34+AI34+AJ34</f>
        <v>200</v>
      </c>
      <c r="E34" s="20"/>
      <c r="F34" s="271">
        <v>0</v>
      </c>
      <c r="G34" s="271">
        <v>10</v>
      </c>
      <c r="H34" s="271">
        <v>10</v>
      </c>
      <c r="I34" s="309">
        <v>0</v>
      </c>
      <c r="J34" s="310">
        <v>0</v>
      </c>
      <c r="K34" s="310">
        <v>10</v>
      </c>
      <c r="L34" s="310">
        <v>10</v>
      </c>
      <c r="M34" s="310">
        <v>10</v>
      </c>
      <c r="N34" s="310">
        <v>10</v>
      </c>
      <c r="O34" s="310">
        <v>10</v>
      </c>
      <c r="P34" s="271">
        <v>0</v>
      </c>
      <c r="Q34" s="271">
        <v>0</v>
      </c>
      <c r="R34" s="271">
        <v>10</v>
      </c>
      <c r="S34" s="271">
        <v>10</v>
      </c>
      <c r="T34" s="310">
        <v>10</v>
      </c>
      <c r="U34" s="310">
        <v>10</v>
      </c>
      <c r="V34" s="310">
        <v>10</v>
      </c>
      <c r="W34" s="271">
        <v>0</v>
      </c>
      <c r="X34" s="271"/>
      <c r="Y34" s="271">
        <v>10</v>
      </c>
      <c r="Z34" s="271">
        <v>10</v>
      </c>
      <c r="AA34" s="271">
        <v>10</v>
      </c>
      <c r="AB34" s="271">
        <v>10</v>
      </c>
      <c r="AC34" s="271">
        <v>10</v>
      </c>
      <c r="AD34" s="271">
        <v>0</v>
      </c>
      <c r="AE34" s="271">
        <v>0</v>
      </c>
      <c r="AF34" s="271">
        <v>10</v>
      </c>
      <c r="AG34" s="271">
        <v>10</v>
      </c>
      <c r="AH34" s="271">
        <v>10</v>
      </c>
      <c r="AI34" s="271">
        <v>0</v>
      </c>
      <c r="AJ34" s="271">
        <v>0</v>
      </c>
      <c r="AK34" s="22"/>
      <c r="AL34" s="47"/>
      <c r="AM34" s="47"/>
      <c r="AN34" s="47"/>
    </row>
    <row r="35" spans="1:40" ht="15.75" hidden="1" customHeight="1">
      <c r="A35" s="24"/>
      <c r="B35" s="30" t="s">
        <v>117</v>
      </c>
      <c r="C35" s="226" t="s">
        <v>199</v>
      </c>
      <c r="D35" s="194">
        <f>F35+G35+H35+I35+J35+K35+L35+M35+N35+O35+P35+Q35+R35+S35+T35+U35+V35+W35+X35+Y35+Z35+AA35+AB35+AC35+AD35+AE35+AF35+AG35+AH35+AI35+AJ35</f>
        <v>0</v>
      </c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L35" s="29"/>
      <c r="AM35" s="29"/>
      <c r="AN35" s="29"/>
    </row>
    <row r="36" spans="1:40" ht="15.75" customHeight="1">
      <c r="A36" s="24">
        <v>6</v>
      </c>
      <c r="B36" s="30" t="s">
        <v>117</v>
      </c>
      <c r="C36" s="230" t="s">
        <v>195</v>
      </c>
      <c r="D36" s="221">
        <f>F36+G36+H36+I36+J36+K36+L36+M36+N36+O36+P36+Q36+R36+S36+T36+U36+V36+W36+X36+Y36+Z36+AA36+AB36+AC36+AD36+AE36+AF36+AG36+AH36+AI36+AJ36</f>
        <v>0</v>
      </c>
      <c r="E36" s="231"/>
      <c r="F36" s="229"/>
      <c r="G36" s="229"/>
      <c r="H36" s="229"/>
      <c r="I36" s="243"/>
      <c r="J36" s="243"/>
      <c r="K36" s="243"/>
      <c r="L36" s="243">
        <f>G35</f>
        <v>0</v>
      </c>
      <c r="M36" s="243">
        <f>H35</f>
        <v>0</v>
      </c>
      <c r="N36" s="243">
        <f>I35+K35</f>
        <v>0</v>
      </c>
      <c r="O36" s="243">
        <f>L35</f>
        <v>0</v>
      </c>
      <c r="P36" s="304"/>
      <c r="Q36" s="304"/>
      <c r="R36" s="243">
        <f>M35</f>
        <v>0</v>
      </c>
      <c r="S36" s="243">
        <f t="shared" ref="S36:T36" si="237">N35</f>
        <v>0</v>
      </c>
      <c r="T36" s="243">
        <f t="shared" si="237"/>
        <v>0</v>
      </c>
      <c r="U36" s="243">
        <f>P35+R35</f>
        <v>0</v>
      </c>
      <c r="V36" s="243">
        <f>S35</f>
        <v>0</v>
      </c>
      <c r="W36" s="304"/>
      <c r="X36" s="304"/>
      <c r="Y36" s="243">
        <f>T35</f>
        <v>0</v>
      </c>
      <c r="Z36" s="243">
        <f t="shared" ref="Z36:AA36" si="238">U35</f>
        <v>0</v>
      </c>
      <c r="AA36" s="243">
        <f t="shared" si="238"/>
        <v>0</v>
      </c>
      <c r="AB36" s="243">
        <f>W35+Y35</f>
        <v>0</v>
      </c>
      <c r="AC36" s="243">
        <f>Z35</f>
        <v>0</v>
      </c>
      <c r="AD36" s="304"/>
      <c r="AE36" s="304"/>
      <c r="AF36" s="243">
        <f>AA35</f>
        <v>0</v>
      </c>
      <c r="AG36" s="243">
        <f t="shared" ref="AG36:AH36" si="239">AB35</f>
        <v>0</v>
      </c>
      <c r="AH36" s="243">
        <f t="shared" si="239"/>
        <v>0</v>
      </c>
      <c r="AI36" s="304"/>
      <c r="AJ36" s="229"/>
      <c r="AK36" s="147">
        <f>F34+G34+H34+I34+J34+K34+L34+M34+N34+O34+P34+Q34+R34+S34+T34+U34+V34+W34+X34+Y34+Z34+AA34+AB34+AC34+AD34+AE34+AF34+AG34+AH34+AI34+AJ34</f>
        <v>200</v>
      </c>
      <c r="AL36" s="29">
        <v>286</v>
      </c>
      <c r="AM36" s="29">
        <v>150</v>
      </c>
      <c r="AN36" s="29">
        <v>0</v>
      </c>
    </row>
    <row r="37" spans="1:40" ht="15.75" hidden="1">
      <c r="A37" s="24"/>
      <c r="B37" s="184" t="s">
        <v>117</v>
      </c>
      <c r="C37" s="235" t="s">
        <v>200</v>
      </c>
      <c r="D37" s="259">
        <f>F37+G37+H37+I37+J37+K37+L37+M37+N37+O37+P37+Q37+R37+S37+T37+U37+V37+W37+X37+Y37+Z37+AA37+AB37+AC37+AD37+AE37+AF37+AG37+AH37+AI37+AJ37</f>
        <v>0</v>
      </c>
      <c r="E37" s="257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L37" s="29"/>
      <c r="AM37" s="29"/>
      <c r="AN37" s="29"/>
    </row>
    <row r="38" spans="1:40" ht="15.75" hidden="1" customHeight="1">
      <c r="A38" s="24"/>
      <c r="B38" s="30" t="s">
        <v>117</v>
      </c>
      <c r="C38" s="212" t="s">
        <v>196</v>
      </c>
      <c r="D38" s="262"/>
      <c r="E38" s="263"/>
      <c r="F38" s="263">
        <f>F37-F36</f>
        <v>0</v>
      </c>
      <c r="G38" s="263">
        <f>F38+G37-G36</f>
        <v>0</v>
      </c>
      <c r="H38" s="263">
        <f>G38+H37-H36</f>
        <v>0</v>
      </c>
      <c r="I38" s="263">
        <f>H38+I37-I36</f>
        <v>0</v>
      </c>
      <c r="J38" s="263">
        <f t="shared" ref="J38" si="240">I38+J37-J36</f>
        <v>0</v>
      </c>
      <c r="K38" s="263">
        <f t="shared" ref="K38" si="241">J38+K37-K36</f>
        <v>0</v>
      </c>
      <c r="L38" s="263">
        <f t="shared" ref="L38" si="242">K38+L37-L36</f>
        <v>0</v>
      </c>
      <c r="M38" s="263">
        <f t="shared" ref="M38" si="243">L38+M37-M36</f>
        <v>0</v>
      </c>
      <c r="N38" s="263">
        <f t="shared" ref="N38" si="244">M38+N37-N36</f>
        <v>0</v>
      </c>
      <c r="O38" s="263">
        <f t="shared" ref="O38" si="245">N38+O37-O36</f>
        <v>0</v>
      </c>
      <c r="P38" s="263">
        <f t="shared" ref="P38" si="246">O38+P37-P36</f>
        <v>0</v>
      </c>
      <c r="Q38" s="263">
        <f t="shared" ref="Q38" si="247">P38+Q37-Q36</f>
        <v>0</v>
      </c>
      <c r="R38" s="263">
        <f t="shared" ref="R38" si="248">Q38+R37-R36</f>
        <v>0</v>
      </c>
      <c r="S38" s="263">
        <f t="shared" ref="S38" si="249">R38+S37-S36</f>
        <v>0</v>
      </c>
      <c r="T38" s="263">
        <f t="shared" ref="T38" si="250">S38+T37-T36</f>
        <v>0</v>
      </c>
      <c r="U38" s="263">
        <f t="shared" ref="U38" si="251">T38+U37-U36</f>
        <v>0</v>
      </c>
      <c r="V38" s="263">
        <f t="shared" ref="V38" si="252">U38+V37-V36</f>
        <v>0</v>
      </c>
      <c r="W38" s="263">
        <f t="shared" ref="W38" si="253">V38+W37-W36</f>
        <v>0</v>
      </c>
      <c r="X38" s="263">
        <f t="shared" ref="X38" si="254">W38+X37-X36</f>
        <v>0</v>
      </c>
      <c r="Y38" s="263">
        <f t="shared" ref="Y38" si="255">X38+Y37-Y36</f>
        <v>0</v>
      </c>
      <c r="Z38" s="263">
        <f t="shared" ref="Z38" si="256">Y38+Z37-Z36</f>
        <v>0</v>
      </c>
      <c r="AA38" s="263">
        <f t="shared" ref="AA38" si="257">Z38+AA37-AA36</f>
        <v>0</v>
      </c>
      <c r="AB38" s="263">
        <f t="shared" ref="AB38" si="258">AA38+AB37-AB36</f>
        <v>0</v>
      </c>
      <c r="AC38" s="263">
        <f t="shared" ref="AC38" si="259">AB38+AC37-AC36</f>
        <v>0</v>
      </c>
      <c r="AD38" s="263">
        <f t="shared" ref="AD38" si="260">AC38+AD37-AD36</f>
        <v>0</v>
      </c>
      <c r="AE38" s="263">
        <f t="shared" ref="AE38" si="261">AD38+AE37-AE36</f>
        <v>0</v>
      </c>
      <c r="AF38" s="263">
        <f t="shared" ref="AF38" si="262">AE38+AF37-AF36</f>
        <v>0</v>
      </c>
      <c r="AG38" s="263">
        <f t="shared" ref="AG38" si="263">AF38+AG37-AG36</f>
        <v>0</v>
      </c>
      <c r="AH38" s="263">
        <f t="shared" ref="AH38" si="264">AG38+AH37-AH36</f>
        <v>0</v>
      </c>
      <c r="AI38" s="263">
        <f t="shared" ref="AI38" si="265">AH38+AI37-AI36</f>
        <v>0</v>
      </c>
      <c r="AJ38" s="263">
        <f t="shared" ref="AJ38" si="266">AI38+AJ37-AJ36</f>
        <v>0</v>
      </c>
      <c r="AL38" s="29"/>
      <c r="AM38" s="29"/>
      <c r="AN38" s="29"/>
    </row>
    <row r="39" spans="1:40" ht="16.5" hidden="1" customHeight="1" thickBot="1">
      <c r="A39" s="36"/>
      <c r="B39" s="30" t="s">
        <v>117</v>
      </c>
      <c r="C39" s="238" t="s">
        <v>197</v>
      </c>
      <c r="D39" s="38"/>
      <c r="E39" s="240">
        <v>0</v>
      </c>
      <c r="F39" s="265">
        <f>E39+F35-F37</f>
        <v>0</v>
      </c>
      <c r="G39" s="265">
        <f>F39+G35-G37</f>
        <v>0</v>
      </c>
      <c r="H39" s="265">
        <f t="shared" ref="H39" si="267">G39+H35-H37</f>
        <v>0</v>
      </c>
      <c r="I39" s="265">
        <f>H39+I35-I37</f>
        <v>0</v>
      </c>
      <c r="J39" s="265">
        <f t="shared" ref="J39" si="268">I39+J35-J37</f>
        <v>0</v>
      </c>
      <c r="K39" s="265">
        <f t="shared" ref="K39" si="269">J39+K35-K37</f>
        <v>0</v>
      </c>
      <c r="L39" s="265">
        <f t="shared" ref="L39" si="270">K39+L35-L37</f>
        <v>0</v>
      </c>
      <c r="M39" s="265">
        <f t="shared" ref="M39" si="271">L39+M35-M37</f>
        <v>0</v>
      </c>
      <c r="N39" s="265">
        <f t="shared" ref="N39" si="272">M39+N35-N37</f>
        <v>0</v>
      </c>
      <c r="O39" s="265">
        <f t="shared" ref="O39" si="273">N39+O35-O37</f>
        <v>0</v>
      </c>
      <c r="P39" s="265">
        <f t="shared" ref="P39" si="274">O39+P35-P37</f>
        <v>0</v>
      </c>
      <c r="Q39" s="265">
        <f t="shared" ref="Q39" si="275">P39+Q35-Q37</f>
        <v>0</v>
      </c>
      <c r="R39" s="265">
        <f t="shared" ref="R39" si="276">Q39+R35-R37</f>
        <v>0</v>
      </c>
      <c r="S39" s="265">
        <f t="shared" ref="S39" si="277">R39+S35-S37</f>
        <v>0</v>
      </c>
      <c r="T39" s="265">
        <f t="shared" ref="T39" si="278">S39+T35-T37</f>
        <v>0</v>
      </c>
      <c r="U39" s="265">
        <f t="shared" ref="U39" si="279">T39+U35-U37</f>
        <v>0</v>
      </c>
      <c r="V39" s="265">
        <f t="shared" ref="V39" si="280">U39+V35-V37</f>
        <v>0</v>
      </c>
      <c r="W39" s="265">
        <f>V39+W35-W37</f>
        <v>0</v>
      </c>
      <c r="X39" s="265">
        <f t="shared" ref="X39" si="281">W39+X35-X37</f>
        <v>0</v>
      </c>
      <c r="Y39" s="265">
        <f t="shared" ref="Y39" si="282">X39+Y35-Y37</f>
        <v>0</v>
      </c>
      <c r="Z39" s="265">
        <f>Y39+Z35-Z37</f>
        <v>0</v>
      </c>
      <c r="AA39" s="265">
        <f t="shared" ref="AA39" si="283">Z39+AA35-AA37</f>
        <v>0</v>
      </c>
      <c r="AB39" s="265">
        <f t="shared" ref="AB39" si="284">AA39+AB35-AB37</f>
        <v>0</v>
      </c>
      <c r="AC39" s="265">
        <f t="shared" ref="AC39" si="285">AB39+AC35-AC37</f>
        <v>0</v>
      </c>
      <c r="AD39" s="265">
        <f t="shared" ref="AD39" si="286">AC39+AD35-AD37</f>
        <v>0</v>
      </c>
      <c r="AE39" s="265">
        <f t="shared" ref="AE39" si="287">AD39+AE35-AE37</f>
        <v>0</v>
      </c>
      <c r="AF39" s="265">
        <f t="shared" ref="AF39" si="288">AE39+AF35-AF37</f>
        <v>0</v>
      </c>
      <c r="AG39" s="265">
        <f t="shared" ref="AG39" si="289">AF39+AG35-AG37</f>
        <v>0</v>
      </c>
      <c r="AH39" s="265">
        <f t="shared" ref="AH39" si="290">AG39+AH35-AH37</f>
        <v>0</v>
      </c>
      <c r="AI39" s="265">
        <f t="shared" ref="AI39" si="291">AH39+AI35-AI37</f>
        <v>0</v>
      </c>
      <c r="AJ39" s="265">
        <f t="shared" ref="AJ39" si="292">AI39+AJ35-AJ37</f>
        <v>0</v>
      </c>
      <c r="AL39" s="42"/>
      <c r="AM39" s="42"/>
      <c r="AN39" s="42"/>
    </row>
    <row r="40" spans="1:40" ht="16.5" hidden="1" customHeight="1" thickTop="1" thickBot="1">
      <c r="A40" s="24"/>
      <c r="B40" s="67" t="s">
        <v>118</v>
      </c>
      <c r="C40" s="220" t="s">
        <v>211</v>
      </c>
      <c r="D40" s="375">
        <f>F40+G40+H40+I40+J40+K40+L40+M40+N40+O40+P40+Q40+R40+S40+T40+U40+V40+W40+X40+Y40+Z40+AA40+AB40+AC40+AD40+AE40+AF40+AG40+AH40+AI40+AJ40</f>
        <v>200</v>
      </c>
      <c r="E40" s="20"/>
      <c r="F40" s="271">
        <v>0</v>
      </c>
      <c r="G40" s="271">
        <v>10</v>
      </c>
      <c r="H40" s="271">
        <v>10</v>
      </c>
      <c r="I40" s="309">
        <v>0</v>
      </c>
      <c r="J40" s="310">
        <v>0</v>
      </c>
      <c r="K40" s="310">
        <v>10</v>
      </c>
      <c r="L40" s="310">
        <v>10</v>
      </c>
      <c r="M40" s="310">
        <v>10</v>
      </c>
      <c r="N40" s="310">
        <v>10</v>
      </c>
      <c r="O40" s="310">
        <v>10</v>
      </c>
      <c r="P40" s="271">
        <v>0</v>
      </c>
      <c r="Q40" s="271">
        <v>0</v>
      </c>
      <c r="R40" s="271">
        <v>10</v>
      </c>
      <c r="S40" s="271">
        <v>10</v>
      </c>
      <c r="T40" s="310">
        <v>10</v>
      </c>
      <c r="U40" s="310">
        <v>10</v>
      </c>
      <c r="V40" s="310">
        <v>10</v>
      </c>
      <c r="W40" s="271">
        <v>0</v>
      </c>
      <c r="X40" s="271"/>
      <c r="Y40" s="271">
        <v>10</v>
      </c>
      <c r="Z40" s="271">
        <v>10</v>
      </c>
      <c r="AA40" s="271">
        <v>10</v>
      </c>
      <c r="AB40" s="271">
        <v>10</v>
      </c>
      <c r="AC40" s="271">
        <v>10</v>
      </c>
      <c r="AD40" s="271">
        <v>0</v>
      </c>
      <c r="AE40" s="271">
        <v>0</v>
      </c>
      <c r="AF40" s="271">
        <v>10</v>
      </c>
      <c r="AG40" s="271">
        <v>10</v>
      </c>
      <c r="AH40" s="271">
        <v>10</v>
      </c>
      <c r="AI40" s="271">
        <v>0</v>
      </c>
      <c r="AJ40" s="271">
        <v>0</v>
      </c>
      <c r="AK40" s="22"/>
      <c r="AL40" s="47"/>
      <c r="AM40" s="47"/>
      <c r="AN40" s="47"/>
    </row>
    <row r="41" spans="1:40" ht="15.75" hidden="1" customHeight="1">
      <c r="A41" s="24"/>
      <c r="B41" s="30" t="s">
        <v>118</v>
      </c>
      <c r="C41" s="226" t="s">
        <v>199</v>
      </c>
      <c r="D41" s="194">
        <f>F41+G41+H41+I41+J41+K41+L41+M41+N41+O41+P41+Q41+R41+S41+T41+U41+V41+W41+X41+Y41+Z41+AA41+AB41+AC41+AD41+AE41+AF41+AG41+AH41+AI41+AJ41</f>
        <v>0</v>
      </c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L41" s="29"/>
      <c r="AM41" s="29"/>
      <c r="AN41" s="29"/>
    </row>
    <row r="42" spans="1:40" ht="15.75" customHeight="1">
      <c r="A42" s="24">
        <v>7</v>
      </c>
      <c r="B42" s="30" t="s">
        <v>118</v>
      </c>
      <c r="C42" s="230" t="s">
        <v>195</v>
      </c>
      <c r="D42" s="221">
        <f>F42+G42+H42+I42+J42+K42+L42+M42+N42+O42+P42+Q42+R42+S42+T42+U42+V42+W42+X42+Y42+Z42+AA42+AB42+AC42+AD42+AE42+AF42+AG42+AH42+AI42+AJ42</f>
        <v>0</v>
      </c>
      <c r="E42" s="231"/>
      <c r="F42" s="229"/>
      <c r="G42" s="229"/>
      <c r="H42" s="229"/>
      <c r="I42" s="243"/>
      <c r="J42" s="243"/>
      <c r="K42" s="243"/>
      <c r="L42" s="243">
        <f>G41</f>
        <v>0</v>
      </c>
      <c r="M42" s="243">
        <f>H41</f>
        <v>0</v>
      </c>
      <c r="N42" s="243">
        <f>I41+K41</f>
        <v>0</v>
      </c>
      <c r="O42" s="243">
        <f>L41</f>
        <v>0</v>
      </c>
      <c r="P42" s="304"/>
      <c r="Q42" s="304"/>
      <c r="R42" s="243">
        <f>M41</f>
        <v>0</v>
      </c>
      <c r="S42" s="243">
        <f t="shared" ref="S42:T42" si="293">N41</f>
        <v>0</v>
      </c>
      <c r="T42" s="243">
        <f t="shared" si="293"/>
        <v>0</v>
      </c>
      <c r="U42" s="243">
        <f>P41+R41</f>
        <v>0</v>
      </c>
      <c r="V42" s="243">
        <f>S41</f>
        <v>0</v>
      </c>
      <c r="W42" s="304"/>
      <c r="X42" s="304"/>
      <c r="Y42" s="243">
        <f>T41</f>
        <v>0</v>
      </c>
      <c r="Z42" s="243">
        <f t="shared" ref="Z42:AA42" si="294">U41</f>
        <v>0</v>
      </c>
      <c r="AA42" s="243">
        <f t="shared" si="294"/>
        <v>0</v>
      </c>
      <c r="AB42" s="243">
        <f>W41+Y41</f>
        <v>0</v>
      </c>
      <c r="AC42" s="243">
        <f>Z41</f>
        <v>0</v>
      </c>
      <c r="AD42" s="304"/>
      <c r="AE42" s="304"/>
      <c r="AF42" s="243">
        <f>AA41</f>
        <v>0</v>
      </c>
      <c r="AG42" s="243">
        <f t="shared" ref="AG42:AH42" si="295">AB41</f>
        <v>0</v>
      </c>
      <c r="AH42" s="243">
        <f t="shared" si="295"/>
        <v>0</v>
      </c>
      <c r="AI42" s="304"/>
      <c r="AJ42" s="229"/>
      <c r="AK42" s="147">
        <f>F40+G40+H40+I40+J40+K40+L40+M40+N40+O40+P40+Q40+R40+S40+T40+U40+V40+W40+X40+Y40+Z40+AA40+AB40+AC40+AD40+AE40+AF40+AG40+AH40+AI40+AJ40</f>
        <v>200</v>
      </c>
      <c r="AL42" s="29">
        <v>286</v>
      </c>
      <c r="AM42" s="29">
        <v>150</v>
      </c>
      <c r="AN42" s="29">
        <v>0</v>
      </c>
    </row>
    <row r="43" spans="1:40" ht="15.75" hidden="1">
      <c r="A43" s="24"/>
      <c r="B43" s="184" t="s">
        <v>118</v>
      </c>
      <c r="C43" s="235" t="s">
        <v>200</v>
      </c>
      <c r="D43" s="259">
        <f>F43+G43+H43+I43+J43+K43+L43+M43+N43+O43+P43+Q43+R43+S43+T43+U43+V43+W43+X43+Y43+Z43+AA43+AB43+AC43+AD43+AE43+AF43+AG43+AH43+AI43+AJ43</f>
        <v>0</v>
      </c>
      <c r="E43" s="257"/>
      <c r="F43" s="311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L43" s="29"/>
      <c r="AM43" s="29"/>
      <c r="AN43" s="29"/>
    </row>
    <row r="44" spans="1:40" ht="15.75" hidden="1" customHeight="1">
      <c r="A44" s="24"/>
      <c r="B44" s="30" t="s">
        <v>118</v>
      </c>
      <c r="C44" s="212" t="s">
        <v>196</v>
      </c>
      <c r="D44" s="262"/>
      <c r="E44" s="263"/>
      <c r="F44" s="263">
        <f>F43-F42</f>
        <v>0</v>
      </c>
      <c r="G44" s="263">
        <f>F44+G43-G42</f>
        <v>0</v>
      </c>
      <c r="H44" s="263">
        <f>G44+H43-H42</f>
        <v>0</v>
      </c>
      <c r="I44" s="263">
        <f>H44+I43-I42</f>
        <v>0</v>
      </c>
      <c r="J44" s="263">
        <f t="shared" ref="J44" si="296">I44+J43-J42</f>
        <v>0</v>
      </c>
      <c r="K44" s="263">
        <f t="shared" ref="K44" si="297">J44+K43-K42</f>
        <v>0</v>
      </c>
      <c r="L44" s="263">
        <f t="shared" ref="L44" si="298">K44+L43-L42</f>
        <v>0</v>
      </c>
      <c r="M44" s="263">
        <f t="shared" ref="M44" si="299">L44+M43-M42</f>
        <v>0</v>
      </c>
      <c r="N44" s="263">
        <f t="shared" ref="N44" si="300">M44+N43-N42</f>
        <v>0</v>
      </c>
      <c r="O44" s="263">
        <f t="shared" ref="O44" si="301">N44+O43-O42</f>
        <v>0</v>
      </c>
      <c r="P44" s="263">
        <f t="shared" ref="P44" si="302">O44+P43-P42</f>
        <v>0</v>
      </c>
      <c r="Q44" s="263">
        <f t="shared" ref="Q44" si="303">P44+Q43-Q42</f>
        <v>0</v>
      </c>
      <c r="R44" s="263">
        <f t="shared" ref="R44" si="304">Q44+R43-R42</f>
        <v>0</v>
      </c>
      <c r="S44" s="263">
        <f t="shared" ref="S44" si="305">R44+S43-S42</f>
        <v>0</v>
      </c>
      <c r="T44" s="263">
        <f t="shared" ref="T44" si="306">S44+T43-T42</f>
        <v>0</v>
      </c>
      <c r="U44" s="263">
        <f t="shared" ref="U44" si="307">T44+U43-U42</f>
        <v>0</v>
      </c>
      <c r="V44" s="263">
        <f t="shared" ref="V44" si="308">U44+V43-V42</f>
        <v>0</v>
      </c>
      <c r="W44" s="263">
        <f t="shared" ref="W44" si="309">V44+W43-W42</f>
        <v>0</v>
      </c>
      <c r="X44" s="263">
        <f t="shared" ref="X44" si="310">W44+X43-X42</f>
        <v>0</v>
      </c>
      <c r="Y44" s="263">
        <f t="shared" ref="Y44" si="311">X44+Y43-Y42</f>
        <v>0</v>
      </c>
      <c r="Z44" s="263">
        <f t="shared" ref="Z44" si="312">Y44+Z43-Z42</f>
        <v>0</v>
      </c>
      <c r="AA44" s="263">
        <f t="shared" ref="AA44" si="313">Z44+AA43-AA42</f>
        <v>0</v>
      </c>
      <c r="AB44" s="263">
        <f t="shared" ref="AB44" si="314">AA44+AB43-AB42</f>
        <v>0</v>
      </c>
      <c r="AC44" s="263">
        <f t="shared" ref="AC44" si="315">AB44+AC43-AC42</f>
        <v>0</v>
      </c>
      <c r="AD44" s="263">
        <f t="shared" ref="AD44" si="316">AC44+AD43-AD42</f>
        <v>0</v>
      </c>
      <c r="AE44" s="263">
        <f t="shared" ref="AE44" si="317">AD44+AE43-AE42</f>
        <v>0</v>
      </c>
      <c r="AF44" s="263">
        <f t="shared" ref="AF44" si="318">AE44+AF43-AF42</f>
        <v>0</v>
      </c>
      <c r="AG44" s="263">
        <f t="shared" ref="AG44" si="319">AF44+AG43-AG42</f>
        <v>0</v>
      </c>
      <c r="AH44" s="263">
        <f t="shared" ref="AH44" si="320">AG44+AH43-AH42</f>
        <v>0</v>
      </c>
      <c r="AI44" s="263">
        <f t="shared" ref="AI44" si="321">AH44+AI43-AI42</f>
        <v>0</v>
      </c>
      <c r="AJ44" s="263">
        <f t="shared" ref="AJ44" si="322">AI44+AJ43-AJ42</f>
        <v>0</v>
      </c>
      <c r="AL44" s="29"/>
      <c r="AM44" s="29"/>
      <c r="AN44" s="29"/>
    </row>
    <row r="45" spans="1:40" ht="16.5" hidden="1" customHeight="1" thickBot="1">
      <c r="A45" s="36"/>
      <c r="B45" s="68" t="s">
        <v>118</v>
      </c>
      <c r="C45" s="238" t="s">
        <v>197</v>
      </c>
      <c r="D45" s="38"/>
      <c r="E45" s="240">
        <v>0</v>
      </c>
      <c r="F45" s="265">
        <f>E45+F41-F43</f>
        <v>0</v>
      </c>
      <c r="G45" s="265">
        <f>F45+G41-G43</f>
        <v>0</v>
      </c>
      <c r="H45" s="265">
        <f t="shared" ref="H45" si="323">G45+H41-H43</f>
        <v>0</v>
      </c>
      <c r="I45" s="265">
        <f>H45+I41-I43</f>
        <v>0</v>
      </c>
      <c r="J45" s="265">
        <f t="shared" ref="J45" si="324">I45+J41-J43</f>
        <v>0</v>
      </c>
      <c r="K45" s="265">
        <f t="shared" ref="K45" si="325">J45+K41-K43</f>
        <v>0</v>
      </c>
      <c r="L45" s="265">
        <f t="shared" ref="L45" si="326">K45+L41-L43</f>
        <v>0</v>
      </c>
      <c r="M45" s="265">
        <f t="shared" ref="M45" si="327">L45+M41-M43</f>
        <v>0</v>
      </c>
      <c r="N45" s="265">
        <f t="shared" ref="N45" si="328">M45+N41-N43</f>
        <v>0</v>
      </c>
      <c r="O45" s="265">
        <f t="shared" ref="O45" si="329">N45+O41-O43</f>
        <v>0</v>
      </c>
      <c r="P45" s="265">
        <f t="shared" ref="P45" si="330">O45+P41-P43</f>
        <v>0</v>
      </c>
      <c r="Q45" s="265">
        <f t="shared" ref="Q45" si="331">P45+Q41-Q43</f>
        <v>0</v>
      </c>
      <c r="R45" s="265">
        <f t="shared" ref="R45" si="332">Q45+R41-R43</f>
        <v>0</v>
      </c>
      <c r="S45" s="265">
        <f t="shared" ref="S45" si="333">R45+S41-S43</f>
        <v>0</v>
      </c>
      <c r="T45" s="265">
        <f t="shared" ref="T45" si="334">S45+T41-T43</f>
        <v>0</v>
      </c>
      <c r="U45" s="265">
        <f t="shared" ref="U45" si="335">T45+U41-U43</f>
        <v>0</v>
      </c>
      <c r="V45" s="265">
        <f t="shared" ref="V45" si="336">U45+V41-V43</f>
        <v>0</v>
      </c>
      <c r="W45" s="265">
        <f t="shared" ref="W45" si="337">V45+W41-W43</f>
        <v>0</v>
      </c>
      <c r="X45" s="265">
        <f t="shared" ref="X45" si="338">W45+X41-X43</f>
        <v>0</v>
      </c>
      <c r="Y45" s="265">
        <f t="shared" ref="Y45" si="339">X45+Y41-Y43</f>
        <v>0</v>
      </c>
      <c r="Z45" s="265">
        <f t="shared" ref="Z45" si="340">Y45+Z41-Z43</f>
        <v>0</v>
      </c>
      <c r="AA45" s="265">
        <f t="shared" ref="AA45" si="341">Z45+AA41-AA43</f>
        <v>0</v>
      </c>
      <c r="AB45" s="265">
        <f t="shared" ref="AB45" si="342">AA45+AB41-AB43</f>
        <v>0</v>
      </c>
      <c r="AC45" s="265">
        <f t="shared" ref="AC45" si="343">AB45+AC41-AC43</f>
        <v>0</v>
      </c>
      <c r="AD45" s="265">
        <f t="shared" ref="AD45" si="344">AC45+AD41-AD43</f>
        <v>0</v>
      </c>
      <c r="AE45" s="265">
        <f t="shared" ref="AE45" si="345">AD45+AE41-AE43</f>
        <v>0</v>
      </c>
      <c r="AF45" s="265">
        <f t="shared" ref="AF45" si="346">AE45+AF41-AF43</f>
        <v>0</v>
      </c>
      <c r="AG45" s="265">
        <f t="shared" ref="AG45" si="347">AF45+AG41-AG43</f>
        <v>0</v>
      </c>
      <c r="AH45" s="265">
        <f t="shared" ref="AH45" si="348">AG45+AH41-AH43</f>
        <v>0</v>
      </c>
      <c r="AI45" s="265">
        <f t="shared" ref="AI45" si="349">AH45+AI41-AI43</f>
        <v>0</v>
      </c>
      <c r="AJ45" s="265">
        <f t="shared" ref="AJ45" si="350">AI45+AJ41-AJ43</f>
        <v>0</v>
      </c>
      <c r="AL45" s="29"/>
      <c r="AM45" s="29"/>
      <c r="AN45" s="29"/>
    </row>
    <row r="46" spans="1:40" ht="16.5" hidden="1" customHeight="1" thickTop="1" thickBot="1">
      <c r="A46" s="24"/>
      <c r="B46" s="30" t="s">
        <v>119</v>
      </c>
      <c r="C46" s="220" t="s">
        <v>211</v>
      </c>
      <c r="D46" s="375">
        <f>F46+G46+H46+I46+J46+K46+L46+M46+N46+O46+P46+Q46+R46+S46+T46+U46+V46+W46+X46+Y46+Z46+AA46+AB46+AC46+AD46+AE46+AF46+AG46+AH46+AI46+AJ46</f>
        <v>600</v>
      </c>
      <c r="E46" s="20"/>
      <c r="F46" s="271">
        <v>0</v>
      </c>
      <c r="G46" s="271">
        <v>30</v>
      </c>
      <c r="H46" s="271">
        <v>30</v>
      </c>
      <c r="I46" s="309">
        <v>0</v>
      </c>
      <c r="J46" s="310">
        <v>0</v>
      </c>
      <c r="K46" s="310">
        <v>30</v>
      </c>
      <c r="L46" s="310">
        <v>30</v>
      </c>
      <c r="M46" s="310">
        <v>30</v>
      </c>
      <c r="N46" s="310">
        <v>30</v>
      </c>
      <c r="O46" s="310">
        <v>30</v>
      </c>
      <c r="P46" s="271">
        <v>0</v>
      </c>
      <c r="Q46" s="271">
        <v>0</v>
      </c>
      <c r="R46" s="271">
        <v>30</v>
      </c>
      <c r="S46" s="271">
        <v>30</v>
      </c>
      <c r="T46" s="310">
        <v>30</v>
      </c>
      <c r="U46" s="310">
        <v>30</v>
      </c>
      <c r="V46" s="310">
        <v>30</v>
      </c>
      <c r="W46" s="271">
        <v>0</v>
      </c>
      <c r="X46" s="271"/>
      <c r="Y46" s="271">
        <v>30</v>
      </c>
      <c r="Z46" s="271">
        <v>30</v>
      </c>
      <c r="AA46" s="271">
        <v>30</v>
      </c>
      <c r="AB46" s="271">
        <v>30</v>
      </c>
      <c r="AC46" s="271">
        <v>30</v>
      </c>
      <c r="AD46" s="271">
        <v>0</v>
      </c>
      <c r="AE46" s="271">
        <v>0</v>
      </c>
      <c r="AF46" s="271">
        <v>30</v>
      </c>
      <c r="AG46" s="271">
        <v>30</v>
      </c>
      <c r="AH46" s="271">
        <v>30</v>
      </c>
      <c r="AI46" s="271">
        <v>0</v>
      </c>
      <c r="AJ46" s="271">
        <v>0</v>
      </c>
      <c r="AK46" s="22"/>
      <c r="AL46" s="47"/>
      <c r="AM46" s="47"/>
      <c r="AN46" s="47"/>
    </row>
    <row r="47" spans="1:40" ht="15.75" hidden="1" customHeight="1">
      <c r="A47" s="24"/>
      <c r="B47" s="30" t="s">
        <v>119</v>
      </c>
      <c r="C47" s="226" t="s">
        <v>199</v>
      </c>
      <c r="D47" s="194">
        <f>F47+G47+H47+I47+J47+K47+L47+M47+N47+O47+P47+Q47+R47+S47+T47+U47+V47+W47+X47+Y47+Z47+AA47+AB47+AC47+AD47+AE47+AF47+AG47+AH47+AI47+AJ47</f>
        <v>0</v>
      </c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L47" s="29"/>
      <c r="AM47" s="29"/>
      <c r="AN47" s="29"/>
    </row>
    <row r="48" spans="1:40" ht="15.75" customHeight="1">
      <c r="A48" s="24">
        <v>8</v>
      </c>
      <c r="B48" s="30" t="s">
        <v>119</v>
      </c>
      <c r="C48" s="230" t="s">
        <v>195</v>
      </c>
      <c r="D48" s="221">
        <f>F48+G48+H48+I48+J48+K48+L48+M48+N48+O48+P48+Q48+R48+S48+T48+U48+V48+W48+X48+Y48+Z48+AA48+AB48+AC48+AD48+AE48+AF48+AG48+AH48+AI48+AJ48</f>
        <v>0</v>
      </c>
      <c r="E48" s="231"/>
      <c r="F48" s="229"/>
      <c r="G48" s="229"/>
      <c r="H48" s="229"/>
      <c r="I48" s="243"/>
      <c r="J48" s="243"/>
      <c r="K48" s="243"/>
      <c r="L48" s="243">
        <f>G47</f>
        <v>0</v>
      </c>
      <c r="M48" s="243">
        <f>H47</f>
        <v>0</v>
      </c>
      <c r="N48" s="243">
        <f>I47+K47</f>
        <v>0</v>
      </c>
      <c r="O48" s="243">
        <f>L47</f>
        <v>0</v>
      </c>
      <c r="P48" s="304"/>
      <c r="Q48" s="304"/>
      <c r="R48" s="243">
        <f>M47</f>
        <v>0</v>
      </c>
      <c r="S48" s="243">
        <f t="shared" ref="S48:T48" si="351">N47</f>
        <v>0</v>
      </c>
      <c r="T48" s="243">
        <f t="shared" si="351"/>
        <v>0</v>
      </c>
      <c r="U48" s="243">
        <f>P47+R47</f>
        <v>0</v>
      </c>
      <c r="V48" s="243">
        <f>S47</f>
        <v>0</v>
      </c>
      <c r="W48" s="304"/>
      <c r="X48" s="304"/>
      <c r="Y48" s="243">
        <f>T47</f>
        <v>0</v>
      </c>
      <c r="Z48" s="243">
        <f t="shared" ref="Z48:AA48" si="352">U47</f>
        <v>0</v>
      </c>
      <c r="AA48" s="243">
        <f t="shared" si="352"/>
        <v>0</v>
      </c>
      <c r="AB48" s="243">
        <f>W47+Y47</f>
        <v>0</v>
      </c>
      <c r="AC48" s="243">
        <f>Z47</f>
        <v>0</v>
      </c>
      <c r="AD48" s="304"/>
      <c r="AE48" s="304"/>
      <c r="AF48" s="243">
        <f>AA47</f>
        <v>0</v>
      </c>
      <c r="AG48" s="243">
        <f t="shared" ref="AG48:AH48" si="353">AB47</f>
        <v>0</v>
      </c>
      <c r="AH48" s="243">
        <f t="shared" si="353"/>
        <v>0</v>
      </c>
      <c r="AI48" s="304"/>
      <c r="AJ48" s="229"/>
      <c r="AK48" s="147">
        <f>F46+G46+H46+I46+J46+K46+L46+M46+N46+O46+P46+Q46+R46+S46+T46+U46+V46+W46+X46+Y46+Z46+AA46+AB46+AC46+AD46+AE46+AF46+AG46+AH46+AI46+AJ46</f>
        <v>600</v>
      </c>
      <c r="AL48" s="29">
        <v>1480</v>
      </c>
      <c r="AM48" s="29">
        <v>1066</v>
      </c>
      <c r="AN48" s="29">
        <v>0</v>
      </c>
    </row>
    <row r="49" spans="1:40" ht="15.75" hidden="1">
      <c r="A49" s="24"/>
      <c r="B49" s="184" t="s">
        <v>119</v>
      </c>
      <c r="C49" s="235" t="s">
        <v>200</v>
      </c>
      <c r="D49" s="259">
        <f>F49+G49+H49+I49+J49+K49+L49+M49+N49+O49+P49+Q49+R49+S49+T49+U49+V49+W49+X49+Y49+Z49+AA49+AB49+AC49+AD49+AE49+AF49+AG49+AH49+AI49+AJ49</f>
        <v>0</v>
      </c>
      <c r="E49" s="257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43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L49" s="29"/>
      <c r="AM49" s="29"/>
      <c r="AN49" s="29"/>
    </row>
    <row r="50" spans="1:40" ht="15.75" hidden="1" customHeight="1">
      <c r="A50" s="24"/>
      <c r="B50" s="30" t="s">
        <v>119</v>
      </c>
      <c r="C50" s="212" t="s">
        <v>196</v>
      </c>
      <c r="D50" s="262"/>
      <c r="E50" s="263"/>
      <c r="F50" s="263">
        <f>F49-F48</f>
        <v>0</v>
      </c>
      <c r="G50" s="263">
        <f>F50+G49-G48</f>
        <v>0</v>
      </c>
      <c r="H50" s="263">
        <f>G50+H49-H48</f>
        <v>0</v>
      </c>
      <c r="I50" s="263">
        <f>H50+I49-I48</f>
        <v>0</v>
      </c>
      <c r="J50" s="263">
        <f t="shared" ref="J50" si="354">I50+J49-J48</f>
        <v>0</v>
      </c>
      <c r="K50" s="263">
        <f t="shared" ref="K50" si="355">J50+K49-K48</f>
        <v>0</v>
      </c>
      <c r="L50" s="263">
        <f t="shared" ref="L50" si="356">K50+L49-L48</f>
        <v>0</v>
      </c>
      <c r="M50" s="263">
        <f t="shared" ref="M50" si="357">L50+M49-M48</f>
        <v>0</v>
      </c>
      <c r="N50" s="263">
        <f t="shared" ref="N50" si="358">M50+N49-N48</f>
        <v>0</v>
      </c>
      <c r="O50" s="263">
        <f t="shared" ref="O50" si="359">N50+O49-O48</f>
        <v>0</v>
      </c>
      <c r="P50" s="263">
        <f t="shared" ref="P50" si="360">O50+P49-P48</f>
        <v>0</v>
      </c>
      <c r="Q50" s="263">
        <f t="shared" ref="Q50" si="361">P50+Q49-Q48</f>
        <v>0</v>
      </c>
      <c r="R50" s="263">
        <f t="shared" ref="R50" si="362">Q50+R49-R48</f>
        <v>0</v>
      </c>
      <c r="S50" s="263">
        <f t="shared" ref="S50" si="363">R50+S49-S48</f>
        <v>0</v>
      </c>
      <c r="T50" s="263">
        <f t="shared" ref="T50" si="364">S50+T49-T48</f>
        <v>0</v>
      </c>
      <c r="U50" s="263">
        <f t="shared" ref="U50" si="365">T50+U49-U48</f>
        <v>0</v>
      </c>
      <c r="V50" s="263">
        <f t="shared" ref="V50" si="366">U50+V49-V48</f>
        <v>0</v>
      </c>
      <c r="W50" s="263">
        <f t="shared" ref="W50" si="367">V50+W49-W48</f>
        <v>0</v>
      </c>
      <c r="X50" s="263">
        <f t="shared" ref="X50" si="368">W50+X49-X48</f>
        <v>0</v>
      </c>
      <c r="Y50" s="263">
        <f t="shared" ref="Y50" si="369">X50+Y49-Y48</f>
        <v>0</v>
      </c>
      <c r="Z50" s="263">
        <f t="shared" ref="Z50" si="370">Y50+Z49-Z48</f>
        <v>0</v>
      </c>
      <c r="AA50" s="263">
        <f t="shared" ref="AA50" si="371">Z50+AA49-AA48</f>
        <v>0</v>
      </c>
      <c r="AB50" s="263">
        <f t="shared" ref="AB50" si="372">AA50+AB49-AB48</f>
        <v>0</v>
      </c>
      <c r="AC50" s="263">
        <f t="shared" ref="AC50" si="373">AB50+AC49-AC48</f>
        <v>0</v>
      </c>
      <c r="AD50" s="263">
        <f t="shared" ref="AD50" si="374">AC50+AD49-AD48</f>
        <v>0</v>
      </c>
      <c r="AE50" s="263">
        <f t="shared" ref="AE50" si="375">AD50+AE49-AE48</f>
        <v>0</v>
      </c>
      <c r="AF50" s="263">
        <f t="shared" ref="AF50" si="376">AE50+AF49-AF48</f>
        <v>0</v>
      </c>
      <c r="AG50" s="263">
        <f t="shared" ref="AG50" si="377">AF50+AG49-AG48</f>
        <v>0</v>
      </c>
      <c r="AH50" s="263">
        <f t="shared" ref="AH50" si="378">AG50+AH49-AH48</f>
        <v>0</v>
      </c>
      <c r="AI50" s="263">
        <f t="shared" ref="AI50" si="379">AH50+AI49-AI48</f>
        <v>0</v>
      </c>
      <c r="AJ50" s="263">
        <f t="shared" ref="AJ50" si="380">AI50+AJ49-AJ48</f>
        <v>0</v>
      </c>
      <c r="AL50" s="29"/>
      <c r="AM50" s="29"/>
      <c r="AN50" s="29"/>
    </row>
    <row r="51" spans="1:40" ht="16.5" hidden="1" customHeight="1" thickBot="1">
      <c r="A51" s="36"/>
      <c r="B51" s="30" t="s">
        <v>119</v>
      </c>
      <c r="C51" s="238" t="s">
        <v>197</v>
      </c>
      <c r="D51" s="38"/>
      <c r="E51" s="240">
        <v>0</v>
      </c>
      <c r="F51" s="265">
        <f>E51+F47-F49</f>
        <v>0</v>
      </c>
      <c r="G51" s="265">
        <f>F51+G47-G49</f>
        <v>0</v>
      </c>
      <c r="H51" s="265">
        <f t="shared" ref="H51" si="381">G51+H47-H49</f>
        <v>0</v>
      </c>
      <c r="I51" s="265">
        <f>H51+I47-I49</f>
        <v>0</v>
      </c>
      <c r="J51" s="265">
        <f t="shared" ref="J51" si="382">I51+J47-J49</f>
        <v>0</v>
      </c>
      <c r="K51" s="265">
        <f t="shared" ref="K51" si="383">J51+K47-K49</f>
        <v>0</v>
      </c>
      <c r="L51" s="265">
        <f t="shared" ref="L51" si="384">K51+L47-L49</f>
        <v>0</v>
      </c>
      <c r="M51" s="265">
        <f t="shared" ref="M51" si="385">L51+M47-M49</f>
        <v>0</v>
      </c>
      <c r="N51" s="265">
        <f t="shared" ref="N51" si="386">M51+N47-N49</f>
        <v>0</v>
      </c>
      <c r="O51" s="265">
        <f t="shared" ref="O51" si="387">N51+O47-O49</f>
        <v>0</v>
      </c>
      <c r="P51" s="265">
        <f t="shared" ref="P51" si="388">O51+P47-P49</f>
        <v>0</v>
      </c>
      <c r="Q51" s="265">
        <f t="shared" ref="Q51" si="389">P51+Q47-Q49</f>
        <v>0</v>
      </c>
      <c r="R51" s="265">
        <f t="shared" ref="R51" si="390">Q51+R47-R49</f>
        <v>0</v>
      </c>
      <c r="S51" s="265">
        <f t="shared" ref="S51" si="391">R51+S47-S49</f>
        <v>0</v>
      </c>
      <c r="T51" s="265">
        <f t="shared" ref="T51" si="392">S51+T47-T49</f>
        <v>0</v>
      </c>
      <c r="U51" s="265">
        <f t="shared" ref="U51" si="393">T51+U47-U49</f>
        <v>0</v>
      </c>
      <c r="V51" s="265">
        <f t="shared" ref="V51" si="394">U51+V47-V49</f>
        <v>0</v>
      </c>
      <c r="W51" s="265">
        <f t="shared" ref="W51" si="395">V51+W47-W49</f>
        <v>0</v>
      </c>
      <c r="X51" s="265">
        <f t="shared" ref="X51" si="396">W51+X47-X49</f>
        <v>0</v>
      </c>
      <c r="Y51" s="265">
        <f t="shared" ref="Y51" si="397">X51+Y47-Y49</f>
        <v>0</v>
      </c>
      <c r="Z51" s="265">
        <f t="shared" ref="Z51" si="398">Y51+Z47-Z49</f>
        <v>0</v>
      </c>
      <c r="AA51" s="265">
        <f t="shared" ref="AA51" si="399">Z51+AA47-AA49</f>
        <v>0</v>
      </c>
      <c r="AB51" s="265">
        <f t="shared" ref="AB51" si="400">AA51+AB47-AB49</f>
        <v>0</v>
      </c>
      <c r="AC51" s="265">
        <f t="shared" ref="AC51" si="401">AB51+AC47-AC49</f>
        <v>0</v>
      </c>
      <c r="AD51" s="265">
        <f t="shared" ref="AD51" si="402">AC51+AD47-AD49</f>
        <v>0</v>
      </c>
      <c r="AE51" s="265">
        <f t="shared" ref="AE51" si="403">AD51+AE47-AE49</f>
        <v>0</v>
      </c>
      <c r="AF51" s="265">
        <f t="shared" ref="AF51" si="404">AE51+AF47-AF49</f>
        <v>0</v>
      </c>
      <c r="AG51" s="265">
        <f t="shared" ref="AG51" si="405">AF51+AG47-AG49</f>
        <v>0</v>
      </c>
      <c r="AH51" s="265">
        <f t="shared" ref="AH51" si="406">AG51+AH47-AH49</f>
        <v>0</v>
      </c>
      <c r="AI51" s="265">
        <f t="shared" ref="AI51" si="407">AH51+AI47-AI49</f>
        <v>0</v>
      </c>
      <c r="AJ51" s="265">
        <f t="shared" ref="AJ51" si="408">AI51+AJ47-AJ49</f>
        <v>0</v>
      </c>
      <c r="AL51" s="42"/>
      <c r="AM51" s="42"/>
      <c r="AN51" s="42"/>
    </row>
    <row r="52" spans="1:40" ht="16.5" hidden="1" customHeight="1" thickTop="1" thickBot="1">
      <c r="A52" s="24"/>
      <c r="B52" s="67" t="s">
        <v>32</v>
      </c>
      <c r="C52" s="220" t="s">
        <v>211</v>
      </c>
      <c r="D52" s="375">
        <f>F52+G52+H52+I52+J52+K52+L52+M52+N52+O52+P52+Q52+R52+S52+T52+U52+V52+W52+X52+Y52+Z52+AA52+AB52+AC52+AD52+AE52+AF52+AG52+AH52+AI52+AJ52</f>
        <v>0</v>
      </c>
      <c r="E52" s="20"/>
      <c r="F52" s="271">
        <v>0</v>
      </c>
      <c r="G52" s="271"/>
      <c r="H52" s="271"/>
      <c r="I52" s="309">
        <v>0</v>
      </c>
      <c r="J52" s="310">
        <v>0</v>
      </c>
      <c r="K52" s="310"/>
      <c r="L52" s="310"/>
      <c r="M52" s="310"/>
      <c r="N52" s="310"/>
      <c r="O52" s="310"/>
      <c r="P52" s="271">
        <v>0</v>
      </c>
      <c r="Q52" s="271">
        <v>0</v>
      </c>
      <c r="R52" s="271"/>
      <c r="S52" s="271"/>
      <c r="T52" s="310"/>
      <c r="U52" s="310"/>
      <c r="V52" s="310"/>
      <c r="W52" s="271">
        <v>0</v>
      </c>
      <c r="X52" s="271"/>
      <c r="Y52" s="271"/>
      <c r="Z52" s="271"/>
      <c r="AA52" s="271"/>
      <c r="AB52" s="271"/>
      <c r="AC52" s="271"/>
      <c r="AD52" s="271">
        <v>0</v>
      </c>
      <c r="AE52" s="271">
        <v>0</v>
      </c>
      <c r="AF52" s="271"/>
      <c r="AG52" s="271"/>
      <c r="AH52" s="271"/>
      <c r="AI52" s="271">
        <v>0</v>
      </c>
      <c r="AJ52" s="271">
        <v>0</v>
      </c>
      <c r="AK52" s="22"/>
      <c r="AL52" s="47"/>
      <c r="AM52" s="47"/>
      <c r="AN52" s="47"/>
    </row>
    <row r="53" spans="1:40" ht="15.75" hidden="1" customHeight="1">
      <c r="A53" s="48"/>
      <c r="B53" s="30" t="s">
        <v>32</v>
      </c>
      <c r="C53" s="226" t="s">
        <v>199</v>
      </c>
      <c r="D53" s="194">
        <f>F53+G53+H53+I53+J53+K53+L53+M53+N53+O53+P53+Q53+R53+S53+T53+U53+V53+W53+X53+Y53+Z53+AA53+AB53+AC53+AD53+AE53+AF53+AG53+AH53+AI53+AJ53</f>
        <v>0</v>
      </c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L53" s="29"/>
      <c r="AM53" s="29"/>
      <c r="AN53" s="29"/>
    </row>
    <row r="54" spans="1:40" ht="15.75" customHeight="1">
      <c r="A54" s="48">
        <v>9</v>
      </c>
      <c r="B54" s="30" t="s">
        <v>32</v>
      </c>
      <c r="C54" s="230" t="s">
        <v>195</v>
      </c>
      <c r="D54" s="221">
        <f>F54+G54+H54+I54+J54+K54+L54+M54+N54+O54+P54+Q54+R54+S54+T54+U54+V54+W54+X54+Y54+Z54+AA54+AB54+AC54+AD54+AE54+AF54+AG54+AH54+AI54+AJ54</f>
        <v>0</v>
      </c>
      <c r="E54" s="231"/>
      <c r="F54" s="229"/>
      <c r="G54" s="229"/>
      <c r="H54" s="229"/>
      <c r="I54" s="243"/>
      <c r="J54" s="243"/>
      <c r="K54" s="243"/>
      <c r="L54" s="243">
        <f>G53</f>
        <v>0</v>
      </c>
      <c r="M54" s="243">
        <f>H53</f>
        <v>0</v>
      </c>
      <c r="N54" s="243">
        <f>I53+K53</f>
        <v>0</v>
      </c>
      <c r="O54" s="243">
        <f>L53</f>
        <v>0</v>
      </c>
      <c r="P54" s="304"/>
      <c r="Q54" s="304"/>
      <c r="R54" s="243">
        <f>M53</f>
        <v>0</v>
      </c>
      <c r="S54" s="243">
        <f t="shared" ref="S54:T54" si="409">N53</f>
        <v>0</v>
      </c>
      <c r="T54" s="243">
        <f t="shared" si="409"/>
        <v>0</v>
      </c>
      <c r="U54" s="243">
        <f>P53+R53</f>
        <v>0</v>
      </c>
      <c r="V54" s="243">
        <f>S53</f>
        <v>0</v>
      </c>
      <c r="W54" s="304"/>
      <c r="X54" s="304"/>
      <c r="Y54" s="243">
        <f>T53</f>
        <v>0</v>
      </c>
      <c r="Z54" s="243">
        <f t="shared" ref="Z54:AA54" si="410">U53</f>
        <v>0</v>
      </c>
      <c r="AA54" s="243">
        <f t="shared" si="410"/>
        <v>0</v>
      </c>
      <c r="AB54" s="243">
        <f>W53+Y53</f>
        <v>0</v>
      </c>
      <c r="AC54" s="243">
        <f>Z53</f>
        <v>0</v>
      </c>
      <c r="AD54" s="304"/>
      <c r="AE54" s="304"/>
      <c r="AF54" s="243">
        <f>AA53</f>
        <v>0</v>
      </c>
      <c r="AG54" s="243">
        <f t="shared" ref="AG54:AH54" si="411">AB53</f>
        <v>0</v>
      </c>
      <c r="AH54" s="243">
        <f t="shared" si="411"/>
        <v>0</v>
      </c>
      <c r="AI54" s="304"/>
      <c r="AJ54" s="229"/>
      <c r="AK54" s="147">
        <f>F52+G52+H52+I52+J52+K52+L52+M52+N52+O52+P52+Q52+R52+S52+T52+U52+V52+W52+X52+Y52+Z52+AA52+AB52+AC52+AD52+AE52+AF52+AG52+AH52+AI52+AJ52</f>
        <v>0</v>
      </c>
      <c r="AL54" s="29">
        <v>0</v>
      </c>
      <c r="AM54" s="29">
        <v>0</v>
      </c>
      <c r="AN54" s="29">
        <v>0</v>
      </c>
    </row>
    <row r="55" spans="1:40" ht="15.75" hidden="1">
      <c r="A55" s="48"/>
      <c r="B55" s="184" t="s">
        <v>32</v>
      </c>
      <c r="C55" s="235" t="s">
        <v>200</v>
      </c>
      <c r="D55" s="259">
        <f>F55+G55+H55+I55+J55+K55+L55+M55+N55+O55+P55+Q55+R55+S55+T55+U55+V55+W55+X55+Y55+Z55+AA55+AB55+AC55+AD55+AE55+AF55+AG55+AH55+AI55+AJ55</f>
        <v>0</v>
      </c>
      <c r="E55" s="257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L55" s="29"/>
      <c r="AM55" s="29"/>
      <c r="AN55" s="29"/>
    </row>
    <row r="56" spans="1:40" ht="15.75" hidden="1" customHeight="1">
      <c r="A56" s="48"/>
      <c r="B56" s="30" t="s">
        <v>32</v>
      </c>
      <c r="C56" s="212" t="s">
        <v>196</v>
      </c>
      <c r="D56" s="262"/>
      <c r="E56" s="263"/>
      <c r="F56" s="263">
        <f>F55-F54</f>
        <v>0</v>
      </c>
      <c r="G56" s="263">
        <f>F56+G55-G54</f>
        <v>0</v>
      </c>
      <c r="H56" s="263">
        <f>G56+H55-H54</f>
        <v>0</v>
      </c>
      <c r="I56" s="263">
        <f>H56+I55-I54</f>
        <v>0</v>
      </c>
      <c r="J56" s="263">
        <f t="shared" ref="J56" si="412">I56+J55-J54</f>
        <v>0</v>
      </c>
      <c r="K56" s="263">
        <f t="shared" ref="K56" si="413">J56+K55-K54</f>
        <v>0</v>
      </c>
      <c r="L56" s="263">
        <f t="shared" ref="L56" si="414">K56+L55-L54</f>
        <v>0</v>
      </c>
      <c r="M56" s="263">
        <f t="shared" ref="M56" si="415">L56+M55-M54</f>
        <v>0</v>
      </c>
      <c r="N56" s="263">
        <f t="shared" ref="N56" si="416">M56+N55-N54</f>
        <v>0</v>
      </c>
      <c r="O56" s="263">
        <f t="shared" ref="O56" si="417">N56+O55-O54</f>
        <v>0</v>
      </c>
      <c r="P56" s="263">
        <f t="shared" ref="P56" si="418">O56+P55-P54</f>
        <v>0</v>
      </c>
      <c r="Q56" s="263">
        <f t="shared" ref="Q56" si="419">P56+Q55-Q54</f>
        <v>0</v>
      </c>
      <c r="R56" s="263">
        <f t="shared" ref="R56" si="420">Q56+R55-R54</f>
        <v>0</v>
      </c>
      <c r="S56" s="263">
        <f t="shared" ref="S56" si="421">R56+S55-S54</f>
        <v>0</v>
      </c>
      <c r="T56" s="263">
        <f t="shared" ref="T56" si="422">S56+T55-T54</f>
        <v>0</v>
      </c>
      <c r="U56" s="263">
        <f t="shared" ref="U56" si="423">T56+U55-U54</f>
        <v>0</v>
      </c>
      <c r="V56" s="263">
        <f t="shared" ref="V56" si="424">U56+V55-V54</f>
        <v>0</v>
      </c>
      <c r="W56" s="263">
        <f t="shared" ref="W56" si="425">V56+W55-W54</f>
        <v>0</v>
      </c>
      <c r="X56" s="263">
        <f t="shared" ref="X56" si="426">W56+X55-X54</f>
        <v>0</v>
      </c>
      <c r="Y56" s="263">
        <f t="shared" ref="Y56" si="427">X56+Y55-Y54</f>
        <v>0</v>
      </c>
      <c r="Z56" s="263">
        <f t="shared" ref="Z56" si="428">Y56+Z55-Z54</f>
        <v>0</v>
      </c>
      <c r="AA56" s="263">
        <f t="shared" ref="AA56" si="429">Z56+AA55-AA54</f>
        <v>0</v>
      </c>
      <c r="AB56" s="263">
        <f t="shared" ref="AB56" si="430">AA56+AB55-AB54</f>
        <v>0</v>
      </c>
      <c r="AC56" s="263">
        <f t="shared" ref="AC56" si="431">AB56+AC55-AC54</f>
        <v>0</v>
      </c>
      <c r="AD56" s="263">
        <f t="shared" ref="AD56" si="432">AC56+AD55-AD54</f>
        <v>0</v>
      </c>
      <c r="AE56" s="263">
        <f t="shared" ref="AE56" si="433">AD56+AE55-AE54</f>
        <v>0</v>
      </c>
      <c r="AF56" s="263">
        <f t="shared" ref="AF56" si="434">AE56+AF55-AF54</f>
        <v>0</v>
      </c>
      <c r="AG56" s="263">
        <f t="shared" ref="AG56" si="435">AF56+AG55-AG54</f>
        <v>0</v>
      </c>
      <c r="AH56" s="263">
        <f t="shared" ref="AH56" si="436">AG56+AH55-AH54</f>
        <v>0</v>
      </c>
      <c r="AI56" s="263">
        <f t="shared" ref="AI56" si="437">AH56+AI55-AI54</f>
        <v>0</v>
      </c>
      <c r="AJ56" s="263">
        <f t="shared" ref="AJ56" si="438">AI56+AJ55-AJ54</f>
        <v>0</v>
      </c>
      <c r="AL56" s="29"/>
      <c r="AM56" s="29"/>
      <c r="AN56" s="29"/>
    </row>
    <row r="57" spans="1:40" ht="16.5" hidden="1" customHeight="1" thickBot="1">
      <c r="A57" s="49"/>
      <c r="B57" s="68" t="s">
        <v>32</v>
      </c>
      <c r="C57" s="238" t="s">
        <v>197</v>
      </c>
      <c r="D57" s="38"/>
      <c r="E57" s="240">
        <v>0</v>
      </c>
      <c r="F57" s="265">
        <f>E57+F53-F55</f>
        <v>0</v>
      </c>
      <c r="G57" s="265">
        <f>F57+G53-G55</f>
        <v>0</v>
      </c>
      <c r="H57" s="265">
        <f t="shared" ref="H57" si="439">G57+H53-H55</f>
        <v>0</v>
      </c>
      <c r="I57" s="265">
        <f>H57+I53-I55</f>
        <v>0</v>
      </c>
      <c r="J57" s="265">
        <f t="shared" ref="J57" si="440">I57+J53-J55</f>
        <v>0</v>
      </c>
      <c r="K57" s="265">
        <f t="shared" ref="K57" si="441">J57+K53-K55</f>
        <v>0</v>
      </c>
      <c r="L57" s="265">
        <f t="shared" ref="L57" si="442">K57+L53-L55</f>
        <v>0</v>
      </c>
      <c r="M57" s="265">
        <f t="shared" ref="M57" si="443">L57+M53-M55</f>
        <v>0</v>
      </c>
      <c r="N57" s="265">
        <f t="shared" ref="N57" si="444">M57+N53-N55</f>
        <v>0</v>
      </c>
      <c r="O57" s="265">
        <f t="shared" ref="O57" si="445">N57+O53-O55</f>
        <v>0</v>
      </c>
      <c r="P57" s="265">
        <f t="shared" ref="P57" si="446">O57+P53-P55</f>
        <v>0</v>
      </c>
      <c r="Q57" s="265">
        <f t="shared" ref="Q57" si="447">P57+Q53-Q55</f>
        <v>0</v>
      </c>
      <c r="R57" s="265">
        <f t="shared" ref="R57" si="448">Q57+R53-R55</f>
        <v>0</v>
      </c>
      <c r="S57" s="265">
        <f t="shared" ref="S57" si="449">R57+S53-S55</f>
        <v>0</v>
      </c>
      <c r="T57" s="265">
        <f t="shared" ref="T57" si="450">S57+T53-T55</f>
        <v>0</v>
      </c>
      <c r="U57" s="265">
        <f t="shared" ref="U57" si="451">T57+U53-U55</f>
        <v>0</v>
      </c>
      <c r="V57" s="265">
        <f t="shared" ref="V57" si="452">U57+V53-V55</f>
        <v>0</v>
      </c>
      <c r="W57" s="265">
        <f t="shared" ref="W57" si="453">V57+W53-W55</f>
        <v>0</v>
      </c>
      <c r="X57" s="265">
        <f t="shared" ref="X57" si="454">W57+X53-X55</f>
        <v>0</v>
      </c>
      <c r="Y57" s="265">
        <f t="shared" ref="Y57" si="455">X57+Y53-Y55</f>
        <v>0</v>
      </c>
      <c r="Z57" s="265">
        <f t="shared" ref="Z57" si="456">Y57+Z53-Z55</f>
        <v>0</v>
      </c>
      <c r="AA57" s="265">
        <f t="shared" ref="AA57" si="457">Z57+AA53-AA55</f>
        <v>0</v>
      </c>
      <c r="AB57" s="265">
        <f t="shared" ref="AB57" si="458">AA57+AB53-AB55</f>
        <v>0</v>
      </c>
      <c r="AC57" s="265">
        <f t="shared" ref="AC57" si="459">AB57+AC53-AC55</f>
        <v>0</v>
      </c>
      <c r="AD57" s="265">
        <f t="shared" ref="AD57" si="460">AC57+AD53-AD55</f>
        <v>0</v>
      </c>
      <c r="AE57" s="265">
        <f t="shared" ref="AE57" si="461">AD57+AE53-AE55</f>
        <v>0</v>
      </c>
      <c r="AF57" s="265">
        <f t="shared" ref="AF57" si="462">AE57+AF53-AF55</f>
        <v>0</v>
      </c>
      <c r="AG57" s="265">
        <f t="shared" ref="AG57" si="463">AF57+AG53-AG55</f>
        <v>0</v>
      </c>
      <c r="AH57" s="265">
        <f t="shared" ref="AH57" si="464">AG57+AH53-AH55</f>
        <v>0</v>
      </c>
      <c r="AI57" s="265">
        <f t="shared" ref="AI57" si="465">AH57+AI53-AI55</f>
        <v>0</v>
      </c>
      <c r="AJ57" s="265">
        <f t="shared" ref="AJ57" si="466">AI57+AJ53-AJ55</f>
        <v>0</v>
      </c>
      <c r="AL57" s="42"/>
      <c r="AM57" s="42"/>
      <c r="AN57" s="42"/>
    </row>
    <row r="58" spans="1:40" ht="16.5" hidden="1" customHeight="1" thickTop="1" thickBot="1">
      <c r="A58" s="24"/>
      <c r="B58" s="30" t="s">
        <v>120</v>
      </c>
      <c r="C58" s="220" t="s">
        <v>211</v>
      </c>
      <c r="D58" s="375">
        <f>F58+G58+H58+I58+J58+K58+L58+M58+N58+O58+P58+Q58+R58+S58+T58+U58+V58+W58+X58+Y58+Z58+AA58+AB58+AC58+AD58+AE58+AF58+AG58+AH58+AI58+AJ58</f>
        <v>0</v>
      </c>
      <c r="E58" s="20"/>
      <c r="F58" s="271">
        <v>0</v>
      </c>
      <c r="G58" s="271"/>
      <c r="H58" s="271"/>
      <c r="I58" s="309">
        <v>0</v>
      </c>
      <c r="J58" s="310">
        <v>0</v>
      </c>
      <c r="K58" s="310"/>
      <c r="L58" s="310"/>
      <c r="M58" s="310"/>
      <c r="N58" s="310"/>
      <c r="O58" s="310"/>
      <c r="P58" s="271">
        <v>0</v>
      </c>
      <c r="Q58" s="271">
        <v>0</v>
      </c>
      <c r="R58" s="271"/>
      <c r="S58" s="271"/>
      <c r="T58" s="310"/>
      <c r="U58" s="310"/>
      <c r="V58" s="310"/>
      <c r="W58" s="271">
        <v>0</v>
      </c>
      <c r="X58" s="271"/>
      <c r="Y58" s="271"/>
      <c r="Z58" s="271"/>
      <c r="AA58" s="271"/>
      <c r="AB58" s="271"/>
      <c r="AC58" s="271"/>
      <c r="AD58" s="271">
        <v>0</v>
      </c>
      <c r="AE58" s="271">
        <v>0</v>
      </c>
      <c r="AF58" s="271"/>
      <c r="AG58" s="271"/>
      <c r="AH58" s="271"/>
      <c r="AI58" s="271">
        <v>0</v>
      </c>
      <c r="AJ58" s="271">
        <v>0</v>
      </c>
      <c r="AK58" s="22"/>
      <c r="AL58" s="47"/>
      <c r="AM58" s="47"/>
      <c r="AN58" s="47"/>
    </row>
    <row r="59" spans="1:40" ht="15.75" hidden="1" customHeight="1">
      <c r="A59" s="24"/>
      <c r="B59" s="30" t="s">
        <v>120</v>
      </c>
      <c r="C59" s="226" t="s">
        <v>199</v>
      </c>
      <c r="D59" s="194">
        <f>F59+G59+H59+I59+J59+K59+L59+M59+N59+O59+P59+Q59+R59+S59+T59+U59+V59+W59+X59+Y59+Z59+AA59+AB59+AC59+AD59+AE59+AF59+AG59+AH59+AI59+AJ59</f>
        <v>0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L59" s="29"/>
      <c r="AM59" s="29"/>
      <c r="AN59" s="29"/>
    </row>
    <row r="60" spans="1:40" ht="15.75" customHeight="1">
      <c r="A60" s="24">
        <v>10</v>
      </c>
      <c r="B60" s="30" t="s">
        <v>120</v>
      </c>
      <c r="C60" s="230" t="s">
        <v>195</v>
      </c>
      <c r="D60" s="221">
        <f>F60+G60+H60+I60+J60+K60+L60+M60+N60+O60+P60+Q60+R60+S60+T60+U60+V60+W60+X60+Y60+Z60+AA60+AB60+AC60+AD60+AE60+AF60+AG60+AH60+AI60+AJ60</f>
        <v>0</v>
      </c>
      <c r="E60" s="231"/>
      <c r="F60" s="229"/>
      <c r="G60" s="229"/>
      <c r="H60" s="229"/>
      <c r="I60" s="243"/>
      <c r="J60" s="243"/>
      <c r="K60" s="243"/>
      <c r="L60" s="243">
        <f>G59</f>
        <v>0</v>
      </c>
      <c r="M60" s="243">
        <f>H59</f>
        <v>0</v>
      </c>
      <c r="N60" s="243">
        <f>I59+K59</f>
        <v>0</v>
      </c>
      <c r="O60" s="243">
        <f>L59</f>
        <v>0</v>
      </c>
      <c r="P60" s="304"/>
      <c r="Q60" s="304"/>
      <c r="R60" s="243">
        <f>M59</f>
        <v>0</v>
      </c>
      <c r="S60" s="243">
        <f t="shared" ref="S60:T60" si="467">N59</f>
        <v>0</v>
      </c>
      <c r="T60" s="243">
        <f t="shared" si="467"/>
        <v>0</v>
      </c>
      <c r="U60" s="243">
        <f>P59+R59</f>
        <v>0</v>
      </c>
      <c r="V60" s="243">
        <f>S59</f>
        <v>0</v>
      </c>
      <c r="W60" s="304"/>
      <c r="X60" s="304"/>
      <c r="Y60" s="243">
        <f>T59</f>
        <v>0</v>
      </c>
      <c r="Z60" s="243">
        <f t="shared" ref="Z60:AA60" si="468">U59</f>
        <v>0</v>
      </c>
      <c r="AA60" s="243">
        <f t="shared" si="468"/>
        <v>0</v>
      </c>
      <c r="AB60" s="243">
        <f>W59+Y59</f>
        <v>0</v>
      </c>
      <c r="AC60" s="243">
        <f>Z59</f>
        <v>0</v>
      </c>
      <c r="AD60" s="304"/>
      <c r="AE60" s="304"/>
      <c r="AF60" s="243">
        <f>AA59</f>
        <v>0</v>
      </c>
      <c r="AG60" s="243">
        <f t="shared" ref="AG60:AH60" si="469">AB59</f>
        <v>0</v>
      </c>
      <c r="AH60" s="243">
        <f t="shared" si="469"/>
        <v>0</v>
      </c>
      <c r="AI60" s="304"/>
      <c r="AJ60" s="229"/>
      <c r="AK60" s="147">
        <f>F58+G58+H58+I58+J58+K58+L58+M58+N58+O58+P58+Q58+R58+S58+T58+U58+V58+W58+X58+Y58+Z58+AA58+AB58+AC58+AD58+AE58+AF58+AG58+AH58+AI58+AJ58</f>
        <v>0</v>
      </c>
      <c r="AL60" s="29">
        <v>37</v>
      </c>
      <c r="AM60" s="29">
        <v>10</v>
      </c>
      <c r="AN60" s="29">
        <v>0</v>
      </c>
    </row>
    <row r="61" spans="1:40" ht="15.75" hidden="1">
      <c r="A61" s="24"/>
      <c r="B61" s="184" t="s">
        <v>120</v>
      </c>
      <c r="C61" s="235" t="s">
        <v>200</v>
      </c>
      <c r="D61" s="259">
        <f>F61+G61+H61+I61+J61+K61+L61+M61+N61+O61+P61+Q61+R61+S61+T61+U61+V61+W61+X61+Y61+Z61+AA61+AB61+AC61+AD61+AE61+AF61+AG61+AH61+AI61+AJ61</f>
        <v>0</v>
      </c>
      <c r="E61" s="257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L61" s="29"/>
      <c r="AM61" s="29"/>
      <c r="AN61" s="29"/>
    </row>
    <row r="62" spans="1:40" ht="15.75" hidden="1" customHeight="1">
      <c r="A62" s="24"/>
      <c r="B62" s="30" t="s">
        <v>120</v>
      </c>
      <c r="C62" s="212" t="s">
        <v>196</v>
      </c>
      <c r="D62" s="262"/>
      <c r="E62" s="263"/>
      <c r="F62" s="263">
        <f>F61-F60</f>
        <v>0</v>
      </c>
      <c r="G62" s="263">
        <f>F62+G61-G60</f>
        <v>0</v>
      </c>
      <c r="H62" s="263">
        <f>G62+H61-H60</f>
        <v>0</v>
      </c>
      <c r="I62" s="263">
        <f>H62+I61-I60</f>
        <v>0</v>
      </c>
      <c r="J62" s="263">
        <f t="shared" ref="J62" si="470">I62+J61-J60</f>
        <v>0</v>
      </c>
      <c r="K62" s="263">
        <f t="shared" ref="K62" si="471">J62+K61-K60</f>
        <v>0</v>
      </c>
      <c r="L62" s="263">
        <f t="shared" ref="L62" si="472">K62+L61-L60</f>
        <v>0</v>
      </c>
      <c r="M62" s="263">
        <f t="shared" ref="M62" si="473">L62+M61-M60</f>
        <v>0</v>
      </c>
      <c r="N62" s="263">
        <f t="shared" ref="N62" si="474">M62+N61-N60</f>
        <v>0</v>
      </c>
      <c r="O62" s="263">
        <f t="shared" ref="O62" si="475">N62+O61-O60</f>
        <v>0</v>
      </c>
      <c r="P62" s="263">
        <f t="shared" ref="P62" si="476">O62+P61-P60</f>
        <v>0</v>
      </c>
      <c r="Q62" s="263">
        <f t="shared" ref="Q62" si="477">P62+Q61-Q60</f>
        <v>0</v>
      </c>
      <c r="R62" s="263">
        <f t="shared" ref="R62" si="478">Q62+R61-R60</f>
        <v>0</v>
      </c>
      <c r="S62" s="263">
        <f t="shared" ref="S62" si="479">R62+S61-S60</f>
        <v>0</v>
      </c>
      <c r="T62" s="263">
        <f t="shared" ref="T62" si="480">S62+T61-T60</f>
        <v>0</v>
      </c>
      <c r="U62" s="263">
        <f t="shared" ref="U62" si="481">T62+U61-U60</f>
        <v>0</v>
      </c>
      <c r="V62" s="263">
        <f t="shared" ref="V62" si="482">U62+V61-V60</f>
        <v>0</v>
      </c>
      <c r="W62" s="263">
        <f t="shared" ref="W62" si="483">V62+W61-W60</f>
        <v>0</v>
      </c>
      <c r="X62" s="263">
        <f t="shared" ref="X62" si="484">W62+X61-X60</f>
        <v>0</v>
      </c>
      <c r="Y62" s="263">
        <f t="shared" ref="Y62" si="485">X62+Y61-Y60</f>
        <v>0</v>
      </c>
      <c r="Z62" s="263">
        <f t="shared" ref="Z62" si="486">Y62+Z61-Z60</f>
        <v>0</v>
      </c>
      <c r="AA62" s="263">
        <f t="shared" ref="AA62" si="487">Z62+AA61-AA60</f>
        <v>0</v>
      </c>
      <c r="AB62" s="263">
        <f t="shared" ref="AB62" si="488">AA62+AB61-AB60</f>
        <v>0</v>
      </c>
      <c r="AC62" s="263">
        <f t="shared" ref="AC62" si="489">AB62+AC61-AC60</f>
        <v>0</v>
      </c>
      <c r="AD62" s="263">
        <f t="shared" ref="AD62" si="490">AC62+AD61-AD60</f>
        <v>0</v>
      </c>
      <c r="AE62" s="263">
        <f t="shared" ref="AE62" si="491">AD62+AE61-AE60</f>
        <v>0</v>
      </c>
      <c r="AF62" s="263">
        <f t="shared" ref="AF62" si="492">AE62+AF61-AF60</f>
        <v>0</v>
      </c>
      <c r="AG62" s="263">
        <f t="shared" ref="AG62" si="493">AF62+AG61-AG60</f>
        <v>0</v>
      </c>
      <c r="AH62" s="263">
        <f t="shared" ref="AH62" si="494">AG62+AH61-AH60</f>
        <v>0</v>
      </c>
      <c r="AI62" s="263">
        <f t="shared" ref="AI62" si="495">AH62+AI61-AI60</f>
        <v>0</v>
      </c>
      <c r="AJ62" s="263">
        <f t="shared" ref="AJ62" si="496">AI62+AJ61-AJ60</f>
        <v>0</v>
      </c>
      <c r="AL62" s="29"/>
      <c r="AM62" s="29"/>
      <c r="AN62" s="29"/>
    </row>
    <row r="63" spans="1:40" ht="16.5" hidden="1" customHeight="1" thickBot="1">
      <c r="A63" s="36"/>
      <c r="B63" s="68" t="s">
        <v>120</v>
      </c>
      <c r="C63" s="238" t="s">
        <v>197</v>
      </c>
      <c r="D63" s="51"/>
      <c r="E63" s="240">
        <v>0</v>
      </c>
      <c r="F63" s="265">
        <f>E63+F59-F61</f>
        <v>0</v>
      </c>
      <c r="G63" s="265">
        <f>F63+G59-G61</f>
        <v>0</v>
      </c>
      <c r="H63" s="265">
        <f t="shared" ref="H63" si="497">G63+H59-H61</f>
        <v>0</v>
      </c>
      <c r="I63" s="265">
        <f>H63+I59-I61</f>
        <v>0</v>
      </c>
      <c r="J63" s="265">
        <f t="shared" ref="J63" si="498">I63+J59-J61</f>
        <v>0</v>
      </c>
      <c r="K63" s="265">
        <f t="shared" ref="K63" si="499">J63+K59-K61</f>
        <v>0</v>
      </c>
      <c r="L63" s="265">
        <f t="shared" ref="L63" si="500">K63+L59-L61</f>
        <v>0</v>
      </c>
      <c r="M63" s="265">
        <f t="shared" ref="M63" si="501">L63+M59-M61</f>
        <v>0</v>
      </c>
      <c r="N63" s="265">
        <f t="shared" ref="N63" si="502">M63+N59-N61</f>
        <v>0</v>
      </c>
      <c r="O63" s="265">
        <f t="shared" ref="O63" si="503">N63+O59-O61</f>
        <v>0</v>
      </c>
      <c r="P63" s="265">
        <f t="shared" ref="P63" si="504">O63+P59-P61</f>
        <v>0</v>
      </c>
      <c r="Q63" s="265">
        <f t="shared" ref="Q63" si="505">P63+Q59-Q61</f>
        <v>0</v>
      </c>
      <c r="R63" s="265">
        <f t="shared" ref="R63" si="506">Q63+R59-R61</f>
        <v>0</v>
      </c>
      <c r="S63" s="265">
        <f t="shared" ref="S63" si="507">R63+S59-S61</f>
        <v>0</v>
      </c>
      <c r="T63" s="265">
        <f t="shared" ref="T63" si="508">S63+T59-T61</f>
        <v>0</v>
      </c>
      <c r="U63" s="265">
        <f t="shared" ref="U63" si="509">T63+U59-U61</f>
        <v>0</v>
      </c>
      <c r="V63" s="265">
        <f t="shared" ref="V63" si="510">U63+V59-V61</f>
        <v>0</v>
      </c>
      <c r="W63" s="265">
        <f t="shared" ref="W63" si="511">V63+W59-W61</f>
        <v>0</v>
      </c>
      <c r="X63" s="265">
        <f t="shared" ref="X63" si="512">W63+X59-X61</f>
        <v>0</v>
      </c>
      <c r="Y63" s="265">
        <f t="shared" ref="Y63" si="513">X63+Y59-Y61</f>
        <v>0</v>
      </c>
      <c r="Z63" s="265">
        <f t="shared" ref="Z63" si="514">Y63+Z59-Z61</f>
        <v>0</v>
      </c>
      <c r="AA63" s="265">
        <f t="shared" ref="AA63" si="515">Z63+AA59-AA61</f>
        <v>0</v>
      </c>
      <c r="AB63" s="265">
        <f t="shared" ref="AB63" si="516">AA63+AB59-AB61</f>
        <v>0</v>
      </c>
      <c r="AC63" s="265">
        <f t="shared" ref="AC63" si="517">AB63+AC59-AC61</f>
        <v>0</v>
      </c>
      <c r="AD63" s="265">
        <f t="shared" ref="AD63" si="518">AC63+AD59-AD61</f>
        <v>0</v>
      </c>
      <c r="AE63" s="265">
        <f t="shared" ref="AE63" si="519">AD63+AE59-AE61</f>
        <v>0</v>
      </c>
      <c r="AF63" s="265">
        <f t="shared" ref="AF63" si="520">AE63+AF59-AF61</f>
        <v>0</v>
      </c>
      <c r="AG63" s="265">
        <f t="shared" ref="AG63" si="521">AF63+AG59-AG61</f>
        <v>0</v>
      </c>
      <c r="AH63" s="265">
        <f t="shared" ref="AH63" si="522">AG63+AH59-AH61</f>
        <v>0</v>
      </c>
      <c r="AI63" s="265">
        <f t="shared" ref="AI63" si="523">AH63+AI59-AI61</f>
        <v>0</v>
      </c>
      <c r="AJ63" s="265">
        <f t="shared" ref="AJ63" si="524">AI63+AJ59-AJ61</f>
        <v>0</v>
      </c>
      <c r="AL63" s="29"/>
      <c r="AM63" s="29"/>
      <c r="AN63" s="29"/>
    </row>
    <row r="64" spans="1:40" s="168" customFormat="1" ht="17.25" hidden="1" customHeight="1" thickTop="1" thickBot="1">
      <c r="A64" s="175"/>
      <c r="B64" s="187" t="s">
        <v>21</v>
      </c>
      <c r="C64" s="220" t="s">
        <v>211</v>
      </c>
      <c r="D64" s="375">
        <f>F64+G64+H64+I64+J64+K64+L64+M64+N64+O64+P64+Q64+R64+S64+T64+U64+V64+W64+X64+Y64+Z64+AA64+AB64+AC64+AD64+AE64+AF64+AG64+AH64+AI64+AJ64</f>
        <v>4000</v>
      </c>
      <c r="E64" s="20"/>
      <c r="F64" s="271">
        <v>0</v>
      </c>
      <c r="G64" s="271">
        <v>200</v>
      </c>
      <c r="H64" s="271">
        <v>200</v>
      </c>
      <c r="I64" s="309">
        <v>0</v>
      </c>
      <c r="J64" s="310">
        <v>0</v>
      </c>
      <c r="K64" s="310">
        <v>200</v>
      </c>
      <c r="L64" s="310">
        <v>200</v>
      </c>
      <c r="M64" s="310">
        <v>200</v>
      </c>
      <c r="N64" s="310">
        <v>200</v>
      </c>
      <c r="O64" s="310">
        <v>200</v>
      </c>
      <c r="P64" s="271">
        <v>0</v>
      </c>
      <c r="Q64" s="271">
        <v>0</v>
      </c>
      <c r="R64" s="271">
        <v>200</v>
      </c>
      <c r="S64" s="271">
        <v>200</v>
      </c>
      <c r="T64" s="310">
        <v>200</v>
      </c>
      <c r="U64" s="310">
        <v>200</v>
      </c>
      <c r="V64" s="310">
        <v>200</v>
      </c>
      <c r="W64" s="271">
        <v>0</v>
      </c>
      <c r="X64" s="271"/>
      <c r="Y64" s="271">
        <v>200</v>
      </c>
      <c r="Z64" s="271">
        <v>200</v>
      </c>
      <c r="AA64" s="271">
        <v>200</v>
      </c>
      <c r="AB64" s="271">
        <v>200</v>
      </c>
      <c r="AC64" s="271">
        <v>200</v>
      </c>
      <c r="AD64" s="271">
        <v>0</v>
      </c>
      <c r="AE64" s="271">
        <v>0</v>
      </c>
      <c r="AF64" s="271">
        <v>200</v>
      </c>
      <c r="AG64" s="271">
        <v>200</v>
      </c>
      <c r="AH64" s="271">
        <v>200</v>
      </c>
      <c r="AI64" s="271">
        <v>0</v>
      </c>
      <c r="AJ64" s="271">
        <v>0</v>
      </c>
      <c r="AK64" s="167"/>
      <c r="AL64" s="47"/>
      <c r="AM64" s="47"/>
      <c r="AN64" s="47"/>
    </row>
    <row r="65" spans="1:40" s="168" customFormat="1" ht="15.75" hidden="1" customHeight="1">
      <c r="A65" s="175"/>
      <c r="B65" s="171" t="s">
        <v>21</v>
      </c>
      <c r="C65" s="226" t="s">
        <v>199</v>
      </c>
      <c r="D65" s="194">
        <f>F65+G65+H65+I65+J65+K65+L65+M65+N65+O65+P65+Q65+R65+S65+T65+U65+V65+W65+X65+Y65+Z65+AA65+AB65+AC65+AD65+AE65+AF65+AG65+AH65+AI65+AJ65</f>
        <v>0</v>
      </c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L65" s="169"/>
      <c r="AM65" s="169"/>
      <c r="AN65" s="169"/>
    </row>
    <row r="66" spans="1:40" s="168" customFormat="1" ht="15.75" customHeight="1">
      <c r="A66" s="175">
        <v>11</v>
      </c>
      <c r="B66" s="171" t="s">
        <v>21</v>
      </c>
      <c r="C66" s="230" t="s">
        <v>195</v>
      </c>
      <c r="D66" s="221">
        <f>F66+G66+H66+I66+J66+K66+L66+M66+N66+O66+P66+Q66+R66+S66+T66+U66+V66+W66+X66+Y66+Z66+AA66+AB66+AC66+AD66+AE66+AF66+AG66+AH66+AI66+AJ66</f>
        <v>0</v>
      </c>
      <c r="E66" s="231"/>
      <c r="F66" s="229"/>
      <c r="G66" s="229"/>
      <c r="H66" s="229"/>
      <c r="I66" s="243"/>
      <c r="J66" s="243"/>
      <c r="K66" s="243"/>
      <c r="L66" s="243">
        <f>G65</f>
        <v>0</v>
      </c>
      <c r="M66" s="243">
        <f>H65</f>
        <v>0</v>
      </c>
      <c r="N66" s="243">
        <f>I65+K65</f>
        <v>0</v>
      </c>
      <c r="O66" s="243">
        <f>L65</f>
        <v>0</v>
      </c>
      <c r="P66" s="304"/>
      <c r="Q66" s="304"/>
      <c r="R66" s="243">
        <f>M65</f>
        <v>0</v>
      </c>
      <c r="S66" s="243">
        <f t="shared" ref="S66:T66" si="525">N65</f>
        <v>0</v>
      </c>
      <c r="T66" s="243">
        <f t="shared" si="525"/>
        <v>0</v>
      </c>
      <c r="U66" s="243">
        <f>P65+R65</f>
        <v>0</v>
      </c>
      <c r="V66" s="243">
        <f>S65</f>
        <v>0</v>
      </c>
      <c r="W66" s="304"/>
      <c r="X66" s="304"/>
      <c r="Y66" s="243">
        <f>T65</f>
        <v>0</v>
      </c>
      <c r="Z66" s="243">
        <f t="shared" ref="Z66:AA66" si="526">U65</f>
        <v>0</v>
      </c>
      <c r="AA66" s="243">
        <f t="shared" si="526"/>
        <v>0</v>
      </c>
      <c r="AB66" s="243">
        <f>W65+Y65</f>
        <v>0</v>
      </c>
      <c r="AC66" s="243">
        <f>Z65</f>
        <v>0</v>
      </c>
      <c r="AD66" s="304"/>
      <c r="AE66" s="304"/>
      <c r="AF66" s="243">
        <f>AA65</f>
        <v>0</v>
      </c>
      <c r="AG66" s="243">
        <f t="shared" ref="AG66:AH66" si="527">AB65</f>
        <v>0</v>
      </c>
      <c r="AH66" s="243">
        <f t="shared" si="527"/>
        <v>0</v>
      </c>
      <c r="AI66" s="304"/>
      <c r="AJ66" s="229"/>
      <c r="AK66" s="147">
        <f>F64+G64+H64+I64+J64+K64+L64+M64+N64+O64+P64+Q64+R64+S64+T64+U64+V64+W64+X64+Y64+Z64+AA64+AB64+AC64+AD64+AE64+AF64+AG64+AH64+AI64+AJ64</f>
        <v>4000</v>
      </c>
      <c r="AL66" s="169">
        <v>4333</v>
      </c>
      <c r="AM66" s="169">
        <v>3730</v>
      </c>
      <c r="AN66" s="169">
        <v>0</v>
      </c>
    </row>
    <row r="67" spans="1:40" s="168" customFormat="1" ht="15.75" hidden="1">
      <c r="A67" s="175"/>
      <c r="B67" s="171" t="s">
        <v>21</v>
      </c>
      <c r="C67" s="235" t="s">
        <v>200</v>
      </c>
      <c r="D67" s="259">
        <f>F67+G67+H67+I67+J67+K67+L67+M67+N67+O67+P67+Q67+R67+S67+T67+U67+V67+W67+X67+Y67+Z67+AA67+AB67+AC67+AD67+AE67+AF67+AG67+AH67+AI67+AJ67</f>
        <v>0</v>
      </c>
      <c r="E67" s="257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L67" s="169"/>
      <c r="AM67" s="169"/>
      <c r="AN67" s="169"/>
    </row>
    <row r="68" spans="1:40" s="168" customFormat="1" ht="16.5" hidden="1" customHeight="1">
      <c r="A68" s="175"/>
      <c r="B68" s="188" t="s">
        <v>21</v>
      </c>
      <c r="C68" s="212" t="s">
        <v>196</v>
      </c>
      <c r="D68" s="262"/>
      <c r="E68" s="263"/>
      <c r="F68" s="263">
        <f>F67-F66</f>
        <v>0</v>
      </c>
      <c r="G68" s="263">
        <f>F68+G67-G66</f>
        <v>0</v>
      </c>
      <c r="H68" s="263">
        <f>G68+H67-H66</f>
        <v>0</v>
      </c>
      <c r="I68" s="263">
        <f>H68+I67-I66</f>
        <v>0</v>
      </c>
      <c r="J68" s="263">
        <f t="shared" ref="J68" si="528">I68+J67-J66</f>
        <v>0</v>
      </c>
      <c r="K68" s="263">
        <f t="shared" ref="K68" si="529">J68+K67-K66</f>
        <v>0</v>
      </c>
      <c r="L68" s="263">
        <f t="shared" ref="L68" si="530">K68+L67-L66</f>
        <v>0</v>
      </c>
      <c r="M68" s="263">
        <f t="shared" ref="M68" si="531">L68+M67-M66</f>
        <v>0</v>
      </c>
      <c r="N68" s="263">
        <f t="shared" ref="N68" si="532">M68+N67-N66</f>
        <v>0</v>
      </c>
      <c r="O68" s="263">
        <f t="shared" ref="O68" si="533">N68+O67-O66</f>
        <v>0</v>
      </c>
      <c r="P68" s="263">
        <f t="shared" ref="P68" si="534">O68+P67-P66</f>
        <v>0</v>
      </c>
      <c r="Q68" s="263">
        <f t="shared" ref="Q68" si="535">P68+Q67-Q66</f>
        <v>0</v>
      </c>
      <c r="R68" s="263">
        <f t="shared" ref="R68" si="536">Q68+R67-R66</f>
        <v>0</v>
      </c>
      <c r="S68" s="263">
        <f t="shared" ref="S68" si="537">R68+S67-S66</f>
        <v>0</v>
      </c>
      <c r="T68" s="263">
        <f t="shared" ref="T68" si="538">S68+T67-T66</f>
        <v>0</v>
      </c>
      <c r="U68" s="263">
        <f t="shared" ref="U68" si="539">T68+U67-U66</f>
        <v>0</v>
      </c>
      <c r="V68" s="263">
        <f t="shared" ref="V68" si="540">U68+V67-V66</f>
        <v>0</v>
      </c>
      <c r="W68" s="263">
        <f t="shared" ref="W68" si="541">V68+W67-W66</f>
        <v>0</v>
      </c>
      <c r="X68" s="263">
        <f t="shared" ref="X68" si="542">W68+X67-X66</f>
        <v>0</v>
      </c>
      <c r="Y68" s="263">
        <f t="shared" ref="Y68" si="543">X68+Y67-Y66</f>
        <v>0</v>
      </c>
      <c r="Z68" s="263">
        <f t="shared" ref="Z68" si="544">Y68+Z67-Z66</f>
        <v>0</v>
      </c>
      <c r="AA68" s="263">
        <f t="shared" ref="AA68" si="545">Z68+AA67-AA66</f>
        <v>0</v>
      </c>
      <c r="AB68" s="263">
        <f t="shared" ref="AB68" si="546">AA68+AB67-AB66</f>
        <v>0</v>
      </c>
      <c r="AC68" s="263">
        <f t="shared" ref="AC68" si="547">AB68+AC67-AC66</f>
        <v>0</v>
      </c>
      <c r="AD68" s="263">
        <f t="shared" ref="AD68" si="548">AC68+AD67-AD66</f>
        <v>0</v>
      </c>
      <c r="AE68" s="263">
        <f t="shared" ref="AE68" si="549">AD68+AE67-AE66</f>
        <v>0</v>
      </c>
      <c r="AF68" s="263">
        <f t="shared" ref="AF68" si="550">AE68+AF67-AF66</f>
        <v>0</v>
      </c>
      <c r="AG68" s="263">
        <f t="shared" ref="AG68" si="551">AF68+AG67-AG66</f>
        <v>0</v>
      </c>
      <c r="AH68" s="263">
        <f t="shared" ref="AH68" si="552">AG68+AH67-AH66</f>
        <v>0</v>
      </c>
      <c r="AI68" s="263">
        <f t="shared" ref="AI68" si="553">AH68+AI67-AI66</f>
        <v>0</v>
      </c>
      <c r="AJ68" s="263">
        <f t="shared" ref="AJ68" si="554">AI68+AJ67-AJ66</f>
        <v>0</v>
      </c>
      <c r="AL68" s="169"/>
      <c r="AM68" s="169"/>
      <c r="AN68" s="169"/>
    </row>
    <row r="69" spans="1:40" s="168" customFormat="1" ht="17.25" hidden="1" customHeight="1" thickBot="1">
      <c r="A69" s="177"/>
      <c r="B69" s="189" t="s">
        <v>21</v>
      </c>
      <c r="C69" s="238" t="s">
        <v>197</v>
      </c>
      <c r="D69" s="178"/>
      <c r="E69" s="240">
        <v>0</v>
      </c>
      <c r="F69" s="265">
        <f>E69+F65-F67</f>
        <v>0</v>
      </c>
      <c r="G69" s="265">
        <f>F69+G65-G67</f>
        <v>0</v>
      </c>
      <c r="H69" s="265">
        <f t="shared" ref="H69" si="555">G69+H65-H67</f>
        <v>0</v>
      </c>
      <c r="I69" s="265">
        <f>H69+I65-I67</f>
        <v>0</v>
      </c>
      <c r="J69" s="265">
        <f t="shared" ref="J69" si="556">I69+J65-J67</f>
        <v>0</v>
      </c>
      <c r="K69" s="265">
        <f t="shared" ref="K69" si="557">J69+K65-K67</f>
        <v>0</v>
      </c>
      <c r="L69" s="265">
        <f t="shared" ref="L69" si="558">K69+L65-L67</f>
        <v>0</v>
      </c>
      <c r="M69" s="265">
        <f t="shared" ref="M69" si="559">L69+M65-M67</f>
        <v>0</v>
      </c>
      <c r="N69" s="265">
        <f t="shared" ref="N69" si="560">M69+N65-N67</f>
        <v>0</v>
      </c>
      <c r="O69" s="265">
        <f t="shared" ref="O69" si="561">N69+O65-O67</f>
        <v>0</v>
      </c>
      <c r="P69" s="265">
        <f t="shared" ref="P69" si="562">O69+P65-P67</f>
        <v>0</v>
      </c>
      <c r="Q69" s="265">
        <f t="shared" ref="Q69" si="563">P69+Q65-Q67</f>
        <v>0</v>
      </c>
      <c r="R69" s="265">
        <f t="shared" ref="R69" si="564">Q69+R65-R67</f>
        <v>0</v>
      </c>
      <c r="S69" s="265">
        <f t="shared" ref="S69" si="565">R69+S65-S67</f>
        <v>0</v>
      </c>
      <c r="T69" s="265">
        <f t="shared" ref="T69" si="566">S69+T65-T67</f>
        <v>0</v>
      </c>
      <c r="U69" s="265">
        <f t="shared" ref="U69" si="567">T69+U65-U67</f>
        <v>0</v>
      </c>
      <c r="V69" s="265">
        <f t="shared" ref="V69" si="568">U69+V65-V67</f>
        <v>0</v>
      </c>
      <c r="W69" s="265">
        <f t="shared" ref="W69" si="569">V69+W65-W67</f>
        <v>0</v>
      </c>
      <c r="X69" s="265">
        <f t="shared" ref="X69" si="570">W69+X65-X67</f>
        <v>0</v>
      </c>
      <c r="Y69" s="265">
        <f t="shared" ref="Y69" si="571">X69+Y65-Y67</f>
        <v>0</v>
      </c>
      <c r="Z69" s="265">
        <f t="shared" ref="Z69" si="572">Y69+Z65-Z67</f>
        <v>0</v>
      </c>
      <c r="AA69" s="265">
        <f t="shared" ref="AA69" si="573">Z69+AA65-AA67</f>
        <v>0</v>
      </c>
      <c r="AB69" s="265">
        <f t="shared" ref="AB69" si="574">AA69+AB65-AB67</f>
        <v>0</v>
      </c>
      <c r="AC69" s="265">
        <f t="shared" ref="AC69" si="575">AB69+AC65-AC67</f>
        <v>0</v>
      </c>
      <c r="AD69" s="265">
        <f t="shared" ref="AD69" si="576">AC69+AD65-AD67</f>
        <v>0</v>
      </c>
      <c r="AE69" s="265">
        <f t="shared" ref="AE69" si="577">AD69+AE65-AE67</f>
        <v>0</v>
      </c>
      <c r="AF69" s="265">
        <f t="shared" ref="AF69" si="578">AE69+AF65-AF67</f>
        <v>0</v>
      </c>
      <c r="AG69" s="265">
        <f t="shared" ref="AG69" si="579">AF69+AG65-AG67</f>
        <v>0</v>
      </c>
      <c r="AH69" s="265">
        <f t="shared" ref="AH69" si="580">AG69+AH65-AH67</f>
        <v>0</v>
      </c>
      <c r="AI69" s="265">
        <f t="shared" ref="AI69" si="581">AH69+AI65-AI67</f>
        <v>0</v>
      </c>
      <c r="AJ69" s="265">
        <f t="shared" ref="AJ69" si="582">AI69+AJ65-AJ67</f>
        <v>0</v>
      </c>
      <c r="AL69" s="170"/>
      <c r="AM69" s="170"/>
      <c r="AN69" s="170"/>
    </row>
    <row r="70" spans="1:40" ht="16.5" hidden="1" customHeight="1" thickTop="1" thickBot="1">
      <c r="A70" s="24"/>
      <c r="B70" s="190" t="s">
        <v>22</v>
      </c>
      <c r="C70" s="220" t="s">
        <v>211</v>
      </c>
      <c r="D70" s="375">
        <f>F70+G70+H70+I70+J70+K70+L70+M70+N70+O70+P70+Q70+R70+S70+T70+U70+V70+W70+X70+Y70+Z70+AA70+AB70+AC70+AD70+AE70+AF70+AG70+AH70+AI70+AJ70</f>
        <v>200</v>
      </c>
      <c r="E70" s="20"/>
      <c r="F70" s="271">
        <v>0</v>
      </c>
      <c r="G70" s="271">
        <v>10</v>
      </c>
      <c r="H70" s="271">
        <v>10</v>
      </c>
      <c r="I70" s="309">
        <v>0</v>
      </c>
      <c r="J70" s="310">
        <v>0</v>
      </c>
      <c r="K70" s="310">
        <v>10</v>
      </c>
      <c r="L70" s="310">
        <v>10</v>
      </c>
      <c r="M70" s="310">
        <v>10</v>
      </c>
      <c r="N70" s="310">
        <v>10</v>
      </c>
      <c r="O70" s="310">
        <v>10</v>
      </c>
      <c r="P70" s="271">
        <v>0</v>
      </c>
      <c r="Q70" s="271">
        <v>0</v>
      </c>
      <c r="R70" s="271">
        <v>10</v>
      </c>
      <c r="S70" s="271">
        <v>10</v>
      </c>
      <c r="T70" s="310">
        <v>10</v>
      </c>
      <c r="U70" s="310">
        <v>10</v>
      </c>
      <c r="V70" s="310">
        <v>10</v>
      </c>
      <c r="W70" s="271">
        <v>0</v>
      </c>
      <c r="X70" s="271"/>
      <c r="Y70" s="271">
        <v>10</v>
      </c>
      <c r="Z70" s="271">
        <v>10</v>
      </c>
      <c r="AA70" s="271">
        <v>10</v>
      </c>
      <c r="AB70" s="271">
        <v>10</v>
      </c>
      <c r="AC70" s="271">
        <v>10</v>
      </c>
      <c r="AD70" s="271">
        <v>0</v>
      </c>
      <c r="AE70" s="271">
        <v>0</v>
      </c>
      <c r="AF70" s="271">
        <v>10</v>
      </c>
      <c r="AG70" s="271">
        <v>10</v>
      </c>
      <c r="AH70" s="271">
        <v>10</v>
      </c>
      <c r="AI70" s="271">
        <v>0</v>
      </c>
      <c r="AJ70" s="271">
        <v>0</v>
      </c>
      <c r="AK70" s="22"/>
      <c r="AL70" s="47"/>
      <c r="AM70" s="47"/>
      <c r="AN70" s="47"/>
    </row>
    <row r="71" spans="1:40" ht="15.75" hidden="1" customHeight="1">
      <c r="A71" s="48"/>
      <c r="B71" s="171" t="s">
        <v>22</v>
      </c>
      <c r="C71" s="226" t="s">
        <v>199</v>
      </c>
      <c r="D71" s="194">
        <f>F71+G71+H71+I71+J71+K71+L71+M71+N71+O71+P71+Q71+R71+S71+T71+U71+V71+W71+X71+Y71+Z71+AA71+AB71+AC71+AD71+AE71+AF71+AG71+AH71+AI71+AJ71</f>
        <v>0</v>
      </c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L71" s="29"/>
      <c r="AM71" s="29"/>
      <c r="AN71" s="29"/>
    </row>
    <row r="72" spans="1:40" ht="15.75" customHeight="1">
      <c r="A72" s="48">
        <v>12</v>
      </c>
      <c r="B72" s="172" t="s">
        <v>22</v>
      </c>
      <c r="C72" s="230" t="s">
        <v>195</v>
      </c>
      <c r="D72" s="221">
        <f>F72+G72+H72+I72+J72+K72+L72+M72+N72+O72+P72+Q72+R72+S72+T72+U72+V72+W72+X72+Y72+Z72+AA72+AB72+AC72+AD72+AE72+AF72+AG72+AH72+AI72+AJ72</f>
        <v>0</v>
      </c>
      <c r="E72" s="231"/>
      <c r="F72" s="229"/>
      <c r="G72" s="229"/>
      <c r="H72" s="229"/>
      <c r="I72" s="243"/>
      <c r="J72" s="243"/>
      <c r="K72" s="243"/>
      <c r="L72" s="243">
        <f>G71</f>
        <v>0</v>
      </c>
      <c r="M72" s="243">
        <f>H71</f>
        <v>0</v>
      </c>
      <c r="N72" s="243">
        <f>I71+K71</f>
        <v>0</v>
      </c>
      <c r="O72" s="243">
        <f>L71</f>
        <v>0</v>
      </c>
      <c r="P72" s="304"/>
      <c r="Q72" s="304"/>
      <c r="R72" s="243">
        <f>M71</f>
        <v>0</v>
      </c>
      <c r="S72" s="243">
        <f t="shared" ref="S72:T72" si="583">N71</f>
        <v>0</v>
      </c>
      <c r="T72" s="243">
        <f t="shared" si="583"/>
        <v>0</v>
      </c>
      <c r="U72" s="243">
        <f>P71+R71</f>
        <v>0</v>
      </c>
      <c r="V72" s="243">
        <f>S71</f>
        <v>0</v>
      </c>
      <c r="W72" s="304"/>
      <c r="X72" s="304"/>
      <c r="Y72" s="243">
        <f>T71</f>
        <v>0</v>
      </c>
      <c r="Z72" s="243">
        <f t="shared" ref="Z72:AA72" si="584">U71</f>
        <v>0</v>
      </c>
      <c r="AA72" s="243">
        <f t="shared" si="584"/>
        <v>0</v>
      </c>
      <c r="AB72" s="243">
        <f>W71+Y71</f>
        <v>0</v>
      </c>
      <c r="AC72" s="243">
        <f>Z71</f>
        <v>0</v>
      </c>
      <c r="AD72" s="304"/>
      <c r="AE72" s="304"/>
      <c r="AF72" s="243">
        <f>AA71</f>
        <v>0</v>
      </c>
      <c r="AG72" s="243">
        <f t="shared" ref="AG72:AH72" si="585">AB71</f>
        <v>0</v>
      </c>
      <c r="AH72" s="243">
        <f t="shared" si="585"/>
        <v>0</v>
      </c>
      <c r="AI72" s="304"/>
      <c r="AJ72" s="229"/>
      <c r="AK72" s="147">
        <f>F70+G70+H70+I70+J70+K70+L70+M70+N70+O70+P70+Q70+R70+S70+T70+U70+V70+W70+X70+Y70+Z70+AA70+AB70+AC70+AD70+AE70+AF70+AG70+AH70+AI70+AJ70</f>
        <v>200</v>
      </c>
      <c r="AL72" s="29">
        <v>482</v>
      </c>
      <c r="AM72" s="29">
        <v>330</v>
      </c>
      <c r="AN72" s="29">
        <v>0</v>
      </c>
    </row>
    <row r="73" spans="1:40" ht="15.75" hidden="1">
      <c r="A73" s="48"/>
      <c r="B73" s="172" t="s">
        <v>22</v>
      </c>
      <c r="C73" s="235" t="s">
        <v>200</v>
      </c>
      <c r="D73" s="259">
        <f>F73+G73+H73+I73+J73+K73+L73+M73+N73+O73+P73+Q73+R73+S73+T73+U73+V73+W73+X73+Y73+Z73+AA73+AB73+AC73+AD73+AE73+AF73+AG73+AH73+AI73+AJ73</f>
        <v>0</v>
      </c>
      <c r="E73" s="257"/>
      <c r="F73" s="256"/>
      <c r="G73" s="256"/>
      <c r="H73" s="256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L73" s="29"/>
      <c r="AM73" s="29"/>
      <c r="AN73" s="29"/>
    </row>
    <row r="74" spans="1:40" ht="15.75" hidden="1" customHeight="1">
      <c r="A74" s="48" t="s">
        <v>143</v>
      </c>
      <c r="B74" s="172" t="s">
        <v>22</v>
      </c>
      <c r="C74" s="212" t="s">
        <v>196</v>
      </c>
      <c r="D74" s="262"/>
      <c r="E74" s="263"/>
      <c r="F74" s="263">
        <f>F73-F72</f>
        <v>0</v>
      </c>
      <c r="G74" s="263">
        <f>F74+G73-G72</f>
        <v>0</v>
      </c>
      <c r="H74" s="263">
        <f>G74+H73-H72</f>
        <v>0</v>
      </c>
      <c r="I74" s="263">
        <f>H74+I73-I72</f>
        <v>0</v>
      </c>
      <c r="J74" s="263">
        <f t="shared" ref="J74" si="586">I74+J73-J72</f>
        <v>0</v>
      </c>
      <c r="K74" s="263">
        <f t="shared" ref="K74" si="587">J74+K73-K72</f>
        <v>0</v>
      </c>
      <c r="L74" s="263">
        <f t="shared" ref="L74" si="588">K74+L73-L72</f>
        <v>0</v>
      </c>
      <c r="M74" s="263">
        <f t="shared" ref="M74" si="589">L74+M73-M72</f>
        <v>0</v>
      </c>
      <c r="N74" s="263">
        <f t="shared" ref="N74" si="590">M74+N73-N72</f>
        <v>0</v>
      </c>
      <c r="O74" s="263">
        <f t="shared" ref="O74" si="591">N74+O73-O72</f>
        <v>0</v>
      </c>
      <c r="P74" s="263">
        <f t="shared" ref="P74" si="592">O74+P73-P72</f>
        <v>0</v>
      </c>
      <c r="Q74" s="263">
        <f t="shared" ref="Q74" si="593">P74+Q73-Q72</f>
        <v>0</v>
      </c>
      <c r="R74" s="263">
        <f t="shared" ref="R74" si="594">Q74+R73-R72</f>
        <v>0</v>
      </c>
      <c r="S74" s="263">
        <f t="shared" ref="S74" si="595">R74+S73-S72</f>
        <v>0</v>
      </c>
      <c r="T74" s="263">
        <f t="shared" ref="T74" si="596">S74+T73-T72</f>
        <v>0</v>
      </c>
      <c r="U74" s="263">
        <f t="shared" ref="U74" si="597">T74+U73-U72</f>
        <v>0</v>
      </c>
      <c r="V74" s="263">
        <f t="shared" ref="V74" si="598">U74+V73-V72</f>
        <v>0</v>
      </c>
      <c r="W74" s="263">
        <f t="shared" ref="W74" si="599">V74+W73-W72</f>
        <v>0</v>
      </c>
      <c r="X74" s="263">
        <f t="shared" ref="X74" si="600">W74+X73-X72</f>
        <v>0</v>
      </c>
      <c r="Y74" s="263">
        <f t="shared" ref="Y74" si="601">X74+Y73-Y72</f>
        <v>0</v>
      </c>
      <c r="Z74" s="263">
        <f t="shared" ref="Z74" si="602">Y74+Z73-Z72</f>
        <v>0</v>
      </c>
      <c r="AA74" s="263">
        <f t="shared" ref="AA74" si="603">Z74+AA73-AA72</f>
        <v>0</v>
      </c>
      <c r="AB74" s="263">
        <f t="shared" ref="AB74" si="604">AA74+AB73-AB72</f>
        <v>0</v>
      </c>
      <c r="AC74" s="263">
        <f t="shared" ref="AC74" si="605">AB74+AC73-AC72</f>
        <v>0</v>
      </c>
      <c r="AD74" s="263">
        <f t="shared" ref="AD74" si="606">AC74+AD73-AD72</f>
        <v>0</v>
      </c>
      <c r="AE74" s="263">
        <f t="shared" ref="AE74" si="607">AD74+AE73-AE72</f>
        <v>0</v>
      </c>
      <c r="AF74" s="263">
        <f t="shared" ref="AF74" si="608">AE74+AF73-AF72</f>
        <v>0</v>
      </c>
      <c r="AG74" s="263">
        <f t="shared" ref="AG74" si="609">AF74+AG73-AG72</f>
        <v>0</v>
      </c>
      <c r="AH74" s="263">
        <f t="shared" ref="AH74" si="610">AG74+AH73-AH72</f>
        <v>0</v>
      </c>
      <c r="AI74" s="263">
        <f t="shared" ref="AI74" si="611">AH74+AI73-AI72</f>
        <v>0</v>
      </c>
      <c r="AJ74" s="263">
        <f t="shared" ref="AJ74" si="612">AI74+AJ73-AJ72</f>
        <v>0</v>
      </c>
      <c r="AL74" s="29"/>
      <c r="AM74" s="29"/>
      <c r="AN74" s="29"/>
    </row>
    <row r="75" spans="1:40" ht="16.5" hidden="1" customHeight="1" thickBot="1">
      <c r="A75" s="49"/>
      <c r="B75" s="191" t="s">
        <v>22</v>
      </c>
      <c r="C75" s="238" t="s">
        <v>197</v>
      </c>
      <c r="D75" s="38"/>
      <c r="E75" s="240">
        <v>0</v>
      </c>
      <c r="F75" s="265">
        <f>E75+F71-F73</f>
        <v>0</v>
      </c>
      <c r="G75" s="265">
        <f>F75+G71-G73</f>
        <v>0</v>
      </c>
      <c r="H75" s="265">
        <f t="shared" ref="H75" si="613">G75+H71-H73</f>
        <v>0</v>
      </c>
      <c r="I75" s="265">
        <f>H75+I71-I73</f>
        <v>0</v>
      </c>
      <c r="J75" s="265">
        <f t="shared" ref="J75" si="614">I75+J71-J73</f>
        <v>0</v>
      </c>
      <c r="K75" s="265">
        <f t="shared" ref="K75" si="615">J75+K71-K73</f>
        <v>0</v>
      </c>
      <c r="L75" s="265">
        <f t="shared" ref="L75" si="616">K75+L71-L73</f>
        <v>0</v>
      </c>
      <c r="M75" s="265">
        <f t="shared" ref="M75" si="617">L75+M71-M73</f>
        <v>0</v>
      </c>
      <c r="N75" s="265">
        <f t="shared" ref="N75" si="618">M75+N71-N73</f>
        <v>0</v>
      </c>
      <c r="O75" s="265">
        <f t="shared" ref="O75" si="619">N75+O71-O73</f>
        <v>0</v>
      </c>
      <c r="P75" s="265">
        <f t="shared" ref="P75" si="620">O75+P71-P73</f>
        <v>0</v>
      </c>
      <c r="Q75" s="265">
        <f t="shared" ref="Q75" si="621">P75+Q71-Q73</f>
        <v>0</v>
      </c>
      <c r="R75" s="265">
        <f t="shared" ref="R75" si="622">Q75+R71-R73</f>
        <v>0</v>
      </c>
      <c r="S75" s="265">
        <f t="shared" ref="S75" si="623">R75+S71-S73</f>
        <v>0</v>
      </c>
      <c r="T75" s="265">
        <f t="shared" ref="T75" si="624">S75+T71-T73</f>
        <v>0</v>
      </c>
      <c r="U75" s="265">
        <f t="shared" ref="U75" si="625">T75+U71-U73</f>
        <v>0</v>
      </c>
      <c r="V75" s="265">
        <f t="shared" ref="V75" si="626">U75+V71-V73</f>
        <v>0</v>
      </c>
      <c r="W75" s="265">
        <f t="shared" ref="W75" si="627">V75+W71-W73</f>
        <v>0</v>
      </c>
      <c r="X75" s="265">
        <f t="shared" ref="X75" si="628">W75+X71-X73</f>
        <v>0</v>
      </c>
      <c r="Y75" s="265">
        <f t="shared" ref="Y75" si="629">X75+Y71-Y73</f>
        <v>0</v>
      </c>
      <c r="Z75" s="265">
        <f t="shared" ref="Z75" si="630">Y75+Z71-Z73</f>
        <v>0</v>
      </c>
      <c r="AA75" s="265">
        <f t="shared" ref="AA75" si="631">Z75+AA71-AA73</f>
        <v>0</v>
      </c>
      <c r="AB75" s="265">
        <f t="shared" ref="AB75" si="632">AA75+AB71-AB73</f>
        <v>0</v>
      </c>
      <c r="AC75" s="265">
        <f t="shared" ref="AC75" si="633">AB75+AC71-AC73</f>
        <v>0</v>
      </c>
      <c r="AD75" s="265">
        <f t="shared" ref="AD75" si="634">AC75+AD71-AD73</f>
        <v>0</v>
      </c>
      <c r="AE75" s="265">
        <f t="shared" ref="AE75" si="635">AD75+AE71-AE73</f>
        <v>0</v>
      </c>
      <c r="AF75" s="265">
        <f t="shared" ref="AF75" si="636">AE75+AF71-AF73</f>
        <v>0</v>
      </c>
      <c r="AG75" s="265">
        <f t="shared" ref="AG75" si="637">AF75+AG71-AG73</f>
        <v>0</v>
      </c>
      <c r="AH75" s="265">
        <f t="shared" ref="AH75" si="638">AG75+AH71-AH73</f>
        <v>0</v>
      </c>
      <c r="AI75" s="265">
        <f t="shared" ref="AI75" si="639">AH75+AI71-AI73</f>
        <v>0</v>
      </c>
      <c r="AJ75" s="265">
        <f t="shared" ref="AJ75" si="640">AI75+AJ71-AJ73</f>
        <v>0</v>
      </c>
      <c r="AL75" s="29"/>
      <c r="AM75" s="29"/>
      <c r="AN75" s="29"/>
    </row>
    <row r="76" spans="1:40" ht="16.5" hidden="1" customHeight="1" thickTop="1" thickBot="1">
      <c r="A76" s="50"/>
      <c r="B76" s="145" t="s">
        <v>23</v>
      </c>
      <c r="C76" s="220" t="s">
        <v>211</v>
      </c>
      <c r="D76" s="375">
        <f>F76+G76+H76+I76+J76+K76+L76+M76+N76+O76+P76+Q76+R76+S76+T76+U76+V76+W76+X76+Y76+Z76+AA76+AB76+AC76+AD76+AE76+AF76+AG76+AH76+AI76+AJ76</f>
        <v>6000</v>
      </c>
      <c r="E76" s="20"/>
      <c r="F76" s="271">
        <v>0</v>
      </c>
      <c r="G76" s="271">
        <v>300</v>
      </c>
      <c r="H76" s="271">
        <v>300</v>
      </c>
      <c r="I76" s="309">
        <v>0</v>
      </c>
      <c r="J76" s="310">
        <v>0</v>
      </c>
      <c r="K76" s="310">
        <v>300</v>
      </c>
      <c r="L76" s="310">
        <v>300</v>
      </c>
      <c r="M76" s="310">
        <v>300</v>
      </c>
      <c r="N76" s="310">
        <v>300</v>
      </c>
      <c r="O76" s="310">
        <v>300</v>
      </c>
      <c r="P76" s="271">
        <v>0</v>
      </c>
      <c r="Q76" s="271">
        <v>0</v>
      </c>
      <c r="R76" s="271">
        <v>300</v>
      </c>
      <c r="S76" s="271">
        <v>300</v>
      </c>
      <c r="T76" s="310">
        <v>300</v>
      </c>
      <c r="U76" s="310">
        <v>300</v>
      </c>
      <c r="V76" s="310">
        <v>300</v>
      </c>
      <c r="W76" s="271">
        <v>0</v>
      </c>
      <c r="X76" s="271"/>
      <c r="Y76" s="271">
        <v>300</v>
      </c>
      <c r="Z76" s="271">
        <v>300</v>
      </c>
      <c r="AA76" s="271">
        <v>300</v>
      </c>
      <c r="AB76" s="271">
        <v>300</v>
      </c>
      <c r="AC76" s="271">
        <v>300</v>
      </c>
      <c r="AD76" s="271">
        <v>0</v>
      </c>
      <c r="AE76" s="271">
        <v>0</v>
      </c>
      <c r="AF76" s="271">
        <v>300</v>
      </c>
      <c r="AG76" s="271">
        <v>300</v>
      </c>
      <c r="AH76" s="271">
        <v>300</v>
      </c>
      <c r="AI76" s="271">
        <v>0</v>
      </c>
      <c r="AJ76" s="271">
        <v>0</v>
      </c>
      <c r="AK76" s="22"/>
      <c r="AL76" s="47"/>
      <c r="AM76" s="47"/>
      <c r="AN76" s="47"/>
    </row>
    <row r="77" spans="1:40" ht="15.75" hidden="1" customHeight="1">
      <c r="A77" s="24"/>
      <c r="B77" s="30" t="s">
        <v>23</v>
      </c>
      <c r="C77" s="226" t="s">
        <v>199</v>
      </c>
      <c r="D77" s="194">
        <f>F77+G77+H77+I77+J77+K77+L77+M77+N77+O77+P77+Q77+R77+S77+T77+U77+V77+W77+X77+Y77+Z77+AA77+AB77+AC77+AD77+AE77+AF77+AG77+AH77+AI77+AJ77</f>
        <v>0</v>
      </c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L77" s="29"/>
      <c r="AM77" s="29"/>
      <c r="AN77" s="29"/>
    </row>
    <row r="78" spans="1:40" ht="15.75" customHeight="1">
      <c r="A78" s="24">
        <v>13</v>
      </c>
      <c r="B78" s="155" t="s">
        <v>23</v>
      </c>
      <c r="C78" s="230" t="s">
        <v>195</v>
      </c>
      <c r="D78" s="221">
        <f>F78+G78+H78+I78+J78+K78+L78+M78+N78+O78+P78+Q78+R78+S78+T78+U78+V78+W78+X78+Y78+Z78+AA78+AB78+AC78+AD78+AE78+AF78+AG78+AH78+AI78+AJ78</f>
        <v>0</v>
      </c>
      <c r="E78" s="231"/>
      <c r="F78" s="229"/>
      <c r="G78" s="229"/>
      <c r="H78" s="229"/>
      <c r="I78" s="243"/>
      <c r="J78" s="243"/>
      <c r="K78" s="243"/>
      <c r="L78" s="243">
        <f>G77</f>
        <v>0</v>
      </c>
      <c r="M78" s="243">
        <f>H77</f>
        <v>0</v>
      </c>
      <c r="N78" s="243">
        <f>I77+K77</f>
        <v>0</v>
      </c>
      <c r="O78" s="243">
        <f>L77</f>
        <v>0</v>
      </c>
      <c r="P78" s="304"/>
      <c r="Q78" s="304"/>
      <c r="R78" s="243">
        <f>M77</f>
        <v>0</v>
      </c>
      <c r="S78" s="243">
        <f t="shared" ref="S78:T78" si="641">N77</f>
        <v>0</v>
      </c>
      <c r="T78" s="243">
        <f t="shared" si="641"/>
        <v>0</v>
      </c>
      <c r="U78" s="243">
        <f>P77+R77</f>
        <v>0</v>
      </c>
      <c r="V78" s="243">
        <f>S77</f>
        <v>0</v>
      </c>
      <c r="W78" s="304"/>
      <c r="X78" s="304"/>
      <c r="Y78" s="243">
        <f>T77</f>
        <v>0</v>
      </c>
      <c r="Z78" s="243">
        <f t="shared" ref="Z78:AA78" si="642">U77</f>
        <v>0</v>
      </c>
      <c r="AA78" s="243">
        <f t="shared" si="642"/>
        <v>0</v>
      </c>
      <c r="AB78" s="243">
        <f>W77+Y77</f>
        <v>0</v>
      </c>
      <c r="AC78" s="243">
        <f>Z77</f>
        <v>0</v>
      </c>
      <c r="AD78" s="304"/>
      <c r="AE78" s="304"/>
      <c r="AF78" s="243">
        <f>AA77</f>
        <v>0</v>
      </c>
      <c r="AG78" s="243">
        <f t="shared" ref="AG78:AH78" si="643">AB77</f>
        <v>0</v>
      </c>
      <c r="AH78" s="243">
        <f t="shared" si="643"/>
        <v>0</v>
      </c>
      <c r="AI78" s="304"/>
      <c r="AJ78" s="229"/>
      <c r="AK78" s="147">
        <f>F76+G76+H76+I76+J76+K76+L76+M76+N76+O76+P76+Q76+R76+S76+T76+U76+V76+W76+X76+Y76+Z76+AA76+AB76+AC76+AD76+AE76+AF76+AG76+AH76+AI76+AJ76</f>
        <v>6000</v>
      </c>
      <c r="AL78" s="29">
        <v>6930</v>
      </c>
      <c r="AM78" s="29">
        <v>4654</v>
      </c>
      <c r="AN78" s="29">
        <v>0</v>
      </c>
    </row>
    <row r="79" spans="1:40" ht="15.75" hidden="1">
      <c r="A79" s="24"/>
      <c r="B79" s="155" t="s">
        <v>23</v>
      </c>
      <c r="C79" s="235" t="s">
        <v>200</v>
      </c>
      <c r="D79" s="259">
        <f>F79+G79+H79+I79+J79+K79+L79+M79+N79+O79+P79+Q79+R79+S79+T79+U79+V79+W79+X79+Y79+Z79+AA79+AB79+AC79+AD79+AE79+AF79+AG79+AH79+AI79+AJ79</f>
        <v>0</v>
      </c>
      <c r="E79" s="257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L79" s="29"/>
      <c r="AM79" s="29"/>
      <c r="AN79" s="29"/>
    </row>
    <row r="80" spans="1:40" ht="15.75" hidden="1" customHeight="1">
      <c r="A80" s="24"/>
      <c r="B80" s="145" t="s">
        <v>23</v>
      </c>
      <c r="C80" s="212" t="s">
        <v>196</v>
      </c>
      <c r="D80" s="262"/>
      <c r="E80" s="263"/>
      <c r="F80" s="263">
        <f>F79-F78</f>
        <v>0</v>
      </c>
      <c r="G80" s="263">
        <f>F80+G79-G78</f>
        <v>0</v>
      </c>
      <c r="H80" s="263">
        <f>G80+H79-H78</f>
        <v>0</v>
      </c>
      <c r="I80" s="263">
        <f>H80+I79-I78</f>
        <v>0</v>
      </c>
      <c r="J80" s="263">
        <f t="shared" ref="J80" si="644">I80+J79-J78</f>
        <v>0</v>
      </c>
      <c r="K80" s="263">
        <f t="shared" ref="K80" si="645">J80+K79-K78</f>
        <v>0</v>
      </c>
      <c r="L80" s="263">
        <f t="shared" ref="L80" si="646">K80+L79-L78</f>
        <v>0</v>
      </c>
      <c r="M80" s="263">
        <f t="shared" ref="M80" si="647">L80+M79-M78</f>
        <v>0</v>
      </c>
      <c r="N80" s="263">
        <f t="shared" ref="N80" si="648">M80+N79-N78</f>
        <v>0</v>
      </c>
      <c r="O80" s="263">
        <f t="shared" ref="O80" si="649">N80+O79-O78</f>
        <v>0</v>
      </c>
      <c r="P80" s="263">
        <f t="shared" ref="P80" si="650">O80+P79-P78</f>
        <v>0</v>
      </c>
      <c r="Q80" s="263">
        <f t="shared" ref="Q80" si="651">P80+Q79-Q78</f>
        <v>0</v>
      </c>
      <c r="R80" s="263">
        <f t="shared" ref="R80" si="652">Q80+R79-R78</f>
        <v>0</v>
      </c>
      <c r="S80" s="263">
        <f t="shared" ref="S80" si="653">R80+S79-S78</f>
        <v>0</v>
      </c>
      <c r="T80" s="263">
        <f t="shared" ref="T80" si="654">S80+T79-T78</f>
        <v>0</v>
      </c>
      <c r="U80" s="263">
        <f t="shared" ref="U80" si="655">T80+U79-U78</f>
        <v>0</v>
      </c>
      <c r="V80" s="263">
        <f t="shared" ref="V80" si="656">U80+V79-V78</f>
        <v>0</v>
      </c>
      <c r="W80" s="263">
        <f t="shared" ref="W80" si="657">V80+W79-W78</f>
        <v>0</v>
      </c>
      <c r="X80" s="263">
        <f t="shared" ref="X80" si="658">W80+X79-X78</f>
        <v>0</v>
      </c>
      <c r="Y80" s="263">
        <f t="shared" ref="Y80" si="659">X80+Y79-Y78</f>
        <v>0</v>
      </c>
      <c r="Z80" s="263">
        <f t="shared" ref="Z80" si="660">Y80+Z79-Z78</f>
        <v>0</v>
      </c>
      <c r="AA80" s="263">
        <f t="shared" ref="AA80" si="661">Z80+AA79-AA78</f>
        <v>0</v>
      </c>
      <c r="AB80" s="263">
        <f t="shared" ref="AB80" si="662">AA80+AB79-AB78</f>
        <v>0</v>
      </c>
      <c r="AC80" s="263">
        <f t="shared" ref="AC80" si="663">AB80+AC79-AC78</f>
        <v>0</v>
      </c>
      <c r="AD80" s="263">
        <f t="shared" ref="AD80" si="664">AC80+AD79-AD78</f>
        <v>0</v>
      </c>
      <c r="AE80" s="263">
        <f t="shared" ref="AE80" si="665">AD80+AE79-AE78</f>
        <v>0</v>
      </c>
      <c r="AF80" s="263">
        <f t="shared" ref="AF80" si="666">AE80+AF79-AF78</f>
        <v>0</v>
      </c>
      <c r="AG80" s="263">
        <f t="shared" ref="AG80" si="667">AF80+AG79-AG78</f>
        <v>0</v>
      </c>
      <c r="AH80" s="263">
        <f t="shared" ref="AH80" si="668">AG80+AH79-AH78</f>
        <v>0</v>
      </c>
      <c r="AI80" s="263">
        <f t="shared" ref="AI80" si="669">AH80+AI79-AI78</f>
        <v>0</v>
      </c>
      <c r="AJ80" s="263">
        <f t="shared" ref="AJ80" si="670">AI80+AJ79-AJ78</f>
        <v>0</v>
      </c>
      <c r="AL80" s="29"/>
      <c r="AM80" s="29"/>
      <c r="AN80" s="29"/>
    </row>
    <row r="81" spans="1:40" ht="16.5" hidden="1" customHeight="1" thickBot="1">
      <c r="A81" s="36"/>
      <c r="B81" s="146" t="s">
        <v>23</v>
      </c>
      <c r="C81" s="238" t="s">
        <v>197</v>
      </c>
      <c r="D81" s="38"/>
      <c r="E81" s="240">
        <v>0</v>
      </c>
      <c r="F81" s="265">
        <f>E81+F77-F79</f>
        <v>0</v>
      </c>
      <c r="G81" s="265">
        <f>F81+G77-G79</f>
        <v>0</v>
      </c>
      <c r="H81" s="265">
        <f t="shared" ref="H81" si="671">G81+H77-H79</f>
        <v>0</v>
      </c>
      <c r="I81" s="265">
        <f>H81+I77-I79</f>
        <v>0</v>
      </c>
      <c r="J81" s="265">
        <f t="shared" ref="J81" si="672">I81+J77-J79</f>
        <v>0</v>
      </c>
      <c r="K81" s="265">
        <f t="shared" ref="K81" si="673">J81+K77-K79</f>
        <v>0</v>
      </c>
      <c r="L81" s="265">
        <f t="shared" ref="L81" si="674">K81+L77-L79</f>
        <v>0</v>
      </c>
      <c r="M81" s="265">
        <f t="shared" ref="M81" si="675">L81+M77-M79</f>
        <v>0</v>
      </c>
      <c r="N81" s="265">
        <f t="shared" ref="N81" si="676">M81+N77-N79</f>
        <v>0</v>
      </c>
      <c r="O81" s="265">
        <f t="shared" ref="O81" si="677">N81+O77-O79</f>
        <v>0</v>
      </c>
      <c r="P81" s="265">
        <f t="shared" ref="P81" si="678">O81+P77-P79</f>
        <v>0</v>
      </c>
      <c r="Q81" s="265">
        <f t="shared" ref="Q81" si="679">P81+Q77-Q79</f>
        <v>0</v>
      </c>
      <c r="R81" s="265">
        <f t="shared" ref="R81" si="680">Q81+R77-R79</f>
        <v>0</v>
      </c>
      <c r="S81" s="265">
        <f t="shared" ref="S81" si="681">R81+S77-S79</f>
        <v>0</v>
      </c>
      <c r="T81" s="265">
        <f t="shared" ref="T81" si="682">S81+T77-T79</f>
        <v>0</v>
      </c>
      <c r="U81" s="265">
        <f t="shared" ref="U81" si="683">T81+U77-U79</f>
        <v>0</v>
      </c>
      <c r="V81" s="265">
        <f t="shared" ref="V81" si="684">U81+V77-V79</f>
        <v>0</v>
      </c>
      <c r="W81" s="265">
        <f t="shared" ref="W81" si="685">V81+W77-W79</f>
        <v>0</v>
      </c>
      <c r="X81" s="265">
        <f t="shared" ref="X81" si="686">W81+X77-X79</f>
        <v>0</v>
      </c>
      <c r="Y81" s="265">
        <f t="shared" ref="Y81" si="687">X81+Y77-Y79</f>
        <v>0</v>
      </c>
      <c r="Z81" s="265">
        <f t="shared" ref="Z81" si="688">Y81+Z77-Z79</f>
        <v>0</v>
      </c>
      <c r="AA81" s="265">
        <f t="shared" ref="AA81" si="689">Z81+AA77-AA79</f>
        <v>0</v>
      </c>
      <c r="AB81" s="265">
        <f t="shared" ref="AB81" si="690">AA81+AB77-AB79</f>
        <v>0</v>
      </c>
      <c r="AC81" s="265">
        <f t="shared" ref="AC81" si="691">AB81+AC77-AC79</f>
        <v>0</v>
      </c>
      <c r="AD81" s="265">
        <f t="shared" ref="AD81" si="692">AC81+AD77-AD79</f>
        <v>0</v>
      </c>
      <c r="AE81" s="265">
        <f t="shared" ref="AE81" si="693">AD81+AE77-AE79</f>
        <v>0</v>
      </c>
      <c r="AF81" s="265">
        <f t="shared" ref="AF81" si="694">AE81+AF77-AF79</f>
        <v>0</v>
      </c>
      <c r="AG81" s="265">
        <f t="shared" ref="AG81" si="695">AF81+AG77-AG79</f>
        <v>0</v>
      </c>
      <c r="AH81" s="265">
        <f t="shared" ref="AH81" si="696">AG81+AH77-AH79</f>
        <v>0</v>
      </c>
      <c r="AI81" s="265">
        <f t="shared" ref="AI81" si="697">AH81+AI77-AI79</f>
        <v>0</v>
      </c>
      <c r="AJ81" s="265">
        <f t="shared" ref="AJ81" si="698">AI81+AJ77-AJ79</f>
        <v>0</v>
      </c>
      <c r="AL81" s="42"/>
      <c r="AM81" s="42"/>
      <c r="AN81" s="42"/>
    </row>
    <row r="82" spans="1:40" ht="16.5" hidden="1" customHeight="1" thickTop="1" thickBot="1">
      <c r="A82" s="24"/>
      <c r="B82" s="143" t="s">
        <v>10</v>
      </c>
      <c r="C82" s="220" t="s">
        <v>211</v>
      </c>
      <c r="D82" s="375">
        <f>F82+G82+H82+I82+J82+K82+L82+M82+N82+O82+P82+Q82+R82+S82+T82+U82+V82+W82+X82+Y82+Z82+AA82+AB82+AC82+AD82+AE82+AF82+AG82+AH82+AI82+AJ82</f>
        <v>30000</v>
      </c>
      <c r="E82" s="20"/>
      <c r="F82" s="271">
        <v>0</v>
      </c>
      <c r="G82" s="271">
        <v>1500</v>
      </c>
      <c r="H82" s="271">
        <v>1500</v>
      </c>
      <c r="I82" s="271">
        <v>0</v>
      </c>
      <c r="J82" s="271">
        <v>0</v>
      </c>
      <c r="K82" s="271">
        <v>1500</v>
      </c>
      <c r="L82" s="310">
        <v>1500</v>
      </c>
      <c r="M82" s="271">
        <v>1500</v>
      </c>
      <c r="N82" s="310">
        <v>1500</v>
      </c>
      <c r="O82" s="310">
        <v>1500</v>
      </c>
      <c r="P82" s="271">
        <v>0</v>
      </c>
      <c r="Q82" s="271">
        <v>0</v>
      </c>
      <c r="R82" s="271">
        <v>1500</v>
      </c>
      <c r="S82" s="271">
        <v>1500</v>
      </c>
      <c r="T82" s="271">
        <v>1500</v>
      </c>
      <c r="U82" s="310">
        <v>1500</v>
      </c>
      <c r="V82" s="310">
        <v>1500</v>
      </c>
      <c r="W82" s="271">
        <v>0</v>
      </c>
      <c r="X82" s="271"/>
      <c r="Y82" s="271">
        <v>1500</v>
      </c>
      <c r="Z82" s="271">
        <v>1500</v>
      </c>
      <c r="AA82" s="271">
        <v>1500</v>
      </c>
      <c r="AB82" s="271">
        <v>1500</v>
      </c>
      <c r="AC82" s="271">
        <v>1500</v>
      </c>
      <c r="AD82" s="271">
        <v>0</v>
      </c>
      <c r="AE82" s="271">
        <v>0</v>
      </c>
      <c r="AF82" s="271">
        <v>1500</v>
      </c>
      <c r="AG82" s="271">
        <v>1500</v>
      </c>
      <c r="AH82" s="271">
        <v>1500</v>
      </c>
      <c r="AI82" s="271">
        <v>0</v>
      </c>
      <c r="AJ82" s="271">
        <v>0</v>
      </c>
      <c r="AK82" s="22"/>
      <c r="AL82" s="43"/>
      <c r="AM82" s="43"/>
      <c r="AN82" s="43"/>
    </row>
    <row r="83" spans="1:40" ht="15.75" hidden="1" customHeight="1">
      <c r="A83" s="24"/>
      <c r="B83" s="30" t="s">
        <v>10</v>
      </c>
      <c r="C83" s="226" t="s">
        <v>199</v>
      </c>
      <c r="D83" s="194">
        <f>F83+G83+H83+I83+J83+K83+L83+M83+N83+O83+P83+Q83+R83+S83+T83+U83+V83+W83+X83+Y83+Z83+AA83+AB83+AC83+AD83+AE83+AF83+AG83+AH83+AI83+AJ83</f>
        <v>0</v>
      </c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L83" s="29"/>
      <c r="AM83" s="29"/>
      <c r="AN83" s="29"/>
    </row>
    <row r="84" spans="1:40" ht="15.75" customHeight="1">
      <c r="A84" s="24">
        <v>14</v>
      </c>
      <c r="B84" s="30" t="s">
        <v>10</v>
      </c>
      <c r="C84" s="230" t="s">
        <v>195</v>
      </c>
      <c r="D84" s="221">
        <f>F84+G84+H84+I84+J84+K84+L84+M84+N84+O84+P84+Q84+R84+S84+T84+U84+V84+W84+X84+Y84+Z84+AA84+AB84+AC84+AD84+AE84+AF84+AG84+AH84+AI84+AJ84</f>
        <v>0</v>
      </c>
      <c r="E84" s="231"/>
      <c r="F84" s="229"/>
      <c r="G84" s="229"/>
      <c r="H84" s="229"/>
      <c r="I84" s="243"/>
      <c r="J84" s="243"/>
      <c r="K84" s="243"/>
      <c r="L84" s="243">
        <f>G83</f>
        <v>0</v>
      </c>
      <c r="M84" s="243">
        <f>H83</f>
        <v>0</v>
      </c>
      <c r="N84" s="243">
        <f>I83+K83</f>
        <v>0</v>
      </c>
      <c r="O84" s="243">
        <f>L83</f>
        <v>0</v>
      </c>
      <c r="P84" s="304"/>
      <c r="Q84" s="304"/>
      <c r="R84" s="243">
        <f>M83</f>
        <v>0</v>
      </c>
      <c r="S84" s="243">
        <f t="shared" ref="S84:T84" si="699">N83</f>
        <v>0</v>
      </c>
      <c r="T84" s="243">
        <f t="shared" si="699"/>
        <v>0</v>
      </c>
      <c r="U84" s="243">
        <f>P83+R83</f>
        <v>0</v>
      </c>
      <c r="V84" s="243">
        <f>S83</f>
        <v>0</v>
      </c>
      <c r="W84" s="304"/>
      <c r="X84" s="304"/>
      <c r="Y84" s="243">
        <f>T83</f>
        <v>0</v>
      </c>
      <c r="Z84" s="243">
        <f t="shared" ref="Z84:AA84" si="700">U83</f>
        <v>0</v>
      </c>
      <c r="AA84" s="243">
        <f t="shared" si="700"/>
        <v>0</v>
      </c>
      <c r="AB84" s="243">
        <f>W83+Y83</f>
        <v>0</v>
      </c>
      <c r="AC84" s="243">
        <f>Z83</f>
        <v>0</v>
      </c>
      <c r="AD84" s="304"/>
      <c r="AE84" s="304"/>
      <c r="AF84" s="243">
        <f>AA83</f>
        <v>0</v>
      </c>
      <c r="AG84" s="243">
        <f t="shared" ref="AG84:AH84" si="701">AB83</f>
        <v>0</v>
      </c>
      <c r="AH84" s="243">
        <f t="shared" si="701"/>
        <v>0</v>
      </c>
      <c r="AI84" s="304"/>
      <c r="AJ84" s="229"/>
      <c r="AK84" s="147">
        <f>F82+G82+H82+I82+J82+K82+L82+M82+N82+O82+P82+Q82+R82+S82+T82+U82+V82+W82+X82+Y82+Z82+AA82+AB82+AC82+AD82+AE82+AF82+AG82+AH82+AI82+AJ82</f>
        <v>30000</v>
      </c>
      <c r="AL84" s="29">
        <v>22211</v>
      </c>
      <c r="AM84" s="29">
        <v>16325</v>
      </c>
      <c r="AN84" s="29">
        <v>0</v>
      </c>
    </row>
    <row r="85" spans="1:40" ht="15.75" hidden="1">
      <c r="A85" s="24"/>
      <c r="B85" s="184" t="s">
        <v>10</v>
      </c>
      <c r="C85" s="235" t="s">
        <v>200</v>
      </c>
      <c r="D85" s="259">
        <f>F85+G85+H85+I85+J85+K85+L85+M85+N85+O85+P85+Q85+R85+S85+T85+U85+V85+W85+X85+Y85+Z85+AA85+AB85+AC85+AD85+AE85+AF85+AG85+AH85+AI85+AJ85</f>
        <v>0</v>
      </c>
      <c r="E85" s="257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L85" s="29"/>
      <c r="AM85" s="29"/>
      <c r="AN85" s="29"/>
    </row>
    <row r="86" spans="1:40" ht="15.75" hidden="1" customHeight="1">
      <c r="A86" s="24"/>
      <c r="B86" s="30" t="s">
        <v>10</v>
      </c>
      <c r="C86" s="212" t="s">
        <v>196</v>
      </c>
      <c r="D86" s="262"/>
      <c r="E86" s="263"/>
      <c r="F86" s="263">
        <f>F85-F84</f>
        <v>0</v>
      </c>
      <c r="G86" s="263">
        <f>F86+G85-G84</f>
        <v>0</v>
      </c>
      <c r="H86" s="263">
        <f>G86+H85-H84</f>
        <v>0</v>
      </c>
      <c r="I86" s="263">
        <f>H86+I85-I84</f>
        <v>0</v>
      </c>
      <c r="J86" s="263">
        <f t="shared" ref="J86" si="702">I86+J85-J84</f>
        <v>0</v>
      </c>
      <c r="K86" s="263">
        <f t="shared" ref="K86" si="703">J86+K85-K84</f>
        <v>0</v>
      </c>
      <c r="L86" s="263">
        <f t="shared" ref="L86" si="704">K86+L85-L84</f>
        <v>0</v>
      </c>
      <c r="M86" s="263">
        <f t="shared" ref="M86" si="705">L86+M85-M84</f>
        <v>0</v>
      </c>
      <c r="N86" s="263">
        <f t="shared" ref="N86" si="706">M86+N85-N84</f>
        <v>0</v>
      </c>
      <c r="O86" s="263">
        <f t="shared" ref="O86" si="707">N86+O85-O84</f>
        <v>0</v>
      </c>
      <c r="P86" s="263">
        <f t="shared" ref="P86" si="708">O86+P85-P84</f>
        <v>0</v>
      </c>
      <c r="Q86" s="263">
        <f t="shared" ref="Q86" si="709">P86+Q85-Q84</f>
        <v>0</v>
      </c>
      <c r="R86" s="263">
        <f t="shared" ref="R86" si="710">Q86+R85-R84</f>
        <v>0</v>
      </c>
      <c r="S86" s="263">
        <f t="shared" ref="S86" si="711">R86+S85-S84</f>
        <v>0</v>
      </c>
      <c r="T86" s="263">
        <f t="shared" ref="T86" si="712">S86+T85-T84</f>
        <v>0</v>
      </c>
      <c r="U86" s="263">
        <f t="shared" ref="U86" si="713">T86+U85-U84</f>
        <v>0</v>
      </c>
      <c r="V86" s="263">
        <f t="shared" ref="V86" si="714">U86+V85-V84</f>
        <v>0</v>
      </c>
      <c r="W86" s="263">
        <f t="shared" ref="W86" si="715">V86+W85-W84</f>
        <v>0</v>
      </c>
      <c r="X86" s="263">
        <f t="shared" ref="X86" si="716">W86+X85-X84</f>
        <v>0</v>
      </c>
      <c r="Y86" s="263">
        <f t="shared" ref="Y86" si="717">X86+Y85-Y84</f>
        <v>0</v>
      </c>
      <c r="Z86" s="263">
        <f t="shared" ref="Z86" si="718">Y86+Z85-Z84</f>
        <v>0</v>
      </c>
      <c r="AA86" s="263">
        <f t="shared" ref="AA86" si="719">Z86+AA85-AA84</f>
        <v>0</v>
      </c>
      <c r="AB86" s="263">
        <f t="shared" ref="AB86" si="720">AA86+AB85-AB84</f>
        <v>0</v>
      </c>
      <c r="AC86" s="263">
        <f t="shared" ref="AC86" si="721">AB86+AC85-AC84</f>
        <v>0</v>
      </c>
      <c r="AD86" s="263">
        <f t="shared" ref="AD86" si="722">AC86+AD85-AD84</f>
        <v>0</v>
      </c>
      <c r="AE86" s="263">
        <f t="shared" ref="AE86" si="723">AD86+AE85-AE84</f>
        <v>0</v>
      </c>
      <c r="AF86" s="263">
        <f t="shared" ref="AF86" si="724">AE86+AF85-AF84</f>
        <v>0</v>
      </c>
      <c r="AG86" s="263">
        <f t="shared" ref="AG86" si="725">AF86+AG85-AG84</f>
        <v>0</v>
      </c>
      <c r="AH86" s="263">
        <f t="shared" ref="AH86" si="726">AG86+AH85-AH84</f>
        <v>0</v>
      </c>
      <c r="AI86" s="263">
        <f t="shared" ref="AI86" si="727">AH86+AI85-AI84</f>
        <v>0</v>
      </c>
      <c r="AJ86" s="263">
        <f t="shared" ref="AJ86" si="728">AI86+AJ85-AJ84</f>
        <v>0</v>
      </c>
      <c r="AL86" s="29"/>
      <c r="AM86" s="29"/>
      <c r="AN86" s="29"/>
    </row>
    <row r="87" spans="1:40" ht="16.5" hidden="1" customHeight="1" thickBot="1">
      <c r="A87" s="36"/>
      <c r="B87" s="144" t="s">
        <v>10</v>
      </c>
      <c r="C87" s="238" t="s">
        <v>197</v>
      </c>
      <c r="D87" s="38"/>
      <c r="E87" s="240">
        <v>0</v>
      </c>
      <c r="F87" s="265">
        <f>E87+F83-F85</f>
        <v>0</v>
      </c>
      <c r="G87" s="265">
        <f>F87+G83-G85</f>
        <v>0</v>
      </c>
      <c r="H87" s="265">
        <f t="shared" ref="H87" si="729">G87+H83-H85</f>
        <v>0</v>
      </c>
      <c r="I87" s="265">
        <f>H87+I83-I85</f>
        <v>0</v>
      </c>
      <c r="J87" s="265">
        <f t="shared" ref="J87" si="730">I87+J83-J85</f>
        <v>0</v>
      </c>
      <c r="K87" s="265">
        <f t="shared" ref="K87" si="731">J87+K83-K85</f>
        <v>0</v>
      </c>
      <c r="L87" s="265">
        <f t="shared" ref="L87" si="732">K87+L83-L85</f>
        <v>0</v>
      </c>
      <c r="M87" s="265">
        <f t="shared" ref="M87" si="733">L87+M83-M85</f>
        <v>0</v>
      </c>
      <c r="N87" s="265">
        <f t="shared" ref="N87" si="734">M87+N83-N85</f>
        <v>0</v>
      </c>
      <c r="O87" s="265">
        <f t="shared" ref="O87" si="735">N87+O83-O85</f>
        <v>0</v>
      </c>
      <c r="P87" s="265">
        <f t="shared" ref="P87" si="736">O87+P83-P85</f>
        <v>0</v>
      </c>
      <c r="Q87" s="265">
        <f t="shared" ref="Q87" si="737">P87+Q83-Q85</f>
        <v>0</v>
      </c>
      <c r="R87" s="265">
        <f t="shared" ref="R87" si="738">Q87+R83-R85</f>
        <v>0</v>
      </c>
      <c r="S87" s="265">
        <f t="shared" ref="S87" si="739">R87+S83-S85</f>
        <v>0</v>
      </c>
      <c r="T87" s="265">
        <f t="shared" ref="T87" si="740">S87+T83-T85</f>
        <v>0</v>
      </c>
      <c r="U87" s="265">
        <f t="shared" ref="U87" si="741">T87+U83-U85</f>
        <v>0</v>
      </c>
      <c r="V87" s="265">
        <f t="shared" ref="V87" si="742">U87+V83-V85</f>
        <v>0</v>
      </c>
      <c r="W87" s="265">
        <f t="shared" ref="W87" si="743">V87+W83-W85</f>
        <v>0</v>
      </c>
      <c r="X87" s="265">
        <f t="shared" ref="X87" si="744">W87+X83-X85</f>
        <v>0</v>
      </c>
      <c r="Y87" s="265">
        <f t="shared" ref="Y87" si="745">X87+Y83-Y85</f>
        <v>0</v>
      </c>
      <c r="Z87" s="265">
        <f t="shared" ref="Z87" si="746">Y87+Z83-Z85</f>
        <v>0</v>
      </c>
      <c r="AA87" s="265">
        <f t="shared" ref="AA87" si="747">Z87+AA83-AA85</f>
        <v>0</v>
      </c>
      <c r="AB87" s="265">
        <f t="shared" ref="AB87" si="748">AA87+AB83-AB85</f>
        <v>0</v>
      </c>
      <c r="AC87" s="265">
        <f t="shared" ref="AC87" si="749">AB87+AC83-AC85</f>
        <v>0</v>
      </c>
      <c r="AD87" s="265">
        <f t="shared" ref="AD87" si="750">AC87+AD83-AD85</f>
        <v>0</v>
      </c>
      <c r="AE87" s="265">
        <f t="shared" ref="AE87" si="751">AD87+AE83-AE85</f>
        <v>0</v>
      </c>
      <c r="AF87" s="265">
        <f t="shared" ref="AF87" si="752">AE87+AF83-AF85</f>
        <v>0</v>
      </c>
      <c r="AG87" s="265">
        <f t="shared" ref="AG87" si="753">AF87+AG83-AG85</f>
        <v>0</v>
      </c>
      <c r="AH87" s="265">
        <f t="shared" ref="AH87" si="754">AG87+AH83-AH85</f>
        <v>0</v>
      </c>
      <c r="AI87" s="265">
        <f t="shared" ref="AI87" si="755">AH87+AI83-AI85</f>
        <v>0</v>
      </c>
      <c r="AJ87" s="265">
        <f t="shared" ref="AJ87" si="756">AI87+AJ83-AJ85</f>
        <v>0</v>
      </c>
      <c r="AK87" s="52"/>
      <c r="AL87" s="42"/>
      <c r="AM87" s="42"/>
      <c r="AN87" s="42"/>
    </row>
    <row r="88" spans="1:40" ht="16.5" hidden="1" customHeight="1" thickTop="1" thickBot="1">
      <c r="A88" s="24"/>
      <c r="B88" s="143" t="s">
        <v>18</v>
      </c>
      <c r="C88" s="220" t="s">
        <v>211</v>
      </c>
      <c r="D88" s="375">
        <f>F88+G88+H88+I88+J88+K88+L88+M88+N88+O88+P88+Q88+R88+S88+T88+U88+V88+W88+X88+Y88+Z88+AA88+AB88+AC88+AD88+AE88+AF88+AG88+AH88+AI88+AJ88</f>
        <v>2800</v>
      </c>
      <c r="E88" s="20"/>
      <c r="F88" s="271">
        <v>0</v>
      </c>
      <c r="G88" s="271">
        <v>140</v>
      </c>
      <c r="H88" s="271">
        <v>140</v>
      </c>
      <c r="I88" s="309">
        <v>0</v>
      </c>
      <c r="J88" s="310">
        <v>0</v>
      </c>
      <c r="K88" s="310">
        <v>140</v>
      </c>
      <c r="L88" s="310">
        <v>140</v>
      </c>
      <c r="M88" s="310">
        <v>140</v>
      </c>
      <c r="N88" s="310">
        <v>140</v>
      </c>
      <c r="O88" s="310">
        <v>140</v>
      </c>
      <c r="P88" s="271">
        <v>0</v>
      </c>
      <c r="Q88" s="271">
        <v>0</v>
      </c>
      <c r="R88" s="271">
        <v>140</v>
      </c>
      <c r="S88" s="271">
        <v>140</v>
      </c>
      <c r="T88" s="310">
        <v>140</v>
      </c>
      <c r="U88" s="310">
        <v>140</v>
      </c>
      <c r="V88" s="310">
        <v>140</v>
      </c>
      <c r="W88" s="271">
        <v>0</v>
      </c>
      <c r="X88" s="271"/>
      <c r="Y88" s="271">
        <v>140</v>
      </c>
      <c r="Z88" s="271">
        <v>140</v>
      </c>
      <c r="AA88" s="271">
        <v>140</v>
      </c>
      <c r="AB88" s="271">
        <v>140</v>
      </c>
      <c r="AC88" s="271">
        <v>140</v>
      </c>
      <c r="AD88" s="271">
        <v>0</v>
      </c>
      <c r="AE88" s="271">
        <v>0</v>
      </c>
      <c r="AF88" s="271">
        <v>140</v>
      </c>
      <c r="AG88" s="271">
        <v>140</v>
      </c>
      <c r="AH88" s="271">
        <v>140</v>
      </c>
      <c r="AI88" s="271">
        <v>0</v>
      </c>
      <c r="AJ88" s="271">
        <v>0</v>
      </c>
      <c r="AK88" s="22"/>
      <c r="AL88" s="43"/>
      <c r="AM88" s="43"/>
      <c r="AN88" s="43"/>
    </row>
    <row r="89" spans="1:40" ht="15.75" hidden="1" customHeight="1">
      <c r="A89" s="24"/>
      <c r="B89" s="30" t="s">
        <v>18</v>
      </c>
      <c r="C89" s="226" t="s">
        <v>199</v>
      </c>
      <c r="D89" s="194">
        <f>F89+G89+H89+I89+J89+K89+L89+M89+N89+O89+P89+Q89+R89+S89+T89+U89+V89+W89+X89+Y89+Z89+AA89+AB89+AC89+AD89+AE89+AF89+AG89+AH89+AI89+AJ89</f>
        <v>0</v>
      </c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L89" s="29"/>
      <c r="AM89" s="29"/>
      <c r="AN89" s="29"/>
    </row>
    <row r="90" spans="1:40" ht="15.75" customHeight="1">
      <c r="A90" s="24">
        <v>15</v>
      </c>
      <c r="B90" s="30" t="s">
        <v>18</v>
      </c>
      <c r="C90" s="230" t="s">
        <v>195</v>
      </c>
      <c r="D90" s="221">
        <f>F90+G90+H90+I90+J90+K90+L90+M90+N90+O90+P90+Q90+R90+S90+T90+U90+V90+W90+X90+Y90+Z90+AA90+AB90+AC90+AD90+AE90+AF90+AG90+AH90+AI90+AJ90</f>
        <v>0</v>
      </c>
      <c r="E90" s="231"/>
      <c r="F90" s="229"/>
      <c r="G90" s="229"/>
      <c r="H90" s="229"/>
      <c r="I90" s="243"/>
      <c r="J90" s="243"/>
      <c r="K90" s="243"/>
      <c r="L90" s="243">
        <f>G89</f>
        <v>0</v>
      </c>
      <c r="M90" s="243">
        <f>H89</f>
        <v>0</v>
      </c>
      <c r="N90" s="243">
        <f>I89+K89</f>
        <v>0</v>
      </c>
      <c r="O90" s="243">
        <f>L89</f>
        <v>0</v>
      </c>
      <c r="P90" s="304"/>
      <c r="Q90" s="304"/>
      <c r="R90" s="243">
        <f>M89</f>
        <v>0</v>
      </c>
      <c r="S90" s="243">
        <f t="shared" ref="S90:T90" si="757">N89</f>
        <v>0</v>
      </c>
      <c r="T90" s="243">
        <f t="shared" si="757"/>
        <v>0</v>
      </c>
      <c r="U90" s="243">
        <f>P89+R89</f>
        <v>0</v>
      </c>
      <c r="V90" s="243">
        <f>S89</f>
        <v>0</v>
      </c>
      <c r="W90" s="304"/>
      <c r="X90" s="304"/>
      <c r="Y90" s="243">
        <f>T89</f>
        <v>0</v>
      </c>
      <c r="Z90" s="243">
        <f t="shared" ref="Z90:AA90" si="758">U89</f>
        <v>0</v>
      </c>
      <c r="AA90" s="243">
        <f t="shared" si="758"/>
        <v>0</v>
      </c>
      <c r="AB90" s="243">
        <f>W89+Y89</f>
        <v>0</v>
      </c>
      <c r="AC90" s="243">
        <f>Z89</f>
        <v>0</v>
      </c>
      <c r="AD90" s="304"/>
      <c r="AE90" s="304"/>
      <c r="AF90" s="243">
        <f>AA89</f>
        <v>0</v>
      </c>
      <c r="AG90" s="243">
        <f t="shared" ref="AG90:AH90" si="759">AB89</f>
        <v>0</v>
      </c>
      <c r="AH90" s="243">
        <f t="shared" si="759"/>
        <v>0</v>
      </c>
      <c r="AI90" s="304"/>
      <c r="AJ90" s="229"/>
      <c r="AK90" s="147">
        <f>F88+G88+H88+I88+J88+K88+L88+M88+N88+O88+P88+Q88+R88+S88+T88+U88+V88+W88+X88+Y88+Z88+AA88+AB88+AC88+AD88+AE88+AF88+AG88+AH88+AI88+AJ88</f>
        <v>2800</v>
      </c>
      <c r="AL90" s="29">
        <v>2330</v>
      </c>
      <c r="AM90" s="29">
        <v>2610</v>
      </c>
      <c r="AN90" s="29">
        <v>0</v>
      </c>
    </row>
    <row r="91" spans="1:40" ht="15.75" hidden="1" customHeight="1">
      <c r="A91" s="24"/>
      <c r="B91" s="184" t="s">
        <v>18</v>
      </c>
      <c r="C91" s="235" t="s">
        <v>200</v>
      </c>
      <c r="D91" s="259">
        <f>F91+G91+H91+I91+J91+K91+L91+M91+N91+O91+P91+Q91+R91+S91+T91+U91+V91+W91+X91+Y91+Z91+AA91+AB91+AC91+AD91+AE91+AF91+AG91+AH91+AI91+AJ91</f>
        <v>0</v>
      </c>
      <c r="E91" s="257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L91" s="29"/>
      <c r="AM91" s="29"/>
      <c r="AN91" s="29"/>
    </row>
    <row r="92" spans="1:40" ht="15.75" hidden="1" customHeight="1">
      <c r="A92" s="24"/>
      <c r="B92" s="30" t="s">
        <v>18</v>
      </c>
      <c r="C92" s="212" t="s">
        <v>196</v>
      </c>
      <c r="D92" s="262"/>
      <c r="E92" s="263"/>
      <c r="F92" s="263">
        <f>F91-F90</f>
        <v>0</v>
      </c>
      <c r="G92" s="263">
        <f>F92+G91-G90</f>
        <v>0</v>
      </c>
      <c r="H92" s="263">
        <f>G92+H91-H90</f>
        <v>0</v>
      </c>
      <c r="I92" s="263">
        <f>H92+I91-I90</f>
        <v>0</v>
      </c>
      <c r="J92" s="263">
        <f t="shared" ref="J92" si="760">I92+J91-J90</f>
        <v>0</v>
      </c>
      <c r="K92" s="263">
        <f t="shared" ref="K92" si="761">J92+K91-K90</f>
        <v>0</v>
      </c>
      <c r="L92" s="263">
        <f t="shared" ref="L92" si="762">K92+L91-L90</f>
        <v>0</v>
      </c>
      <c r="M92" s="263">
        <f t="shared" ref="M92" si="763">L92+M91-M90</f>
        <v>0</v>
      </c>
      <c r="N92" s="263">
        <f t="shared" ref="N92" si="764">M92+N91-N90</f>
        <v>0</v>
      </c>
      <c r="O92" s="263">
        <f t="shared" ref="O92" si="765">N92+O91-O90</f>
        <v>0</v>
      </c>
      <c r="P92" s="263">
        <f t="shared" ref="P92" si="766">O92+P91-P90</f>
        <v>0</v>
      </c>
      <c r="Q92" s="263">
        <f t="shared" ref="Q92" si="767">P92+Q91-Q90</f>
        <v>0</v>
      </c>
      <c r="R92" s="263">
        <f t="shared" ref="R92" si="768">Q92+R91-R90</f>
        <v>0</v>
      </c>
      <c r="S92" s="263">
        <f t="shared" ref="S92" si="769">R92+S91-S90</f>
        <v>0</v>
      </c>
      <c r="T92" s="263">
        <f t="shared" ref="T92" si="770">S92+T91-T90</f>
        <v>0</v>
      </c>
      <c r="U92" s="263">
        <f t="shared" ref="U92" si="771">T92+U91-U90</f>
        <v>0</v>
      </c>
      <c r="V92" s="263">
        <f t="shared" ref="V92" si="772">U92+V91-V90</f>
        <v>0</v>
      </c>
      <c r="W92" s="263">
        <f t="shared" ref="W92" si="773">V92+W91-W90</f>
        <v>0</v>
      </c>
      <c r="X92" s="263">
        <f t="shared" ref="X92" si="774">W92+X91-X90</f>
        <v>0</v>
      </c>
      <c r="Y92" s="263">
        <f t="shared" ref="Y92" si="775">X92+Y91-Y90</f>
        <v>0</v>
      </c>
      <c r="Z92" s="263">
        <f t="shared" ref="Z92" si="776">Y92+Z91-Z90</f>
        <v>0</v>
      </c>
      <c r="AA92" s="263">
        <f t="shared" ref="AA92" si="777">Z92+AA91-AA90</f>
        <v>0</v>
      </c>
      <c r="AB92" s="263">
        <f t="shared" ref="AB92" si="778">AA92+AB91-AB90</f>
        <v>0</v>
      </c>
      <c r="AC92" s="263">
        <f t="shared" ref="AC92" si="779">AB92+AC91-AC90</f>
        <v>0</v>
      </c>
      <c r="AD92" s="263">
        <f t="shared" ref="AD92" si="780">AC92+AD91-AD90</f>
        <v>0</v>
      </c>
      <c r="AE92" s="263">
        <f t="shared" ref="AE92" si="781">AD92+AE91-AE90</f>
        <v>0</v>
      </c>
      <c r="AF92" s="263">
        <f t="shared" ref="AF92" si="782">AE92+AF91-AF90</f>
        <v>0</v>
      </c>
      <c r="AG92" s="263">
        <f t="shared" ref="AG92" si="783">AF92+AG91-AG90</f>
        <v>0</v>
      </c>
      <c r="AH92" s="263">
        <f t="shared" ref="AH92" si="784">AG92+AH91-AH90</f>
        <v>0</v>
      </c>
      <c r="AI92" s="263">
        <f t="shared" ref="AI92" si="785">AH92+AI91-AI90</f>
        <v>0</v>
      </c>
      <c r="AJ92" s="263">
        <f t="shared" ref="AJ92" si="786">AI92+AJ91-AJ90</f>
        <v>0</v>
      </c>
      <c r="AL92" s="29"/>
      <c r="AM92" s="29"/>
      <c r="AN92" s="29"/>
    </row>
    <row r="93" spans="1:40" ht="16.5" hidden="1" customHeight="1" thickBot="1">
      <c r="A93" s="36"/>
      <c r="B93" s="144" t="s">
        <v>18</v>
      </c>
      <c r="C93" s="238" t="s">
        <v>197</v>
      </c>
      <c r="D93" s="38"/>
      <c r="E93" s="240">
        <v>0</v>
      </c>
      <c r="F93" s="265">
        <f>E93+F89-F91</f>
        <v>0</v>
      </c>
      <c r="G93" s="265">
        <f>F93+G89-G91</f>
        <v>0</v>
      </c>
      <c r="H93" s="265">
        <f t="shared" ref="H93" si="787">G93+H89-H91</f>
        <v>0</v>
      </c>
      <c r="I93" s="265">
        <f>H93+I89-I91</f>
        <v>0</v>
      </c>
      <c r="J93" s="265">
        <f t="shared" ref="J93" si="788">I93+J89-J91</f>
        <v>0</v>
      </c>
      <c r="K93" s="265">
        <f t="shared" ref="K93" si="789">J93+K89-K91</f>
        <v>0</v>
      </c>
      <c r="L93" s="265">
        <f t="shared" ref="L93" si="790">K93+L89-L91</f>
        <v>0</v>
      </c>
      <c r="M93" s="265">
        <f t="shared" ref="M93" si="791">L93+M89-M91</f>
        <v>0</v>
      </c>
      <c r="N93" s="265">
        <f t="shared" ref="N93" si="792">M93+N89-N91</f>
        <v>0</v>
      </c>
      <c r="O93" s="265">
        <f t="shared" ref="O93" si="793">N93+O89-O91</f>
        <v>0</v>
      </c>
      <c r="P93" s="265">
        <f t="shared" ref="P93" si="794">O93+P89-P91</f>
        <v>0</v>
      </c>
      <c r="Q93" s="265">
        <f t="shared" ref="Q93" si="795">P93+Q89-Q91</f>
        <v>0</v>
      </c>
      <c r="R93" s="265">
        <f t="shared" ref="R93" si="796">Q93+R89-R91</f>
        <v>0</v>
      </c>
      <c r="S93" s="265">
        <f t="shared" ref="S93" si="797">R93+S89-S91</f>
        <v>0</v>
      </c>
      <c r="T93" s="265">
        <f t="shared" ref="T93" si="798">S93+T89-T91</f>
        <v>0</v>
      </c>
      <c r="U93" s="265">
        <f t="shared" ref="U93" si="799">T93+U89-U91</f>
        <v>0</v>
      </c>
      <c r="V93" s="265">
        <f t="shared" ref="V93" si="800">U93+V89-V91</f>
        <v>0</v>
      </c>
      <c r="W93" s="265">
        <f t="shared" ref="W93" si="801">V93+W89-W91</f>
        <v>0</v>
      </c>
      <c r="X93" s="265">
        <f t="shared" ref="X93" si="802">W93+X89-X91</f>
        <v>0</v>
      </c>
      <c r="Y93" s="265">
        <f t="shared" ref="Y93" si="803">X93+Y89-Y91</f>
        <v>0</v>
      </c>
      <c r="Z93" s="265">
        <f t="shared" ref="Z93" si="804">Y93+Z89-Z91</f>
        <v>0</v>
      </c>
      <c r="AA93" s="265">
        <f t="shared" ref="AA93" si="805">Z93+AA89-AA91</f>
        <v>0</v>
      </c>
      <c r="AB93" s="265">
        <f t="shared" ref="AB93" si="806">AA93+AB89-AB91</f>
        <v>0</v>
      </c>
      <c r="AC93" s="265">
        <f t="shared" ref="AC93" si="807">AB93+AC89-AC91</f>
        <v>0</v>
      </c>
      <c r="AD93" s="265">
        <f t="shared" ref="AD93" si="808">AC93+AD89-AD91</f>
        <v>0</v>
      </c>
      <c r="AE93" s="265">
        <f t="shared" ref="AE93" si="809">AD93+AE89-AE91</f>
        <v>0</v>
      </c>
      <c r="AF93" s="265">
        <f t="shared" ref="AF93" si="810">AE93+AF89-AF91</f>
        <v>0</v>
      </c>
      <c r="AG93" s="265">
        <f t="shared" ref="AG93" si="811">AF93+AG89-AG91</f>
        <v>0</v>
      </c>
      <c r="AH93" s="265">
        <f t="shared" ref="AH93" si="812">AG93+AH89-AH91</f>
        <v>0</v>
      </c>
      <c r="AI93" s="265">
        <f t="shared" ref="AI93" si="813">AH93+AI89-AI91</f>
        <v>0</v>
      </c>
      <c r="AJ93" s="265">
        <f t="shared" ref="AJ93" si="814">AI93+AJ89-AJ91</f>
        <v>0</v>
      </c>
      <c r="AK93" s="52"/>
      <c r="AL93" s="42"/>
      <c r="AM93" s="42"/>
      <c r="AN93" s="42"/>
    </row>
    <row r="94" spans="1:40" ht="16.5" hidden="1" customHeight="1" thickTop="1" thickBot="1">
      <c r="A94" s="24"/>
      <c r="B94" s="143" t="s">
        <v>19</v>
      </c>
      <c r="C94" s="220" t="s">
        <v>211</v>
      </c>
      <c r="D94" s="375">
        <f>F94+G94+H94+I94+J94+K94+L94+M94+N94+O94+P94+Q94+R94+S94+T94+U94+V94+W94+X94+Y94+Z94+AA94+AB94+AC94+AD94+AE94+AF94+AG94+AH94+AI94+AJ94</f>
        <v>2000</v>
      </c>
      <c r="E94" s="20"/>
      <c r="F94" s="271">
        <v>0</v>
      </c>
      <c r="G94" s="271">
        <v>100</v>
      </c>
      <c r="H94" s="271">
        <v>100</v>
      </c>
      <c r="I94" s="309">
        <v>0</v>
      </c>
      <c r="J94" s="310">
        <v>0</v>
      </c>
      <c r="K94" s="310">
        <v>100</v>
      </c>
      <c r="L94" s="310">
        <v>100</v>
      </c>
      <c r="M94" s="310">
        <v>100</v>
      </c>
      <c r="N94" s="310">
        <v>100</v>
      </c>
      <c r="O94" s="310">
        <v>100</v>
      </c>
      <c r="P94" s="271">
        <v>0</v>
      </c>
      <c r="Q94" s="271">
        <v>0</v>
      </c>
      <c r="R94" s="271">
        <v>100</v>
      </c>
      <c r="S94" s="271">
        <v>100</v>
      </c>
      <c r="T94" s="310">
        <v>100</v>
      </c>
      <c r="U94" s="310">
        <v>100</v>
      </c>
      <c r="V94" s="310">
        <v>100</v>
      </c>
      <c r="W94" s="271">
        <v>0</v>
      </c>
      <c r="X94" s="271"/>
      <c r="Y94" s="271">
        <v>100</v>
      </c>
      <c r="Z94" s="271">
        <v>100</v>
      </c>
      <c r="AA94" s="271">
        <v>100</v>
      </c>
      <c r="AB94" s="271">
        <v>100</v>
      </c>
      <c r="AC94" s="271">
        <v>100</v>
      </c>
      <c r="AD94" s="271">
        <v>0</v>
      </c>
      <c r="AE94" s="271">
        <v>0</v>
      </c>
      <c r="AF94" s="271">
        <v>100</v>
      </c>
      <c r="AG94" s="271">
        <v>100</v>
      </c>
      <c r="AH94" s="271">
        <v>100</v>
      </c>
      <c r="AI94" s="271">
        <v>0</v>
      </c>
      <c r="AJ94" s="271">
        <v>0</v>
      </c>
      <c r="AK94" s="22"/>
      <c r="AL94" s="43"/>
      <c r="AM94" s="43"/>
      <c r="AN94" s="43"/>
    </row>
    <row r="95" spans="1:40" ht="15.75" hidden="1" customHeight="1">
      <c r="A95" s="24"/>
      <c r="B95" s="30" t="s">
        <v>19</v>
      </c>
      <c r="C95" s="226" t="s">
        <v>199</v>
      </c>
      <c r="D95" s="194">
        <f>F95+G95+H95+I95+J95+K95+L95+M95+N95+O95+P95+Q95+R95+S95+T95+U95+V95+W95+X95+Y95+Z95+AA95+AB95+AC95+AD95+AE95+AF95+AG95+AH95+AI95+AJ95</f>
        <v>0</v>
      </c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L95" s="29"/>
      <c r="AM95" s="29"/>
      <c r="AN95" s="29"/>
    </row>
    <row r="96" spans="1:40" ht="15.75" customHeight="1">
      <c r="A96" s="24">
        <v>16</v>
      </c>
      <c r="B96" s="30" t="s">
        <v>19</v>
      </c>
      <c r="C96" s="230" t="s">
        <v>195</v>
      </c>
      <c r="D96" s="221">
        <f>F96+G96+H96+I96+J96+K96+L96+M96+N96+O96+P96+Q96+R96+S96+T96+U96+V96+W96+X96+Y96+Z96+AA96+AB96+AC96+AD96+AE96+AF96+AG96+AH96+AI96+AJ96</f>
        <v>0</v>
      </c>
      <c r="E96" s="231"/>
      <c r="F96" s="229"/>
      <c r="G96" s="229"/>
      <c r="H96" s="229"/>
      <c r="I96" s="243"/>
      <c r="J96" s="243"/>
      <c r="K96" s="243"/>
      <c r="L96" s="243">
        <f>G95</f>
        <v>0</v>
      </c>
      <c r="M96" s="243">
        <f>H95</f>
        <v>0</v>
      </c>
      <c r="N96" s="243">
        <f>I95+K95</f>
        <v>0</v>
      </c>
      <c r="O96" s="243">
        <f>L95</f>
        <v>0</v>
      </c>
      <c r="P96" s="304"/>
      <c r="Q96" s="304"/>
      <c r="R96" s="243">
        <f>M95</f>
        <v>0</v>
      </c>
      <c r="S96" s="243">
        <f t="shared" ref="S96:T96" si="815">N95</f>
        <v>0</v>
      </c>
      <c r="T96" s="243">
        <f t="shared" si="815"/>
        <v>0</v>
      </c>
      <c r="U96" s="243">
        <f>P95+R95</f>
        <v>0</v>
      </c>
      <c r="V96" s="243">
        <f>S95</f>
        <v>0</v>
      </c>
      <c r="W96" s="304"/>
      <c r="X96" s="304"/>
      <c r="Y96" s="243">
        <f>T95</f>
        <v>0</v>
      </c>
      <c r="Z96" s="243">
        <f t="shared" ref="Z96:AA96" si="816">U95</f>
        <v>0</v>
      </c>
      <c r="AA96" s="243">
        <f t="shared" si="816"/>
        <v>0</v>
      </c>
      <c r="AB96" s="243">
        <f>W95+Y95</f>
        <v>0</v>
      </c>
      <c r="AC96" s="243">
        <f>Z95</f>
        <v>0</v>
      </c>
      <c r="AD96" s="304"/>
      <c r="AE96" s="304"/>
      <c r="AF96" s="243">
        <f>AA95</f>
        <v>0</v>
      </c>
      <c r="AG96" s="243">
        <f t="shared" ref="AG96:AH96" si="817">AB95</f>
        <v>0</v>
      </c>
      <c r="AH96" s="243">
        <f t="shared" si="817"/>
        <v>0</v>
      </c>
      <c r="AI96" s="304"/>
      <c r="AJ96" s="229"/>
      <c r="AK96" s="147">
        <f>F94+G94+H94+I94+J94+K94+L94+M94+N94+O94+P94+Q94+R94+S94+T94+U94+V94+W94+X94+Y94+Z94+AA94+AB94+AC94+AD94+AE94+AF94+AG94+AH94+AI94+AJ94</f>
        <v>2000</v>
      </c>
      <c r="AL96" s="29">
        <v>2330</v>
      </c>
      <c r="AM96" s="29">
        <v>2610</v>
      </c>
      <c r="AN96" s="29">
        <v>0</v>
      </c>
    </row>
    <row r="97" spans="1:40" ht="15.75" hidden="1">
      <c r="A97" s="24"/>
      <c r="B97" s="184" t="s">
        <v>19</v>
      </c>
      <c r="C97" s="235" t="s">
        <v>200</v>
      </c>
      <c r="D97" s="259">
        <f>F97+G97+H97+I97+J97+K97+L97+M97+N97+O97+P97+Q97+R97+S97+T97+U97+V97+W97+X97+Y97+Z97+AA97+AB97+AC97+AD97+AE97+AF97+AG97+AH97+AI97+AJ97</f>
        <v>0</v>
      </c>
      <c r="E97" s="257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L97" s="29"/>
      <c r="AM97" s="29"/>
      <c r="AN97" s="29"/>
    </row>
    <row r="98" spans="1:40" ht="15.75" hidden="1" customHeight="1">
      <c r="A98" s="24"/>
      <c r="B98" s="30" t="s">
        <v>19</v>
      </c>
      <c r="C98" s="212" t="s">
        <v>196</v>
      </c>
      <c r="D98" s="262"/>
      <c r="E98" s="263"/>
      <c r="F98" s="263">
        <f>F97-F96</f>
        <v>0</v>
      </c>
      <c r="G98" s="263">
        <f>F98+G97-G96</f>
        <v>0</v>
      </c>
      <c r="H98" s="263">
        <f>G98+H97-H96</f>
        <v>0</v>
      </c>
      <c r="I98" s="263">
        <f>H98+I97-I96</f>
        <v>0</v>
      </c>
      <c r="J98" s="263">
        <f t="shared" ref="J98" si="818">I98+J97-J96</f>
        <v>0</v>
      </c>
      <c r="K98" s="263">
        <f t="shared" ref="K98" si="819">J98+K97-K96</f>
        <v>0</v>
      </c>
      <c r="L98" s="263">
        <f t="shared" ref="L98" si="820">K98+L97-L96</f>
        <v>0</v>
      </c>
      <c r="M98" s="263">
        <f t="shared" ref="M98" si="821">L98+M97-M96</f>
        <v>0</v>
      </c>
      <c r="N98" s="263">
        <f t="shared" ref="N98" si="822">M98+N97-N96</f>
        <v>0</v>
      </c>
      <c r="O98" s="263">
        <f t="shared" ref="O98" si="823">N98+O97-O96</f>
        <v>0</v>
      </c>
      <c r="P98" s="263">
        <f t="shared" ref="P98" si="824">O98+P97-P96</f>
        <v>0</v>
      </c>
      <c r="Q98" s="263">
        <f t="shared" ref="Q98" si="825">P98+Q97-Q96</f>
        <v>0</v>
      </c>
      <c r="R98" s="263">
        <f t="shared" ref="R98" si="826">Q98+R97-R96</f>
        <v>0</v>
      </c>
      <c r="S98" s="263">
        <f t="shared" ref="S98" si="827">R98+S97-S96</f>
        <v>0</v>
      </c>
      <c r="T98" s="263">
        <f t="shared" ref="T98" si="828">S98+T97-T96</f>
        <v>0</v>
      </c>
      <c r="U98" s="263">
        <f t="shared" ref="U98" si="829">T98+U97-U96</f>
        <v>0</v>
      </c>
      <c r="V98" s="263">
        <f t="shared" ref="V98" si="830">U98+V97-V96</f>
        <v>0</v>
      </c>
      <c r="W98" s="263">
        <f t="shared" ref="W98" si="831">V98+W97-W96</f>
        <v>0</v>
      </c>
      <c r="X98" s="263">
        <f t="shared" ref="X98" si="832">W98+X97-X96</f>
        <v>0</v>
      </c>
      <c r="Y98" s="263">
        <f t="shared" ref="Y98" si="833">X98+Y97-Y96</f>
        <v>0</v>
      </c>
      <c r="Z98" s="263">
        <f t="shared" ref="Z98" si="834">Y98+Z97-Z96</f>
        <v>0</v>
      </c>
      <c r="AA98" s="263">
        <f t="shared" ref="AA98" si="835">Z98+AA97-AA96</f>
        <v>0</v>
      </c>
      <c r="AB98" s="263">
        <f t="shared" ref="AB98" si="836">AA98+AB97-AB96</f>
        <v>0</v>
      </c>
      <c r="AC98" s="263">
        <f t="shared" ref="AC98" si="837">AB98+AC97-AC96</f>
        <v>0</v>
      </c>
      <c r="AD98" s="263">
        <f t="shared" ref="AD98" si="838">AC98+AD97-AD96</f>
        <v>0</v>
      </c>
      <c r="AE98" s="263">
        <f t="shared" ref="AE98" si="839">AD98+AE97-AE96</f>
        <v>0</v>
      </c>
      <c r="AF98" s="263">
        <f t="shared" ref="AF98" si="840">AE98+AF97-AF96</f>
        <v>0</v>
      </c>
      <c r="AG98" s="263">
        <f t="shared" ref="AG98" si="841">AF98+AG97-AG96</f>
        <v>0</v>
      </c>
      <c r="AH98" s="263">
        <f t="shared" ref="AH98" si="842">AG98+AH97-AH96</f>
        <v>0</v>
      </c>
      <c r="AI98" s="263">
        <f t="shared" ref="AI98" si="843">AH98+AI97-AI96</f>
        <v>0</v>
      </c>
      <c r="AJ98" s="263">
        <f t="shared" ref="AJ98" si="844">AI98+AJ97-AJ96</f>
        <v>0</v>
      </c>
      <c r="AL98" s="29"/>
      <c r="AM98" s="29"/>
      <c r="AN98" s="29"/>
    </row>
    <row r="99" spans="1:40" ht="16.5" hidden="1" customHeight="1" thickBot="1">
      <c r="A99" s="36"/>
      <c r="B99" s="144" t="s">
        <v>19</v>
      </c>
      <c r="C99" s="238" t="s">
        <v>197</v>
      </c>
      <c r="D99" s="38"/>
      <c r="E99" s="240">
        <v>0</v>
      </c>
      <c r="F99" s="265">
        <f>E99+F95-F97</f>
        <v>0</v>
      </c>
      <c r="G99" s="265">
        <f>F99+G95-G97</f>
        <v>0</v>
      </c>
      <c r="H99" s="265">
        <f t="shared" ref="H99" si="845">G99+H95-H97</f>
        <v>0</v>
      </c>
      <c r="I99" s="265">
        <f>H99+I95-I97</f>
        <v>0</v>
      </c>
      <c r="J99" s="265">
        <f t="shared" ref="J99" si="846">I99+J95-J97</f>
        <v>0</v>
      </c>
      <c r="K99" s="265">
        <f t="shared" ref="K99" si="847">J99+K95-K97</f>
        <v>0</v>
      </c>
      <c r="L99" s="265">
        <f t="shared" ref="L99" si="848">K99+L95-L97</f>
        <v>0</v>
      </c>
      <c r="M99" s="265">
        <f t="shared" ref="M99" si="849">L99+M95-M97</f>
        <v>0</v>
      </c>
      <c r="N99" s="265">
        <f t="shared" ref="N99" si="850">M99+N95-N97</f>
        <v>0</v>
      </c>
      <c r="O99" s="265">
        <f t="shared" ref="O99" si="851">N99+O95-O97</f>
        <v>0</v>
      </c>
      <c r="P99" s="265">
        <f t="shared" ref="P99" si="852">O99+P95-P97</f>
        <v>0</v>
      </c>
      <c r="Q99" s="265">
        <f t="shared" ref="Q99" si="853">P99+Q95-Q97</f>
        <v>0</v>
      </c>
      <c r="R99" s="265">
        <f t="shared" ref="R99" si="854">Q99+R95-R97</f>
        <v>0</v>
      </c>
      <c r="S99" s="265">
        <f t="shared" ref="S99" si="855">R99+S95-S97</f>
        <v>0</v>
      </c>
      <c r="T99" s="265">
        <f t="shared" ref="T99" si="856">S99+T95-T97</f>
        <v>0</v>
      </c>
      <c r="U99" s="265">
        <f t="shared" ref="U99" si="857">T99+U95-U97</f>
        <v>0</v>
      </c>
      <c r="V99" s="265">
        <f t="shared" ref="V99" si="858">U99+V95-V97</f>
        <v>0</v>
      </c>
      <c r="W99" s="265">
        <f t="shared" ref="W99" si="859">V99+W95-W97</f>
        <v>0</v>
      </c>
      <c r="X99" s="265">
        <f t="shared" ref="X99" si="860">W99+X95-X97</f>
        <v>0</v>
      </c>
      <c r="Y99" s="265">
        <f t="shared" ref="Y99" si="861">X99+Y95-Y97</f>
        <v>0</v>
      </c>
      <c r="Z99" s="265">
        <f t="shared" ref="Z99" si="862">Y99+Z95-Z97</f>
        <v>0</v>
      </c>
      <c r="AA99" s="265">
        <f t="shared" ref="AA99" si="863">Z99+AA95-AA97</f>
        <v>0</v>
      </c>
      <c r="AB99" s="265">
        <f t="shared" ref="AB99" si="864">AA99+AB95-AB97</f>
        <v>0</v>
      </c>
      <c r="AC99" s="265">
        <f t="shared" ref="AC99" si="865">AB99+AC95-AC97</f>
        <v>0</v>
      </c>
      <c r="AD99" s="265">
        <f t="shared" ref="AD99" si="866">AC99+AD95-AD97</f>
        <v>0</v>
      </c>
      <c r="AE99" s="265">
        <f t="shared" ref="AE99" si="867">AD99+AE95-AE97</f>
        <v>0</v>
      </c>
      <c r="AF99" s="265">
        <f t="shared" ref="AF99" si="868">AE99+AF95-AF97</f>
        <v>0</v>
      </c>
      <c r="AG99" s="265">
        <f t="shared" ref="AG99" si="869">AF99+AG95-AG97</f>
        <v>0</v>
      </c>
      <c r="AH99" s="265">
        <f t="shared" ref="AH99" si="870">AG99+AH95-AH97</f>
        <v>0</v>
      </c>
      <c r="AI99" s="265">
        <f t="shared" ref="AI99" si="871">AH99+AI95-AI97</f>
        <v>0</v>
      </c>
      <c r="AJ99" s="265">
        <f t="shared" ref="AJ99" si="872">AI99+AJ95-AJ97</f>
        <v>0</v>
      </c>
      <c r="AK99" s="52"/>
      <c r="AL99" s="42"/>
      <c r="AM99" s="42"/>
      <c r="AN99" s="42"/>
    </row>
    <row r="100" spans="1:40" ht="16.5" hidden="1" customHeight="1" thickTop="1" thickBot="1">
      <c r="A100" s="24"/>
      <c r="B100" s="143" t="s">
        <v>20</v>
      </c>
      <c r="C100" s="220" t="s">
        <v>211</v>
      </c>
      <c r="D100" s="375">
        <f>F100+G100+H100+I100+J100+K100+L100+M100+N100+O100+P100+Q100+R100+S100+T100+U100+V100+W100+X100+Y100+Z100+AA100+AB100+AC100+AD100+AE100+AF100+AG100+AH100+AI100+AJ100</f>
        <v>2000</v>
      </c>
      <c r="E100" s="20"/>
      <c r="F100" s="271">
        <v>0</v>
      </c>
      <c r="G100" s="271">
        <v>100</v>
      </c>
      <c r="H100" s="271">
        <v>100</v>
      </c>
      <c r="I100" s="309">
        <v>0</v>
      </c>
      <c r="J100" s="310">
        <v>0</v>
      </c>
      <c r="K100" s="310">
        <v>100</v>
      </c>
      <c r="L100" s="310">
        <v>100</v>
      </c>
      <c r="M100" s="310">
        <v>100</v>
      </c>
      <c r="N100" s="310">
        <v>100</v>
      </c>
      <c r="O100" s="310">
        <v>100</v>
      </c>
      <c r="P100" s="271">
        <v>0</v>
      </c>
      <c r="Q100" s="271">
        <v>0</v>
      </c>
      <c r="R100" s="271">
        <v>100</v>
      </c>
      <c r="S100" s="271">
        <v>100</v>
      </c>
      <c r="T100" s="310">
        <v>100</v>
      </c>
      <c r="U100" s="310">
        <v>100</v>
      </c>
      <c r="V100" s="310">
        <v>100</v>
      </c>
      <c r="W100" s="271">
        <v>0</v>
      </c>
      <c r="X100" s="271"/>
      <c r="Y100" s="271">
        <v>100</v>
      </c>
      <c r="Z100" s="271">
        <v>100</v>
      </c>
      <c r="AA100" s="271">
        <v>100</v>
      </c>
      <c r="AB100" s="271">
        <v>100</v>
      </c>
      <c r="AC100" s="271">
        <v>100</v>
      </c>
      <c r="AD100" s="271">
        <v>0</v>
      </c>
      <c r="AE100" s="271">
        <v>0</v>
      </c>
      <c r="AF100" s="271">
        <v>100</v>
      </c>
      <c r="AG100" s="271">
        <v>100</v>
      </c>
      <c r="AH100" s="271">
        <v>100</v>
      </c>
      <c r="AI100" s="271">
        <v>0</v>
      </c>
      <c r="AJ100" s="271">
        <v>0</v>
      </c>
      <c r="AK100" s="22"/>
      <c r="AL100" s="43"/>
      <c r="AM100" s="43"/>
      <c r="AN100" s="43"/>
    </row>
    <row r="101" spans="1:40" ht="15.75" hidden="1" customHeight="1">
      <c r="A101" s="24"/>
      <c r="B101" s="30" t="s">
        <v>20</v>
      </c>
      <c r="C101" s="226" t="s">
        <v>199</v>
      </c>
      <c r="D101" s="194">
        <f>F101+G101+H101+I101+J101+K101+L101+M101+N101+O101+P101+Q101+R101+S101+T101+U101+V101+W101+X101+Y101+Z101+AA101+AB101+AC101+AD101+AE101+AF101+AG101+AH101+AI101+AJ101</f>
        <v>0</v>
      </c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L101" s="29"/>
      <c r="AM101" s="29"/>
      <c r="AN101" s="29"/>
    </row>
    <row r="102" spans="1:40" ht="15.75" customHeight="1">
      <c r="A102" s="24">
        <v>17</v>
      </c>
      <c r="B102" s="30" t="s">
        <v>20</v>
      </c>
      <c r="C102" s="230" t="s">
        <v>195</v>
      </c>
      <c r="D102" s="221">
        <f>F102+G102+H102+I102+J102+K102+L102+M102+N102+O102+P102+Q102+R102+S102+T102+U102+V102+W102+X102+Y102+Z102+AA102+AB102+AC102+AD102+AE102+AF102+AG102+AH102+AI102+AJ102</f>
        <v>0</v>
      </c>
      <c r="E102" s="231"/>
      <c r="F102" s="229"/>
      <c r="G102" s="229"/>
      <c r="H102" s="229"/>
      <c r="I102" s="243"/>
      <c r="J102" s="243"/>
      <c r="K102" s="243"/>
      <c r="L102" s="243">
        <f>G101</f>
        <v>0</v>
      </c>
      <c r="M102" s="243">
        <f>H101</f>
        <v>0</v>
      </c>
      <c r="N102" s="243">
        <f>I101+K101</f>
        <v>0</v>
      </c>
      <c r="O102" s="243">
        <f>L101</f>
        <v>0</v>
      </c>
      <c r="P102" s="304"/>
      <c r="Q102" s="304"/>
      <c r="R102" s="243">
        <f>M101</f>
        <v>0</v>
      </c>
      <c r="S102" s="243">
        <f t="shared" ref="S102:T102" si="873">N101</f>
        <v>0</v>
      </c>
      <c r="T102" s="243">
        <f t="shared" si="873"/>
        <v>0</v>
      </c>
      <c r="U102" s="243">
        <f>P101+R101</f>
        <v>0</v>
      </c>
      <c r="V102" s="243">
        <f>S101</f>
        <v>0</v>
      </c>
      <c r="W102" s="304"/>
      <c r="X102" s="304"/>
      <c r="Y102" s="243">
        <f>T101</f>
        <v>0</v>
      </c>
      <c r="Z102" s="243">
        <f t="shared" ref="Z102:AA102" si="874">U101</f>
        <v>0</v>
      </c>
      <c r="AA102" s="243">
        <f t="shared" si="874"/>
        <v>0</v>
      </c>
      <c r="AB102" s="243">
        <f>W101+Y101</f>
        <v>0</v>
      </c>
      <c r="AC102" s="243">
        <f>Z101</f>
        <v>0</v>
      </c>
      <c r="AD102" s="304"/>
      <c r="AE102" s="304"/>
      <c r="AF102" s="243">
        <f>AA101</f>
        <v>0</v>
      </c>
      <c r="AG102" s="243">
        <f t="shared" ref="AG102:AH102" si="875">AB101</f>
        <v>0</v>
      </c>
      <c r="AH102" s="243">
        <f t="shared" si="875"/>
        <v>0</v>
      </c>
      <c r="AI102" s="304"/>
      <c r="AJ102" s="229"/>
      <c r="AK102" s="147">
        <f>F100+G100+H100+I100+J100+K100+L100+M100+N100+O100+P100+Q100+R100+S100+T100+U100+V100+W100+X100+Y100+Z100+AA100+AB100+AC100+AD100+AE100+AF100+AG100+AH100+AI100+AJ100</f>
        <v>2000</v>
      </c>
      <c r="AL102" s="29">
        <v>2004</v>
      </c>
      <c r="AM102" s="29">
        <v>1636</v>
      </c>
      <c r="AN102" s="29">
        <v>0</v>
      </c>
    </row>
    <row r="103" spans="1:40" ht="15.75" hidden="1">
      <c r="A103" s="24"/>
      <c r="B103" s="184" t="s">
        <v>20</v>
      </c>
      <c r="C103" s="235" t="s">
        <v>200</v>
      </c>
      <c r="D103" s="259">
        <f>F103+G103+H103+I103+J103+K103+L103+M103+N103+O103+P103+Q103+R103+S103+T103+U103+V103+W103+X103+Y103+Z103+AA103+AB103+AC103+AD103+AE103+AF103+AG103+AH103+AI103+AJ103</f>
        <v>0</v>
      </c>
      <c r="E103" s="257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L103" s="29"/>
      <c r="AM103" s="29"/>
      <c r="AN103" s="29"/>
    </row>
    <row r="104" spans="1:40" ht="15.75" hidden="1" customHeight="1">
      <c r="A104" s="24"/>
      <c r="B104" s="30" t="s">
        <v>20</v>
      </c>
      <c r="C104" s="212" t="s">
        <v>196</v>
      </c>
      <c r="D104" s="262"/>
      <c r="E104" s="263"/>
      <c r="F104" s="263">
        <f>F103-F102</f>
        <v>0</v>
      </c>
      <c r="G104" s="263">
        <f>F104+G103-G102</f>
        <v>0</v>
      </c>
      <c r="H104" s="263">
        <f>G104+H103-H102</f>
        <v>0</v>
      </c>
      <c r="I104" s="263">
        <f>H104+I103-I102</f>
        <v>0</v>
      </c>
      <c r="J104" s="263">
        <f t="shared" ref="J104" si="876">I104+J103-J102</f>
        <v>0</v>
      </c>
      <c r="K104" s="263">
        <f t="shared" ref="K104" si="877">J104+K103-K102</f>
        <v>0</v>
      </c>
      <c r="L104" s="263">
        <f t="shared" ref="L104" si="878">K104+L103-L102</f>
        <v>0</v>
      </c>
      <c r="M104" s="263">
        <f t="shared" ref="M104" si="879">L104+M103-M102</f>
        <v>0</v>
      </c>
      <c r="N104" s="263">
        <f t="shared" ref="N104" si="880">M104+N103-N102</f>
        <v>0</v>
      </c>
      <c r="O104" s="263">
        <f t="shared" ref="O104" si="881">N104+O103-O102</f>
        <v>0</v>
      </c>
      <c r="P104" s="263">
        <f t="shared" ref="P104" si="882">O104+P103-P102</f>
        <v>0</v>
      </c>
      <c r="Q104" s="263">
        <f t="shared" ref="Q104" si="883">P104+Q103-Q102</f>
        <v>0</v>
      </c>
      <c r="R104" s="263">
        <f t="shared" ref="R104" si="884">Q104+R103-R102</f>
        <v>0</v>
      </c>
      <c r="S104" s="263">
        <f t="shared" ref="S104" si="885">R104+S103-S102</f>
        <v>0</v>
      </c>
      <c r="T104" s="263">
        <f t="shared" ref="T104" si="886">S104+T103-T102</f>
        <v>0</v>
      </c>
      <c r="U104" s="263">
        <f t="shared" ref="U104" si="887">T104+U103-U102</f>
        <v>0</v>
      </c>
      <c r="V104" s="263">
        <f t="shared" ref="V104" si="888">U104+V103-V102</f>
        <v>0</v>
      </c>
      <c r="W104" s="263">
        <f t="shared" ref="W104" si="889">V104+W103-W102</f>
        <v>0</v>
      </c>
      <c r="X104" s="263">
        <f t="shared" ref="X104" si="890">W104+X103-X102</f>
        <v>0</v>
      </c>
      <c r="Y104" s="263">
        <f t="shared" ref="Y104" si="891">X104+Y103-Y102</f>
        <v>0</v>
      </c>
      <c r="Z104" s="263">
        <f t="shared" ref="Z104" si="892">Y104+Z103-Z102</f>
        <v>0</v>
      </c>
      <c r="AA104" s="263">
        <f t="shared" ref="AA104" si="893">Z104+AA103-AA102</f>
        <v>0</v>
      </c>
      <c r="AB104" s="263">
        <f t="shared" ref="AB104" si="894">AA104+AB103-AB102</f>
        <v>0</v>
      </c>
      <c r="AC104" s="263">
        <f t="shared" ref="AC104" si="895">AB104+AC103-AC102</f>
        <v>0</v>
      </c>
      <c r="AD104" s="263">
        <f t="shared" ref="AD104" si="896">AC104+AD103-AD102</f>
        <v>0</v>
      </c>
      <c r="AE104" s="263">
        <f t="shared" ref="AE104" si="897">AD104+AE103-AE102</f>
        <v>0</v>
      </c>
      <c r="AF104" s="263">
        <f t="shared" ref="AF104" si="898">AE104+AF103-AF102</f>
        <v>0</v>
      </c>
      <c r="AG104" s="263">
        <f t="shared" ref="AG104" si="899">AF104+AG103-AG102</f>
        <v>0</v>
      </c>
      <c r="AH104" s="263">
        <f t="shared" ref="AH104" si="900">AG104+AH103-AH102</f>
        <v>0</v>
      </c>
      <c r="AI104" s="263">
        <f t="shared" ref="AI104" si="901">AH104+AI103-AI102</f>
        <v>0</v>
      </c>
      <c r="AJ104" s="263">
        <f t="shared" ref="AJ104" si="902">AI104+AJ103-AJ102</f>
        <v>0</v>
      </c>
      <c r="AL104" s="29"/>
      <c r="AM104" s="29"/>
      <c r="AN104" s="29"/>
    </row>
    <row r="105" spans="1:40" ht="16.5" hidden="1" customHeight="1" thickBot="1">
      <c r="A105" s="36"/>
      <c r="B105" s="144" t="s">
        <v>20</v>
      </c>
      <c r="C105" s="238" t="s">
        <v>197</v>
      </c>
      <c r="D105" s="38"/>
      <c r="E105" s="240">
        <v>0</v>
      </c>
      <c r="F105" s="265">
        <f>E105+F101-F103</f>
        <v>0</v>
      </c>
      <c r="G105" s="265">
        <f>F105+G101-G103</f>
        <v>0</v>
      </c>
      <c r="H105" s="265">
        <f t="shared" ref="H105" si="903">G105+H101-H103</f>
        <v>0</v>
      </c>
      <c r="I105" s="265">
        <f>H105+I101-I103</f>
        <v>0</v>
      </c>
      <c r="J105" s="265">
        <f t="shared" ref="J105" si="904">I105+J101-J103</f>
        <v>0</v>
      </c>
      <c r="K105" s="265">
        <f t="shared" ref="K105" si="905">J105+K101-K103</f>
        <v>0</v>
      </c>
      <c r="L105" s="265">
        <f t="shared" ref="L105" si="906">K105+L101-L103</f>
        <v>0</v>
      </c>
      <c r="M105" s="265">
        <f t="shared" ref="M105" si="907">L105+M101-M103</f>
        <v>0</v>
      </c>
      <c r="N105" s="265">
        <f t="shared" ref="N105" si="908">M105+N101-N103</f>
        <v>0</v>
      </c>
      <c r="O105" s="265">
        <f t="shared" ref="O105" si="909">N105+O101-O103</f>
        <v>0</v>
      </c>
      <c r="P105" s="265">
        <f t="shared" ref="P105" si="910">O105+P101-P103</f>
        <v>0</v>
      </c>
      <c r="Q105" s="265">
        <f t="shared" ref="Q105" si="911">P105+Q101-Q103</f>
        <v>0</v>
      </c>
      <c r="R105" s="265">
        <f t="shared" ref="R105" si="912">Q105+R101-R103</f>
        <v>0</v>
      </c>
      <c r="S105" s="265">
        <f t="shared" ref="S105" si="913">R105+S101-S103</f>
        <v>0</v>
      </c>
      <c r="T105" s="265">
        <f t="shared" ref="T105" si="914">S105+T101-T103</f>
        <v>0</v>
      </c>
      <c r="U105" s="265">
        <f t="shared" ref="U105" si="915">T105+U101-U103</f>
        <v>0</v>
      </c>
      <c r="V105" s="265">
        <f t="shared" ref="V105" si="916">U105+V101-V103</f>
        <v>0</v>
      </c>
      <c r="W105" s="265">
        <f t="shared" ref="W105" si="917">V105+W101-W103</f>
        <v>0</v>
      </c>
      <c r="X105" s="265">
        <f t="shared" ref="X105" si="918">W105+X101-X103</f>
        <v>0</v>
      </c>
      <c r="Y105" s="265">
        <f t="shared" ref="Y105" si="919">X105+Y101-Y103</f>
        <v>0</v>
      </c>
      <c r="Z105" s="265">
        <f t="shared" ref="Z105" si="920">Y105+Z101-Z103</f>
        <v>0</v>
      </c>
      <c r="AA105" s="265">
        <f t="shared" ref="AA105" si="921">Z105+AA101-AA103</f>
        <v>0</v>
      </c>
      <c r="AB105" s="265">
        <f t="shared" ref="AB105" si="922">AA105+AB101-AB103</f>
        <v>0</v>
      </c>
      <c r="AC105" s="265">
        <f t="shared" ref="AC105" si="923">AB105+AC101-AC103</f>
        <v>0</v>
      </c>
      <c r="AD105" s="265">
        <f t="shared" ref="AD105" si="924">AC105+AD101-AD103</f>
        <v>0</v>
      </c>
      <c r="AE105" s="265">
        <f t="shared" ref="AE105" si="925">AD105+AE101-AE103</f>
        <v>0</v>
      </c>
      <c r="AF105" s="265">
        <f t="shared" ref="AF105" si="926">AE105+AF101-AF103</f>
        <v>0</v>
      </c>
      <c r="AG105" s="265">
        <f t="shared" ref="AG105" si="927">AF105+AG101-AG103</f>
        <v>0</v>
      </c>
      <c r="AH105" s="265">
        <f t="shared" ref="AH105" si="928">AG105+AH101-AH103</f>
        <v>0</v>
      </c>
      <c r="AI105" s="265">
        <f t="shared" ref="AI105" si="929">AH105+AI101-AI103</f>
        <v>0</v>
      </c>
      <c r="AJ105" s="265">
        <f t="shared" ref="AJ105" si="930">AI105+AJ101-AJ103</f>
        <v>0</v>
      </c>
      <c r="AK105" s="52"/>
      <c r="AL105" s="42"/>
      <c r="AM105" s="42"/>
      <c r="AN105" s="42"/>
    </row>
    <row r="106" spans="1:40" ht="16.5" hidden="1" customHeight="1" thickTop="1" thickBot="1">
      <c r="A106" s="24"/>
      <c r="B106" s="143" t="s">
        <v>140</v>
      </c>
      <c r="C106" s="220" t="s">
        <v>211</v>
      </c>
      <c r="D106" s="375">
        <f>F106+G106+H106+I106+J106+K106+L106+M106+N106+O106+P106+Q106+R106+S106+T106+U106+V106+W106+X106+Y106+Z106+AA106+AB106+AC106+AD106+AE106+AF106+AG106+AH106+AI106+AJ106</f>
        <v>0</v>
      </c>
      <c r="E106" s="20"/>
      <c r="F106" s="271">
        <v>0</v>
      </c>
      <c r="G106" s="271"/>
      <c r="H106" s="271"/>
      <c r="I106" s="309">
        <v>0</v>
      </c>
      <c r="J106" s="310">
        <v>0</v>
      </c>
      <c r="K106" s="310"/>
      <c r="L106" s="310"/>
      <c r="M106" s="310"/>
      <c r="N106" s="310"/>
      <c r="O106" s="310"/>
      <c r="P106" s="271">
        <v>0</v>
      </c>
      <c r="Q106" s="271">
        <v>0</v>
      </c>
      <c r="R106" s="271"/>
      <c r="S106" s="271"/>
      <c r="T106" s="310"/>
      <c r="U106" s="310"/>
      <c r="V106" s="310"/>
      <c r="W106" s="271">
        <v>0</v>
      </c>
      <c r="X106" s="271"/>
      <c r="Y106" s="271"/>
      <c r="Z106" s="271"/>
      <c r="AA106" s="271"/>
      <c r="AB106" s="271"/>
      <c r="AC106" s="271"/>
      <c r="AD106" s="271">
        <v>0</v>
      </c>
      <c r="AE106" s="271">
        <v>0</v>
      </c>
      <c r="AF106" s="271"/>
      <c r="AG106" s="271"/>
      <c r="AH106" s="271"/>
      <c r="AI106" s="271">
        <v>0</v>
      </c>
      <c r="AJ106" s="271">
        <v>0</v>
      </c>
      <c r="AK106" s="22"/>
      <c r="AL106" s="43"/>
      <c r="AM106" s="43"/>
      <c r="AN106" s="43"/>
    </row>
    <row r="107" spans="1:40" ht="15.75" hidden="1" customHeight="1">
      <c r="A107" s="24"/>
      <c r="B107" s="30" t="s">
        <v>140</v>
      </c>
      <c r="C107" s="226" t="s">
        <v>199</v>
      </c>
      <c r="D107" s="194">
        <f>F107+G107+H107+I107+J107+K107+L107+M107+N107+O107+P107+Q107+R107+S107+T107+U107+V107+W107+X107+Y107+Z107+AA107+AB107+AC107+AD107+AE107+AF107+AG107+AH107+AI107+AJ107</f>
        <v>0</v>
      </c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L107" s="29"/>
      <c r="AM107" s="29"/>
      <c r="AN107" s="29"/>
    </row>
    <row r="108" spans="1:40" ht="15.75" customHeight="1">
      <c r="A108" s="24">
        <v>18</v>
      </c>
      <c r="B108" s="30" t="s">
        <v>140</v>
      </c>
      <c r="C108" s="230" t="s">
        <v>195</v>
      </c>
      <c r="D108" s="221">
        <f>F108+G108+H108+I108+J108+K108+L108+M108+N108+O108+P108+Q108+R108+S108+T108+U108+V108+W108+X108+Y108+Z108+AA108+AB108+AC108+AD108+AE108+AF108+AG108+AH108+AI108+AJ108</f>
        <v>0</v>
      </c>
      <c r="E108" s="231"/>
      <c r="F108" s="229"/>
      <c r="G108" s="229"/>
      <c r="H108" s="229"/>
      <c r="I108" s="243"/>
      <c r="J108" s="243"/>
      <c r="K108" s="243"/>
      <c r="L108" s="243">
        <f>G107</f>
        <v>0</v>
      </c>
      <c r="M108" s="243">
        <f>H107</f>
        <v>0</v>
      </c>
      <c r="N108" s="243">
        <f>I107+K107</f>
        <v>0</v>
      </c>
      <c r="O108" s="243">
        <f>L107</f>
        <v>0</v>
      </c>
      <c r="P108" s="304"/>
      <c r="Q108" s="304"/>
      <c r="R108" s="243">
        <f>M107</f>
        <v>0</v>
      </c>
      <c r="S108" s="243">
        <f t="shared" ref="S108:T108" si="931">N107</f>
        <v>0</v>
      </c>
      <c r="T108" s="243">
        <f t="shared" si="931"/>
        <v>0</v>
      </c>
      <c r="U108" s="243">
        <f>P107+R107</f>
        <v>0</v>
      </c>
      <c r="V108" s="243">
        <f>S107</f>
        <v>0</v>
      </c>
      <c r="W108" s="304"/>
      <c r="X108" s="304"/>
      <c r="Y108" s="243">
        <f>T107</f>
        <v>0</v>
      </c>
      <c r="Z108" s="243">
        <f t="shared" ref="Z108:AA108" si="932">U107</f>
        <v>0</v>
      </c>
      <c r="AA108" s="243">
        <f t="shared" si="932"/>
        <v>0</v>
      </c>
      <c r="AB108" s="243">
        <f>W107+Y107</f>
        <v>0</v>
      </c>
      <c r="AC108" s="243">
        <f>Z107</f>
        <v>0</v>
      </c>
      <c r="AD108" s="304"/>
      <c r="AE108" s="304"/>
      <c r="AF108" s="243">
        <f>AA107</f>
        <v>0</v>
      </c>
      <c r="AG108" s="243">
        <f t="shared" ref="AG108:AH108" si="933">AB107</f>
        <v>0</v>
      </c>
      <c r="AH108" s="243">
        <f t="shared" si="933"/>
        <v>0</v>
      </c>
      <c r="AI108" s="304"/>
      <c r="AJ108" s="229"/>
      <c r="AK108" s="147">
        <f>F106+G106+H106+I106+J106+K106+L106+M106+N106+O106+P106+Q106+R106+S106+T106+U106+V106+W106+X106+Y106+Z106+AA106+AB106+AC106+AD106+AE106+AF106+AG106+AH106+AI106+AJ106</f>
        <v>0</v>
      </c>
      <c r="AL108" s="29">
        <v>0</v>
      </c>
      <c r="AM108" s="29">
        <v>0</v>
      </c>
      <c r="AN108" s="29">
        <v>0</v>
      </c>
    </row>
    <row r="109" spans="1:40" ht="15.75" hidden="1">
      <c r="A109" s="24"/>
      <c r="B109" s="184" t="s">
        <v>140</v>
      </c>
      <c r="C109" s="235" t="s">
        <v>200</v>
      </c>
      <c r="D109" s="259">
        <f>F109+G109+H109+I109+J109+K109+L109+M109+N109+O109+P109+Q109+R109+S109+T109+U109+V109+W109+X109+Y109+Z109+AA109+AB109+AC109+AD109+AE109+AF109+AG109+AH109+AI109+AJ109</f>
        <v>0</v>
      </c>
      <c r="E109" s="257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L109" s="29"/>
      <c r="AM109" s="29"/>
      <c r="AN109" s="29"/>
    </row>
    <row r="110" spans="1:40" ht="15.75" hidden="1" customHeight="1">
      <c r="A110" s="24"/>
      <c r="B110" s="30" t="s">
        <v>140</v>
      </c>
      <c r="C110" s="212" t="s">
        <v>196</v>
      </c>
      <c r="D110" s="262"/>
      <c r="E110" s="263"/>
      <c r="F110" s="263">
        <f>F109-F108</f>
        <v>0</v>
      </c>
      <c r="G110" s="263">
        <f>F110+G109-G108</f>
        <v>0</v>
      </c>
      <c r="H110" s="263">
        <f>G110+H109-H108</f>
        <v>0</v>
      </c>
      <c r="I110" s="263">
        <f>H110+I109-I108</f>
        <v>0</v>
      </c>
      <c r="J110" s="263">
        <f t="shared" ref="J110" si="934">I110+J109-J108</f>
        <v>0</v>
      </c>
      <c r="K110" s="263">
        <f t="shared" ref="K110" si="935">J110+K109-K108</f>
        <v>0</v>
      </c>
      <c r="L110" s="263">
        <f t="shared" ref="L110" si="936">K110+L109-L108</f>
        <v>0</v>
      </c>
      <c r="M110" s="263">
        <f t="shared" ref="M110" si="937">L110+M109-M108</f>
        <v>0</v>
      </c>
      <c r="N110" s="263">
        <f t="shared" ref="N110" si="938">M110+N109-N108</f>
        <v>0</v>
      </c>
      <c r="O110" s="263">
        <f t="shared" ref="O110" si="939">N110+O109-O108</f>
        <v>0</v>
      </c>
      <c r="P110" s="263">
        <f t="shared" ref="P110" si="940">O110+P109-P108</f>
        <v>0</v>
      </c>
      <c r="Q110" s="263">
        <f t="shared" ref="Q110" si="941">P110+Q109-Q108</f>
        <v>0</v>
      </c>
      <c r="R110" s="263">
        <f t="shared" ref="R110" si="942">Q110+R109-R108</f>
        <v>0</v>
      </c>
      <c r="S110" s="263">
        <f t="shared" ref="S110" si="943">R110+S109-S108</f>
        <v>0</v>
      </c>
      <c r="T110" s="263">
        <f t="shared" ref="T110" si="944">S110+T109-T108</f>
        <v>0</v>
      </c>
      <c r="U110" s="263">
        <f t="shared" ref="U110" si="945">T110+U109-U108</f>
        <v>0</v>
      </c>
      <c r="V110" s="263">
        <f t="shared" ref="V110" si="946">U110+V109-V108</f>
        <v>0</v>
      </c>
      <c r="W110" s="263">
        <f t="shared" ref="W110" si="947">V110+W109-W108</f>
        <v>0</v>
      </c>
      <c r="X110" s="263">
        <f t="shared" ref="X110" si="948">W110+X109-X108</f>
        <v>0</v>
      </c>
      <c r="Y110" s="263">
        <f t="shared" ref="Y110" si="949">X110+Y109-Y108</f>
        <v>0</v>
      </c>
      <c r="Z110" s="263">
        <f t="shared" ref="Z110" si="950">Y110+Z109-Z108</f>
        <v>0</v>
      </c>
      <c r="AA110" s="263">
        <f t="shared" ref="AA110" si="951">Z110+AA109-AA108</f>
        <v>0</v>
      </c>
      <c r="AB110" s="263">
        <f t="shared" ref="AB110" si="952">AA110+AB109-AB108</f>
        <v>0</v>
      </c>
      <c r="AC110" s="263">
        <f t="shared" ref="AC110" si="953">AB110+AC109-AC108</f>
        <v>0</v>
      </c>
      <c r="AD110" s="263">
        <f t="shared" ref="AD110" si="954">AC110+AD109-AD108</f>
        <v>0</v>
      </c>
      <c r="AE110" s="263">
        <f t="shared" ref="AE110" si="955">AD110+AE109-AE108</f>
        <v>0</v>
      </c>
      <c r="AF110" s="263">
        <f t="shared" ref="AF110" si="956">AE110+AF109-AF108</f>
        <v>0</v>
      </c>
      <c r="AG110" s="263">
        <f t="shared" ref="AG110" si="957">AF110+AG109-AG108</f>
        <v>0</v>
      </c>
      <c r="AH110" s="263">
        <f t="shared" ref="AH110" si="958">AG110+AH109-AH108</f>
        <v>0</v>
      </c>
      <c r="AI110" s="263">
        <f t="shared" ref="AI110" si="959">AH110+AI109-AI108</f>
        <v>0</v>
      </c>
      <c r="AJ110" s="263">
        <f t="shared" ref="AJ110" si="960">AI110+AJ109-AJ108</f>
        <v>0</v>
      </c>
      <c r="AL110" s="29"/>
      <c r="AM110" s="29"/>
      <c r="AN110" s="29"/>
    </row>
    <row r="111" spans="1:40" ht="16.5" hidden="1" customHeight="1" thickBot="1">
      <c r="A111" s="36"/>
      <c r="B111" s="144" t="s">
        <v>140</v>
      </c>
      <c r="C111" s="238" t="s">
        <v>197</v>
      </c>
      <c r="D111" s="38"/>
      <c r="E111" s="240">
        <v>0</v>
      </c>
      <c r="F111" s="265">
        <f>E111+F107-F109</f>
        <v>0</v>
      </c>
      <c r="G111" s="265">
        <f>F111+G107-G109</f>
        <v>0</v>
      </c>
      <c r="H111" s="265">
        <f t="shared" ref="H111" si="961">G111+H107-H109</f>
        <v>0</v>
      </c>
      <c r="I111" s="265">
        <f>H111+I107-I109</f>
        <v>0</v>
      </c>
      <c r="J111" s="265">
        <f t="shared" ref="J111" si="962">I111+J107-J109</f>
        <v>0</v>
      </c>
      <c r="K111" s="265">
        <f t="shared" ref="K111" si="963">J111+K107-K109</f>
        <v>0</v>
      </c>
      <c r="L111" s="265">
        <f t="shared" ref="L111" si="964">K111+L107-L109</f>
        <v>0</v>
      </c>
      <c r="M111" s="265">
        <f t="shared" ref="M111" si="965">L111+M107-M109</f>
        <v>0</v>
      </c>
      <c r="N111" s="265">
        <f t="shared" ref="N111" si="966">M111+N107-N109</f>
        <v>0</v>
      </c>
      <c r="O111" s="265">
        <f t="shared" ref="O111" si="967">N111+O107-O109</f>
        <v>0</v>
      </c>
      <c r="P111" s="265">
        <f t="shared" ref="P111" si="968">O111+P107-P109</f>
        <v>0</v>
      </c>
      <c r="Q111" s="265">
        <f t="shared" ref="Q111" si="969">P111+Q107-Q109</f>
        <v>0</v>
      </c>
      <c r="R111" s="265">
        <f t="shared" ref="R111" si="970">Q111+R107-R109</f>
        <v>0</v>
      </c>
      <c r="S111" s="265">
        <f t="shared" ref="S111" si="971">R111+S107-S109</f>
        <v>0</v>
      </c>
      <c r="T111" s="265">
        <f t="shared" ref="T111" si="972">S111+T107-T109</f>
        <v>0</v>
      </c>
      <c r="U111" s="265">
        <f t="shared" ref="U111" si="973">T111+U107-U109</f>
        <v>0</v>
      </c>
      <c r="V111" s="265">
        <f t="shared" ref="V111" si="974">U111+V107-V109</f>
        <v>0</v>
      </c>
      <c r="W111" s="265">
        <f t="shared" ref="W111" si="975">V111+W107-W109</f>
        <v>0</v>
      </c>
      <c r="X111" s="265">
        <f t="shared" ref="X111" si="976">W111+X107-X109</f>
        <v>0</v>
      </c>
      <c r="Y111" s="265">
        <f t="shared" ref="Y111" si="977">X111+Y107-Y109</f>
        <v>0</v>
      </c>
      <c r="Z111" s="265">
        <f t="shared" ref="Z111" si="978">Y111+Z107-Z109</f>
        <v>0</v>
      </c>
      <c r="AA111" s="265">
        <f t="shared" ref="AA111" si="979">Z111+AA107-AA109</f>
        <v>0</v>
      </c>
      <c r="AB111" s="265">
        <f t="shared" ref="AB111" si="980">AA111+AB107-AB109</f>
        <v>0</v>
      </c>
      <c r="AC111" s="265">
        <f t="shared" ref="AC111" si="981">AB111+AC107-AC109</f>
        <v>0</v>
      </c>
      <c r="AD111" s="265">
        <f t="shared" ref="AD111" si="982">AC111+AD107-AD109</f>
        <v>0</v>
      </c>
      <c r="AE111" s="265">
        <f t="shared" ref="AE111" si="983">AD111+AE107-AE109</f>
        <v>0</v>
      </c>
      <c r="AF111" s="265">
        <f t="shared" ref="AF111" si="984">AE111+AF107-AF109</f>
        <v>0</v>
      </c>
      <c r="AG111" s="265">
        <f t="shared" ref="AG111" si="985">AF111+AG107-AG109</f>
        <v>0</v>
      </c>
      <c r="AH111" s="265">
        <f t="shared" ref="AH111" si="986">AG111+AH107-AH109</f>
        <v>0</v>
      </c>
      <c r="AI111" s="265">
        <f t="shared" ref="AI111" si="987">AH111+AI107-AI109</f>
        <v>0</v>
      </c>
      <c r="AJ111" s="265">
        <f t="shared" ref="AJ111" si="988">AI111+AJ107-AJ109</f>
        <v>0</v>
      </c>
      <c r="AK111" s="52"/>
      <c r="AL111" s="42"/>
      <c r="AM111" s="42"/>
      <c r="AN111" s="42"/>
    </row>
    <row r="112" spans="1:40" ht="16.5" hidden="1" customHeight="1" thickTop="1" thickBot="1">
      <c r="A112" s="24"/>
      <c r="B112" s="143" t="s">
        <v>144</v>
      </c>
      <c r="C112" s="220" t="s">
        <v>211</v>
      </c>
      <c r="D112" s="375">
        <f>F112+G112+H112+I112+J112+K112+L112+M112+N112+O112+P112+Q112+R112+S112+T112+U112+V112+W112+X112+Y112+Z112+AA112+AB112+AC112+AD112+AE112+AF112+AG112+AH112+AI112+AJ112</f>
        <v>6000</v>
      </c>
      <c r="E112" s="376"/>
      <c r="F112" s="271">
        <v>0</v>
      </c>
      <c r="G112" s="271">
        <v>300</v>
      </c>
      <c r="H112" s="271">
        <v>300</v>
      </c>
      <c r="I112" s="309">
        <v>0</v>
      </c>
      <c r="J112" s="310">
        <v>0</v>
      </c>
      <c r="K112" s="310">
        <v>300</v>
      </c>
      <c r="L112" s="310">
        <v>300</v>
      </c>
      <c r="M112" s="310">
        <v>300</v>
      </c>
      <c r="N112" s="310">
        <v>300</v>
      </c>
      <c r="O112" s="310">
        <v>300</v>
      </c>
      <c r="P112" s="271">
        <v>0</v>
      </c>
      <c r="Q112" s="271">
        <v>0</v>
      </c>
      <c r="R112" s="271">
        <v>300</v>
      </c>
      <c r="S112" s="271">
        <v>300</v>
      </c>
      <c r="T112" s="310">
        <v>300</v>
      </c>
      <c r="U112" s="310">
        <v>300</v>
      </c>
      <c r="V112" s="310">
        <v>300</v>
      </c>
      <c r="W112" s="271">
        <v>0</v>
      </c>
      <c r="X112" s="271"/>
      <c r="Y112" s="271">
        <v>300</v>
      </c>
      <c r="Z112" s="271">
        <v>300</v>
      </c>
      <c r="AA112" s="271">
        <v>300</v>
      </c>
      <c r="AB112" s="271">
        <v>300</v>
      </c>
      <c r="AC112" s="271">
        <v>300</v>
      </c>
      <c r="AD112" s="271">
        <v>0</v>
      </c>
      <c r="AE112" s="271">
        <v>0</v>
      </c>
      <c r="AF112" s="271">
        <v>300</v>
      </c>
      <c r="AG112" s="271">
        <v>300</v>
      </c>
      <c r="AH112" s="271">
        <v>300</v>
      </c>
      <c r="AI112" s="271">
        <v>0</v>
      </c>
      <c r="AJ112" s="271">
        <v>0</v>
      </c>
      <c r="AK112" s="22"/>
      <c r="AL112" s="43"/>
      <c r="AM112" s="43"/>
      <c r="AN112" s="43"/>
    </row>
    <row r="113" spans="1:40" ht="15.75" hidden="1" customHeight="1">
      <c r="A113" s="24"/>
      <c r="B113" s="30" t="s">
        <v>144</v>
      </c>
      <c r="C113" s="226" t="s">
        <v>199</v>
      </c>
      <c r="D113" s="194">
        <f>F113+G113+H113+I113+J113+K113+L113+M113+N113+O113+P113+Q113+R113+S113+T113+U113+V113+W113+X113+Y113+Z113+AA113+AB113+AC113+AD113+AE113+AF113+AG113+AH113+AI113+AJ113</f>
        <v>0</v>
      </c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L113" s="29"/>
      <c r="AM113" s="29"/>
      <c r="AN113" s="29"/>
    </row>
    <row r="114" spans="1:40" ht="15.75" customHeight="1">
      <c r="A114" s="24" t="s">
        <v>149</v>
      </c>
      <c r="B114" s="30" t="s">
        <v>144</v>
      </c>
      <c r="C114" s="230" t="s">
        <v>195</v>
      </c>
      <c r="D114" s="221">
        <f>F114+G114+H114+I114+J114+K114+L114+M114+N114+O114+P114+Q114+R114+S114+T114+U114+V114+W114+X114+Y114+Z114+AA114+AB114+AC114+AD114+AE114+AF114+AG114+AH114+AI114+AJ114</f>
        <v>0</v>
      </c>
      <c r="E114" s="231"/>
      <c r="F114" s="229"/>
      <c r="G114" s="229"/>
      <c r="H114" s="229"/>
      <c r="I114" s="243"/>
      <c r="J114" s="243"/>
      <c r="K114" s="243"/>
      <c r="L114" s="243">
        <f>G113</f>
        <v>0</v>
      </c>
      <c r="M114" s="243">
        <f>H113</f>
        <v>0</v>
      </c>
      <c r="N114" s="243">
        <f>I113+K113</f>
        <v>0</v>
      </c>
      <c r="O114" s="243">
        <f>L113</f>
        <v>0</v>
      </c>
      <c r="P114" s="304"/>
      <c r="Q114" s="304"/>
      <c r="R114" s="243">
        <f>M113</f>
        <v>0</v>
      </c>
      <c r="S114" s="243">
        <f t="shared" ref="S114:T114" si="989">N113</f>
        <v>0</v>
      </c>
      <c r="T114" s="243">
        <f t="shared" si="989"/>
        <v>0</v>
      </c>
      <c r="U114" s="243">
        <f>P113+R113</f>
        <v>0</v>
      </c>
      <c r="V114" s="243">
        <f>S113</f>
        <v>0</v>
      </c>
      <c r="W114" s="304"/>
      <c r="X114" s="304"/>
      <c r="Y114" s="243">
        <f>T113</f>
        <v>0</v>
      </c>
      <c r="Z114" s="243">
        <f t="shared" ref="Z114:AA114" si="990">U113</f>
        <v>0</v>
      </c>
      <c r="AA114" s="243">
        <f t="shared" si="990"/>
        <v>0</v>
      </c>
      <c r="AB114" s="243">
        <f>W113+Y113</f>
        <v>0</v>
      </c>
      <c r="AC114" s="243">
        <f>Z113</f>
        <v>0</v>
      </c>
      <c r="AD114" s="304"/>
      <c r="AE114" s="304"/>
      <c r="AF114" s="243">
        <f>AA113</f>
        <v>0</v>
      </c>
      <c r="AG114" s="243">
        <f t="shared" ref="AG114:AH114" si="991">AB113</f>
        <v>0</v>
      </c>
      <c r="AH114" s="243">
        <f t="shared" si="991"/>
        <v>0</v>
      </c>
      <c r="AI114" s="304"/>
      <c r="AJ114" s="229"/>
      <c r="AK114" s="147">
        <f>F112+G112+H112+I112+J112+K112+L112+M112+N112+O112+P112+Q112+R112+S112+T112+U112+V112+W112+X112+Y112+Z112+AA112+AB112+AC112+AD112+AE112+AF112+AG112+AH112+AI112+AJ112</f>
        <v>6000</v>
      </c>
      <c r="AL114" s="29">
        <v>6120</v>
      </c>
      <c r="AM114" s="29">
        <v>6000</v>
      </c>
      <c r="AN114" s="29">
        <v>0</v>
      </c>
    </row>
    <row r="115" spans="1:40" ht="15.75" hidden="1">
      <c r="A115" s="24"/>
      <c r="B115" s="184" t="s">
        <v>144</v>
      </c>
      <c r="C115" s="235" t="s">
        <v>200</v>
      </c>
      <c r="D115" s="259">
        <f>F115+G115+H115+I115+J115+K115+L115+M115+N115+O115+P115+Q115+R115+S115+T115+U115+V115+W115+X115+Y115+Z115+AA115+AB115+AC115+AD115+AE115+AF115+AG115+AH115+AI115+AJ115</f>
        <v>0</v>
      </c>
      <c r="E115" s="257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L115" s="29"/>
      <c r="AM115" s="29"/>
      <c r="AN115" s="29"/>
    </row>
    <row r="116" spans="1:40" ht="15.75" hidden="1" customHeight="1">
      <c r="A116" s="24"/>
      <c r="B116" s="30" t="s">
        <v>144</v>
      </c>
      <c r="C116" s="212" t="s">
        <v>196</v>
      </c>
      <c r="D116" s="262"/>
      <c r="E116" s="263"/>
      <c r="F116" s="263">
        <f>F115-F114</f>
        <v>0</v>
      </c>
      <c r="G116" s="263">
        <f>F116+G115-G114</f>
        <v>0</v>
      </c>
      <c r="H116" s="263">
        <f>G116+H115-H114</f>
        <v>0</v>
      </c>
      <c r="I116" s="263">
        <f>H116+I115-I114</f>
        <v>0</v>
      </c>
      <c r="J116" s="263">
        <f t="shared" ref="J116" si="992">I116+J115-J114</f>
        <v>0</v>
      </c>
      <c r="K116" s="263">
        <f t="shared" ref="K116" si="993">J116+K115-K114</f>
        <v>0</v>
      </c>
      <c r="L116" s="263">
        <f t="shared" ref="L116" si="994">K116+L115-L114</f>
        <v>0</v>
      </c>
      <c r="M116" s="263">
        <f t="shared" ref="M116" si="995">L116+M115-M114</f>
        <v>0</v>
      </c>
      <c r="N116" s="263">
        <f t="shared" ref="N116" si="996">M116+N115-N114</f>
        <v>0</v>
      </c>
      <c r="O116" s="263">
        <f t="shared" ref="O116" si="997">N116+O115-O114</f>
        <v>0</v>
      </c>
      <c r="P116" s="263">
        <f t="shared" ref="P116" si="998">O116+P115-P114</f>
        <v>0</v>
      </c>
      <c r="Q116" s="263">
        <f t="shared" ref="Q116" si="999">P116+Q115-Q114</f>
        <v>0</v>
      </c>
      <c r="R116" s="263">
        <f t="shared" ref="R116" si="1000">Q116+R115-R114</f>
        <v>0</v>
      </c>
      <c r="S116" s="263">
        <f t="shared" ref="S116" si="1001">R116+S115-S114</f>
        <v>0</v>
      </c>
      <c r="T116" s="263">
        <f t="shared" ref="T116" si="1002">S116+T115-T114</f>
        <v>0</v>
      </c>
      <c r="U116" s="263">
        <f t="shared" ref="U116" si="1003">T116+U115-U114</f>
        <v>0</v>
      </c>
      <c r="V116" s="263">
        <f t="shared" ref="V116" si="1004">U116+V115-V114</f>
        <v>0</v>
      </c>
      <c r="W116" s="263">
        <f t="shared" ref="W116" si="1005">V116+W115-W114</f>
        <v>0</v>
      </c>
      <c r="X116" s="263">
        <f t="shared" ref="X116" si="1006">W116+X115-X114</f>
        <v>0</v>
      </c>
      <c r="Y116" s="263">
        <f t="shared" ref="Y116" si="1007">X116+Y115-Y114</f>
        <v>0</v>
      </c>
      <c r="Z116" s="263">
        <f t="shared" ref="Z116" si="1008">Y116+Z115-Z114</f>
        <v>0</v>
      </c>
      <c r="AA116" s="263">
        <f t="shared" ref="AA116" si="1009">Z116+AA115-AA114</f>
        <v>0</v>
      </c>
      <c r="AB116" s="263">
        <f t="shared" ref="AB116" si="1010">AA116+AB115-AB114</f>
        <v>0</v>
      </c>
      <c r="AC116" s="263">
        <f t="shared" ref="AC116" si="1011">AB116+AC115-AC114</f>
        <v>0</v>
      </c>
      <c r="AD116" s="263">
        <f t="shared" ref="AD116" si="1012">AC116+AD115-AD114</f>
        <v>0</v>
      </c>
      <c r="AE116" s="263">
        <f t="shared" ref="AE116" si="1013">AD116+AE115-AE114</f>
        <v>0</v>
      </c>
      <c r="AF116" s="263">
        <f t="shared" ref="AF116" si="1014">AE116+AF115-AF114</f>
        <v>0</v>
      </c>
      <c r="AG116" s="263">
        <f t="shared" ref="AG116" si="1015">AF116+AG115-AG114</f>
        <v>0</v>
      </c>
      <c r="AH116" s="263">
        <f t="shared" ref="AH116" si="1016">AG116+AH115-AH114</f>
        <v>0</v>
      </c>
      <c r="AI116" s="263">
        <f t="shared" ref="AI116" si="1017">AH116+AI115-AI114</f>
        <v>0</v>
      </c>
      <c r="AJ116" s="263">
        <f t="shared" ref="AJ116" si="1018">AI116+AJ115-AJ114</f>
        <v>0</v>
      </c>
      <c r="AL116" s="29"/>
      <c r="AM116" s="29"/>
      <c r="AN116" s="29"/>
    </row>
    <row r="117" spans="1:40" ht="16.5" hidden="1" customHeight="1" thickBot="1">
      <c r="A117" s="36"/>
      <c r="B117" s="144" t="s">
        <v>144</v>
      </c>
      <c r="C117" s="238" t="s">
        <v>197</v>
      </c>
      <c r="D117" s="38"/>
      <c r="E117" s="240">
        <v>0</v>
      </c>
      <c r="F117" s="265">
        <f>E117+F113-F115</f>
        <v>0</v>
      </c>
      <c r="G117" s="265">
        <f>F117+G113-G115</f>
        <v>0</v>
      </c>
      <c r="H117" s="265">
        <f t="shared" ref="H117" si="1019">G117+H113-H115</f>
        <v>0</v>
      </c>
      <c r="I117" s="265">
        <f>H117+I113-I115</f>
        <v>0</v>
      </c>
      <c r="J117" s="265">
        <f t="shared" ref="J117" si="1020">I117+J113-J115</f>
        <v>0</v>
      </c>
      <c r="K117" s="265">
        <f t="shared" ref="K117" si="1021">J117+K113-K115</f>
        <v>0</v>
      </c>
      <c r="L117" s="265">
        <f t="shared" ref="L117" si="1022">K117+L113-L115</f>
        <v>0</v>
      </c>
      <c r="M117" s="265">
        <f t="shared" ref="M117" si="1023">L117+M113-M115</f>
        <v>0</v>
      </c>
      <c r="N117" s="265">
        <f t="shared" ref="N117" si="1024">M117+N113-N115</f>
        <v>0</v>
      </c>
      <c r="O117" s="265">
        <f t="shared" ref="O117" si="1025">N117+O113-O115</f>
        <v>0</v>
      </c>
      <c r="P117" s="265">
        <f t="shared" ref="P117" si="1026">O117+P113-P115</f>
        <v>0</v>
      </c>
      <c r="Q117" s="265">
        <f t="shared" ref="Q117" si="1027">P117+Q113-Q115</f>
        <v>0</v>
      </c>
      <c r="R117" s="265">
        <f t="shared" ref="R117" si="1028">Q117+R113-R115</f>
        <v>0</v>
      </c>
      <c r="S117" s="265">
        <f t="shared" ref="S117" si="1029">R117+S113-S115</f>
        <v>0</v>
      </c>
      <c r="T117" s="265">
        <f t="shared" ref="T117" si="1030">S117+T113-T115</f>
        <v>0</v>
      </c>
      <c r="U117" s="265">
        <f t="shared" ref="U117" si="1031">T117+U113-U115</f>
        <v>0</v>
      </c>
      <c r="V117" s="265">
        <f t="shared" ref="V117" si="1032">U117+V113-V115</f>
        <v>0</v>
      </c>
      <c r="W117" s="265">
        <f t="shared" ref="W117" si="1033">V117+W113-W115</f>
        <v>0</v>
      </c>
      <c r="X117" s="265">
        <f t="shared" ref="X117" si="1034">W117+X113-X115</f>
        <v>0</v>
      </c>
      <c r="Y117" s="265">
        <f t="shared" ref="Y117" si="1035">X117+Y113-Y115</f>
        <v>0</v>
      </c>
      <c r="Z117" s="265">
        <f t="shared" ref="Z117" si="1036">Y117+Z113-Z115</f>
        <v>0</v>
      </c>
      <c r="AA117" s="265">
        <f t="shared" ref="AA117" si="1037">Z117+AA113-AA115</f>
        <v>0</v>
      </c>
      <c r="AB117" s="265">
        <f t="shared" ref="AB117" si="1038">AA117+AB113-AB115</f>
        <v>0</v>
      </c>
      <c r="AC117" s="265">
        <f t="shared" ref="AC117" si="1039">AB117+AC113-AC115</f>
        <v>0</v>
      </c>
      <c r="AD117" s="265">
        <f t="shared" ref="AD117" si="1040">AC117+AD113-AD115</f>
        <v>0</v>
      </c>
      <c r="AE117" s="265">
        <f t="shared" ref="AE117" si="1041">AD117+AE113-AE115</f>
        <v>0</v>
      </c>
      <c r="AF117" s="265">
        <f t="shared" ref="AF117" si="1042">AE117+AF113-AF115</f>
        <v>0</v>
      </c>
      <c r="AG117" s="265">
        <f t="shared" ref="AG117" si="1043">AF117+AG113-AG115</f>
        <v>0</v>
      </c>
      <c r="AH117" s="265">
        <f t="shared" ref="AH117" si="1044">AG117+AH113-AH115</f>
        <v>0</v>
      </c>
      <c r="AI117" s="265">
        <f t="shared" ref="AI117" si="1045">AH117+AI113-AI115</f>
        <v>0</v>
      </c>
      <c r="AJ117" s="265">
        <f t="shared" ref="AJ117" si="1046">AI117+AJ113-AJ115</f>
        <v>0</v>
      </c>
      <c r="AK117" s="52"/>
      <c r="AL117" s="42"/>
      <c r="AM117" s="42"/>
      <c r="AN117" s="42"/>
    </row>
    <row r="118" spans="1:40" ht="16.5" hidden="1" customHeight="1" thickTop="1" thickBot="1">
      <c r="A118" s="24"/>
      <c r="B118" s="143" t="s">
        <v>145</v>
      </c>
      <c r="C118" s="220" t="s">
        <v>211</v>
      </c>
      <c r="D118" s="375">
        <f>F118+G118+H118+I118+J118+K118+L118+M118+N118+O118+P118+Q118+R118+S118+T118+U118+V118+W118+X118+Y118+Z118+AA118+AB118+AC118+AD118+AE118+AF118+AG118+AH118+AI118+AJ118</f>
        <v>4000</v>
      </c>
      <c r="E118" s="376"/>
      <c r="F118" s="271">
        <v>0</v>
      </c>
      <c r="G118" s="271">
        <v>200</v>
      </c>
      <c r="H118" s="271">
        <v>200</v>
      </c>
      <c r="I118" s="309">
        <v>0</v>
      </c>
      <c r="J118" s="310">
        <v>0</v>
      </c>
      <c r="K118" s="310">
        <v>200</v>
      </c>
      <c r="L118" s="310">
        <v>200</v>
      </c>
      <c r="M118" s="310">
        <v>200</v>
      </c>
      <c r="N118" s="310">
        <v>200</v>
      </c>
      <c r="O118" s="310">
        <v>200</v>
      </c>
      <c r="P118" s="271">
        <v>0</v>
      </c>
      <c r="Q118" s="271">
        <v>0</v>
      </c>
      <c r="R118" s="271">
        <v>200</v>
      </c>
      <c r="S118" s="271">
        <v>200</v>
      </c>
      <c r="T118" s="310">
        <v>200</v>
      </c>
      <c r="U118" s="310">
        <v>200</v>
      </c>
      <c r="V118" s="310">
        <v>200</v>
      </c>
      <c r="W118" s="271">
        <v>0</v>
      </c>
      <c r="X118" s="271"/>
      <c r="Y118" s="271">
        <v>200</v>
      </c>
      <c r="Z118" s="271">
        <v>200</v>
      </c>
      <c r="AA118" s="271">
        <v>200</v>
      </c>
      <c r="AB118" s="271">
        <v>200</v>
      </c>
      <c r="AC118" s="271">
        <v>200</v>
      </c>
      <c r="AD118" s="271">
        <v>0</v>
      </c>
      <c r="AE118" s="271">
        <v>0</v>
      </c>
      <c r="AF118" s="271">
        <v>200</v>
      </c>
      <c r="AG118" s="271">
        <v>200</v>
      </c>
      <c r="AH118" s="271">
        <v>200</v>
      </c>
      <c r="AI118" s="271">
        <v>0</v>
      </c>
      <c r="AJ118" s="271">
        <v>0</v>
      </c>
      <c r="AK118" s="22"/>
      <c r="AL118" s="43"/>
      <c r="AM118" s="43"/>
      <c r="AN118" s="43"/>
    </row>
    <row r="119" spans="1:40" ht="15.75" hidden="1" customHeight="1">
      <c r="A119" s="24"/>
      <c r="B119" s="30" t="s">
        <v>145</v>
      </c>
      <c r="C119" s="226" t="s">
        <v>199</v>
      </c>
      <c r="D119" s="194">
        <f>F119+G119+H119+I119+J119+K119+L119+M119+N119+O119+P119+Q119+R119+S119+T119+U119+V119+W119+X119+Y119+Z119+AA119+AB119+AC119+AD119+AE119+AF119+AG119+AH119+AI119+AJ119</f>
        <v>0</v>
      </c>
      <c r="E119" s="176"/>
      <c r="F119" s="380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L119" s="29"/>
      <c r="AM119" s="29"/>
      <c r="AN119" s="29"/>
    </row>
    <row r="120" spans="1:40" ht="15.75" customHeight="1">
      <c r="A120" s="24" t="s">
        <v>147</v>
      </c>
      <c r="B120" s="30" t="s">
        <v>145</v>
      </c>
      <c r="C120" s="230" t="s">
        <v>195</v>
      </c>
      <c r="D120" s="221">
        <f>F120+G120+H120+I120+J120+K120+L120+M120+N120+O120+P120+Q120+R120+S120+T120+U120+V120+W120+X120+Y120+Z120+AA120+AB120+AC120+AD120+AE120+AF120+AG120+AH120+AI120+AJ120</f>
        <v>0</v>
      </c>
      <c r="E120" s="231"/>
      <c r="F120" s="229"/>
      <c r="G120" s="229"/>
      <c r="H120" s="229"/>
      <c r="I120" s="243"/>
      <c r="J120" s="243"/>
      <c r="K120" s="243"/>
      <c r="L120" s="243">
        <f>G119</f>
        <v>0</v>
      </c>
      <c r="M120" s="243">
        <f>H119</f>
        <v>0</v>
      </c>
      <c r="N120" s="243">
        <f>I119+K119</f>
        <v>0</v>
      </c>
      <c r="O120" s="243">
        <f>L119</f>
        <v>0</v>
      </c>
      <c r="P120" s="304"/>
      <c r="Q120" s="304"/>
      <c r="R120" s="243">
        <f>M119</f>
        <v>0</v>
      </c>
      <c r="S120" s="243">
        <f t="shared" ref="S120:T120" si="1047">N119</f>
        <v>0</v>
      </c>
      <c r="T120" s="243">
        <f t="shared" si="1047"/>
        <v>0</v>
      </c>
      <c r="U120" s="243">
        <f>P119+R119</f>
        <v>0</v>
      </c>
      <c r="V120" s="243">
        <f>S119</f>
        <v>0</v>
      </c>
      <c r="W120" s="304"/>
      <c r="X120" s="304"/>
      <c r="Y120" s="243">
        <f>T119</f>
        <v>0</v>
      </c>
      <c r="Z120" s="243">
        <f t="shared" ref="Z120:AA120" si="1048">U119</f>
        <v>0</v>
      </c>
      <c r="AA120" s="243">
        <f t="shared" si="1048"/>
        <v>0</v>
      </c>
      <c r="AB120" s="243">
        <f>W119+Y119</f>
        <v>0</v>
      </c>
      <c r="AC120" s="243">
        <f>Z119</f>
        <v>0</v>
      </c>
      <c r="AD120" s="304"/>
      <c r="AE120" s="304"/>
      <c r="AF120" s="243">
        <f>AA119</f>
        <v>0</v>
      </c>
      <c r="AG120" s="243">
        <f t="shared" ref="AG120:AH120" si="1049">AB119</f>
        <v>0</v>
      </c>
      <c r="AH120" s="243">
        <f t="shared" si="1049"/>
        <v>0</v>
      </c>
      <c r="AI120" s="304"/>
      <c r="AJ120" s="229"/>
      <c r="AK120" s="147">
        <f>F118+G118+H118+I118+J118+K118+L118+M118+N118+O118+P118+Q118+R118+S118+T118+U118+V118+W118+X118+Y118+Z118+AA118+AB118+AC118+AD118+AE118+AF118+AG118+AH118+AI118+AJ118</f>
        <v>4000</v>
      </c>
      <c r="AL120" s="29">
        <v>4740</v>
      </c>
      <c r="AM120" s="29">
        <v>4000</v>
      </c>
      <c r="AN120" s="29">
        <v>0</v>
      </c>
    </row>
    <row r="121" spans="1:40" ht="15.75" hidden="1">
      <c r="A121" s="24"/>
      <c r="B121" s="184" t="s">
        <v>145</v>
      </c>
      <c r="C121" s="235" t="s">
        <v>200</v>
      </c>
      <c r="D121" s="259">
        <f>F121+G121+H121+I121+J121+K121+L121+M121+N121+O121+P121+Q121+R121+S121+T121+U121+V121+W121+X121+Y121+Z121+AA121+AB121+AC121+AD121+AE121+AF121+AG121+AH121+AI121+AJ121</f>
        <v>0</v>
      </c>
      <c r="E121" s="257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L121" s="29"/>
      <c r="AM121" s="29"/>
      <c r="AN121" s="29"/>
    </row>
    <row r="122" spans="1:40" ht="15.75" hidden="1" customHeight="1">
      <c r="A122" s="24"/>
      <c r="B122" s="30" t="s">
        <v>145</v>
      </c>
      <c r="C122" s="212" t="s">
        <v>196</v>
      </c>
      <c r="D122" s="262"/>
      <c r="E122" s="263"/>
      <c r="F122" s="263">
        <f>F121-F120</f>
        <v>0</v>
      </c>
      <c r="G122" s="263">
        <f>F122+G121-G120</f>
        <v>0</v>
      </c>
      <c r="H122" s="263">
        <f>G122+H121-H120</f>
        <v>0</v>
      </c>
      <c r="I122" s="263">
        <f>H122+I121-I120</f>
        <v>0</v>
      </c>
      <c r="J122" s="263">
        <f t="shared" ref="J122" si="1050">I122+J121-J120</f>
        <v>0</v>
      </c>
      <c r="K122" s="263">
        <f t="shared" ref="K122" si="1051">J122+K121-K120</f>
        <v>0</v>
      </c>
      <c r="L122" s="263">
        <f t="shared" ref="L122" si="1052">K122+L121-L120</f>
        <v>0</v>
      </c>
      <c r="M122" s="263">
        <f t="shared" ref="M122" si="1053">L122+M121-M120</f>
        <v>0</v>
      </c>
      <c r="N122" s="263">
        <f t="shared" ref="N122" si="1054">M122+N121-N120</f>
        <v>0</v>
      </c>
      <c r="O122" s="263">
        <f t="shared" ref="O122" si="1055">N122+O121-O120</f>
        <v>0</v>
      </c>
      <c r="P122" s="263">
        <f t="shared" ref="P122" si="1056">O122+P121-P120</f>
        <v>0</v>
      </c>
      <c r="Q122" s="263">
        <f t="shared" ref="Q122" si="1057">P122+Q121-Q120</f>
        <v>0</v>
      </c>
      <c r="R122" s="263">
        <f t="shared" ref="R122" si="1058">Q122+R121-R120</f>
        <v>0</v>
      </c>
      <c r="S122" s="263">
        <f t="shared" ref="S122" si="1059">R122+S121-S120</f>
        <v>0</v>
      </c>
      <c r="T122" s="263">
        <f t="shared" ref="T122" si="1060">S122+T121-T120</f>
        <v>0</v>
      </c>
      <c r="U122" s="263">
        <f t="shared" ref="U122" si="1061">T122+U121-U120</f>
        <v>0</v>
      </c>
      <c r="V122" s="263">
        <f t="shared" ref="V122" si="1062">U122+V121-V120</f>
        <v>0</v>
      </c>
      <c r="W122" s="263">
        <f t="shared" ref="W122" si="1063">V122+W121-W120</f>
        <v>0</v>
      </c>
      <c r="X122" s="263">
        <f t="shared" ref="X122" si="1064">W122+X121-X120</f>
        <v>0</v>
      </c>
      <c r="Y122" s="263">
        <f t="shared" ref="Y122" si="1065">X122+Y121-Y120</f>
        <v>0</v>
      </c>
      <c r="Z122" s="263">
        <f t="shared" ref="Z122" si="1066">Y122+Z121-Z120</f>
        <v>0</v>
      </c>
      <c r="AA122" s="263">
        <f t="shared" ref="AA122" si="1067">Z122+AA121-AA120</f>
        <v>0</v>
      </c>
      <c r="AB122" s="263">
        <f t="shared" ref="AB122" si="1068">AA122+AB121-AB120</f>
        <v>0</v>
      </c>
      <c r="AC122" s="263">
        <f t="shared" ref="AC122" si="1069">AB122+AC121-AC120</f>
        <v>0</v>
      </c>
      <c r="AD122" s="263">
        <f t="shared" ref="AD122" si="1070">AC122+AD121-AD120</f>
        <v>0</v>
      </c>
      <c r="AE122" s="263">
        <f t="shared" ref="AE122" si="1071">AD122+AE121-AE120</f>
        <v>0</v>
      </c>
      <c r="AF122" s="263">
        <f t="shared" ref="AF122" si="1072">AE122+AF121-AF120</f>
        <v>0</v>
      </c>
      <c r="AG122" s="263">
        <f t="shared" ref="AG122" si="1073">AF122+AG121-AG120</f>
        <v>0</v>
      </c>
      <c r="AH122" s="263">
        <f t="shared" ref="AH122" si="1074">AG122+AH121-AH120</f>
        <v>0</v>
      </c>
      <c r="AI122" s="263">
        <f t="shared" ref="AI122" si="1075">AH122+AI121-AI120</f>
        <v>0</v>
      </c>
      <c r="AJ122" s="263">
        <f t="shared" ref="AJ122" si="1076">AI122+AJ121-AJ120</f>
        <v>0</v>
      </c>
      <c r="AL122" s="29"/>
      <c r="AM122" s="29"/>
      <c r="AN122" s="29"/>
    </row>
    <row r="123" spans="1:40" ht="16.5" hidden="1" customHeight="1" thickBot="1">
      <c r="A123" s="36"/>
      <c r="B123" s="144" t="s">
        <v>145</v>
      </c>
      <c r="C123" s="238" t="s">
        <v>197</v>
      </c>
      <c r="D123" s="38"/>
      <c r="E123" s="240">
        <v>0</v>
      </c>
      <c r="F123" s="265">
        <f>E123+F119-F121</f>
        <v>0</v>
      </c>
      <c r="G123" s="265">
        <f>F123+G119-G121</f>
        <v>0</v>
      </c>
      <c r="H123" s="265">
        <f t="shared" ref="H123" si="1077">G123+H119-H121</f>
        <v>0</v>
      </c>
      <c r="I123" s="265">
        <f>H123+I119-I121</f>
        <v>0</v>
      </c>
      <c r="J123" s="265">
        <f t="shared" ref="J123" si="1078">I123+J119-J121</f>
        <v>0</v>
      </c>
      <c r="K123" s="265">
        <f t="shared" ref="K123" si="1079">J123+K119-K121</f>
        <v>0</v>
      </c>
      <c r="L123" s="265">
        <f t="shared" ref="L123" si="1080">K123+L119-L121</f>
        <v>0</v>
      </c>
      <c r="M123" s="265">
        <f t="shared" ref="M123" si="1081">L123+M119-M121</f>
        <v>0</v>
      </c>
      <c r="N123" s="265">
        <f t="shared" ref="N123" si="1082">M123+N119-N121</f>
        <v>0</v>
      </c>
      <c r="O123" s="265">
        <f t="shared" ref="O123" si="1083">N123+O119-O121</f>
        <v>0</v>
      </c>
      <c r="P123" s="265">
        <f t="shared" ref="P123" si="1084">O123+P119-P121</f>
        <v>0</v>
      </c>
      <c r="Q123" s="265">
        <f t="shared" ref="Q123" si="1085">P123+Q119-Q121</f>
        <v>0</v>
      </c>
      <c r="R123" s="265">
        <f t="shared" ref="R123" si="1086">Q123+R119-R121</f>
        <v>0</v>
      </c>
      <c r="S123" s="265">
        <f t="shared" ref="S123" si="1087">R123+S119-S121</f>
        <v>0</v>
      </c>
      <c r="T123" s="265">
        <f t="shared" ref="T123" si="1088">S123+T119-T121</f>
        <v>0</v>
      </c>
      <c r="U123" s="265">
        <f t="shared" ref="U123" si="1089">T123+U119-U121</f>
        <v>0</v>
      </c>
      <c r="V123" s="265">
        <f t="shared" ref="V123" si="1090">U123+V119-V121</f>
        <v>0</v>
      </c>
      <c r="W123" s="265">
        <f t="shared" ref="W123" si="1091">V123+W119-W121</f>
        <v>0</v>
      </c>
      <c r="X123" s="265">
        <f t="shared" ref="X123" si="1092">W123+X119-X121</f>
        <v>0</v>
      </c>
      <c r="Y123" s="265">
        <f t="shared" ref="Y123" si="1093">X123+Y119-Y121</f>
        <v>0</v>
      </c>
      <c r="Z123" s="265">
        <f t="shared" ref="Z123" si="1094">Y123+Z119-Z121</f>
        <v>0</v>
      </c>
      <c r="AA123" s="265">
        <f t="shared" ref="AA123" si="1095">Z123+AA119-AA121</f>
        <v>0</v>
      </c>
      <c r="AB123" s="265">
        <f t="shared" ref="AB123" si="1096">AA123+AB119-AB121</f>
        <v>0</v>
      </c>
      <c r="AC123" s="265">
        <f t="shared" ref="AC123" si="1097">AB123+AC119-AC121</f>
        <v>0</v>
      </c>
      <c r="AD123" s="265">
        <f t="shared" ref="AD123" si="1098">AC123+AD119-AD121</f>
        <v>0</v>
      </c>
      <c r="AE123" s="265">
        <f t="shared" ref="AE123" si="1099">AD123+AE119-AE121</f>
        <v>0</v>
      </c>
      <c r="AF123" s="265">
        <f t="shared" ref="AF123" si="1100">AE123+AF119-AF121</f>
        <v>0</v>
      </c>
      <c r="AG123" s="265">
        <f t="shared" ref="AG123" si="1101">AF123+AG119-AG121</f>
        <v>0</v>
      </c>
      <c r="AH123" s="265">
        <f t="shared" ref="AH123" si="1102">AG123+AH119-AH121</f>
        <v>0</v>
      </c>
      <c r="AI123" s="265">
        <f t="shared" ref="AI123" si="1103">AH123+AI119-AI121</f>
        <v>0</v>
      </c>
      <c r="AJ123" s="265">
        <f t="shared" ref="AJ123" si="1104">AI123+AJ119-AJ121</f>
        <v>0</v>
      </c>
      <c r="AK123" s="52"/>
      <c r="AL123" s="42"/>
      <c r="AM123" s="42"/>
      <c r="AN123" s="42"/>
    </row>
    <row r="124" spans="1:40" ht="16.5" hidden="1" customHeight="1" thickTop="1" thickBot="1">
      <c r="A124" s="24"/>
      <c r="B124" s="143" t="s">
        <v>146</v>
      </c>
      <c r="C124" s="220" t="s">
        <v>211</v>
      </c>
      <c r="D124" s="375">
        <f>F124+G124+H124+I124+J124+K124+L124+M124+N124+O124+P124+Q124+R124+S124+T124+U124+V124+W124+X124+Y124+Z124+AA124+AB124+AC124+AD124+AE124+AF124+AG124+AH124+AI124+AJ124</f>
        <v>4000</v>
      </c>
      <c r="E124" s="376"/>
      <c r="F124" s="271">
        <v>0</v>
      </c>
      <c r="G124" s="271">
        <v>200</v>
      </c>
      <c r="H124" s="271">
        <v>200</v>
      </c>
      <c r="I124" s="309">
        <v>0</v>
      </c>
      <c r="J124" s="310">
        <v>0</v>
      </c>
      <c r="K124" s="310">
        <v>200</v>
      </c>
      <c r="L124" s="310">
        <v>200</v>
      </c>
      <c r="M124" s="310">
        <v>200</v>
      </c>
      <c r="N124" s="310">
        <v>200</v>
      </c>
      <c r="O124" s="310">
        <v>200</v>
      </c>
      <c r="P124" s="271">
        <v>0</v>
      </c>
      <c r="Q124" s="271">
        <v>0</v>
      </c>
      <c r="R124" s="271">
        <v>200</v>
      </c>
      <c r="S124" s="271">
        <v>200</v>
      </c>
      <c r="T124" s="310">
        <v>200</v>
      </c>
      <c r="U124" s="310">
        <v>200</v>
      </c>
      <c r="V124" s="310">
        <v>200</v>
      </c>
      <c r="W124" s="271">
        <v>0</v>
      </c>
      <c r="X124" s="271"/>
      <c r="Y124" s="271">
        <v>200</v>
      </c>
      <c r="Z124" s="271">
        <v>200</v>
      </c>
      <c r="AA124" s="271">
        <v>200</v>
      </c>
      <c r="AB124" s="271">
        <v>200</v>
      </c>
      <c r="AC124" s="271">
        <v>200</v>
      </c>
      <c r="AD124" s="271">
        <v>0</v>
      </c>
      <c r="AE124" s="271">
        <v>0</v>
      </c>
      <c r="AF124" s="271">
        <v>200</v>
      </c>
      <c r="AG124" s="271">
        <v>200</v>
      </c>
      <c r="AH124" s="271">
        <v>200</v>
      </c>
      <c r="AI124" s="271">
        <v>0</v>
      </c>
      <c r="AJ124" s="271">
        <v>0</v>
      </c>
      <c r="AK124" s="22"/>
      <c r="AL124" s="43"/>
      <c r="AM124" s="43"/>
      <c r="AN124" s="43"/>
    </row>
    <row r="125" spans="1:40" ht="15.75" hidden="1" customHeight="1">
      <c r="A125" s="24"/>
      <c r="B125" s="30" t="s">
        <v>146</v>
      </c>
      <c r="C125" s="226" t="s">
        <v>199</v>
      </c>
      <c r="D125" s="194">
        <f>F125+G125+H125+I125+J125+K125+L125+M125+N125+O125+P125+Q125+R125+S125+T125+U125+V125+W125+X125+Y125+Z125+AA125+AB125+AC125+AD125+AE125+AF125+AG125+AH125+AI125+AJ125</f>
        <v>0</v>
      </c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L125" s="29"/>
      <c r="AM125" s="29"/>
      <c r="AN125" s="29"/>
    </row>
    <row r="126" spans="1:40" ht="15.75" customHeight="1">
      <c r="A126" s="24" t="s">
        <v>148</v>
      </c>
      <c r="B126" s="30" t="s">
        <v>146</v>
      </c>
      <c r="C126" s="230" t="s">
        <v>195</v>
      </c>
      <c r="D126" s="221">
        <f>F126+G126+H126+I126+J126+K126+L126+M126+N126+O126+P126+Q126+R126+S126+T126+U126+V126+W126+X126+Y126+Z126+AA126+AB126+AC126+AD126+AE126+AF126+AG126+AH126+AI126+AJ126</f>
        <v>0</v>
      </c>
      <c r="E126" s="231"/>
      <c r="F126" s="229"/>
      <c r="G126" s="229"/>
      <c r="H126" s="229"/>
      <c r="I126" s="243"/>
      <c r="J126" s="243"/>
      <c r="K126" s="243"/>
      <c r="L126" s="243">
        <f>G125</f>
        <v>0</v>
      </c>
      <c r="M126" s="243">
        <f>H125</f>
        <v>0</v>
      </c>
      <c r="N126" s="243">
        <f>I125+K125</f>
        <v>0</v>
      </c>
      <c r="O126" s="243">
        <f>L125</f>
        <v>0</v>
      </c>
      <c r="P126" s="304"/>
      <c r="Q126" s="304"/>
      <c r="R126" s="243">
        <f>M125</f>
        <v>0</v>
      </c>
      <c r="S126" s="243">
        <f t="shared" ref="S126:T126" si="1105">N125</f>
        <v>0</v>
      </c>
      <c r="T126" s="243">
        <f t="shared" si="1105"/>
        <v>0</v>
      </c>
      <c r="U126" s="243">
        <f>P125+R125</f>
        <v>0</v>
      </c>
      <c r="V126" s="243">
        <f>S125</f>
        <v>0</v>
      </c>
      <c r="W126" s="304"/>
      <c r="X126" s="304"/>
      <c r="Y126" s="243">
        <f>T125</f>
        <v>0</v>
      </c>
      <c r="Z126" s="243">
        <f t="shared" ref="Z126:AA126" si="1106">U125</f>
        <v>0</v>
      </c>
      <c r="AA126" s="243">
        <f t="shared" si="1106"/>
        <v>0</v>
      </c>
      <c r="AB126" s="243">
        <f>W125+Y125</f>
        <v>0</v>
      </c>
      <c r="AC126" s="243">
        <f>Z125</f>
        <v>0</v>
      </c>
      <c r="AD126" s="304"/>
      <c r="AE126" s="304"/>
      <c r="AF126" s="243">
        <f>AA125</f>
        <v>0</v>
      </c>
      <c r="AG126" s="243">
        <f t="shared" ref="AG126:AH126" si="1107">AB125</f>
        <v>0</v>
      </c>
      <c r="AH126" s="243">
        <f t="shared" si="1107"/>
        <v>0</v>
      </c>
      <c r="AI126" s="304"/>
      <c r="AJ126" s="229"/>
      <c r="AK126" s="147">
        <f>F124+G124+H124+I124+J124+K124+L124+M124+N124+O124+P124+Q124+R124+S124+T124+U124+V124+W124+X124+Y124+Z124+AA124+AB124+AC124+AD124+AE124+AF124+AG124+AH124+AI124+AJ124</f>
        <v>4000</v>
      </c>
      <c r="AL126" s="29">
        <v>4740</v>
      </c>
      <c r="AM126" s="29">
        <v>4000</v>
      </c>
      <c r="AN126" s="29">
        <v>0</v>
      </c>
    </row>
    <row r="127" spans="1:40" ht="15.75" hidden="1">
      <c r="A127" s="24"/>
      <c r="B127" s="184" t="s">
        <v>146</v>
      </c>
      <c r="C127" s="235" t="s">
        <v>200</v>
      </c>
      <c r="D127" s="259">
        <f>F127+G127+H127+I127+J127+K127+L127+M127+N127+O127+P127+Q127+R127+S127+T127+U127+V127+W127+X127+Y127+Z127+AA127+AB127+AC127+AD127+AE127+AF127+AG127+AH127+AI127+AJ127</f>
        <v>0</v>
      </c>
      <c r="E127" s="257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L127" s="29"/>
      <c r="AM127" s="29"/>
      <c r="AN127" s="29"/>
    </row>
    <row r="128" spans="1:40" ht="15.75" hidden="1" customHeight="1">
      <c r="A128" s="24"/>
      <c r="B128" s="30" t="s">
        <v>146</v>
      </c>
      <c r="C128" s="212" t="s">
        <v>196</v>
      </c>
      <c r="D128" s="262"/>
      <c r="E128" s="263"/>
      <c r="F128" s="263">
        <f>F127-F126</f>
        <v>0</v>
      </c>
      <c r="G128" s="263">
        <f>F128+G127-G126</f>
        <v>0</v>
      </c>
      <c r="H128" s="263">
        <f>G128+H127-H126</f>
        <v>0</v>
      </c>
      <c r="I128" s="263">
        <f>H128+I127-I126</f>
        <v>0</v>
      </c>
      <c r="J128" s="263">
        <f t="shared" ref="J128" si="1108">I128+J127-J126</f>
        <v>0</v>
      </c>
      <c r="K128" s="263">
        <f t="shared" ref="K128" si="1109">J128+K127-K126</f>
        <v>0</v>
      </c>
      <c r="L128" s="263">
        <f t="shared" ref="L128" si="1110">K128+L127-L126</f>
        <v>0</v>
      </c>
      <c r="M128" s="263">
        <f t="shared" ref="M128" si="1111">L128+M127-M126</f>
        <v>0</v>
      </c>
      <c r="N128" s="263">
        <f t="shared" ref="N128" si="1112">M128+N127-N126</f>
        <v>0</v>
      </c>
      <c r="O128" s="263">
        <f t="shared" ref="O128" si="1113">N128+O127-O126</f>
        <v>0</v>
      </c>
      <c r="P128" s="263">
        <f t="shared" ref="P128" si="1114">O128+P127-P126</f>
        <v>0</v>
      </c>
      <c r="Q128" s="263">
        <f t="shared" ref="Q128" si="1115">P128+Q127-Q126</f>
        <v>0</v>
      </c>
      <c r="R128" s="263">
        <f t="shared" ref="R128" si="1116">Q128+R127-R126</f>
        <v>0</v>
      </c>
      <c r="S128" s="263">
        <f t="shared" ref="S128" si="1117">R128+S127-S126</f>
        <v>0</v>
      </c>
      <c r="T128" s="263">
        <f t="shared" ref="T128" si="1118">S128+T127-T126</f>
        <v>0</v>
      </c>
      <c r="U128" s="263">
        <f t="shared" ref="U128" si="1119">T128+U127-U126</f>
        <v>0</v>
      </c>
      <c r="V128" s="263">
        <f t="shared" ref="V128" si="1120">U128+V127-V126</f>
        <v>0</v>
      </c>
      <c r="W128" s="263">
        <f t="shared" ref="W128" si="1121">V128+W127-W126</f>
        <v>0</v>
      </c>
      <c r="X128" s="263">
        <f t="shared" ref="X128" si="1122">W128+X127-X126</f>
        <v>0</v>
      </c>
      <c r="Y128" s="263">
        <f t="shared" ref="Y128" si="1123">X128+Y127-Y126</f>
        <v>0</v>
      </c>
      <c r="Z128" s="263">
        <f t="shared" ref="Z128" si="1124">Y128+Z127-Z126</f>
        <v>0</v>
      </c>
      <c r="AA128" s="263">
        <f t="shared" ref="AA128" si="1125">Z128+AA127-AA126</f>
        <v>0</v>
      </c>
      <c r="AB128" s="263">
        <f t="shared" ref="AB128" si="1126">AA128+AB127-AB126</f>
        <v>0</v>
      </c>
      <c r="AC128" s="263">
        <f t="shared" ref="AC128" si="1127">AB128+AC127-AC126</f>
        <v>0</v>
      </c>
      <c r="AD128" s="263">
        <f t="shared" ref="AD128" si="1128">AC128+AD127-AD126</f>
        <v>0</v>
      </c>
      <c r="AE128" s="263">
        <f t="shared" ref="AE128" si="1129">AD128+AE127-AE126</f>
        <v>0</v>
      </c>
      <c r="AF128" s="263">
        <f t="shared" ref="AF128" si="1130">AE128+AF127-AF126</f>
        <v>0</v>
      </c>
      <c r="AG128" s="263">
        <f t="shared" ref="AG128" si="1131">AF128+AG127-AG126</f>
        <v>0</v>
      </c>
      <c r="AH128" s="263">
        <f t="shared" ref="AH128" si="1132">AG128+AH127-AH126</f>
        <v>0</v>
      </c>
      <c r="AI128" s="263">
        <f t="shared" ref="AI128" si="1133">AH128+AI127-AI126</f>
        <v>0</v>
      </c>
      <c r="AJ128" s="263">
        <f t="shared" ref="AJ128" si="1134">AI128+AJ127-AJ126</f>
        <v>0</v>
      </c>
      <c r="AL128" s="29"/>
      <c r="AM128" s="29"/>
      <c r="AN128" s="29"/>
    </row>
    <row r="129" spans="1:40" ht="16.5" hidden="1" customHeight="1" thickBot="1">
      <c r="A129" s="36"/>
      <c r="B129" s="144" t="s">
        <v>146</v>
      </c>
      <c r="C129" s="238" t="s">
        <v>197</v>
      </c>
      <c r="D129" s="38"/>
      <c r="E129" s="240">
        <v>0</v>
      </c>
      <c r="F129" s="265">
        <f>E129+F125-F127</f>
        <v>0</v>
      </c>
      <c r="G129" s="265">
        <f>F129+G125-G127</f>
        <v>0</v>
      </c>
      <c r="H129" s="265">
        <f t="shared" ref="H129" si="1135">G129+H125-H127</f>
        <v>0</v>
      </c>
      <c r="I129" s="265">
        <f>H129+I125-I127</f>
        <v>0</v>
      </c>
      <c r="J129" s="265">
        <f t="shared" ref="J129" si="1136">I129+J125-J127</f>
        <v>0</v>
      </c>
      <c r="K129" s="265">
        <f t="shared" ref="K129" si="1137">J129+K125-K127</f>
        <v>0</v>
      </c>
      <c r="L129" s="265">
        <f t="shared" ref="L129" si="1138">K129+L125-L127</f>
        <v>0</v>
      </c>
      <c r="M129" s="265">
        <f t="shared" ref="M129" si="1139">L129+M125-M127</f>
        <v>0</v>
      </c>
      <c r="N129" s="265">
        <f t="shared" ref="N129" si="1140">M129+N125-N127</f>
        <v>0</v>
      </c>
      <c r="O129" s="265">
        <f t="shared" ref="O129" si="1141">N129+O125-O127</f>
        <v>0</v>
      </c>
      <c r="P129" s="265">
        <f t="shared" ref="P129" si="1142">O129+P125-P127</f>
        <v>0</v>
      </c>
      <c r="Q129" s="265">
        <f t="shared" ref="Q129" si="1143">P129+Q125-Q127</f>
        <v>0</v>
      </c>
      <c r="R129" s="265">
        <f t="shared" ref="R129" si="1144">Q129+R125-R127</f>
        <v>0</v>
      </c>
      <c r="S129" s="265">
        <f t="shared" ref="S129" si="1145">R129+S125-S127</f>
        <v>0</v>
      </c>
      <c r="T129" s="265">
        <f t="shared" ref="T129" si="1146">S129+T125-T127</f>
        <v>0</v>
      </c>
      <c r="U129" s="265">
        <f t="shared" ref="U129" si="1147">T129+U125-U127</f>
        <v>0</v>
      </c>
      <c r="V129" s="265">
        <f t="shared" ref="V129" si="1148">U129+V125-V127</f>
        <v>0</v>
      </c>
      <c r="W129" s="265">
        <f t="shared" ref="W129" si="1149">V129+W125-W127</f>
        <v>0</v>
      </c>
      <c r="X129" s="265">
        <f t="shared" ref="X129" si="1150">W129+X125-X127</f>
        <v>0</v>
      </c>
      <c r="Y129" s="265">
        <f t="shared" ref="Y129" si="1151">X129+Y125-Y127</f>
        <v>0</v>
      </c>
      <c r="Z129" s="265">
        <f t="shared" ref="Z129" si="1152">Y129+Z125-Z127</f>
        <v>0</v>
      </c>
      <c r="AA129" s="265">
        <f t="shared" ref="AA129" si="1153">Z129+AA125-AA127</f>
        <v>0</v>
      </c>
      <c r="AB129" s="265">
        <f t="shared" ref="AB129" si="1154">AA129+AB125-AB127</f>
        <v>0</v>
      </c>
      <c r="AC129" s="265">
        <f t="shared" ref="AC129" si="1155">AB129+AC125-AC127</f>
        <v>0</v>
      </c>
      <c r="AD129" s="265">
        <f t="shared" ref="AD129" si="1156">AC129+AD125-AD127</f>
        <v>0</v>
      </c>
      <c r="AE129" s="265">
        <f t="shared" ref="AE129" si="1157">AD129+AE125-AE127</f>
        <v>0</v>
      </c>
      <c r="AF129" s="265">
        <f t="shared" ref="AF129" si="1158">AE129+AF125-AF127</f>
        <v>0</v>
      </c>
      <c r="AG129" s="265">
        <f t="shared" ref="AG129" si="1159">AF129+AG125-AG127</f>
        <v>0</v>
      </c>
      <c r="AH129" s="265">
        <f t="shared" ref="AH129" si="1160">AG129+AH125-AH127</f>
        <v>0</v>
      </c>
      <c r="AI129" s="265">
        <f t="shared" ref="AI129" si="1161">AH129+AI125-AI127</f>
        <v>0</v>
      </c>
      <c r="AJ129" s="265">
        <f t="shared" ref="AJ129" si="1162">AI129+AJ125-AJ127</f>
        <v>0</v>
      </c>
      <c r="AK129" s="52"/>
      <c r="AL129" s="42"/>
      <c r="AM129" s="42"/>
      <c r="AN129" s="42"/>
    </row>
    <row r="130" spans="1:40" ht="16.5" hidden="1" customHeight="1" thickTop="1" thickBot="1">
      <c r="A130" s="24"/>
      <c r="B130" s="143" t="s">
        <v>180</v>
      </c>
      <c r="C130" s="220" t="s">
        <v>211</v>
      </c>
      <c r="D130" s="375">
        <f>F130+G130+H130+I130+J130+K130+L130+M130+N130+O130+P130+Q130+R130+S130+T130+U130+V130+W130+X130+Y130+Z130+AA130+AB130+AC130+AD130+AE130+AF130+AG130+AH130+AI130+AJ130</f>
        <v>6000</v>
      </c>
      <c r="E130" s="20"/>
      <c r="F130" s="271">
        <v>0</v>
      </c>
      <c r="G130" s="271">
        <v>300</v>
      </c>
      <c r="H130" s="271">
        <v>300</v>
      </c>
      <c r="I130" s="309">
        <v>0</v>
      </c>
      <c r="J130" s="310">
        <v>0</v>
      </c>
      <c r="K130" s="310">
        <v>300</v>
      </c>
      <c r="L130" s="310">
        <v>300</v>
      </c>
      <c r="M130" s="310">
        <v>300</v>
      </c>
      <c r="N130" s="310">
        <v>300</v>
      </c>
      <c r="O130" s="310">
        <v>300</v>
      </c>
      <c r="P130" s="271">
        <v>0</v>
      </c>
      <c r="Q130" s="271">
        <v>0</v>
      </c>
      <c r="R130" s="271">
        <v>300</v>
      </c>
      <c r="S130" s="271">
        <v>300</v>
      </c>
      <c r="T130" s="310">
        <v>300</v>
      </c>
      <c r="U130" s="310">
        <v>300</v>
      </c>
      <c r="V130" s="310">
        <v>300</v>
      </c>
      <c r="W130" s="271">
        <v>0</v>
      </c>
      <c r="X130" s="271"/>
      <c r="Y130" s="271">
        <v>300</v>
      </c>
      <c r="Z130" s="271">
        <v>300</v>
      </c>
      <c r="AA130" s="271">
        <v>300</v>
      </c>
      <c r="AB130" s="271">
        <v>300</v>
      </c>
      <c r="AC130" s="271">
        <v>300</v>
      </c>
      <c r="AD130" s="271">
        <v>0</v>
      </c>
      <c r="AE130" s="271">
        <v>0</v>
      </c>
      <c r="AF130" s="271">
        <v>300</v>
      </c>
      <c r="AG130" s="271">
        <v>300</v>
      </c>
      <c r="AH130" s="271">
        <v>300</v>
      </c>
      <c r="AI130" s="271">
        <v>0</v>
      </c>
      <c r="AJ130" s="271">
        <v>0</v>
      </c>
      <c r="AK130" s="22"/>
      <c r="AL130" s="43"/>
      <c r="AM130" s="43"/>
      <c r="AN130" s="43"/>
    </row>
    <row r="131" spans="1:40" ht="15.75" hidden="1" customHeight="1">
      <c r="A131" s="24"/>
      <c r="B131" s="184" t="s">
        <v>180</v>
      </c>
      <c r="C131" s="226" t="s">
        <v>199</v>
      </c>
      <c r="D131" s="194">
        <f>F131+G131+H131+I131+J131+K131+L131+M131+N131+O131+P131+Q131+R131+S131+T131+U131+V131+W131+X131+Y131+Z131+AA131+AB131+AC131+AD131+AE131+AF131+AG131+AH131+AI131+AJ131</f>
        <v>0</v>
      </c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L131" s="29"/>
      <c r="AM131" s="29"/>
      <c r="AN131" s="29"/>
    </row>
    <row r="132" spans="1:40" ht="15.75" customHeight="1">
      <c r="A132" s="24">
        <v>27</v>
      </c>
      <c r="B132" s="184" t="s">
        <v>180</v>
      </c>
      <c r="C132" s="230" t="s">
        <v>195</v>
      </c>
      <c r="D132" s="221">
        <f>F132+G132+H132+I132+J132+K132+L132+M132+N132+O132+P132+Q132+R132+S132+T132+U132+V132+W132+X132+Y132+Z132+AA132+AB132+AC132+AD132+AE132+AF132+AG132+AH132+AI132+AJ132</f>
        <v>0</v>
      </c>
      <c r="E132" s="231"/>
      <c r="F132" s="229"/>
      <c r="G132" s="229"/>
      <c r="H132" s="229"/>
      <c r="I132" s="243"/>
      <c r="J132" s="243"/>
      <c r="K132" s="243"/>
      <c r="L132" s="243">
        <f>G131</f>
        <v>0</v>
      </c>
      <c r="M132" s="243">
        <f>H131</f>
        <v>0</v>
      </c>
      <c r="N132" s="243">
        <f>I131+K131</f>
        <v>0</v>
      </c>
      <c r="O132" s="243">
        <f>L131</f>
        <v>0</v>
      </c>
      <c r="P132" s="304"/>
      <c r="Q132" s="304"/>
      <c r="R132" s="243">
        <f>M131</f>
        <v>0</v>
      </c>
      <c r="S132" s="243">
        <f t="shared" ref="S132:T132" si="1163">N131</f>
        <v>0</v>
      </c>
      <c r="T132" s="243">
        <f t="shared" si="1163"/>
        <v>0</v>
      </c>
      <c r="U132" s="243">
        <f>P131+R131</f>
        <v>0</v>
      </c>
      <c r="V132" s="243">
        <f>S131</f>
        <v>0</v>
      </c>
      <c r="W132" s="304"/>
      <c r="X132" s="304"/>
      <c r="Y132" s="243">
        <f>T131</f>
        <v>0</v>
      </c>
      <c r="Z132" s="243">
        <f t="shared" ref="Z132:AA132" si="1164">U131</f>
        <v>0</v>
      </c>
      <c r="AA132" s="243">
        <f t="shared" si="1164"/>
        <v>0</v>
      </c>
      <c r="AB132" s="243">
        <f>W131+Y131</f>
        <v>0</v>
      </c>
      <c r="AC132" s="243">
        <f>Z131</f>
        <v>0</v>
      </c>
      <c r="AD132" s="304"/>
      <c r="AE132" s="304"/>
      <c r="AF132" s="243">
        <f>AA131</f>
        <v>0</v>
      </c>
      <c r="AG132" s="243">
        <f t="shared" ref="AG132:AH132" si="1165">AB131</f>
        <v>0</v>
      </c>
      <c r="AH132" s="243">
        <f t="shared" si="1165"/>
        <v>0</v>
      </c>
      <c r="AI132" s="304"/>
      <c r="AJ132" s="229"/>
      <c r="AK132" s="147">
        <f>F130+G130+H130+I130+J130+K130+L130+M130+N130+O130+P130+Q130+R130+S130+T130+U130+V130+W130+X130+Y130+Z130+AA130+AB130+AC130+AD130+AE130+AF130+AG130+AH130+AI130+AJ130</f>
        <v>6000</v>
      </c>
      <c r="AL132" s="29">
        <v>6200</v>
      </c>
      <c r="AM132" s="29">
        <v>4300</v>
      </c>
      <c r="AN132" s="29">
        <v>0</v>
      </c>
    </row>
    <row r="133" spans="1:40" ht="15.75" hidden="1">
      <c r="A133" s="24"/>
      <c r="B133" s="184" t="s">
        <v>180</v>
      </c>
      <c r="C133" s="235" t="s">
        <v>200</v>
      </c>
      <c r="D133" s="259">
        <f>F133+G133+H133+I133+J133+K133+L133+M133+N133+O133+P133+Q133+R133+S133+T133+U133+V133+W133+X133+Y133+Z133+AA133+AB133+AC133+AD133+AE133+AF133+AG133+AH133+AI133+AJ133</f>
        <v>0</v>
      </c>
      <c r="E133" s="257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L133" s="29"/>
      <c r="AM133" s="29"/>
      <c r="AN133" s="29"/>
    </row>
    <row r="134" spans="1:40" ht="15.75" hidden="1" customHeight="1">
      <c r="A134" s="24"/>
      <c r="B134" s="184" t="s">
        <v>180</v>
      </c>
      <c r="C134" s="212" t="s">
        <v>196</v>
      </c>
      <c r="D134" s="262"/>
      <c r="E134" s="263"/>
      <c r="F134" s="263">
        <f>F133-F132</f>
        <v>0</v>
      </c>
      <c r="G134" s="263">
        <f>F134+G133-G132</f>
        <v>0</v>
      </c>
      <c r="H134" s="263">
        <f>G134+H133-H132</f>
        <v>0</v>
      </c>
      <c r="I134" s="263">
        <f>H134+I133-I132</f>
        <v>0</v>
      </c>
      <c r="J134" s="263">
        <f t="shared" ref="J134" si="1166">I134+J133-J132</f>
        <v>0</v>
      </c>
      <c r="K134" s="263">
        <f t="shared" ref="K134" si="1167">J134+K133-K132</f>
        <v>0</v>
      </c>
      <c r="L134" s="263">
        <f t="shared" ref="L134" si="1168">K134+L133-L132</f>
        <v>0</v>
      </c>
      <c r="M134" s="263">
        <f t="shared" ref="M134" si="1169">L134+M133-M132</f>
        <v>0</v>
      </c>
      <c r="N134" s="263">
        <f t="shared" ref="N134" si="1170">M134+N133-N132</f>
        <v>0</v>
      </c>
      <c r="O134" s="263">
        <f t="shared" ref="O134" si="1171">N134+O133-O132</f>
        <v>0</v>
      </c>
      <c r="P134" s="263">
        <f t="shared" ref="P134" si="1172">O134+P133-P132</f>
        <v>0</v>
      </c>
      <c r="Q134" s="263">
        <f t="shared" ref="Q134" si="1173">P134+Q133-Q132</f>
        <v>0</v>
      </c>
      <c r="R134" s="263">
        <f t="shared" ref="R134" si="1174">Q134+R133-R132</f>
        <v>0</v>
      </c>
      <c r="S134" s="263">
        <f t="shared" ref="S134" si="1175">R134+S133-S132</f>
        <v>0</v>
      </c>
      <c r="T134" s="263">
        <f t="shared" ref="T134" si="1176">S134+T133-T132</f>
        <v>0</v>
      </c>
      <c r="U134" s="263">
        <f t="shared" ref="U134" si="1177">T134+U133-U132</f>
        <v>0</v>
      </c>
      <c r="V134" s="263">
        <f t="shared" ref="V134" si="1178">U134+V133-V132</f>
        <v>0</v>
      </c>
      <c r="W134" s="263">
        <f t="shared" ref="W134" si="1179">V134+W133-W132</f>
        <v>0</v>
      </c>
      <c r="X134" s="263">
        <f t="shared" ref="X134" si="1180">W134+X133-X132</f>
        <v>0</v>
      </c>
      <c r="Y134" s="263">
        <f t="shared" ref="Y134" si="1181">X134+Y133-Y132</f>
        <v>0</v>
      </c>
      <c r="Z134" s="263">
        <f t="shared" ref="Z134" si="1182">Y134+Z133-Z132</f>
        <v>0</v>
      </c>
      <c r="AA134" s="263">
        <f t="shared" ref="AA134" si="1183">Z134+AA133-AA132</f>
        <v>0</v>
      </c>
      <c r="AB134" s="263">
        <f t="shared" ref="AB134" si="1184">AA134+AB133-AB132</f>
        <v>0</v>
      </c>
      <c r="AC134" s="263">
        <f t="shared" ref="AC134" si="1185">AB134+AC133-AC132</f>
        <v>0</v>
      </c>
      <c r="AD134" s="263">
        <f t="shared" ref="AD134" si="1186">AC134+AD133-AD132</f>
        <v>0</v>
      </c>
      <c r="AE134" s="263">
        <f t="shared" ref="AE134" si="1187">AD134+AE133-AE132</f>
        <v>0</v>
      </c>
      <c r="AF134" s="263">
        <f t="shared" ref="AF134" si="1188">AE134+AF133-AF132</f>
        <v>0</v>
      </c>
      <c r="AG134" s="263">
        <f t="shared" ref="AG134" si="1189">AF134+AG133-AG132</f>
        <v>0</v>
      </c>
      <c r="AH134" s="263">
        <f t="shared" ref="AH134" si="1190">AG134+AH133-AH132</f>
        <v>0</v>
      </c>
      <c r="AI134" s="263">
        <f t="shared" ref="AI134" si="1191">AH134+AI133-AI132</f>
        <v>0</v>
      </c>
      <c r="AJ134" s="263">
        <f t="shared" ref="AJ134" si="1192">AI134+AJ133-AJ132</f>
        <v>0</v>
      </c>
      <c r="AL134" s="29"/>
      <c r="AM134" s="29"/>
      <c r="AN134" s="29"/>
    </row>
    <row r="135" spans="1:40" ht="16.5" hidden="1" customHeight="1" thickBot="1">
      <c r="A135" s="36"/>
      <c r="B135" s="144" t="s">
        <v>180</v>
      </c>
      <c r="C135" s="238" t="s">
        <v>197</v>
      </c>
      <c r="D135" s="38"/>
      <c r="E135" s="240">
        <v>0</v>
      </c>
      <c r="F135" s="265">
        <f>E135+F131-F133</f>
        <v>0</v>
      </c>
      <c r="G135" s="265">
        <f>F135+G131-G133</f>
        <v>0</v>
      </c>
      <c r="H135" s="265">
        <f t="shared" ref="H135" si="1193">G135+H131-H133</f>
        <v>0</v>
      </c>
      <c r="I135" s="265">
        <f>H135+I131-I133</f>
        <v>0</v>
      </c>
      <c r="J135" s="265">
        <f t="shared" ref="J135" si="1194">I135+J131-J133</f>
        <v>0</v>
      </c>
      <c r="K135" s="265">
        <f t="shared" ref="K135" si="1195">J135+K131-K133</f>
        <v>0</v>
      </c>
      <c r="L135" s="265">
        <f t="shared" ref="L135" si="1196">K135+L131-L133</f>
        <v>0</v>
      </c>
      <c r="M135" s="265">
        <f t="shared" ref="M135" si="1197">L135+M131-M133</f>
        <v>0</v>
      </c>
      <c r="N135" s="265">
        <f t="shared" ref="N135" si="1198">M135+N131-N133</f>
        <v>0</v>
      </c>
      <c r="O135" s="265">
        <f t="shared" ref="O135" si="1199">N135+O131-O133</f>
        <v>0</v>
      </c>
      <c r="P135" s="265">
        <f t="shared" ref="P135" si="1200">O135+P131-P133</f>
        <v>0</v>
      </c>
      <c r="Q135" s="265">
        <f t="shared" ref="Q135" si="1201">P135+Q131-Q133</f>
        <v>0</v>
      </c>
      <c r="R135" s="265">
        <f t="shared" ref="R135" si="1202">Q135+R131-R133</f>
        <v>0</v>
      </c>
      <c r="S135" s="265">
        <f t="shared" ref="S135" si="1203">R135+S131-S133</f>
        <v>0</v>
      </c>
      <c r="T135" s="265">
        <f t="shared" ref="T135" si="1204">S135+T131-T133</f>
        <v>0</v>
      </c>
      <c r="U135" s="265">
        <f t="shared" ref="U135" si="1205">T135+U131-U133</f>
        <v>0</v>
      </c>
      <c r="V135" s="265">
        <f t="shared" ref="V135" si="1206">U135+V131-V133</f>
        <v>0</v>
      </c>
      <c r="W135" s="265">
        <f t="shared" ref="W135" si="1207">V135+W131-W133</f>
        <v>0</v>
      </c>
      <c r="X135" s="265">
        <f t="shared" ref="X135" si="1208">W135+X131-X133</f>
        <v>0</v>
      </c>
      <c r="Y135" s="265">
        <f t="shared" ref="Y135" si="1209">X135+Y131-Y133</f>
        <v>0</v>
      </c>
      <c r="Z135" s="265">
        <f t="shared" ref="Z135" si="1210">Y135+Z131-Z133</f>
        <v>0</v>
      </c>
      <c r="AA135" s="265">
        <f t="shared" ref="AA135" si="1211">Z135+AA131-AA133</f>
        <v>0</v>
      </c>
      <c r="AB135" s="265">
        <f t="shared" ref="AB135" si="1212">AA135+AB131-AB133</f>
        <v>0</v>
      </c>
      <c r="AC135" s="265">
        <f t="shared" ref="AC135" si="1213">AB135+AC131-AC133</f>
        <v>0</v>
      </c>
      <c r="AD135" s="265">
        <f t="shared" ref="AD135" si="1214">AC135+AD131-AD133</f>
        <v>0</v>
      </c>
      <c r="AE135" s="265">
        <f t="shared" ref="AE135" si="1215">AD135+AE131-AE133</f>
        <v>0</v>
      </c>
      <c r="AF135" s="265">
        <f t="shared" ref="AF135" si="1216">AE135+AF131-AF133</f>
        <v>0</v>
      </c>
      <c r="AG135" s="265">
        <f t="shared" ref="AG135" si="1217">AF135+AG131-AG133</f>
        <v>0</v>
      </c>
      <c r="AH135" s="265">
        <f t="shared" ref="AH135" si="1218">AG135+AH131-AH133</f>
        <v>0</v>
      </c>
      <c r="AI135" s="265">
        <f t="shared" ref="AI135" si="1219">AH135+AI131-AI133</f>
        <v>0</v>
      </c>
      <c r="AJ135" s="265">
        <f t="shared" ref="AJ135" si="1220">AI135+AJ131-AJ133</f>
        <v>0</v>
      </c>
      <c r="AK135" s="52"/>
      <c r="AL135" s="42"/>
      <c r="AM135" s="42"/>
      <c r="AN135" s="42"/>
    </row>
    <row r="136" spans="1:40" ht="16.5" hidden="1" customHeight="1" thickTop="1" thickBot="1">
      <c r="A136" s="24"/>
      <c r="B136" s="143" t="s">
        <v>181</v>
      </c>
      <c r="C136" s="220" t="s">
        <v>211</v>
      </c>
      <c r="D136" s="375">
        <f>F136+G136+H136+I136+J136+K136+L136+M136+N136+O136+P136+Q136+R136+S136+T136+U136+V136+W136+X136+Y136+Z136+AA136+AB136+AC136+AD136+AE136+AF136+AG136+AH136+AI136+AJ136</f>
        <v>4000</v>
      </c>
      <c r="E136" s="20"/>
      <c r="F136" s="271">
        <v>0</v>
      </c>
      <c r="G136" s="271">
        <v>200</v>
      </c>
      <c r="H136" s="271">
        <v>200</v>
      </c>
      <c r="I136" s="309">
        <v>0</v>
      </c>
      <c r="J136" s="310">
        <v>0</v>
      </c>
      <c r="K136" s="310">
        <v>200</v>
      </c>
      <c r="L136" s="310">
        <v>200</v>
      </c>
      <c r="M136" s="310">
        <v>200</v>
      </c>
      <c r="N136" s="310">
        <v>200</v>
      </c>
      <c r="O136" s="310">
        <v>200</v>
      </c>
      <c r="P136" s="271">
        <v>0</v>
      </c>
      <c r="Q136" s="271">
        <v>0</v>
      </c>
      <c r="R136" s="271">
        <v>200</v>
      </c>
      <c r="S136" s="271">
        <v>200</v>
      </c>
      <c r="T136" s="310">
        <v>200</v>
      </c>
      <c r="U136" s="310">
        <v>200</v>
      </c>
      <c r="V136" s="310">
        <v>200</v>
      </c>
      <c r="W136" s="271">
        <v>0</v>
      </c>
      <c r="X136" s="271"/>
      <c r="Y136" s="271">
        <v>200</v>
      </c>
      <c r="Z136" s="271">
        <v>200</v>
      </c>
      <c r="AA136" s="271">
        <v>200</v>
      </c>
      <c r="AB136" s="271">
        <v>200</v>
      </c>
      <c r="AC136" s="271">
        <v>200</v>
      </c>
      <c r="AD136" s="271">
        <v>0</v>
      </c>
      <c r="AE136" s="271">
        <v>0</v>
      </c>
      <c r="AF136" s="271">
        <v>200</v>
      </c>
      <c r="AG136" s="271">
        <v>200</v>
      </c>
      <c r="AH136" s="271">
        <v>200</v>
      </c>
      <c r="AI136" s="271">
        <v>0</v>
      </c>
      <c r="AJ136" s="271">
        <v>0</v>
      </c>
      <c r="AK136" s="22"/>
      <c r="AL136" s="43"/>
      <c r="AM136" s="43"/>
      <c r="AN136" s="43"/>
    </row>
    <row r="137" spans="1:40" ht="15.75" hidden="1" customHeight="1">
      <c r="A137" s="24"/>
      <c r="B137" s="143" t="s">
        <v>181</v>
      </c>
      <c r="C137" s="226" t="s">
        <v>199</v>
      </c>
      <c r="D137" s="194">
        <f>F137+G137+H137+I137+J137+K137+L137+M137+N137+O137+P137+Q137+R137+S137+T137+U137+V137+W137+X137+Y137+Z137+AA137+AB137+AC137+AD137+AE137+AF137+AG137+AH137+AI137+AJ137</f>
        <v>0</v>
      </c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L137" s="29"/>
      <c r="AM137" s="29"/>
      <c r="AN137" s="29"/>
    </row>
    <row r="138" spans="1:40" ht="15.75" customHeight="1">
      <c r="A138" s="24">
        <v>30</v>
      </c>
      <c r="B138" s="143" t="s">
        <v>181</v>
      </c>
      <c r="C138" s="230" t="s">
        <v>195</v>
      </c>
      <c r="D138" s="221">
        <f>F138+G138+H138+I138+J138+K138+L138+M138+N138+O138+P138+Q138+R138+S138+T138+U138+V138+W138+X138+Y138+Z138+AA138+AB138+AC138+AD138+AE138+AF138+AG138+AH138+AI138+AJ138</f>
        <v>0</v>
      </c>
      <c r="E138" s="231"/>
      <c r="F138" s="229"/>
      <c r="G138" s="229"/>
      <c r="H138" s="229"/>
      <c r="I138" s="243"/>
      <c r="J138" s="243"/>
      <c r="K138" s="243"/>
      <c r="L138" s="243">
        <f>G137</f>
        <v>0</v>
      </c>
      <c r="M138" s="243">
        <f>H137</f>
        <v>0</v>
      </c>
      <c r="N138" s="243">
        <f>I137+K137</f>
        <v>0</v>
      </c>
      <c r="O138" s="243">
        <f>L137</f>
        <v>0</v>
      </c>
      <c r="P138" s="304"/>
      <c r="Q138" s="304"/>
      <c r="R138" s="243">
        <f>M137</f>
        <v>0</v>
      </c>
      <c r="S138" s="243">
        <f t="shared" ref="S138:T138" si="1221">N137</f>
        <v>0</v>
      </c>
      <c r="T138" s="243">
        <f t="shared" si="1221"/>
        <v>0</v>
      </c>
      <c r="U138" s="243">
        <f>P137+R137</f>
        <v>0</v>
      </c>
      <c r="V138" s="243">
        <f>S137</f>
        <v>0</v>
      </c>
      <c r="W138" s="304"/>
      <c r="X138" s="304"/>
      <c r="Y138" s="243">
        <f>T137</f>
        <v>0</v>
      </c>
      <c r="Z138" s="243">
        <f t="shared" ref="Z138:AA138" si="1222">U137</f>
        <v>0</v>
      </c>
      <c r="AA138" s="243">
        <f t="shared" si="1222"/>
        <v>0</v>
      </c>
      <c r="AB138" s="243">
        <f>W137+Y137</f>
        <v>0</v>
      </c>
      <c r="AC138" s="243">
        <f>Z137</f>
        <v>0</v>
      </c>
      <c r="AD138" s="304"/>
      <c r="AE138" s="304"/>
      <c r="AF138" s="243">
        <f>AA137</f>
        <v>0</v>
      </c>
      <c r="AG138" s="243">
        <f t="shared" ref="AG138:AH138" si="1223">AB137</f>
        <v>0</v>
      </c>
      <c r="AH138" s="243">
        <f t="shared" si="1223"/>
        <v>0</v>
      </c>
      <c r="AI138" s="304"/>
      <c r="AJ138" s="229"/>
      <c r="AK138" s="147">
        <f>F136+G136+H136+I136+J136+K136+L136+M136+N136+O136+P136+Q136+R136+S136+T136+U136+V136+W136+X136+Y136+Z136+AA136+AB136+AC136+AD136+AE136+AF136+AG136+AH136+AI136+AJ136</f>
        <v>4000</v>
      </c>
      <c r="AL138" s="29">
        <v>5024</v>
      </c>
      <c r="AM138" s="29">
        <v>3313</v>
      </c>
      <c r="AN138" s="29">
        <v>4295</v>
      </c>
    </row>
    <row r="139" spans="1:40" ht="15.75" hidden="1">
      <c r="A139" s="24"/>
      <c r="B139" s="143" t="s">
        <v>181</v>
      </c>
      <c r="C139" s="235" t="s">
        <v>200</v>
      </c>
      <c r="D139" s="259">
        <f>F139+G139+H139+I139+J139+K139+L139+M139+N139+O139+P139+Q139+R139+S139+T139+U139+V139+W139+X139+Y139+Z139+AA139+AB139+AC139+AD139+AE139+AF139+AG139+AH139+AI139+AJ139</f>
        <v>0</v>
      </c>
      <c r="E139" s="257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L139" s="29"/>
      <c r="AM139" s="29"/>
      <c r="AN139" s="29"/>
    </row>
    <row r="140" spans="1:40" ht="15.75" hidden="1" customHeight="1">
      <c r="A140" s="24"/>
      <c r="B140" s="143" t="s">
        <v>181</v>
      </c>
      <c r="C140" s="212" t="s">
        <v>196</v>
      </c>
      <c r="D140" s="262"/>
      <c r="E140" s="263"/>
      <c r="F140" s="263">
        <f>F139-F138</f>
        <v>0</v>
      </c>
      <c r="G140" s="263">
        <f>F140+G139-G138</f>
        <v>0</v>
      </c>
      <c r="H140" s="263">
        <f>G140+H139-H138</f>
        <v>0</v>
      </c>
      <c r="I140" s="263">
        <f>H140+I139-I138</f>
        <v>0</v>
      </c>
      <c r="J140" s="263">
        <f t="shared" ref="J140" si="1224">I140+J139-J138</f>
        <v>0</v>
      </c>
      <c r="K140" s="263">
        <f t="shared" ref="K140" si="1225">J140+K139-K138</f>
        <v>0</v>
      </c>
      <c r="L140" s="263">
        <f t="shared" ref="L140" si="1226">K140+L139-L138</f>
        <v>0</v>
      </c>
      <c r="M140" s="263">
        <f t="shared" ref="M140" si="1227">L140+M139-M138</f>
        <v>0</v>
      </c>
      <c r="N140" s="263">
        <f t="shared" ref="N140" si="1228">M140+N139-N138</f>
        <v>0</v>
      </c>
      <c r="O140" s="263">
        <f t="shared" ref="O140" si="1229">N140+O139-O138</f>
        <v>0</v>
      </c>
      <c r="P140" s="263">
        <f t="shared" ref="P140" si="1230">O140+P139-P138</f>
        <v>0</v>
      </c>
      <c r="Q140" s="263">
        <f t="shared" ref="Q140" si="1231">P140+Q139-Q138</f>
        <v>0</v>
      </c>
      <c r="R140" s="263">
        <f t="shared" ref="R140" si="1232">Q140+R139-R138</f>
        <v>0</v>
      </c>
      <c r="S140" s="263">
        <f t="shared" ref="S140" si="1233">R140+S139-S138</f>
        <v>0</v>
      </c>
      <c r="T140" s="263">
        <f t="shared" ref="T140" si="1234">S140+T139-T138</f>
        <v>0</v>
      </c>
      <c r="U140" s="263">
        <f t="shared" ref="U140" si="1235">T140+U139-U138</f>
        <v>0</v>
      </c>
      <c r="V140" s="263">
        <f t="shared" ref="V140" si="1236">U140+V139-V138</f>
        <v>0</v>
      </c>
      <c r="W140" s="263">
        <f t="shared" ref="W140" si="1237">V140+W139-W138</f>
        <v>0</v>
      </c>
      <c r="X140" s="263">
        <f t="shared" ref="X140" si="1238">W140+X139-X138</f>
        <v>0</v>
      </c>
      <c r="Y140" s="263">
        <f t="shared" ref="Y140" si="1239">X140+Y139-Y138</f>
        <v>0</v>
      </c>
      <c r="Z140" s="263">
        <f t="shared" ref="Z140" si="1240">Y140+Z139-Z138</f>
        <v>0</v>
      </c>
      <c r="AA140" s="263">
        <f t="shared" ref="AA140" si="1241">Z140+AA139-AA138</f>
        <v>0</v>
      </c>
      <c r="AB140" s="263">
        <f t="shared" ref="AB140" si="1242">AA140+AB139-AB138</f>
        <v>0</v>
      </c>
      <c r="AC140" s="263">
        <f t="shared" ref="AC140" si="1243">AB140+AC139-AC138</f>
        <v>0</v>
      </c>
      <c r="AD140" s="263">
        <f t="shared" ref="AD140" si="1244">AC140+AD139-AD138</f>
        <v>0</v>
      </c>
      <c r="AE140" s="263">
        <f t="shared" ref="AE140" si="1245">AD140+AE139-AE138</f>
        <v>0</v>
      </c>
      <c r="AF140" s="263">
        <f t="shared" ref="AF140" si="1246">AE140+AF139-AF138</f>
        <v>0</v>
      </c>
      <c r="AG140" s="263">
        <f t="shared" ref="AG140" si="1247">AF140+AG139-AG138</f>
        <v>0</v>
      </c>
      <c r="AH140" s="263">
        <f t="shared" ref="AH140" si="1248">AG140+AH139-AH138</f>
        <v>0</v>
      </c>
      <c r="AI140" s="263">
        <f t="shared" ref="AI140" si="1249">AH140+AI139-AI138</f>
        <v>0</v>
      </c>
      <c r="AJ140" s="263">
        <f t="shared" ref="AJ140" si="1250">AI140+AJ139-AJ138</f>
        <v>0</v>
      </c>
      <c r="AL140" s="29"/>
      <c r="AM140" s="29"/>
      <c r="AN140" s="29"/>
    </row>
    <row r="141" spans="1:40" ht="16.5" hidden="1" customHeight="1" thickBot="1">
      <c r="A141" s="36"/>
      <c r="B141" s="144" t="s">
        <v>181</v>
      </c>
      <c r="C141" s="238" t="s">
        <v>197</v>
      </c>
      <c r="D141" s="38"/>
      <c r="E141" s="240">
        <v>0</v>
      </c>
      <c r="F141" s="265">
        <f>E141+F137-F139</f>
        <v>0</v>
      </c>
      <c r="G141" s="265">
        <f>F141+G137-G139</f>
        <v>0</v>
      </c>
      <c r="H141" s="265">
        <f t="shared" ref="H141" si="1251">G141+H137-H139</f>
        <v>0</v>
      </c>
      <c r="I141" s="265">
        <f>H141+I137-I139</f>
        <v>0</v>
      </c>
      <c r="J141" s="265">
        <f t="shared" ref="J141" si="1252">I141+J137-J139</f>
        <v>0</v>
      </c>
      <c r="K141" s="265">
        <f t="shared" ref="K141" si="1253">J141+K137-K139</f>
        <v>0</v>
      </c>
      <c r="L141" s="265">
        <f t="shared" ref="L141" si="1254">K141+L137-L139</f>
        <v>0</v>
      </c>
      <c r="M141" s="265">
        <f t="shared" ref="M141" si="1255">L141+M137-M139</f>
        <v>0</v>
      </c>
      <c r="N141" s="265">
        <f t="shared" ref="N141" si="1256">M141+N137-N139</f>
        <v>0</v>
      </c>
      <c r="O141" s="265">
        <f t="shared" ref="O141" si="1257">N141+O137-O139</f>
        <v>0</v>
      </c>
      <c r="P141" s="265">
        <f t="shared" ref="P141" si="1258">O141+P137-P139</f>
        <v>0</v>
      </c>
      <c r="Q141" s="265">
        <f t="shared" ref="Q141" si="1259">P141+Q137-Q139</f>
        <v>0</v>
      </c>
      <c r="R141" s="265">
        <f t="shared" ref="R141" si="1260">Q141+R137-R139</f>
        <v>0</v>
      </c>
      <c r="S141" s="265">
        <f t="shared" ref="S141" si="1261">R141+S137-S139</f>
        <v>0</v>
      </c>
      <c r="T141" s="265">
        <f t="shared" ref="T141" si="1262">S141+T137-T139</f>
        <v>0</v>
      </c>
      <c r="U141" s="265">
        <f t="shared" ref="U141" si="1263">T141+U137-U139</f>
        <v>0</v>
      </c>
      <c r="V141" s="265">
        <f t="shared" ref="V141" si="1264">U141+V137-V139</f>
        <v>0</v>
      </c>
      <c r="W141" s="265">
        <f t="shared" ref="W141" si="1265">V141+W137-W139</f>
        <v>0</v>
      </c>
      <c r="X141" s="265">
        <f t="shared" ref="X141" si="1266">W141+X137-X139</f>
        <v>0</v>
      </c>
      <c r="Y141" s="265">
        <f t="shared" ref="Y141" si="1267">X141+Y137-Y139</f>
        <v>0</v>
      </c>
      <c r="Z141" s="265">
        <f t="shared" ref="Z141" si="1268">Y141+Z137-Z139</f>
        <v>0</v>
      </c>
      <c r="AA141" s="265">
        <f t="shared" ref="AA141" si="1269">Z141+AA137-AA139</f>
        <v>0</v>
      </c>
      <c r="AB141" s="265">
        <f t="shared" ref="AB141" si="1270">AA141+AB137-AB139</f>
        <v>0</v>
      </c>
      <c r="AC141" s="265">
        <f t="shared" ref="AC141" si="1271">AB141+AC137-AC139</f>
        <v>0</v>
      </c>
      <c r="AD141" s="265">
        <f t="shared" ref="AD141" si="1272">AC141+AD137-AD139</f>
        <v>0</v>
      </c>
      <c r="AE141" s="265">
        <f t="shared" ref="AE141" si="1273">AD141+AE137-AE139</f>
        <v>0</v>
      </c>
      <c r="AF141" s="265">
        <f t="shared" ref="AF141" si="1274">AE141+AF137-AF139</f>
        <v>0</v>
      </c>
      <c r="AG141" s="265">
        <f t="shared" ref="AG141" si="1275">AF141+AG137-AG139</f>
        <v>0</v>
      </c>
      <c r="AH141" s="265">
        <f t="shared" ref="AH141" si="1276">AG141+AH137-AH139</f>
        <v>0</v>
      </c>
      <c r="AI141" s="265">
        <f t="shared" ref="AI141" si="1277">AH141+AI137-AI139</f>
        <v>0</v>
      </c>
      <c r="AJ141" s="265">
        <f t="shared" ref="AJ141" si="1278">AI141+AJ137-AJ139</f>
        <v>0</v>
      </c>
      <c r="AK141" s="52"/>
      <c r="AL141" s="42"/>
      <c r="AM141" s="42"/>
      <c r="AN141" s="42"/>
    </row>
    <row r="142" spans="1:40" ht="16.5" hidden="1" customHeight="1" thickTop="1" thickBot="1">
      <c r="A142" s="24"/>
      <c r="B142" s="143" t="s">
        <v>176</v>
      </c>
      <c r="C142" s="220" t="s">
        <v>211</v>
      </c>
      <c r="D142" s="375">
        <f>F142+G142+H142+I142+J142+K142+L142+M142+N142+O142+P142+Q142+R142+S142+T142+U142+V142+W142+X142+Y142+Z142+AA142+AB142+AC142+AD142+AE142+AF142+AG142+AH142+AI142+AJ142</f>
        <v>4000</v>
      </c>
      <c r="E142" s="20"/>
      <c r="F142" s="271">
        <v>0</v>
      </c>
      <c r="G142" s="271">
        <v>200</v>
      </c>
      <c r="H142" s="271">
        <v>200</v>
      </c>
      <c r="I142" s="309">
        <v>0</v>
      </c>
      <c r="J142" s="310">
        <v>0</v>
      </c>
      <c r="K142" s="310">
        <v>200</v>
      </c>
      <c r="L142" s="310">
        <v>200</v>
      </c>
      <c r="M142" s="310">
        <v>200</v>
      </c>
      <c r="N142" s="310">
        <v>200</v>
      </c>
      <c r="O142" s="310">
        <v>200</v>
      </c>
      <c r="P142" s="271">
        <v>0</v>
      </c>
      <c r="Q142" s="271">
        <v>0</v>
      </c>
      <c r="R142" s="271">
        <v>200</v>
      </c>
      <c r="S142" s="271">
        <v>200</v>
      </c>
      <c r="T142" s="310">
        <v>200</v>
      </c>
      <c r="U142" s="310">
        <v>200</v>
      </c>
      <c r="V142" s="310">
        <v>200</v>
      </c>
      <c r="W142" s="271">
        <v>0</v>
      </c>
      <c r="X142" s="271"/>
      <c r="Y142" s="271">
        <v>200</v>
      </c>
      <c r="Z142" s="271">
        <v>200</v>
      </c>
      <c r="AA142" s="271">
        <v>200</v>
      </c>
      <c r="AB142" s="271">
        <v>200</v>
      </c>
      <c r="AC142" s="271">
        <v>200</v>
      </c>
      <c r="AD142" s="271">
        <v>0</v>
      </c>
      <c r="AE142" s="271">
        <v>0</v>
      </c>
      <c r="AF142" s="271">
        <v>200</v>
      </c>
      <c r="AG142" s="271">
        <v>200</v>
      </c>
      <c r="AH142" s="271">
        <v>200</v>
      </c>
      <c r="AI142" s="271">
        <v>0</v>
      </c>
      <c r="AJ142" s="271">
        <v>0</v>
      </c>
      <c r="AK142" s="22"/>
      <c r="AL142" s="43"/>
      <c r="AM142" s="43"/>
      <c r="AN142" s="43"/>
    </row>
    <row r="143" spans="1:40" ht="15.75" hidden="1" customHeight="1">
      <c r="A143" s="24"/>
      <c r="B143" s="184" t="s">
        <v>176</v>
      </c>
      <c r="C143" s="226" t="s">
        <v>199</v>
      </c>
      <c r="D143" s="194">
        <f>F143+G143+H143+I143+J143+K143+L143+M143+N143+O143+P143+Q143+R143+S143+T143+U143+V143+W143+X143+Y143+Z143+AA143+AB143+AC143+AD143+AE143+AF143+AG143+AH143+AI143+AJ143</f>
        <v>0</v>
      </c>
      <c r="E143" s="261"/>
      <c r="F143" s="176"/>
      <c r="G143" s="383"/>
      <c r="H143" s="203"/>
      <c r="I143" s="203"/>
      <c r="J143" s="203"/>
      <c r="K143" s="203"/>
      <c r="L143" s="203"/>
      <c r="M143" s="203"/>
      <c r="N143" s="383"/>
      <c r="O143" s="203"/>
      <c r="P143" s="203"/>
      <c r="Q143" s="203"/>
      <c r="R143" s="203"/>
      <c r="S143" s="203"/>
      <c r="T143" s="203"/>
      <c r="U143" s="383"/>
      <c r="V143" s="203"/>
      <c r="W143" s="203"/>
      <c r="X143" s="203"/>
      <c r="Y143" s="203"/>
      <c r="Z143" s="203"/>
      <c r="AA143" s="203"/>
      <c r="AB143" s="383"/>
      <c r="AC143" s="203"/>
      <c r="AD143" s="203"/>
      <c r="AE143" s="203"/>
      <c r="AF143" s="203"/>
      <c r="AG143" s="203"/>
      <c r="AH143" s="203"/>
      <c r="AI143" s="383"/>
      <c r="AJ143" s="203"/>
      <c r="AK143" s="59"/>
      <c r="AL143" s="29"/>
      <c r="AM143" s="29"/>
      <c r="AN143" s="29"/>
    </row>
    <row r="144" spans="1:40" ht="15.75" customHeight="1">
      <c r="A144" s="24">
        <v>31</v>
      </c>
      <c r="B144" s="184" t="s">
        <v>176</v>
      </c>
      <c r="C144" s="230" t="s">
        <v>195</v>
      </c>
      <c r="D144" s="221">
        <f>F144+G144+H144+I144+J144+K144+L144+M144+N144+O144+P144+Q144+R144+S144+T144+U144+V144+W144+X144+Y144+Z144+AA144+AB144+AC144+AD144+AE144+AF144+AG144+AH144+AI144+AJ144</f>
        <v>0</v>
      </c>
      <c r="E144" s="216"/>
      <c r="F144" s="229"/>
      <c r="G144" s="229"/>
      <c r="H144" s="229"/>
      <c r="I144" s="243"/>
      <c r="J144" s="243"/>
      <c r="K144" s="243"/>
      <c r="L144" s="243">
        <f>G143</f>
        <v>0</v>
      </c>
      <c r="M144" s="243">
        <f>H143</f>
        <v>0</v>
      </c>
      <c r="N144" s="243">
        <f>I143+K143</f>
        <v>0</v>
      </c>
      <c r="O144" s="243">
        <f>L143</f>
        <v>0</v>
      </c>
      <c r="P144" s="304"/>
      <c r="Q144" s="304"/>
      <c r="R144" s="243">
        <f>M143</f>
        <v>0</v>
      </c>
      <c r="S144" s="243">
        <f t="shared" ref="S144:T144" si="1279">N143</f>
        <v>0</v>
      </c>
      <c r="T144" s="243">
        <f t="shared" si="1279"/>
        <v>0</v>
      </c>
      <c r="U144" s="243">
        <f>P143+R143</f>
        <v>0</v>
      </c>
      <c r="V144" s="243">
        <f>S143</f>
        <v>0</v>
      </c>
      <c r="W144" s="304"/>
      <c r="X144" s="304"/>
      <c r="Y144" s="243">
        <f>T143</f>
        <v>0</v>
      </c>
      <c r="Z144" s="243">
        <f t="shared" ref="Z144:AA144" si="1280">U143</f>
        <v>0</v>
      </c>
      <c r="AA144" s="243">
        <f t="shared" si="1280"/>
        <v>0</v>
      </c>
      <c r="AB144" s="243">
        <f>W143+Y143</f>
        <v>0</v>
      </c>
      <c r="AC144" s="243">
        <f>Z143</f>
        <v>0</v>
      </c>
      <c r="AD144" s="304"/>
      <c r="AE144" s="304"/>
      <c r="AF144" s="243">
        <f>AA143</f>
        <v>0</v>
      </c>
      <c r="AG144" s="243">
        <f t="shared" ref="AG144:AH144" si="1281">AB143</f>
        <v>0</v>
      </c>
      <c r="AH144" s="243">
        <f t="shared" si="1281"/>
        <v>0</v>
      </c>
      <c r="AI144" s="304"/>
      <c r="AJ144" s="229"/>
      <c r="AK144" s="147">
        <f>F142+G142+H142+I142+J142+K142+L142+M142+N142+O142+P142+Q142+R142+S142+T142+U142+V142+W142+X142+Y142+Z142+AA142+AB142+AC142+AD142+AE142+AF142+AG142+AH142+AI142+AJ142</f>
        <v>4000</v>
      </c>
      <c r="AL144" s="29">
        <v>4740</v>
      </c>
      <c r="AM144" s="29">
        <v>0</v>
      </c>
      <c r="AN144" s="29">
        <v>0</v>
      </c>
    </row>
    <row r="145" spans="1:40" ht="15.75" hidden="1">
      <c r="A145" s="24"/>
      <c r="B145" s="184" t="s">
        <v>176</v>
      </c>
      <c r="C145" s="235" t="s">
        <v>200</v>
      </c>
      <c r="D145" s="259">
        <f>F145+G145+H145+I145+J145+K145+L145+M145+N145+O145+P145+Q145+R145+S145+T145+U145+V145+W145+X145+Y145+Z145+AA145+AB145+AC145+AD145+AE145+AF145+AG145+AH145+AI145+AJ145</f>
        <v>0</v>
      </c>
      <c r="E145" s="258"/>
      <c r="F145" s="312"/>
      <c r="G145" s="312"/>
      <c r="H145" s="260"/>
      <c r="I145" s="260"/>
      <c r="J145" s="260"/>
      <c r="K145" s="260"/>
      <c r="L145" s="260"/>
      <c r="M145" s="260"/>
      <c r="N145" s="312"/>
      <c r="O145" s="260"/>
      <c r="P145" s="260"/>
      <c r="Q145" s="260"/>
      <c r="R145" s="260"/>
      <c r="S145" s="260"/>
      <c r="T145" s="260"/>
      <c r="U145" s="312"/>
      <c r="V145" s="260"/>
      <c r="W145" s="260"/>
      <c r="X145" s="260"/>
      <c r="Y145" s="260"/>
      <c r="Z145" s="260"/>
      <c r="AA145" s="260"/>
      <c r="AB145" s="312"/>
      <c r="AC145" s="260"/>
      <c r="AD145" s="260"/>
      <c r="AE145" s="260"/>
      <c r="AF145" s="260"/>
      <c r="AG145" s="260"/>
      <c r="AH145" s="260"/>
      <c r="AI145" s="312"/>
      <c r="AJ145" s="260"/>
      <c r="AK145" s="59"/>
      <c r="AL145" s="29"/>
      <c r="AM145" s="29"/>
      <c r="AN145" s="29"/>
    </row>
    <row r="146" spans="1:40" ht="15.75" hidden="1" customHeight="1">
      <c r="A146" s="24"/>
      <c r="B146" s="184" t="s">
        <v>176</v>
      </c>
      <c r="C146" s="212" t="s">
        <v>196</v>
      </c>
      <c r="D146" s="262"/>
      <c r="E146" s="264"/>
      <c r="F146" s="263">
        <f>F145-F144</f>
        <v>0</v>
      </c>
      <c r="G146" s="263">
        <f>F146+G145-G144</f>
        <v>0</v>
      </c>
      <c r="H146" s="263">
        <f>G146+H145-H144</f>
        <v>0</v>
      </c>
      <c r="I146" s="263">
        <f>H146+I145-I144</f>
        <v>0</v>
      </c>
      <c r="J146" s="263">
        <f t="shared" ref="J146" si="1282">I146+J145-J144</f>
        <v>0</v>
      </c>
      <c r="K146" s="263">
        <f t="shared" ref="K146" si="1283">J146+K145-K144</f>
        <v>0</v>
      </c>
      <c r="L146" s="263">
        <f t="shared" ref="L146" si="1284">K146+L145-L144</f>
        <v>0</v>
      </c>
      <c r="M146" s="263">
        <f t="shared" ref="M146" si="1285">L146+M145-M144</f>
        <v>0</v>
      </c>
      <c r="N146" s="263">
        <f t="shared" ref="N146" si="1286">M146+N145-N144</f>
        <v>0</v>
      </c>
      <c r="O146" s="263">
        <f t="shared" ref="O146" si="1287">N146+O145-O144</f>
        <v>0</v>
      </c>
      <c r="P146" s="263">
        <f t="shared" ref="P146" si="1288">O146+P145-P144</f>
        <v>0</v>
      </c>
      <c r="Q146" s="263">
        <f t="shared" ref="Q146" si="1289">P146+Q145-Q144</f>
        <v>0</v>
      </c>
      <c r="R146" s="263">
        <f t="shared" ref="R146" si="1290">Q146+R145-R144</f>
        <v>0</v>
      </c>
      <c r="S146" s="263">
        <f t="shared" ref="S146" si="1291">R146+S145-S144</f>
        <v>0</v>
      </c>
      <c r="T146" s="263">
        <f t="shared" ref="T146" si="1292">S146+T145-T144</f>
        <v>0</v>
      </c>
      <c r="U146" s="263">
        <f t="shared" ref="U146" si="1293">T146+U145-U144</f>
        <v>0</v>
      </c>
      <c r="V146" s="263">
        <f t="shared" ref="V146" si="1294">U146+V145-V144</f>
        <v>0</v>
      </c>
      <c r="W146" s="263">
        <f t="shared" ref="W146" si="1295">V146+W145-W144</f>
        <v>0</v>
      </c>
      <c r="X146" s="263">
        <f t="shared" ref="X146" si="1296">W146+X145-X144</f>
        <v>0</v>
      </c>
      <c r="Y146" s="263">
        <f t="shared" ref="Y146" si="1297">X146+Y145-Y144</f>
        <v>0</v>
      </c>
      <c r="Z146" s="263">
        <f t="shared" ref="Z146" si="1298">Y146+Z145-Z144</f>
        <v>0</v>
      </c>
      <c r="AA146" s="263">
        <f t="shared" ref="AA146" si="1299">Z146+AA145-AA144</f>
        <v>0</v>
      </c>
      <c r="AB146" s="263">
        <f t="shared" ref="AB146" si="1300">AA146+AB145-AB144</f>
        <v>0</v>
      </c>
      <c r="AC146" s="263">
        <f t="shared" ref="AC146" si="1301">AB146+AC145-AC144</f>
        <v>0</v>
      </c>
      <c r="AD146" s="263">
        <f t="shared" ref="AD146" si="1302">AC146+AD145-AD144</f>
        <v>0</v>
      </c>
      <c r="AE146" s="263">
        <f t="shared" ref="AE146" si="1303">AD146+AE145-AE144</f>
        <v>0</v>
      </c>
      <c r="AF146" s="263">
        <f t="shared" ref="AF146" si="1304">AE146+AF145-AF144</f>
        <v>0</v>
      </c>
      <c r="AG146" s="263">
        <f t="shared" ref="AG146" si="1305">AF146+AG145-AG144</f>
        <v>0</v>
      </c>
      <c r="AH146" s="263">
        <f t="shared" ref="AH146" si="1306">AG146+AH145-AH144</f>
        <v>0</v>
      </c>
      <c r="AI146" s="263">
        <f t="shared" ref="AI146" si="1307">AH146+AI145-AI144</f>
        <v>0</v>
      </c>
      <c r="AJ146" s="263">
        <f t="shared" ref="AJ146" si="1308">AI146+AJ145-AJ144</f>
        <v>0</v>
      </c>
      <c r="AK146" s="59"/>
      <c r="AL146" s="29"/>
      <c r="AM146" s="29"/>
      <c r="AN146" s="29"/>
    </row>
    <row r="147" spans="1:40" ht="16.5" hidden="1" customHeight="1" thickBot="1">
      <c r="A147" s="24"/>
      <c r="B147" s="143" t="s">
        <v>176</v>
      </c>
      <c r="C147" s="238" t="s">
        <v>197</v>
      </c>
      <c r="D147" s="38"/>
      <c r="E147" s="261">
        <v>0</v>
      </c>
      <c r="F147" s="265">
        <f>E147+F143-F145</f>
        <v>0</v>
      </c>
      <c r="G147" s="265">
        <f>F147+G143-G145</f>
        <v>0</v>
      </c>
      <c r="H147" s="265">
        <f t="shared" ref="H147" si="1309">G147+H143-H145</f>
        <v>0</v>
      </c>
      <c r="I147" s="265">
        <f>H147+I143-I145</f>
        <v>0</v>
      </c>
      <c r="J147" s="265">
        <f t="shared" ref="J147" si="1310">I147+J143-J145</f>
        <v>0</v>
      </c>
      <c r="K147" s="265">
        <f t="shared" ref="K147" si="1311">J147+K143-K145</f>
        <v>0</v>
      </c>
      <c r="L147" s="265">
        <f t="shared" ref="L147" si="1312">K147+L143-L145</f>
        <v>0</v>
      </c>
      <c r="M147" s="265">
        <f t="shared" ref="M147" si="1313">L147+M143-M145</f>
        <v>0</v>
      </c>
      <c r="N147" s="265">
        <f t="shared" ref="N147" si="1314">M147+N143-N145</f>
        <v>0</v>
      </c>
      <c r="O147" s="265">
        <f t="shared" ref="O147" si="1315">N147+O143-O145</f>
        <v>0</v>
      </c>
      <c r="P147" s="265">
        <f t="shared" ref="P147" si="1316">O147+P143-P145</f>
        <v>0</v>
      </c>
      <c r="Q147" s="265">
        <f t="shared" ref="Q147" si="1317">P147+Q143-Q145</f>
        <v>0</v>
      </c>
      <c r="R147" s="265">
        <f t="shared" ref="R147" si="1318">Q147+R143-R145</f>
        <v>0</v>
      </c>
      <c r="S147" s="265">
        <f t="shared" ref="S147" si="1319">R147+S143-S145</f>
        <v>0</v>
      </c>
      <c r="T147" s="265">
        <f t="shared" ref="T147" si="1320">S147+T143-T145</f>
        <v>0</v>
      </c>
      <c r="U147" s="265">
        <f t="shared" ref="U147" si="1321">T147+U143-U145</f>
        <v>0</v>
      </c>
      <c r="V147" s="265">
        <f t="shared" ref="V147" si="1322">U147+V143-V145</f>
        <v>0</v>
      </c>
      <c r="W147" s="265">
        <f t="shared" ref="W147" si="1323">V147+W143-W145</f>
        <v>0</v>
      </c>
      <c r="X147" s="265">
        <f t="shared" ref="X147" si="1324">W147+X143-X145</f>
        <v>0</v>
      </c>
      <c r="Y147" s="265">
        <f t="shared" ref="Y147" si="1325">X147+Y143-Y145</f>
        <v>0</v>
      </c>
      <c r="Z147" s="265">
        <f t="shared" ref="Z147" si="1326">Y147+Z143-Z145</f>
        <v>0</v>
      </c>
      <c r="AA147" s="265">
        <f t="shared" ref="AA147" si="1327">Z147+AA143-AA145</f>
        <v>0</v>
      </c>
      <c r="AB147" s="265">
        <f t="shared" ref="AB147" si="1328">AA147+AB143-AB145</f>
        <v>0</v>
      </c>
      <c r="AC147" s="265">
        <f t="shared" ref="AC147" si="1329">AB147+AC143-AC145</f>
        <v>0</v>
      </c>
      <c r="AD147" s="265">
        <f t="shared" ref="AD147" si="1330">AC147+AD143-AD145</f>
        <v>0</v>
      </c>
      <c r="AE147" s="265">
        <f t="shared" ref="AE147" si="1331">AD147+AE143-AE145</f>
        <v>0</v>
      </c>
      <c r="AF147" s="265">
        <f t="shared" ref="AF147" si="1332">AE147+AF143-AF145</f>
        <v>0</v>
      </c>
      <c r="AG147" s="265">
        <f t="shared" ref="AG147" si="1333">AF147+AG143-AG145</f>
        <v>0</v>
      </c>
      <c r="AH147" s="265">
        <f t="shared" ref="AH147" si="1334">AG147+AH143-AH145</f>
        <v>0</v>
      </c>
      <c r="AI147" s="265">
        <f t="shared" ref="AI147" si="1335">AH147+AI143-AI145</f>
        <v>0</v>
      </c>
      <c r="AJ147" s="265">
        <f t="shared" ref="AJ147" si="1336">AI147+AJ143-AJ145</f>
        <v>0</v>
      </c>
      <c r="AK147" s="59"/>
      <c r="AL147" s="29"/>
      <c r="AM147" s="29"/>
      <c r="AN147" s="29"/>
    </row>
    <row r="148" spans="1:40" ht="16.5" hidden="1" customHeight="1" thickTop="1" thickBot="1">
      <c r="A148" s="69"/>
      <c r="B148" s="150" t="s">
        <v>11</v>
      </c>
      <c r="C148" s="220" t="s">
        <v>211</v>
      </c>
      <c r="D148" s="375">
        <f>F148+G148+H148+I148+J148+K148+L148+M148+N148+O148+P148+Q148+R148+S148+T148+U148+V148+W148+X148+Y148+Z148+AA148+AB148+AC148+AD148+AE148+AF148+AG148+AH148+AI148+AJ148</f>
        <v>8000</v>
      </c>
      <c r="E148" s="63"/>
      <c r="F148" s="271">
        <v>0</v>
      </c>
      <c r="G148" s="271">
        <v>400</v>
      </c>
      <c r="H148" s="271">
        <v>400</v>
      </c>
      <c r="I148" s="309">
        <v>0</v>
      </c>
      <c r="J148" s="310">
        <v>0</v>
      </c>
      <c r="K148" s="310">
        <v>400</v>
      </c>
      <c r="L148" s="310">
        <v>400</v>
      </c>
      <c r="M148" s="310">
        <v>400</v>
      </c>
      <c r="N148" s="310">
        <v>400</v>
      </c>
      <c r="O148" s="310">
        <v>400</v>
      </c>
      <c r="P148" s="271">
        <v>0</v>
      </c>
      <c r="Q148" s="271">
        <v>0</v>
      </c>
      <c r="R148" s="271">
        <v>400</v>
      </c>
      <c r="S148" s="271">
        <v>400</v>
      </c>
      <c r="T148" s="310">
        <v>400</v>
      </c>
      <c r="U148" s="310">
        <v>400</v>
      </c>
      <c r="V148" s="310">
        <v>400</v>
      </c>
      <c r="W148" s="271">
        <v>0</v>
      </c>
      <c r="X148" s="271"/>
      <c r="Y148" s="271">
        <v>400</v>
      </c>
      <c r="Z148" s="271">
        <v>400</v>
      </c>
      <c r="AA148" s="271">
        <v>400</v>
      </c>
      <c r="AB148" s="271">
        <v>400</v>
      </c>
      <c r="AC148" s="271">
        <v>400</v>
      </c>
      <c r="AD148" s="271">
        <v>0</v>
      </c>
      <c r="AE148" s="271">
        <v>0</v>
      </c>
      <c r="AF148" s="271">
        <v>400</v>
      </c>
      <c r="AG148" s="271">
        <v>400</v>
      </c>
      <c r="AH148" s="271">
        <v>400</v>
      </c>
      <c r="AI148" s="271">
        <v>0</v>
      </c>
      <c r="AJ148" s="271">
        <v>0</v>
      </c>
      <c r="AK148" s="22"/>
      <c r="AL148" s="192"/>
      <c r="AM148" s="192"/>
      <c r="AN148" s="23"/>
    </row>
    <row r="149" spans="1:40" ht="15.75" hidden="1" customHeight="1">
      <c r="A149" s="24"/>
      <c r="B149" s="143" t="s">
        <v>11</v>
      </c>
      <c r="C149" s="226" t="s">
        <v>199</v>
      </c>
      <c r="D149" s="194">
        <f>F149+G149+H149+I149+J149+K149+L149+M149+N149+O149+P149+Q149+R149+S149+T149+U149+V149+W149+X149+Y149+Z149+AA149+AB149+AC149+AD149+AE149+AF149+AG149+AH149+AI149+AJ149</f>
        <v>0</v>
      </c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59"/>
      <c r="AL149" s="29"/>
      <c r="AM149" s="29"/>
      <c r="AN149" s="29"/>
    </row>
    <row r="150" spans="1:40" ht="15.75" customHeight="1">
      <c r="A150" s="24">
        <v>32</v>
      </c>
      <c r="B150" s="184" t="s">
        <v>11</v>
      </c>
      <c r="C150" s="230" t="s">
        <v>195</v>
      </c>
      <c r="D150" s="221">
        <f>F150+G150+H150+I150+J150+K150+L150+M150+N150+O150+P150+Q150+R150+S150+T150+U150+V150+W150+X150+Y150+Z150+AA150+AB150+AC150+AD150+AE150+AF150+AG150+AH150+AI150+AJ150</f>
        <v>0</v>
      </c>
      <c r="E150" s="216"/>
      <c r="F150" s="229"/>
      <c r="G150" s="229"/>
      <c r="H150" s="229"/>
      <c r="I150" s="243"/>
      <c r="J150" s="243"/>
      <c r="K150" s="243"/>
      <c r="L150" s="243">
        <f>G149</f>
        <v>0</v>
      </c>
      <c r="M150" s="243">
        <f>H149</f>
        <v>0</v>
      </c>
      <c r="N150" s="243">
        <f>I149+K149</f>
        <v>0</v>
      </c>
      <c r="O150" s="243">
        <f>L149</f>
        <v>0</v>
      </c>
      <c r="P150" s="304"/>
      <c r="Q150" s="304"/>
      <c r="R150" s="243">
        <f>M149</f>
        <v>0</v>
      </c>
      <c r="S150" s="243">
        <f t="shared" ref="S150:T150" si="1337">N149</f>
        <v>0</v>
      </c>
      <c r="T150" s="243">
        <f t="shared" si="1337"/>
        <v>0</v>
      </c>
      <c r="U150" s="243">
        <f>P149+R149</f>
        <v>0</v>
      </c>
      <c r="V150" s="243">
        <f>S149</f>
        <v>0</v>
      </c>
      <c r="W150" s="304"/>
      <c r="X150" s="304"/>
      <c r="Y150" s="243">
        <f>T149</f>
        <v>0</v>
      </c>
      <c r="Z150" s="243">
        <f t="shared" ref="Z150:AA150" si="1338">U149</f>
        <v>0</v>
      </c>
      <c r="AA150" s="243">
        <f t="shared" si="1338"/>
        <v>0</v>
      </c>
      <c r="AB150" s="243">
        <f>W149+Y149</f>
        <v>0</v>
      </c>
      <c r="AC150" s="243">
        <f>Z149</f>
        <v>0</v>
      </c>
      <c r="AD150" s="304"/>
      <c r="AE150" s="304"/>
      <c r="AF150" s="243">
        <f>AA149</f>
        <v>0</v>
      </c>
      <c r="AG150" s="243">
        <f t="shared" ref="AG150:AH150" si="1339">AB149</f>
        <v>0</v>
      </c>
      <c r="AH150" s="243">
        <f t="shared" si="1339"/>
        <v>0</v>
      </c>
      <c r="AI150" s="304"/>
      <c r="AJ150" s="229"/>
      <c r="AK150" s="147">
        <f>F148+G148+H148+I148+J148+K148+L148+M148+N148+O148+P148+Q148+R148+S148+T148+U148+V148+W148+X148+Y148+Z148+AA148+AB148+AC148+AD148+AE148+AF148+AG148+AH148+AI148+AJ148</f>
        <v>8000</v>
      </c>
      <c r="AL150" s="29">
        <v>8040</v>
      </c>
      <c r="AM150" s="29">
        <v>8000</v>
      </c>
      <c r="AN150" s="29">
        <v>8000</v>
      </c>
    </row>
    <row r="151" spans="1:40" ht="15.75" hidden="1">
      <c r="A151" s="24"/>
      <c r="B151" s="184" t="s">
        <v>11</v>
      </c>
      <c r="C151" s="235" t="s">
        <v>200</v>
      </c>
      <c r="D151" s="259">
        <f>F151+G151+H151+I151+J151+K151+L151+M151+N151+O151+P151+Q151+R151+S151+T151+U151+V151+W151+X151+Y151+Z151+AA151+AB151+AC151+AD151+AE151+AF151+AG151+AH151+AI151+AJ151</f>
        <v>0</v>
      </c>
      <c r="E151" s="258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60"/>
      <c r="AB151" s="312"/>
      <c r="AC151" s="260"/>
      <c r="AD151" s="260"/>
      <c r="AE151" s="260"/>
      <c r="AF151" s="260"/>
      <c r="AG151" s="260"/>
      <c r="AH151" s="260"/>
      <c r="AI151" s="312"/>
      <c r="AJ151" s="260"/>
      <c r="AK151" s="59"/>
      <c r="AL151" s="29"/>
      <c r="AM151" s="29"/>
      <c r="AN151" s="29"/>
    </row>
    <row r="152" spans="1:40" ht="15.75" hidden="1" customHeight="1">
      <c r="A152" s="24"/>
      <c r="B152" s="143" t="s">
        <v>11</v>
      </c>
      <c r="C152" s="212" t="s">
        <v>196</v>
      </c>
      <c r="D152" s="262"/>
      <c r="E152" s="263"/>
      <c r="F152" s="263">
        <f>F151-F150</f>
        <v>0</v>
      </c>
      <c r="G152" s="263">
        <f>F152+G151-G150</f>
        <v>0</v>
      </c>
      <c r="H152" s="263">
        <f>G152+H151-H150</f>
        <v>0</v>
      </c>
      <c r="I152" s="263">
        <f>H152+I151-I150</f>
        <v>0</v>
      </c>
      <c r="J152" s="263">
        <f t="shared" ref="J152" si="1340">I152+J151-J150</f>
        <v>0</v>
      </c>
      <c r="K152" s="263">
        <f t="shared" ref="K152" si="1341">J152+K151-K150</f>
        <v>0</v>
      </c>
      <c r="L152" s="263">
        <f t="shared" ref="L152" si="1342">K152+L151-L150</f>
        <v>0</v>
      </c>
      <c r="M152" s="263">
        <f t="shared" ref="M152" si="1343">L152+M151-M150</f>
        <v>0</v>
      </c>
      <c r="N152" s="263">
        <f t="shared" ref="N152" si="1344">M152+N151-N150</f>
        <v>0</v>
      </c>
      <c r="O152" s="263">
        <f t="shared" ref="O152" si="1345">N152+O151-O150</f>
        <v>0</v>
      </c>
      <c r="P152" s="263">
        <f t="shared" ref="P152" si="1346">O152+P151-P150</f>
        <v>0</v>
      </c>
      <c r="Q152" s="263">
        <f t="shared" ref="Q152" si="1347">P152+Q151-Q150</f>
        <v>0</v>
      </c>
      <c r="R152" s="263">
        <f t="shared" ref="R152" si="1348">Q152+R151-R150</f>
        <v>0</v>
      </c>
      <c r="S152" s="263">
        <f t="shared" ref="S152" si="1349">R152+S151-S150</f>
        <v>0</v>
      </c>
      <c r="T152" s="263">
        <f t="shared" ref="T152" si="1350">S152+T151-T150</f>
        <v>0</v>
      </c>
      <c r="U152" s="263">
        <f t="shared" ref="U152" si="1351">T152+U151-U150</f>
        <v>0</v>
      </c>
      <c r="V152" s="263">
        <f t="shared" ref="V152" si="1352">U152+V151-V150</f>
        <v>0</v>
      </c>
      <c r="W152" s="263">
        <f t="shared" ref="W152" si="1353">V152+W151-W150</f>
        <v>0</v>
      </c>
      <c r="X152" s="263">
        <f t="shared" ref="X152" si="1354">W152+X151-X150</f>
        <v>0</v>
      </c>
      <c r="Y152" s="263">
        <f t="shared" ref="Y152" si="1355">X152+Y151-Y150</f>
        <v>0</v>
      </c>
      <c r="Z152" s="263">
        <f t="shared" ref="Z152" si="1356">Y152+Z151-Z150</f>
        <v>0</v>
      </c>
      <c r="AA152" s="263">
        <f t="shared" ref="AA152" si="1357">Z152+AA151-AA150</f>
        <v>0</v>
      </c>
      <c r="AB152" s="263">
        <f t="shared" ref="AB152" si="1358">AA152+AB151-AB150</f>
        <v>0</v>
      </c>
      <c r="AC152" s="263">
        <f t="shared" ref="AC152" si="1359">AB152+AC151-AC150</f>
        <v>0</v>
      </c>
      <c r="AD152" s="263">
        <f t="shared" ref="AD152" si="1360">AC152+AD151-AD150</f>
        <v>0</v>
      </c>
      <c r="AE152" s="263">
        <f t="shared" ref="AE152" si="1361">AD152+AE151-AE150</f>
        <v>0</v>
      </c>
      <c r="AF152" s="263">
        <f t="shared" ref="AF152" si="1362">AE152+AF151-AF150</f>
        <v>0</v>
      </c>
      <c r="AG152" s="263">
        <f t="shared" ref="AG152" si="1363">AF152+AG151-AG150</f>
        <v>0</v>
      </c>
      <c r="AH152" s="263">
        <f t="shared" ref="AH152" si="1364">AG152+AH151-AH150</f>
        <v>0</v>
      </c>
      <c r="AI152" s="263">
        <f t="shared" ref="AI152" si="1365">AH152+AI151-AI150</f>
        <v>0</v>
      </c>
      <c r="AJ152" s="263">
        <f t="shared" ref="AJ152" si="1366">AI152+AJ151-AJ150</f>
        <v>0</v>
      </c>
      <c r="AK152" s="59"/>
      <c r="AL152" s="29"/>
      <c r="AM152" s="29"/>
      <c r="AN152" s="29"/>
    </row>
    <row r="153" spans="1:40" ht="16.5" hidden="1" customHeight="1" thickBot="1">
      <c r="A153" s="24"/>
      <c r="B153" s="143" t="s">
        <v>11</v>
      </c>
      <c r="C153" s="238" t="s">
        <v>197</v>
      </c>
      <c r="D153" s="38"/>
      <c r="E153" s="240">
        <v>0</v>
      </c>
      <c r="F153" s="265">
        <f>E153+F149-F151</f>
        <v>0</v>
      </c>
      <c r="G153" s="265">
        <f>F153+G149-G151</f>
        <v>0</v>
      </c>
      <c r="H153" s="265">
        <f>G153+H149-H151</f>
        <v>0</v>
      </c>
      <c r="I153" s="265">
        <f t="shared" ref="I153" si="1367">H153+I149-I151</f>
        <v>0</v>
      </c>
      <c r="J153" s="265">
        <f t="shared" ref="J153" si="1368">I153+J149-J151</f>
        <v>0</v>
      </c>
      <c r="K153" s="265">
        <f t="shared" ref="K153" si="1369">J153+K149-K151</f>
        <v>0</v>
      </c>
      <c r="L153" s="265">
        <f t="shared" ref="L153" si="1370">K153+L149-L151</f>
        <v>0</v>
      </c>
      <c r="M153" s="265">
        <f t="shared" ref="M153" si="1371">L153+M149-M151</f>
        <v>0</v>
      </c>
      <c r="N153" s="265">
        <f t="shared" ref="N153" si="1372">M153+N149-N151</f>
        <v>0</v>
      </c>
      <c r="O153" s="265">
        <f t="shared" ref="O153" si="1373">N153+O149-O151</f>
        <v>0</v>
      </c>
      <c r="P153" s="265">
        <f t="shared" ref="P153" si="1374">O153+P149-P151</f>
        <v>0</v>
      </c>
      <c r="Q153" s="265">
        <f t="shared" ref="Q153" si="1375">P153+Q149-Q151</f>
        <v>0</v>
      </c>
      <c r="R153" s="265">
        <f t="shared" ref="R153" si="1376">Q153+R149-R151</f>
        <v>0</v>
      </c>
      <c r="S153" s="265">
        <f t="shared" ref="S153" si="1377">R153+S149-S151</f>
        <v>0</v>
      </c>
      <c r="T153" s="265">
        <f t="shared" ref="T153" si="1378">S153+T149-T151</f>
        <v>0</v>
      </c>
      <c r="U153" s="265">
        <f t="shared" ref="U153" si="1379">T153+U149-U151</f>
        <v>0</v>
      </c>
      <c r="V153" s="265">
        <f t="shared" ref="V153" si="1380">U153+V149-V151</f>
        <v>0</v>
      </c>
      <c r="W153" s="265">
        <f t="shared" ref="W153" si="1381">V153+W149-W151</f>
        <v>0</v>
      </c>
      <c r="X153" s="265">
        <f t="shared" ref="X153" si="1382">W153+X149-X151</f>
        <v>0</v>
      </c>
      <c r="Y153" s="265">
        <f t="shared" ref="Y153" si="1383">X153+Y149-Y151</f>
        <v>0</v>
      </c>
      <c r="Z153" s="265">
        <f t="shared" ref="Z153" si="1384">Y153+Z149-Z151</f>
        <v>0</v>
      </c>
      <c r="AA153" s="265">
        <f t="shared" ref="AA153" si="1385">Z153+AA149-AA151</f>
        <v>0</v>
      </c>
      <c r="AB153" s="265">
        <f t="shared" ref="AB153" si="1386">AA153+AB149-AB151</f>
        <v>0</v>
      </c>
      <c r="AC153" s="265">
        <f t="shared" ref="AC153" si="1387">AB153+AC149-AC151</f>
        <v>0</v>
      </c>
      <c r="AD153" s="265">
        <f t="shared" ref="AD153" si="1388">AC153+AD149-AD151</f>
        <v>0</v>
      </c>
      <c r="AE153" s="265">
        <f t="shared" ref="AE153" si="1389">AD153+AE149-AE151</f>
        <v>0</v>
      </c>
      <c r="AF153" s="265">
        <f t="shared" ref="AF153" si="1390">AE153+AF149-AF151</f>
        <v>0</v>
      </c>
      <c r="AG153" s="265">
        <f t="shared" ref="AG153" si="1391">AF153+AG149-AG151</f>
        <v>0</v>
      </c>
      <c r="AH153" s="265">
        <f t="shared" ref="AH153" si="1392">AG153+AH149-AH151</f>
        <v>0</v>
      </c>
      <c r="AI153" s="265">
        <f t="shared" ref="AI153" si="1393">AH153+AI149-AI151</f>
        <v>0</v>
      </c>
      <c r="AJ153" s="265">
        <f t="shared" ref="AJ153" si="1394">AI153+AJ149-AJ151</f>
        <v>0</v>
      </c>
      <c r="AK153" s="59"/>
      <c r="AL153" s="29"/>
      <c r="AM153" s="29"/>
      <c r="AN153" s="29"/>
    </row>
    <row r="154" spans="1:40" ht="16.5" hidden="1" customHeight="1" thickTop="1" thickBot="1">
      <c r="A154" s="69"/>
      <c r="B154" s="150" t="s">
        <v>12</v>
      </c>
      <c r="C154" s="220" t="s">
        <v>211</v>
      </c>
      <c r="D154" s="375">
        <f>F154+G154+H154+I154+J154+K154+L154+M154+N154+O154+P154+Q154+R154+S154+T154+U154+V154+W154+X154+Y154+Z154+AA154+AB154+AC154+AD154+AE154+AF154+AG154+AH154+AI154+AJ154</f>
        <v>0</v>
      </c>
      <c r="E154" s="63"/>
      <c r="F154" s="271">
        <v>0</v>
      </c>
      <c r="G154" s="271"/>
      <c r="H154" s="271"/>
      <c r="I154" s="309">
        <v>0</v>
      </c>
      <c r="J154" s="310">
        <v>0</v>
      </c>
      <c r="K154" s="310"/>
      <c r="L154" s="310"/>
      <c r="M154" s="310"/>
      <c r="N154" s="310"/>
      <c r="O154" s="310"/>
      <c r="P154" s="271">
        <v>0</v>
      </c>
      <c r="Q154" s="271">
        <v>0</v>
      </c>
      <c r="R154" s="271"/>
      <c r="S154" s="271"/>
      <c r="T154" s="310"/>
      <c r="U154" s="310"/>
      <c r="V154" s="310"/>
      <c r="W154" s="271">
        <v>0</v>
      </c>
      <c r="X154" s="271"/>
      <c r="Y154" s="271"/>
      <c r="Z154" s="271"/>
      <c r="AA154" s="271"/>
      <c r="AB154" s="271"/>
      <c r="AC154" s="271"/>
      <c r="AD154" s="271">
        <v>0</v>
      </c>
      <c r="AE154" s="271">
        <v>0</v>
      </c>
      <c r="AF154" s="271"/>
      <c r="AG154" s="271"/>
      <c r="AH154" s="271"/>
      <c r="AI154" s="271">
        <v>0</v>
      </c>
      <c r="AJ154" s="271">
        <v>0</v>
      </c>
      <c r="AK154" s="22"/>
      <c r="AL154" s="23"/>
      <c r="AM154" s="23"/>
      <c r="AN154" s="23"/>
    </row>
    <row r="155" spans="1:40" ht="15.75" hidden="1" customHeight="1">
      <c r="A155" s="24"/>
      <c r="B155" s="184" t="s">
        <v>12</v>
      </c>
      <c r="C155" s="226" t="s">
        <v>199</v>
      </c>
      <c r="D155" s="194">
        <f>F155+G155+H155+I155+J155+K155+L155+M155+N155+O155+P155+Q155+R155+S155+T155+U155+V155+W155+X155+Y155+Z155+AA155+AB155+AC155+AD155+AE155+AF155+AG155+AH155+AI155+AJ155</f>
        <v>0</v>
      </c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59"/>
      <c r="AL155" s="29"/>
      <c r="AM155" s="29"/>
      <c r="AN155" s="29"/>
    </row>
    <row r="156" spans="1:40" ht="15.75" customHeight="1">
      <c r="A156" s="24">
        <v>33</v>
      </c>
      <c r="B156" s="184" t="s">
        <v>12</v>
      </c>
      <c r="C156" s="230" t="s">
        <v>195</v>
      </c>
      <c r="D156" s="221">
        <f>F156+G156+H156+I156+J156+K156+L156+M156+N156+O156+P156+Q156+R156+S156+T156+U156+V156+W156+X156+Y156+Z156+AA156+AB156+AC156+AD156+AE156+AF156+AG156+AH156+AI156+AJ156</f>
        <v>0</v>
      </c>
      <c r="E156" s="216"/>
      <c r="F156" s="229"/>
      <c r="G156" s="229"/>
      <c r="H156" s="229"/>
      <c r="I156" s="243"/>
      <c r="J156" s="243"/>
      <c r="K156" s="243"/>
      <c r="L156" s="243">
        <f>G155</f>
        <v>0</v>
      </c>
      <c r="M156" s="243">
        <f>H155</f>
        <v>0</v>
      </c>
      <c r="N156" s="243">
        <f>I155+K155</f>
        <v>0</v>
      </c>
      <c r="O156" s="243">
        <f>L155</f>
        <v>0</v>
      </c>
      <c r="P156" s="304"/>
      <c r="Q156" s="304"/>
      <c r="R156" s="243">
        <f>M155</f>
        <v>0</v>
      </c>
      <c r="S156" s="243">
        <f t="shared" ref="S156:T156" si="1395">N155</f>
        <v>0</v>
      </c>
      <c r="T156" s="243">
        <f t="shared" si="1395"/>
        <v>0</v>
      </c>
      <c r="U156" s="243">
        <f>P155+R155</f>
        <v>0</v>
      </c>
      <c r="V156" s="243">
        <f>S155</f>
        <v>0</v>
      </c>
      <c r="W156" s="304"/>
      <c r="X156" s="304"/>
      <c r="Y156" s="243">
        <f>T155</f>
        <v>0</v>
      </c>
      <c r="Z156" s="243">
        <f t="shared" ref="Z156:AA156" si="1396">U155</f>
        <v>0</v>
      </c>
      <c r="AA156" s="243">
        <f t="shared" si="1396"/>
        <v>0</v>
      </c>
      <c r="AB156" s="243">
        <f>W155+Y155</f>
        <v>0</v>
      </c>
      <c r="AC156" s="243">
        <f>Z155</f>
        <v>0</v>
      </c>
      <c r="AD156" s="304"/>
      <c r="AE156" s="304"/>
      <c r="AF156" s="243">
        <f>AA155</f>
        <v>0</v>
      </c>
      <c r="AG156" s="243">
        <f t="shared" ref="AG156:AH156" si="1397">AB155</f>
        <v>0</v>
      </c>
      <c r="AH156" s="243">
        <f t="shared" si="1397"/>
        <v>0</v>
      </c>
      <c r="AI156" s="304"/>
      <c r="AJ156" s="229"/>
      <c r="AK156" s="147">
        <f>F154+G154+H154+I154+J154+K154+L154+M154+N154+O154+P154+Q154+R154+S154+T154+U154+V154+W154+X154+Y154+Z154+AA154+AB154+AC154+AD154+AE154+AF154+AG154+AH154+AI154+AJ154</f>
        <v>0</v>
      </c>
      <c r="AL156" s="352" t="s">
        <v>203</v>
      </c>
      <c r="AM156" s="353" t="s">
        <v>203</v>
      </c>
      <c r="AN156" s="353" t="s">
        <v>203</v>
      </c>
    </row>
    <row r="157" spans="1:40" ht="15.75" hidden="1">
      <c r="A157" s="24"/>
      <c r="B157" s="184" t="s">
        <v>12</v>
      </c>
      <c r="C157" s="235" t="s">
        <v>200</v>
      </c>
      <c r="D157" s="259">
        <f>F157+G157+H157+I157+J157+K157+L157+M157+N157+O157+P157+Q157+R157+S157+T157+U157+V157+W157+X157+Y157+Z157+AA157+AB157+AC157+AD157+AE157+AF157+AG157+AH157+AI157+AJ157</f>
        <v>0</v>
      </c>
      <c r="E157" s="258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60"/>
      <c r="AB157" s="312"/>
      <c r="AC157" s="260"/>
      <c r="AD157" s="260"/>
      <c r="AE157" s="260"/>
      <c r="AF157" s="260"/>
      <c r="AG157" s="260"/>
      <c r="AH157" s="260"/>
      <c r="AI157" s="312"/>
      <c r="AJ157" s="260"/>
      <c r="AK157" s="59"/>
      <c r="AL157" s="29"/>
      <c r="AM157" s="29"/>
      <c r="AN157" s="29"/>
    </row>
    <row r="158" spans="1:40" ht="15.75" hidden="1" customHeight="1">
      <c r="A158" s="24"/>
      <c r="B158" s="180" t="s">
        <v>12</v>
      </c>
      <c r="C158" s="212" t="s">
        <v>196</v>
      </c>
      <c r="D158" s="262"/>
      <c r="E158" s="263"/>
      <c r="F158" s="263">
        <f>F157-F156</f>
        <v>0</v>
      </c>
      <c r="G158" s="263">
        <f>F158+G157-G156</f>
        <v>0</v>
      </c>
      <c r="H158" s="263">
        <f>G158+H157-H156</f>
        <v>0</v>
      </c>
      <c r="I158" s="263">
        <f>H158+I157-I156</f>
        <v>0</v>
      </c>
      <c r="J158" s="263">
        <f t="shared" ref="J158" si="1398">I158+J157-J156</f>
        <v>0</v>
      </c>
      <c r="K158" s="263">
        <f t="shared" ref="K158" si="1399">J158+K157-K156</f>
        <v>0</v>
      </c>
      <c r="L158" s="263">
        <f t="shared" ref="L158" si="1400">K158+L157-L156</f>
        <v>0</v>
      </c>
      <c r="M158" s="263">
        <f t="shared" ref="M158" si="1401">L158+M157-M156</f>
        <v>0</v>
      </c>
      <c r="N158" s="263">
        <f t="shared" ref="N158" si="1402">M158+N157-N156</f>
        <v>0</v>
      </c>
      <c r="O158" s="263">
        <f t="shared" ref="O158" si="1403">N158+O157-O156</f>
        <v>0</v>
      </c>
      <c r="P158" s="263">
        <f t="shared" ref="P158" si="1404">O158+P157-P156</f>
        <v>0</v>
      </c>
      <c r="Q158" s="263">
        <f t="shared" ref="Q158" si="1405">P158+Q157-Q156</f>
        <v>0</v>
      </c>
      <c r="R158" s="263">
        <f t="shared" ref="R158" si="1406">Q158+R157-R156</f>
        <v>0</v>
      </c>
      <c r="S158" s="263">
        <f t="shared" ref="S158" si="1407">R158+S157-S156</f>
        <v>0</v>
      </c>
      <c r="T158" s="263">
        <f t="shared" ref="T158" si="1408">S158+T157-T156</f>
        <v>0</v>
      </c>
      <c r="U158" s="263">
        <f t="shared" ref="U158" si="1409">T158+U157-U156</f>
        <v>0</v>
      </c>
      <c r="V158" s="263">
        <f t="shared" ref="V158" si="1410">U158+V157-V156</f>
        <v>0</v>
      </c>
      <c r="W158" s="263">
        <f t="shared" ref="W158" si="1411">V158+W157-W156</f>
        <v>0</v>
      </c>
      <c r="X158" s="263">
        <f t="shared" ref="X158" si="1412">W158+X157-X156</f>
        <v>0</v>
      </c>
      <c r="Y158" s="263">
        <f t="shared" ref="Y158" si="1413">X158+Y157-Y156</f>
        <v>0</v>
      </c>
      <c r="Z158" s="263">
        <f t="shared" ref="Z158" si="1414">Y158+Z157-Z156</f>
        <v>0</v>
      </c>
      <c r="AA158" s="263">
        <f t="shared" ref="AA158" si="1415">Z158+AA157-AA156</f>
        <v>0</v>
      </c>
      <c r="AB158" s="263">
        <f t="shared" ref="AB158" si="1416">AA158+AB157-AB156</f>
        <v>0</v>
      </c>
      <c r="AC158" s="263">
        <f t="shared" ref="AC158" si="1417">AB158+AC157-AC156</f>
        <v>0</v>
      </c>
      <c r="AD158" s="263">
        <f t="shared" ref="AD158" si="1418">AC158+AD157-AD156</f>
        <v>0</v>
      </c>
      <c r="AE158" s="263">
        <f t="shared" ref="AE158" si="1419">AD158+AE157-AE156</f>
        <v>0</v>
      </c>
      <c r="AF158" s="263">
        <f t="shared" ref="AF158" si="1420">AE158+AF157-AF156</f>
        <v>0</v>
      </c>
      <c r="AG158" s="263">
        <f t="shared" ref="AG158" si="1421">AF158+AG157-AG156</f>
        <v>0</v>
      </c>
      <c r="AH158" s="263">
        <f t="shared" ref="AH158" si="1422">AG158+AH157-AH156</f>
        <v>0</v>
      </c>
      <c r="AI158" s="263">
        <f t="shared" ref="AI158" si="1423">AH158+AI157-AI156</f>
        <v>0</v>
      </c>
      <c r="AJ158" s="263">
        <f t="shared" ref="AJ158" si="1424">AI158+AJ157-AJ156</f>
        <v>0</v>
      </c>
      <c r="AL158" s="29"/>
      <c r="AM158" s="29"/>
      <c r="AN158" s="29"/>
    </row>
    <row r="159" spans="1:40" ht="16.5" hidden="1" customHeight="1" thickBot="1">
      <c r="A159" s="36"/>
      <c r="B159" s="144" t="s">
        <v>12</v>
      </c>
      <c r="C159" s="238" t="s">
        <v>197</v>
      </c>
      <c r="D159" s="38"/>
      <c r="E159" s="240">
        <v>0</v>
      </c>
      <c r="F159" s="265">
        <f>E159+F155-F157</f>
        <v>0</v>
      </c>
      <c r="G159" s="265">
        <f>F159+G155-G157</f>
        <v>0</v>
      </c>
      <c r="H159" s="265">
        <f t="shared" ref="H159" si="1425">G159+H155-H157</f>
        <v>0</v>
      </c>
      <c r="I159" s="265">
        <f t="shared" ref="I159" si="1426">H159+I155-I157</f>
        <v>0</v>
      </c>
      <c r="J159" s="265">
        <f t="shared" ref="J159" si="1427">I159+J155-J157</f>
        <v>0</v>
      </c>
      <c r="K159" s="265">
        <f t="shared" ref="K159" si="1428">J159+K155-K157</f>
        <v>0</v>
      </c>
      <c r="L159" s="265">
        <f t="shared" ref="L159" si="1429">K159+L155-L157</f>
        <v>0</v>
      </c>
      <c r="M159" s="265">
        <f t="shared" ref="M159" si="1430">L159+M155-M157</f>
        <v>0</v>
      </c>
      <c r="N159" s="265">
        <f t="shared" ref="N159" si="1431">M159+N155-N157</f>
        <v>0</v>
      </c>
      <c r="O159" s="265">
        <f t="shared" ref="O159" si="1432">N159+O155-O157</f>
        <v>0</v>
      </c>
      <c r="P159" s="265">
        <f t="shared" ref="P159" si="1433">O159+P155-P157</f>
        <v>0</v>
      </c>
      <c r="Q159" s="265">
        <f t="shared" ref="Q159" si="1434">P159+Q155-Q157</f>
        <v>0</v>
      </c>
      <c r="R159" s="265">
        <f t="shared" ref="R159" si="1435">Q159+R155-R157</f>
        <v>0</v>
      </c>
      <c r="S159" s="265">
        <f t="shared" ref="S159" si="1436">R159+S155-S157</f>
        <v>0</v>
      </c>
      <c r="T159" s="265">
        <f t="shared" ref="T159" si="1437">S159+T155-T157</f>
        <v>0</v>
      </c>
      <c r="U159" s="265">
        <f t="shared" ref="U159" si="1438">T159+U155-U157</f>
        <v>0</v>
      </c>
      <c r="V159" s="265">
        <f t="shared" ref="V159" si="1439">U159+V155-V157</f>
        <v>0</v>
      </c>
      <c r="W159" s="265">
        <f t="shared" ref="W159" si="1440">V159+W155-W157</f>
        <v>0</v>
      </c>
      <c r="X159" s="265">
        <f t="shared" ref="X159" si="1441">W159+X155-X157</f>
        <v>0</v>
      </c>
      <c r="Y159" s="265">
        <f t="shared" ref="Y159" si="1442">X159+Y155-Y157</f>
        <v>0</v>
      </c>
      <c r="Z159" s="265">
        <f t="shared" ref="Z159" si="1443">Y159+Z155-Z157</f>
        <v>0</v>
      </c>
      <c r="AA159" s="265">
        <f t="shared" ref="AA159" si="1444">Z159+AA155-AA157</f>
        <v>0</v>
      </c>
      <c r="AB159" s="265">
        <f t="shared" ref="AB159" si="1445">AA159+AB155-AB157</f>
        <v>0</v>
      </c>
      <c r="AC159" s="265">
        <f t="shared" ref="AC159" si="1446">AB159+AC155-AC157</f>
        <v>0</v>
      </c>
      <c r="AD159" s="265">
        <f t="shared" ref="AD159" si="1447">AC159+AD155-AD157</f>
        <v>0</v>
      </c>
      <c r="AE159" s="265">
        <f t="shared" ref="AE159" si="1448">AD159+AE155-AE157</f>
        <v>0</v>
      </c>
      <c r="AF159" s="265">
        <f t="shared" ref="AF159" si="1449">AE159+AF155-AF157</f>
        <v>0</v>
      </c>
      <c r="AG159" s="265">
        <f t="shared" ref="AG159" si="1450">AF159+AG155-AG157</f>
        <v>0</v>
      </c>
      <c r="AH159" s="265">
        <f t="shared" ref="AH159" si="1451">AG159+AH155-AH157</f>
        <v>0</v>
      </c>
      <c r="AI159" s="265">
        <f t="shared" ref="AI159" si="1452">AH159+AI155-AI157</f>
        <v>0</v>
      </c>
      <c r="AJ159" s="265">
        <f t="shared" ref="AJ159" si="1453">AI159+AJ155-AJ157</f>
        <v>0</v>
      </c>
      <c r="AK159" s="52"/>
      <c r="AL159" s="42"/>
      <c r="AM159" s="42"/>
      <c r="AN159" s="42"/>
    </row>
    <row r="160" spans="1:40" ht="16.5" hidden="1" customHeight="1" thickTop="1" thickBot="1">
      <c r="A160" s="69"/>
      <c r="B160" s="201" t="s">
        <v>208</v>
      </c>
      <c r="C160" s="220" t="s">
        <v>211</v>
      </c>
      <c r="D160" s="375">
        <f>F160+G160+H160+I160+J160+K160+L160+M160+N160+O160+P160+Q160+R160+S160+T160+U160+V160+W160+X160+Y160+Z160+AA160+AB160+AC160+AD160+AE160+AF160+AG160+AH160+AI160+AJ160</f>
        <v>4000</v>
      </c>
      <c r="E160" s="20"/>
      <c r="F160" s="271">
        <v>0</v>
      </c>
      <c r="G160" s="271">
        <v>200</v>
      </c>
      <c r="H160" s="271">
        <v>200</v>
      </c>
      <c r="I160" s="309">
        <v>0</v>
      </c>
      <c r="J160" s="310">
        <v>0</v>
      </c>
      <c r="K160" s="310">
        <v>200</v>
      </c>
      <c r="L160" s="310">
        <v>200</v>
      </c>
      <c r="M160" s="310">
        <v>200</v>
      </c>
      <c r="N160" s="310">
        <v>200</v>
      </c>
      <c r="O160" s="310">
        <v>200</v>
      </c>
      <c r="P160" s="271">
        <v>0</v>
      </c>
      <c r="Q160" s="271">
        <v>0</v>
      </c>
      <c r="R160" s="271">
        <v>200</v>
      </c>
      <c r="S160" s="271">
        <v>200</v>
      </c>
      <c r="T160" s="310">
        <v>200</v>
      </c>
      <c r="U160" s="310">
        <v>200</v>
      </c>
      <c r="V160" s="310">
        <v>200</v>
      </c>
      <c r="W160" s="271">
        <v>0</v>
      </c>
      <c r="X160" s="271"/>
      <c r="Y160" s="271">
        <v>200</v>
      </c>
      <c r="Z160" s="271">
        <v>200</v>
      </c>
      <c r="AA160" s="271">
        <v>200</v>
      </c>
      <c r="AB160" s="271">
        <v>200</v>
      </c>
      <c r="AC160" s="271">
        <v>200</v>
      </c>
      <c r="AD160" s="271">
        <v>0</v>
      </c>
      <c r="AE160" s="271">
        <v>0</v>
      </c>
      <c r="AF160" s="271">
        <v>200</v>
      </c>
      <c r="AG160" s="271">
        <v>200</v>
      </c>
      <c r="AH160" s="271">
        <v>200</v>
      </c>
      <c r="AI160" s="271">
        <v>0</v>
      </c>
      <c r="AJ160" s="271">
        <v>0</v>
      </c>
      <c r="AK160" s="22"/>
      <c r="AL160" s="47"/>
      <c r="AM160" s="47"/>
      <c r="AN160" s="47"/>
    </row>
    <row r="161" spans="1:40" ht="15.75" hidden="1" customHeight="1">
      <c r="A161" s="24"/>
      <c r="B161" s="201" t="s">
        <v>208</v>
      </c>
      <c r="C161" s="226" t="s">
        <v>199</v>
      </c>
      <c r="D161" s="194">
        <f>F161+G161+H161+I161+J161+K161+L161+M161+N161+O161+P161+Q161+R161+S161+T161+U161+V161+W161+X161+Y161+Z161+AA161+AB161+AC161+AD161+AE161+AF161+AG161+AH161+AI161+AJ161</f>
        <v>0</v>
      </c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L161" s="29"/>
      <c r="AM161" s="29"/>
      <c r="AN161" s="29"/>
    </row>
    <row r="162" spans="1:40" ht="15.75" customHeight="1">
      <c r="A162" s="24">
        <v>34</v>
      </c>
      <c r="B162" s="201" t="s">
        <v>208</v>
      </c>
      <c r="C162" s="230" t="s">
        <v>195</v>
      </c>
      <c r="D162" s="221">
        <f>F162+G162+H162+I162+J162+K162+L162+M162+N162+O162+P162+Q162+R162+S162+T162+U162+V162+W162+X162+Y162+Z162+AA162+AB162+AC162+AD162+AE162+AF162+AG162+AH162+AI162+AJ162</f>
        <v>0</v>
      </c>
      <c r="E162" s="231"/>
      <c r="F162" s="229"/>
      <c r="G162" s="229"/>
      <c r="H162" s="229"/>
      <c r="I162" s="243"/>
      <c r="J162" s="243"/>
      <c r="K162" s="243"/>
      <c r="L162" s="243">
        <f>G161</f>
        <v>0</v>
      </c>
      <c r="M162" s="243">
        <f>H161</f>
        <v>0</v>
      </c>
      <c r="N162" s="243">
        <f>I161+K161</f>
        <v>0</v>
      </c>
      <c r="O162" s="243">
        <f>L161</f>
        <v>0</v>
      </c>
      <c r="P162" s="304"/>
      <c r="Q162" s="304"/>
      <c r="R162" s="243">
        <f>M161</f>
        <v>0</v>
      </c>
      <c r="S162" s="243">
        <f t="shared" ref="S162:T162" si="1454">N161</f>
        <v>0</v>
      </c>
      <c r="T162" s="243">
        <f t="shared" si="1454"/>
        <v>0</v>
      </c>
      <c r="U162" s="243">
        <f>P161+R161</f>
        <v>0</v>
      </c>
      <c r="V162" s="243">
        <f>S161</f>
        <v>0</v>
      </c>
      <c r="W162" s="304"/>
      <c r="X162" s="304"/>
      <c r="Y162" s="243">
        <f>T161</f>
        <v>0</v>
      </c>
      <c r="Z162" s="243">
        <f t="shared" ref="Z162:AA162" si="1455">U161</f>
        <v>0</v>
      </c>
      <c r="AA162" s="243">
        <f t="shared" si="1455"/>
        <v>0</v>
      </c>
      <c r="AB162" s="243">
        <f>W161+Y161</f>
        <v>0</v>
      </c>
      <c r="AC162" s="243">
        <f>Z161</f>
        <v>0</v>
      </c>
      <c r="AD162" s="304"/>
      <c r="AE162" s="304"/>
      <c r="AF162" s="243">
        <f>AA161</f>
        <v>0</v>
      </c>
      <c r="AG162" s="243">
        <f t="shared" ref="AG162:AH162" si="1456">AB161</f>
        <v>0</v>
      </c>
      <c r="AH162" s="243">
        <f t="shared" si="1456"/>
        <v>0</v>
      </c>
      <c r="AI162" s="304"/>
      <c r="AJ162" s="229"/>
      <c r="AK162" s="147">
        <f>F160+G160+H160+I160+J160+K160+L160+M160+N160+O160+P160+Q160+R160+S160+T160+U160+V160+W160+X160+Y160+Z160+AA160+AB160+AC160+AD160+AE160+AF160+AG160+AH160+AI160+AJ160</f>
        <v>4000</v>
      </c>
      <c r="AL162" s="29">
        <v>5310</v>
      </c>
      <c r="AM162" s="29">
        <v>4290</v>
      </c>
      <c r="AN162" s="29">
        <v>5535</v>
      </c>
    </row>
    <row r="163" spans="1:40" ht="15.75" hidden="1">
      <c r="A163" s="24"/>
      <c r="B163" s="201" t="s">
        <v>208</v>
      </c>
      <c r="C163" s="235" t="s">
        <v>200</v>
      </c>
      <c r="D163" s="259">
        <f>F163+G163+H163+I163+J163+K163+L163+M163+N163+O163+P163+Q163+R163+S163+T163+U163+V163+W163+X163+Y163+Z163+AA163+AB163+AC163+AD163+AE163+AF163+AG163+AH163+AI163+AJ163</f>
        <v>0</v>
      </c>
      <c r="E163" s="257"/>
      <c r="F163" s="256"/>
      <c r="G163" s="256"/>
      <c r="H163" s="256"/>
      <c r="I163" s="256"/>
      <c r="J163" s="256"/>
      <c r="K163" s="256"/>
      <c r="L163" s="256"/>
      <c r="M163" s="256"/>
      <c r="N163" s="256"/>
      <c r="O163" s="256"/>
      <c r="P163" s="256"/>
      <c r="Q163" s="256"/>
      <c r="R163" s="256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  <c r="AF163" s="256"/>
      <c r="AG163" s="256"/>
      <c r="AH163" s="256"/>
      <c r="AI163" s="256"/>
      <c r="AJ163" s="256"/>
      <c r="AL163" s="29"/>
      <c r="AM163" s="29"/>
      <c r="AN163" s="29"/>
    </row>
    <row r="164" spans="1:40" ht="15.75" hidden="1" customHeight="1">
      <c r="A164" s="24"/>
      <c r="B164" s="201" t="s">
        <v>208</v>
      </c>
      <c r="C164" s="212" t="s">
        <v>196</v>
      </c>
      <c r="D164" s="262"/>
      <c r="E164" s="263"/>
      <c r="F164" s="263">
        <f>F163-F162</f>
        <v>0</v>
      </c>
      <c r="G164" s="263">
        <f>F164+G163-G162</f>
        <v>0</v>
      </c>
      <c r="H164" s="263">
        <f>G164+H163-H162</f>
        <v>0</v>
      </c>
      <c r="I164" s="263">
        <f>H164+I163-I162</f>
        <v>0</v>
      </c>
      <c r="J164" s="263">
        <f t="shared" ref="J164" si="1457">I164+J163-J162</f>
        <v>0</v>
      </c>
      <c r="K164" s="263">
        <f t="shared" ref="K164" si="1458">J164+K163-K162</f>
        <v>0</v>
      </c>
      <c r="L164" s="263">
        <f t="shared" ref="L164" si="1459">K164+L163-L162</f>
        <v>0</v>
      </c>
      <c r="M164" s="263">
        <f t="shared" ref="M164" si="1460">L164+M163-M162</f>
        <v>0</v>
      </c>
      <c r="N164" s="263"/>
      <c r="O164" s="263">
        <f t="shared" ref="O164" si="1461">N164+O163-O162</f>
        <v>0</v>
      </c>
      <c r="P164" s="263">
        <f t="shared" ref="P164" si="1462">O164+P163-P162</f>
        <v>0</v>
      </c>
      <c r="Q164" s="263">
        <f t="shared" ref="Q164" si="1463">P164+Q163-Q162</f>
        <v>0</v>
      </c>
      <c r="R164" s="263">
        <f t="shared" ref="R164" si="1464">Q164+R163-R162</f>
        <v>0</v>
      </c>
      <c r="S164" s="263"/>
      <c r="T164" s="263"/>
      <c r="U164" s="263">
        <f t="shared" ref="U164" si="1465">T164+U163-U162</f>
        <v>0</v>
      </c>
      <c r="V164" s="263">
        <f t="shared" ref="V164" si="1466">U164+V163-V162</f>
        <v>0</v>
      </c>
      <c r="W164" s="263">
        <f t="shared" ref="W164" si="1467">V164+W163-W162</f>
        <v>0</v>
      </c>
      <c r="X164" s="263">
        <f t="shared" ref="X164" si="1468">W164+X163-X162</f>
        <v>0</v>
      </c>
      <c r="Y164" s="263">
        <f t="shared" ref="Y164" si="1469">X164+Y163-Y162</f>
        <v>0</v>
      </c>
      <c r="Z164" s="263">
        <f t="shared" ref="Z164" si="1470">Y164+Z163-Z162</f>
        <v>0</v>
      </c>
      <c r="AA164" s="263">
        <f t="shared" ref="AA164" si="1471">Z164+AA163-AA162</f>
        <v>0</v>
      </c>
      <c r="AB164" s="263">
        <f t="shared" ref="AB164" si="1472">AA164+AB163-AB162</f>
        <v>0</v>
      </c>
      <c r="AC164" s="263">
        <f t="shared" ref="AC164" si="1473">AB164+AC163-AC162</f>
        <v>0</v>
      </c>
      <c r="AD164" s="263">
        <f t="shared" ref="AD164" si="1474">AC164+AD163-AD162</f>
        <v>0</v>
      </c>
      <c r="AE164" s="263">
        <f t="shared" ref="AE164" si="1475">AD164+AE163-AE162</f>
        <v>0</v>
      </c>
      <c r="AF164" s="263">
        <f t="shared" ref="AF164" si="1476">AE164+AF163-AF162</f>
        <v>0</v>
      </c>
      <c r="AG164" s="263">
        <f t="shared" ref="AG164" si="1477">AF164+AG163-AG162</f>
        <v>0</v>
      </c>
      <c r="AH164" s="263">
        <f t="shared" ref="AH164" si="1478">AG164+AH163-AH162</f>
        <v>0</v>
      </c>
      <c r="AI164" s="263">
        <f t="shared" ref="AI164" si="1479">AH164+AI163-AI162</f>
        <v>0</v>
      </c>
      <c r="AJ164" s="263">
        <f t="shared" ref="AJ164" si="1480">AI164+AJ163-AJ162</f>
        <v>0</v>
      </c>
      <c r="AL164" s="29"/>
      <c r="AM164" s="29"/>
      <c r="AN164" s="29"/>
    </row>
    <row r="165" spans="1:40" ht="16.5" hidden="1" customHeight="1" thickBot="1">
      <c r="A165" s="36"/>
      <c r="B165" s="202" t="s">
        <v>208</v>
      </c>
      <c r="C165" s="238" t="s">
        <v>197</v>
      </c>
      <c r="D165" s="51"/>
      <c r="E165" s="240">
        <v>0</v>
      </c>
      <c r="F165" s="265">
        <f>E165+F161-F163</f>
        <v>0</v>
      </c>
      <c r="G165" s="265">
        <f>F165+G161-G163</f>
        <v>0</v>
      </c>
      <c r="H165" s="265">
        <f t="shared" ref="H165" si="1481">G165+H161-H163</f>
        <v>0</v>
      </c>
      <c r="I165" s="265">
        <f t="shared" ref="I165" si="1482">H165+I161-I163</f>
        <v>0</v>
      </c>
      <c r="J165" s="265">
        <f t="shared" ref="J165" si="1483">I165+J161-J163</f>
        <v>0</v>
      </c>
      <c r="K165" s="265">
        <f t="shared" ref="K165" si="1484">J165+K161-K163</f>
        <v>0</v>
      </c>
      <c r="L165" s="265">
        <f t="shared" ref="L165" si="1485">K165+L161-L163</f>
        <v>0</v>
      </c>
      <c r="M165" s="265">
        <f t="shared" ref="M165" si="1486">L165+M161-M163</f>
        <v>0</v>
      </c>
      <c r="N165" s="265">
        <f t="shared" ref="N165" si="1487">M165+N161-N163</f>
        <v>0</v>
      </c>
      <c r="O165" s="265">
        <f t="shared" ref="O165" si="1488">N165+O161-O163</f>
        <v>0</v>
      </c>
      <c r="P165" s="265">
        <f t="shared" ref="P165" si="1489">O165+P161-P163</f>
        <v>0</v>
      </c>
      <c r="Q165" s="265">
        <f t="shared" ref="Q165" si="1490">P165+Q161-Q163</f>
        <v>0</v>
      </c>
      <c r="R165" s="265">
        <f t="shared" ref="R165" si="1491">Q165+R161-R163</f>
        <v>0</v>
      </c>
      <c r="S165" s="265">
        <f t="shared" ref="S165" si="1492">R165+S161-S163</f>
        <v>0</v>
      </c>
      <c r="T165" s="265">
        <f t="shared" ref="T165" si="1493">S165+T161-T163</f>
        <v>0</v>
      </c>
      <c r="U165" s="265">
        <f t="shared" ref="U165" si="1494">T165+U161-U163</f>
        <v>0</v>
      </c>
      <c r="V165" s="265">
        <f t="shared" ref="V165" si="1495">U165+V161-V163</f>
        <v>0</v>
      </c>
      <c r="W165" s="265">
        <f t="shared" ref="W165" si="1496">V165+W161-W163</f>
        <v>0</v>
      </c>
      <c r="X165" s="265">
        <f t="shared" ref="X165" si="1497">W165+X161-X163</f>
        <v>0</v>
      </c>
      <c r="Y165" s="265">
        <f t="shared" ref="Y165" si="1498">X165+Y161-Y163</f>
        <v>0</v>
      </c>
      <c r="Z165" s="265">
        <f t="shared" ref="Z165" si="1499">Y165+Z161-Z163</f>
        <v>0</v>
      </c>
      <c r="AA165" s="265">
        <f t="shared" ref="AA165" si="1500">Z165+AA161-AA163</f>
        <v>0</v>
      </c>
      <c r="AB165" s="265">
        <f t="shared" ref="AB165" si="1501">AA165+AB161-AB163</f>
        <v>0</v>
      </c>
      <c r="AC165" s="265">
        <f t="shared" ref="AC165" si="1502">AB165+AC161-AC163</f>
        <v>0</v>
      </c>
      <c r="AD165" s="265">
        <f t="shared" ref="AD165" si="1503">AC165+AD161-AD163</f>
        <v>0</v>
      </c>
      <c r="AE165" s="265">
        <f t="shared" ref="AE165" si="1504">AD165+AE161-AE163</f>
        <v>0</v>
      </c>
      <c r="AF165" s="265">
        <f t="shared" ref="AF165" si="1505">AE165+AF161-AF163</f>
        <v>0</v>
      </c>
      <c r="AG165" s="265">
        <f t="shared" ref="AG165" si="1506">AF165+AG161-AG163</f>
        <v>0</v>
      </c>
      <c r="AH165" s="265">
        <f t="shared" ref="AH165" si="1507">AG165+AH161-AH163</f>
        <v>0</v>
      </c>
      <c r="AI165" s="265">
        <f t="shared" ref="AI165" si="1508">AH165+AI161-AI163</f>
        <v>0</v>
      </c>
      <c r="AJ165" s="265">
        <f t="shared" ref="AJ165" si="1509">AI165+AJ161-AJ163</f>
        <v>0</v>
      </c>
      <c r="AL165" s="29"/>
      <c r="AM165" s="29"/>
      <c r="AN165" s="29"/>
    </row>
    <row r="166" spans="1:40" ht="16.5" hidden="1" thickTop="1">
      <c r="A166" s="69"/>
      <c r="B166" s="201" t="s">
        <v>209</v>
      </c>
      <c r="C166" s="220" t="s">
        <v>211</v>
      </c>
      <c r="D166" s="375">
        <f>F166+G166+H166+I166+J166+K166+L166+M166+N166+O166+P166+Q166+R166+S166+T166+U166+V166+W166+X166+Y166+Z166+AA166+AB166+AC166+AD166+AE166+AF166+AG166+AH166+AI166+AJ166</f>
        <v>4000</v>
      </c>
      <c r="E166" s="20"/>
      <c r="F166" s="271">
        <v>0</v>
      </c>
      <c r="G166" s="271">
        <v>200</v>
      </c>
      <c r="H166" s="271">
        <v>200</v>
      </c>
      <c r="I166" s="309">
        <v>0</v>
      </c>
      <c r="J166" s="310">
        <v>0</v>
      </c>
      <c r="K166" s="310">
        <v>200</v>
      </c>
      <c r="L166" s="310">
        <v>200</v>
      </c>
      <c r="M166" s="310">
        <v>200</v>
      </c>
      <c r="N166" s="310">
        <v>200</v>
      </c>
      <c r="O166" s="310">
        <v>200</v>
      </c>
      <c r="P166" s="271">
        <v>0</v>
      </c>
      <c r="Q166" s="271">
        <v>0</v>
      </c>
      <c r="R166" s="271">
        <v>200</v>
      </c>
      <c r="S166" s="271">
        <v>200</v>
      </c>
      <c r="T166" s="310">
        <v>200</v>
      </c>
      <c r="U166" s="310">
        <v>200</v>
      </c>
      <c r="V166" s="310">
        <v>200</v>
      </c>
      <c r="W166" s="271">
        <v>0</v>
      </c>
      <c r="X166" s="271"/>
      <c r="Y166" s="271">
        <v>200</v>
      </c>
      <c r="Z166" s="271">
        <v>200</v>
      </c>
      <c r="AA166" s="271">
        <v>200</v>
      </c>
      <c r="AB166" s="271">
        <v>200</v>
      </c>
      <c r="AC166" s="271">
        <v>200</v>
      </c>
      <c r="AD166" s="271">
        <v>0</v>
      </c>
      <c r="AE166" s="271">
        <v>0</v>
      </c>
      <c r="AF166" s="271">
        <v>200</v>
      </c>
      <c r="AG166" s="271">
        <v>200</v>
      </c>
      <c r="AH166" s="271">
        <v>200</v>
      </c>
      <c r="AI166" s="271">
        <v>0</v>
      </c>
      <c r="AJ166" s="271">
        <v>0</v>
      </c>
      <c r="AK166" s="22"/>
      <c r="AL166" s="47"/>
      <c r="AM166" s="47"/>
      <c r="AN166" s="47"/>
    </row>
    <row r="167" spans="1:40" ht="15.75" hidden="1">
      <c r="A167" s="24"/>
      <c r="B167" s="201" t="s">
        <v>209</v>
      </c>
      <c r="C167" s="226" t="s">
        <v>199</v>
      </c>
      <c r="D167" s="194">
        <f>F167+G167+H167+I167+J167+K167+L167+M167+N167+O167+P167+Q167+R167+S167+T167+U167+V167+W167+X167+Y167+Z167+AA167+AB167+AC167+AD167+AE167+AF167+AG167+AH167+AI167+AJ167</f>
        <v>0</v>
      </c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L167" s="29"/>
      <c r="AM167" s="29"/>
      <c r="AN167" s="29"/>
    </row>
    <row r="168" spans="1:40" ht="15.75">
      <c r="A168" s="24">
        <v>35</v>
      </c>
      <c r="B168" s="201" t="s">
        <v>209</v>
      </c>
      <c r="C168" s="230" t="s">
        <v>195</v>
      </c>
      <c r="D168" s="221">
        <f>F168+G168+H168+I168+J168+K168+L168+M168+N168+O168+P168+Q168+R168+S168+T168+U168+V168+W168+X168+Y168+Z168+AA168+AB168+AC168+AD168+AE168+AF168+AG168+AH168+AI168+AJ168</f>
        <v>0</v>
      </c>
      <c r="E168" s="231"/>
      <c r="F168" s="229"/>
      <c r="G168" s="229"/>
      <c r="H168" s="229"/>
      <c r="I168" s="243"/>
      <c r="J168" s="243"/>
      <c r="K168" s="243"/>
      <c r="L168" s="243">
        <f>G167</f>
        <v>0</v>
      </c>
      <c r="M168" s="243">
        <f>H167</f>
        <v>0</v>
      </c>
      <c r="N168" s="243">
        <f>I167+K167</f>
        <v>0</v>
      </c>
      <c r="O168" s="243">
        <f>L167</f>
        <v>0</v>
      </c>
      <c r="P168" s="304"/>
      <c r="Q168" s="304"/>
      <c r="R168" s="243">
        <f>M167</f>
        <v>0</v>
      </c>
      <c r="S168" s="243">
        <f t="shared" ref="S168:T168" si="1510">N167</f>
        <v>0</v>
      </c>
      <c r="T168" s="243">
        <f t="shared" si="1510"/>
        <v>0</v>
      </c>
      <c r="U168" s="243">
        <f>P167+R167</f>
        <v>0</v>
      </c>
      <c r="V168" s="243">
        <f>S167</f>
        <v>0</v>
      </c>
      <c r="W168" s="304"/>
      <c r="X168" s="304"/>
      <c r="Y168" s="243">
        <f>T167</f>
        <v>0</v>
      </c>
      <c r="Z168" s="243">
        <f t="shared" ref="Z168:AA168" si="1511">U167</f>
        <v>0</v>
      </c>
      <c r="AA168" s="243">
        <f t="shared" si="1511"/>
        <v>0</v>
      </c>
      <c r="AB168" s="243">
        <f>W167+Y167</f>
        <v>0</v>
      </c>
      <c r="AC168" s="243">
        <f>Z167</f>
        <v>0</v>
      </c>
      <c r="AD168" s="304"/>
      <c r="AE168" s="304"/>
      <c r="AF168" s="243">
        <f>AA167</f>
        <v>0</v>
      </c>
      <c r="AG168" s="243">
        <f t="shared" ref="AG168:AH168" si="1512">AB167</f>
        <v>0</v>
      </c>
      <c r="AH168" s="243">
        <f t="shared" si="1512"/>
        <v>0</v>
      </c>
      <c r="AI168" s="304"/>
      <c r="AJ168" s="229"/>
      <c r="AK168" s="147">
        <f>F166+G166+H166+I166+J166+K166+L166+M166+N166+O166+P166+Q166+R166+S166+T166+U166+V166+W166+X166+Y166+Z166+AA166+AB166+AC166+AD166+AE166+AF166+AG166+AH166+AI166+AJ166</f>
        <v>4000</v>
      </c>
      <c r="AL168" s="29">
        <v>5010</v>
      </c>
      <c r="AM168" s="29">
        <v>4000</v>
      </c>
      <c r="AN168" s="29">
        <v>5200</v>
      </c>
    </row>
    <row r="169" spans="1:40" ht="15.75" hidden="1">
      <c r="A169" s="24"/>
      <c r="B169" s="201" t="s">
        <v>209</v>
      </c>
      <c r="C169" s="235" t="s">
        <v>200</v>
      </c>
      <c r="D169" s="259">
        <f>F169+G169+H169+I169+J169+K169+L169+M169+N169+O169+P169+Q169+R169+S169+T169+U169+V169+W169+X169+Y169+Z169+AA169+AB169+AC169+AD169+AE169+AF169+AG169+AH169+AI169+AJ169</f>
        <v>0</v>
      </c>
      <c r="E169" s="257"/>
      <c r="F169" s="256"/>
      <c r="G169" s="256"/>
      <c r="H169" s="256"/>
      <c r="I169" s="256"/>
      <c r="J169" s="256"/>
      <c r="K169" s="256"/>
      <c r="L169" s="256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L169" s="29"/>
      <c r="AM169" s="29"/>
      <c r="AN169" s="29"/>
    </row>
    <row r="170" spans="1:40" ht="15.75" hidden="1">
      <c r="A170" s="24"/>
      <c r="B170" s="201" t="s">
        <v>209</v>
      </c>
      <c r="C170" s="212" t="s">
        <v>196</v>
      </c>
      <c r="D170" s="262"/>
      <c r="E170" s="263"/>
      <c r="F170" s="263">
        <f>F169-F168</f>
        <v>0</v>
      </c>
      <c r="G170" s="263">
        <f>F170+G169-G168</f>
        <v>0</v>
      </c>
      <c r="H170" s="263">
        <f>G170+H169-H168</f>
        <v>0</v>
      </c>
      <c r="I170" s="263">
        <f>H170+I169-I168</f>
        <v>0</v>
      </c>
      <c r="J170" s="263">
        <f t="shared" ref="J170" si="1513">I170+J169-J168</f>
        <v>0</v>
      </c>
      <c r="K170" s="263">
        <f t="shared" ref="K170" si="1514">J170+K169-K168</f>
        <v>0</v>
      </c>
      <c r="L170" s="263">
        <f t="shared" ref="L170" si="1515">K170+L169-L168</f>
        <v>0</v>
      </c>
      <c r="M170" s="263">
        <f t="shared" ref="M170" si="1516">L170+M169-M168</f>
        <v>0</v>
      </c>
      <c r="N170" s="263">
        <f t="shared" ref="N170" si="1517">M170+N169-N168</f>
        <v>0</v>
      </c>
      <c r="O170" s="263">
        <f t="shared" ref="O170" si="1518">N170+O169-O168</f>
        <v>0</v>
      </c>
      <c r="P170" s="263">
        <f t="shared" ref="P170" si="1519">O170+P169-P168</f>
        <v>0</v>
      </c>
      <c r="Q170" s="263">
        <f t="shared" ref="Q170" si="1520">P170+Q169-Q168</f>
        <v>0</v>
      </c>
      <c r="R170" s="263">
        <f t="shared" ref="R170" si="1521">Q170+R169-R168</f>
        <v>0</v>
      </c>
      <c r="S170" s="263">
        <f t="shared" ref="S170" si="1522">R170+S169-S168</f>
        <v>0</v>
      </c>
      <c r="T170" s="263">
        <f t="shared" ref="T170" si="1523">S170+T169-T168</f>
        <v>0</v>
      </c>
      <c r="U170" s="263">
        <f t="shared" ref="U170" si="1524">T170+U169-U168</f>
        <v>0</v>
      </c>
      <c r="V170" s="263">
        <f t="shared" ref="V170" si="1525">U170+V169-V168</f>
        <v>0</v>
      </c>
      <c r="W170" s="263">
        <f t="shared" ref="W170" si="1526">V170+W169-W168</f>
        <v>0</v>
      </c>
      <c r="X170" s="263">
        <f t="shared" ref="X170" si="1527">W170+X169-X168</f>
        <v>0</v>
      </c>
      <c r="Y170" s="263">
        <f t="shared" ref="Y170" si="1528">X170+Y169-Y168</f>
        <v>0</v>
      </c>
      <c r="Z170" s="263">
        <f t="shared" ref="Z170" si="1529">Y170+Z169-Z168</f>
        <v>0</v>
      </c>
      <c r="AA170" s="263">
        <f t="shared" ref="AA170" si="1530">Z170+AA169-AA168</f>
        <v>0</v>
      </c>
      <c r="AB170" s="263">
        <f t="shared" ref="AB170" si="1531">AA170+AB169-AB168</f>
        <v>0</v>
      </c>
      <c r="AC170" s="263">
        <f t="shared" ref="AC170" si="1532">AB170+AC169-AC168</f>
        <v>0</v>
      </c>
      <c r="AD170" s="263">
        <f t="shared" ref="AD170" si="1533">AC170+AD169-AD168</f>
        <v>0</v>
      </c>
      <c r="AE170" s="263">
        <f t="shared" ref="AE170" si="1534">AD170+AE169-AE168</f>
        <v>0</v>
      </c>
      <c r="AF170" s="263">
        <f t="shared" ref="AF170" si="1535">AE170+AF169-AF168</f>
        <v>0</v>
      </c>
      <c r="AG170" s="263">
        <f t="shared" ref="AG170" si="1536">AF170+AG169-AG168</f>
        <v>0</v>
      </c>
      <c r="AH170" s="263">
        <f t="shared" ref="AH170" si="1537">AG170+AH169-AH168</f>
        <v>0</v>
      </c>
      <c r="AI170" s="263">
        <f t="shared" ref="AI170" si="1538">AH170+AI169-AI168</f>
        <v>0</v>
      </c>
      <c r="AJ170" s="263">
        <f t="shared" ref="AJ170" si="1539">AI170+AJ169-AJ168</f>
        <v>0</v>
      </c>
      <c r="AL170" s="29"/>
      <c r="AM170" s="29"/>
      <c r="AN170" s="29"/>
    </row>
    <row r="171" spans="1:40" ht="16.5" hidden="1" thickBot="1">
      <c r="A171" s="36"/>
      <c r="B171" s="202" t="s">
        <v>209</v>
      </c>
      <c r="C171" s="238" t="s">
        <v>197</v>
      </c>
      <c r="D171" s="51"/>
      <c r="E171" s="240">
        <v>0</v>
      </c>
      <c r="F171" s="265">
        <f>E171+F167-F169</f>
        <v>0</v>
      </c>
      <c r="G171" s="265">
        <f>F171+G167-G169</f>
        <v>0</v>
      </c>
      <c r="H171" s="265">
        <f t="shared" ref="H171" si="1540">G171+H167-H169</f>
        <v>0</v>
      </c>
      <c r="I171" s="265">
        <f t="shared" ref="I171" si="1541">H171+I167-I169</f>
        <v>0</v>
      </c>
      <c r="J171" s="265">
        <f t="shared" ref="J171" si="1542">I171+J167-J169</f>
        <v>0</v>
      </c>
      <c r="K171" s="265">
        <f t="shared" ref="K171" si="1543">J171+K167-K169</f>
        <v>0</v>
      </c>
      <c r="L171" s="265">
        <f t="shared" ref="L171" si="1544">K171+L167-L169</f>
        <v>0</v>
      </c>
      <c r="M171" s="265">
        <f t="shared" ref="M171" si="1545">L171+M167-M169</f>
        <v>0</v>
      </c>
      <c r="N171" s="265">
        <f t="shared" ref="N171" si="1546">M171+N167-N169</f>
        <v>0</v>
      </c>
      <c r="O171" s="265">
        <f t="shared" ref="O171" si="1547">N171+O167-O169</f>
        <v>0</v>
      </c>
      <c r="P171" s="265">
        <f t="shared" ref="P171" si="1548">O171+P167-P169</f>
        <v>0</v>
      </c>
      <c r="Q171" s="265">
        <f t="shared" ref="Q171" si="1549">P171+Q167-Q169</f>
        <v>0</v>
      </c>
      <c r="R171" s="265">
        <f t="shared" ref="R171" si="1550">Q171+R167-R169</f>
        <v>0</v>
      </c>
      <c r="S171" s="265">
        <f t="shared" ref="S171" si="1551">R171+S167-S169</f>
        <v>0</v>
      </c>
      <c r="T171" s="265">
        <f t="shared" ref="T171" si="1552">S171+T167-T169</f>
        <v>0</v>
      </c>
      <c r="U171" s="265">
        <f t="shared" ref="U171" si="1553">T171+U167-U169</f>
        <v>0</v>
      </c>
      <c r="V171" s="265">
        <f t="shared" ref="V171" si="1554">U171+V167-V169</f>
        <v>0</v>
      </c>
      <c r="W171" s="265">
        <f t="shared" ref="W171" si="1555">V171+W167-W169</f>
        <v>0</v>
      </c>
      <c r="X171" s="265">
        <f t="shared" ref="X171" si="1556">W171+X167-X169</f>
        <v>0</v>
      </c>
      <c r="Y171" s="265">
        <f t="shared" ref="Y171" si="1557">X171+Y167-Y169</f>
        <v>0</v>
      </c>
      <c r="Z171" s="265">
        <f t="shared" ref="Z171" si="1558">Y171+Z167-Z169</f>
        <v>0</v>
      </c>
      <c r="AA171" s="265">
        <f t="shared" ref="AA171" si="1559">Z171+AA167-AA169</f>
        <v>0</v>
      </c>
      <c r="AB171" s="265">
        <f t="shared" ref="AB171" si="1560">AA171+AB167-AB169</f>
        <v>0</v>
      </c>
      <c r="AC171" s="265">
        <f t="shared" ref="AC171" si="1561">AB171+AC167-AC169</f>
        <v>0</v>
      </c>
      <c r="AD171" s="265">
        <f t="shared" ref="AD171" si="1562">AC171+AD167-AD169</f>
        <v>0</v>
      </c>
      <c r="AE171" s="265">
        <f t="shared" ref="AE171" si="1563">AD171+AE167-AE169</f>
        <v>0</v>
      </c>
      <c r="AF171" s="265">
        <f t="shared" ref="AF171" si="1564">AE171+AF167-AF169</f>
        <v>0</v>
      </c>
      <c r="AG171" s="265">
        <f t="shared" ref="AG171" si="1565">AF171+AG167-AG169</f>
        <v>0</v>
      </c>
      <c r="AH171" s="265">
        <f t="shared" ref="AH171" si="1566">AG171+AH167-AH169</f>
        <v>0</v>
      </c>
      <c r="AI171" s="265">
        <f t="shared" ref="AI171" si="1567">AH171+AI167-AI169</f>
        <v>0</v>
      </c>
      <c r="AJ171" s="265">
        <f t="shared" ref="AJ171" si="1568">AI171+AJ167-AJ169</f>
        <v>0</v>
      </c>
      <c r="AL171" s="29"/>
      <c r="AM171" s="29"/>
      <c r="AN171" s="29"/>
    </row>
    <row r="172" spans="1:40" ht="16.5" hidden="1" thickTop="1">
      <c r="A172" s="69"/>
      <c r="B172" s="201" t="s">
        <v>188</v>
      </c>
      <c r="C172" s="220" t="s">
        <v>211</v>
      </c>
      <c r="D172" s="375">
        <f>F172+G172+H172+I172+J172+K172+L172+M172+N172+O172+P172+Q172+R172+S172+T172+U172+V172+W172+X172+Y172+Z172+AA172+AB172+AC172+AD172+AE172+AF172+AG172+AH172+AI172+AJ172</f>
        <v>4000</v>
      </c>
      <c r="E172" s="20"/>
      <c r="F172" s="271">
        <v>0</v>
      </c>
      <c r="G172" s="271">
        <v>200</v>
      </c>
      <c r="H172" s="271">
        <v>200</v>
      </c>
      <c r="I172" s="309">
        <v>0</v>
      </c>
      <c r="J172" s="310">
        <v>0</v>
      </c>
      <c r="K172" s="310">
        <v>200</v>
      </c>
      <c r="L172" s="310">
        <v>200</v>
      </c>
      <c r="M172" s="310">
        <v>200</v>
      </c>
      <c r="N172" s="310">
        <v>200</v>
      </c>
      <c r="O172" s="310">
        <v>200</v>
      </c>
      <c r="P172" s="271">
        <v>0</v>
      </c>
      <c r="Q172" s="271">
        <v>0</v>
      </c>
      <c r="R172" s="271">
        <v>200</v>
      </c>
      <c r="S172" s="271">
        <v>200</v>
      </c>
      <c r="T172" s="310">
        <v>200</v>
      </c>
      <c r="U172" s="310">
        <v>200</v>
      </c>
      <c r="V172" s="310">
        <v>200</v>
      </c>
      <c r="W172" s="271">
        <v>0</v>
      </c>
      <c r="X172" s="271"/>
      <c r="Y172" s="271">
        <v>200</v>
      </c>
      <c r="Z172" s="271">
        <v>200</v>
      </c>
      <c r="AA172" s="271">
        <v>200</v>
      </c>
      <c r="AB172" s="271">
        <v>200</v>
      </c>
      <c r="AC172" s="271">
        <v>200</v>
      </c>
      <c r="AD172" s="271">
        <v>0</v>
      </c>
      <c r="AE172" s="271">
        <v>0</v>
      </c>
      <c r="AF172" s="271">
        <v>200</v>
      </c>
      <c r="AG172" s="271">
        <v>200</v>
      </c>
      <c r="AH172" s="271">
        <v>200</v>
      </c>
      <c r="AI172" s="271">
        <v>0</v>
      </c>
      <c r="AJ172" s="271">
        <v>0</v>
      </c>
      <c r="AK172" s="22"/>
      <c r="AL172" s="47"/>
      <c r="AM172" s="47"/>
      <c r="AN172" s="47"/>
    </row>
    <row r="173" spans="1:40" ht="15.75" hidden="1">
      <c r="A173" s="24"/>
      <c r="B173" s="201" t="s">
        <v>188</v>
      </c>
      <c r="C173" s="226" t="s">
        <v>199</v>
      </c>
      <c r="D173" s="194">
        <f>F173+G173+H173+I173+J173+K173+L173+M173+N173+O173+P173+Q173+R173+S173+T173+U173+V173+W173+X173+Y173+Z173+AA173+AB173+AC173+AD173+AE173+AF173+AG173+AH173+AI173+AJ173</f>
        <v>0</v>
      </c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L173" s="29"/>
      <c r="AM173" s="29"/>
      <c r="AN173" s="29"/>
    </row>
    <row r="174" spans="1:40" ht="15.75">
      <c r="A174" s="24">
        <v>36</v>
      </c>
      <c r="B174" s="201" t="s">
        <v>188</v>
      </c>
      <c r="C174" s="230" t="s">
        <v>195</v>
      </c>
      <c r="D174" s="221">
        <f>F174+G174+H174+I174+J174+K174+L174+M174+N174+O174+P174+Q174+R174+S174+T174+U174+V174+W174+X174+Y174+Z174+AA174+AB174+AC174+AD174+AE174+AF174+AG174+AH174+AI174+AJ174</f>
        <v>0</v>
      </c>
      <c r="E174" s="231"/>
      <c r="F174" s="229"/>
      <c r="G174" s="229"/>
      <c r="H174" s="229"/>
      <c r="I174" s="243"/>
      <c r="J174" s="243"/>
      <c r="K174" s="243"/>
      <c r="L174" s="243">
        <f>G173</f>
        <v>0</v>
      </c>
      <c r="M174" s="243">
        <f>H173</f>
        <v>0</v>
      </c>
      <c r="N174" s="243">
        <f>I173+K173</f>
        <v>0</v>
      </c>
      <c r="O174" s="243">
        <f>L173</f>
        <v>0</v>
      </c>
      <c r="P174" s="304"/>
      <c r="Q174" s="304"/>
      <c r="R174" s="243">
        <f>M173</f>
        <v>0</v>
      </c>
      <c r="S174" s="243">
        <f t="shared" ref="S174:T174" si="1569">N173</f>
        <v>0</v>
      </c>
      <c r="T174" s="243">
        <f t="shared" si="1569"/>
        <v>0</v>
      </c>
      <c r="U174" s="243">
        <f>P173+R173</f>
        <v>0</v>
      </c>
      <c r="V174" s="243">
        <f>S173</f>
        <v>0</v>
      </c>
      <c r="W174" s="304"/>
      <c r="X174" s="304"/>
      <c r="Y174" s="243">
        <f>T173</f>
        <v>0</v>
      </c>
      <c r="Z174" s="243">
        <f t="shared" ref="Z174:AA174" si="1570">U173</f>
        <v>0</v>
      </c>
      <c r="AA174" s="243">
        <f t="shared" si="1570"/>
        <v>0</v>
      </c>
      <c r="AB174" s="243">
        <f>W173+Y173</f>
        <v>0</v>
      </c>
      <c r="AC174" s="243">
        <f>Z173</f>
        <v>0</v>
      </c>
      <c r="AD174" s="304"/>
      <c r="AE174" s="304"/>
      <c r="AF174" s="243">
        <f>AA173</f>
        <v>0</v>
      </c>
      <c r="AG174" s="243">
        <f t="shared" ref="AG174:AH174" si="1571">AB173</f>
        <v>0</v>
      </c>
      <c r="AH174" s="243">
        <f t="shared" si="1571"/>
        <v>0</v>
      </c>
      <c r="AI174" s="304"/>
      <c r="AJ174" s="229"/>
      <c r="AK174" s="147">
        <f>F172+G172+H172+I172+J172+K172+L172+M172+N172+O172+P172+Q172+R172+S172+T172+U172+V172+W172+X172+Y172+Z172+AA172+AB172+AC172+AD172+AE172+AF172+AG172+AH172+AI172+AJ172</f>
        <v>4000</v>
      </c>
      <c r="AL174" s="29">
        <v>5310</v>
      </c>
      <c r="AM174" s="29">
        <v>4290</v>
      </c>
      <c r="AN174" s="29">
        <v>5535</v>
      </c>
    </row>
    <row r="175" spans="1:40" ht="15.75" hidden="1">
      <c r="A175" s="24"/>
      <c r="B175" s="201" t="s">
        <v>188</v>
      </c>
      <c r="C175" s="235" t="s">
        <v>200</v>
      </c>
      <c r="D175" s="259">
        <f>F175+G175+H175+I175+J175+K175+L175+M175+N175+O175+P175+Q175+R175+S175+T175+U175+V175+W175+X175+Y175+Z175+AA175+AB175+AC175+AD175+AE175+AF175+AG175+AH175+AI175+AJ175</f>
        <v>0</v>
      </c>
      <c r="E175" s="257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256"/>
      <c r="AB175" s="256"/>
      <c r="AC175" s="256"/>
      <c r="AD175" s="256"/>
      <c r="AE175" s="256"/>
      <c r="AF175" s="256"/>
      <c r="AG175" s="256"/>
      <c r="AH175" s="256"/>
      <c r="AI175" s="256"/>
      <c r="AJ175" s="256"/>
      <c r="AL175" s="29"/>
      <c r="AM175" s="29"/>
      <c r="AN175" s="29"/>
    </row>
    <row r="176" spans="1:40" ht="15.75" hidden="1">
      <c r="A176" s="24"/>
      <c r="B176" s="201" t="s">
        <v>188</v>
      </c>
      <c r="C176" s="212" t="s">
        <v>196</v>
      </c>
      <c r="D176" s="262"/>
      <c r="E176" s="263"/>
      <c r="F176" s="263">
        <f>F175-F174</f>
        <v>0</v>
      </c>
      <c r="G176" s="263">
        <f>F176+G175-G174</f>
        <v>0</v>
      </c>
      <c r="H176" s="263">
        <f>G176+H175-H174</f>
        <v>0</v>
      </c>
      <c r="I176" s="263">
        <f>H176+I175-I174</f>
        <v>0</v>
      </c>
      <c r="J176" s="263">
        <f t="shared" ref="J176" si="1572">I176+J175-J174</f>
        <v>0</v>
      </c>
      <c r="K176" s="263">
        <f t="shared" ref="K176" si="1573">J176+K175-K174</f>
        <v>0</v>
      </c>
      <c r="L176" s="263">
        <f t="shared" ref="L176" si="1574">K176+L175-L174</f>
        <v>0</v>
      </c>
      <c r="M176" s="263">
        <f t="shared" ref="M176" si="1575">L176+M175-M174</f>
        <v>0</v>
      </c>
      <c r="N176" s="263">
        <f t="shared" ref="N176" si="1576">M176+N175-N174</f>
        <v>0</v>
      </c>
      <c r="O176" s="263">
        <f t="shared" ref="O176" si="1577">N176+O175-O174</f>
        <v>0</v>
      </c>
      <c r="P176" s="263">
        <f t="shared" ref="P176" si="1578">O176+P175-P174</f>
        <v>0</v>
      </c>
      <c r="Q176" s="263">
        <f t="shared" ref="Q176" si="1579">P176+Q175-Q174</f>
        <v>0</v>
      </c>
      <c r="R176" s="263">
        <f t="shared" ref="R176" si="1580">Q176+R175-R174</f>
        <v>0</v>
      </c>
      <c r="S176" s="263">
        <f t="shared" ref="S176" si="1581">R176+S175-S174</f>
        <v>0</v>
      </c>
      <c r="T176" s="263">
        <f t="shared" ref="T176" si="1582">S176+T175-T174</f>
        <v>0</v>
      </c>
      <c r="U176" s="263">
        <f t="shared" ref="U176" si="1583">T176+U175-U174</f>
        <v>0</v>
      </c>
      <c r="V176" s="263">
        <f t="shared" ref="V176" si="1584">U176+V175-V174</f>
        <v>0</v>
      </c>
      <c r="W176" s="263">
        <f t="shared" ref="W176" si="1585">V176+W175-W174</f>
        <v>0</v>
      </c>
      <c r="X176" s="263">
        <f t="shared" ref="X176" si="1586">W176+X175-X174</f>
        <v>0</v>
      </c>
      <c r="Y176" s="263">
        <f t="shared" ref="Y176" si="1587">X176+Y175-Y174</f>
        <v>0</v>
      </c>
      <c r="Z176" s="263">
        <f t="shared" ref="Z176" si="1588">Y176+Z175-Z174</f>
        <v>0</v>
      </c>
      <c r="AA176" s="263">
        <f t="shared" ref="AA176" si="1589">Z176+AA175-AA174</f>
        <v>0</v>
      </c>
      <c r="AB176" s="263">
        <f t="shared" ref="AB176" si="1590">AA176+AB175-AB174</f>
        <v>0</v>
      </c>
      <c r="AC176" s="263">
        <f t="shared" ref="AC176" si="1591">AB176+AC175-AC174</f>
        <v>0</v>
      </c>
      <c r="AD176" s="263">
        <f t="shared" ref="AD176" si="1592">AC176+AD175-AD174</f>
        <v>0</v>
      </c>
      <c r="AE176" s="263">
        <f t="shared" ref="AE176" si="1593">AD176+AE175-AE174</f>
        <v>0</v>
      </c>
      <c r="AF176" s="263">
        <f t="shared" ref="AF176" si="1594">AE176+AF175-AF174</f>
        <v>0</v>
      </c>
      <c r="AG176" s="263">
        <f t="shared" ref="AG176" si="1595">AF176+AG175-AG174</f>
        <v>0</v>
      </c>
      <c r="AH176" s="263">
        <f t="shared" ref="AH176" si="1596">AG176+AH175-AH174</f>
        <v>0</v>
      </c>
      <c r="AI176" s="263">
        <f t="shared" ref="AI176" si="1597">AH176+AI175-AI174</f>
        <v>0</v>
      </c>
      <c r="AJ176" s="263">
        <f t="shared" ref="AJ176" si="1598">AI176+AJ175-AJ174</f>
        <v>0</v>
      </c>
      <c r="AL176" s="29"/>
      <c r="AM176" s="29"/>
      <c r="AN176" s="29"/>
    </row>
    <row r="177" spans="1:40" ht="16.5" hidden="1" thickBot="1">
      <c r="A177" s="36"/>
      <c r="B177" s="202" t="s">
        <v>188</v>
      </c>
      <c r="C177" s="238" t="s">
        <v>197</v>
      </c>
      <c r="D177" s="51"/>
      <c r="E177" s="240">
        <v>0</v>
      </c>
      <c r="F177" s="265">
        <f>E177+F173-F175</f>
        <v>0</v>
      </c>
      <c r="G177" s="265">
        <f>F177+G173-G175</f>
        <v>0</v>
      </c>
      <c r="H177" s="265">
        <f t="shared" ref="H177" si="1599">G177+H173-H175</f>
        <v>0</v>
      </c>
      <c r="I177" s="265">
        <f t="shared" ref="I177" si="1600">H177+I173-I175</f>
        <v>0</v>
      </c>
      <c r="J177" s="265">
        <f t="shared" ref="J177" si="1601">I177+J173-J175</f>
        <v>0</v>
      </c>
      <c r="K177" s="265">
        <f t="shared" ref="K177" si="1602">J177+K173-K175</f>
        <v>0</v>
      </c>
      <c r="L177" s="265">
        <f t="shared" ref="L177" si="1603">K177+L173-L175</f>
        <v>0</v>
      </c>
      <c r="M177" s="265">
        <f t="shared" ref="M177" si="1604">L177+M173-M175</f>
        <v>0</v>
      </c>
      <c r="N177" s="265">
        <f t="shared" ref="N177" si="1605">M177+N173-N175</f>
        <v>0</v>
      </c>
      <c r="O177" s="265">
        <f t="shared" ref="O177" si="1606">N177+O173-O175</f>
        <v>0</v>
      </c>
      <c r="P177" s="265">
        <f t="shared" ref="P177" si="1607">O177+P173-P175</f>
        <v>0</v>
      </c>
      <c r="Q177" s="265">
        <f t="shared" ref="Q177" si="1608">P177+Q173-Q175</f>
        <v>0</v>
      </c>
      <c r="R177" s="265">
        <f t="shared" ref="R177" si="1609">Q177+R173-R175</f>
        <v>0</v>
      </c>
      <c r="S177" s="265">
        <f t="shared" ref="S177" si="1610">R177+S173-S175</f>
        <v>0</v>
      </c>
      <c r="T177" s="265">
        <f t="shared" ref="T177" si="1611">S177+T173-T175</f>
        <v>0</v>
      </c>
      <c r="U177" s="265">
        <f t="shared" ref="U177" si="1612">T177+U173-U175</f>
        <v>0</v>
      </c>
      <c r="V177" s="265">
        <f t="shared" ref="V177" si="1613">U177+V173-V175</f>
        <v>0</v>
      </c>
      <c r="W177" s="265">
        <f t="shared" ref="W177" si="1614">V177+W173-W175</f>
        <v>0</v>
      </c>
      <c r="X177" s="265">
        <f t="shared" ref="X177" si="1615">W177+X173-X175</f>
        <v>0</v>
      </c>
      <c r="Y177" s="265">
        <f t="shared" ref="Y177" si="1616">X177+Y173-Y175</f>
        <v>0</v>
      </c>
      <c r="Z177" s="265">
        <f t="shared" ref="Z177" si="1617">Y177+Z173-Z175</f>
        <v>0</v>
      </c>
      <c r="AA177" s="265">
        <f t="shared" ref="AA177" si="1618">Z177+AA173-AA175</f>
        <v>0</v>
      </c>
      <c r="AB177" s="265">
        <f t="shared" ref="AB177" si="1619">AA177+AB173-AB175</f>
        <v>0</v>
      </c>
      <c r="AC177" s="265">
        <f t="shared" ref="AC177" si="1620">AB177+AC173-AC175</f>
        <v>0</v>
      </c>
      <c r="AD177" s="265">
        <f t="shared" ref="AD177" si="1621">AC177+AD173-AD175</f>
        <v>0</v>
      </c>
      <c r="AE177" s="265">
        <f t="shared" ref="AE177" si="1622">AD177+AE173-AE175</f>
        <v>0</v>
      </c>
      <c r="AF177" s="265">
        <f t="shared" ref="AF177" si="1623">AE177+AF173-AF175</f>
        <v>0</v>
      </c>
      <c r="AG177" s="265">
        <f t="shared" ref="AG177" si="1624">AF177+AG173-AG175</f>
        <v>0</v>
      </c>
      <c r="AH177" s="265">
        <f t="shared" ref="AH177" si="1625">AG177+AH173-AH175</f>
        <v>0</v>
      </c>
      <c r="AI177" s="265">
        <f t="shared" ref="AI177" si="1626">AH177+AI173-AI175</f>
        <v>0</v>
      </c>
      <c r="AJ177" s="265">
        <f t="shared" ref="AJ177" si="1627">AI177+AJ173-AJ175</f>
        <v>0</v>
      </c>
      <c r="AL177" s="29"/>
      <c r="AM177" s="29"/>
      <c r="AN177" s="29"/>
    </row>
    <row r="178" spans="1:40" ht="16.5" hidden="1" thickTop="1">
      <c r="A178" s="69"/>
      <c r="B178" s="201" t="s">
        <v>223</v>
      </c>
      <c r="C178" s="220" t="s">
        <v>211</v>
      </c>
      <c r="D178" s="375">
        <f>F178+G178+H178+I178+J178+K178+L178+M178+N178+O178+P178+Q178+R178+S178+T178+U178+V178+W178+X178+Y178+Z178+AA178+AB178+AC178+AD178+AE178+AF178+AG178+AH178+AI178+AJ178</f>
        <v>0</v>
      </c>
      <c r="E178" s="20"/>
      <c r="F178" s="271">
        <v>0</v>
      </c>
      <c r="G178" s="271"/>
      <c r="H178" s="271"/>
      <c r="I178" s="309">
        <v>0</v>
      </c>
      <c r="J178" s="310">
        <v>0</v>
      </c>
      <c r="K178" s="310"/>
      <c r="L178" s="310"/>
      <c r="M178" s="310"/>
      <c r="N178" s="310"/>
      <c r="O178" s="310"/>
      <c r="P178" s="271">
        <v>0</v>
      </c>
      <c r="Q178" s="271">
        <v>0</v>
      </c>
      <c r="R178" s="271"/>
      <c r="S178" s="271"/>
      <c r="T178" s="310"/>
      <c r="U178" s="310"/>
      <c r="V178" s="310"/>
      <c r="W178" s="271">
        <v>0</v>
      </c>
      <c r="X178" s="271"/>
      <c r="Y178" s="271"/>
      <c r="Z178" s="271"/>
      <c r="AA178" s="271"/>
      <c r="AB178" s="271"/>
      <c r="AC178" s="271"/>
      <c r="AD178" s="271">
        <v>0</v>
      </c>
      <c r="AE178" s="271"/>
      <c r="AF178" s="271"/>
      <c r="AG178" s="271"/>
      <c r="AH178" s="271"/>
      <c r="AI178" s="271">
        <v>0</v>
      </c>
      <c r="AJ178" s="271">
        <v>0</v>
      </c>
      <c r="AK178" s="22"/>
      <c r="AL178" s="47"/>
      <c r="AM178" s="47"/>
      <c r="AN178" s="47"/>
    </row>
    <row r="179" spans="1:40" ht="15.75" hidden="1">
      <c r="A179" s="24"/>
      <c r="B179" s="201" t="s">
        <v>223</v>
      </c>
      <c r="C179" s="226" t="s">
        <v>199</v>
      </c>
      <c r="D179" s="194">
        <f>F179+G179+H179+I179+J179+K179+L179+M179+N179+O179+P179+Q179+R179+S179+T179+U179+V179+W179+X179+Y179+Z179+AA179+AB179+AC179+AD179+AE179+AF179+AG179+AH179+AI179+AJ179</f>
        <v>0</v>
      </c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L179" s="29"/>
      <c r="AM179" s="29"/>
      <c r="AN179" s="29"/>
    </row>
    <row r="180" spans="1:40" ht="15.75">
      <c r="A180" s="24"/>
      <c r="B180" s="201" t="s">
        <v>223</v>
      </c>
      <c r="C180" s="230" t="s">
        <v>195</v>
      </c>
      <c r="D180" s="221">
        <f>F180+G180+H180+I180+J180+K180+L180+M180+N180+O180+P180+Q180+R180+S180+T180+U180+V180+W180+X180+Y180+Z180+AA180+AB180+AC180+AD180+AE180+AF180+AG180+AH180+AI180+AJ180</f>
        <v>0</v>
      </c>
      <c r="E180" s="231"/>
      <c r="F180" s="229"/>
      <c r="G180" s="229"/>
      <c r="H180" s="229"/>
      <c r="I180" s="243"/>
      <c r="J180" s="243"/>
      <c r="K180" s="243"/>
      <c r="L180" s="243">
        <f>G179</f>
        <v>0</v>
      </c>
      <c r="M180" s="243">
        <f>H179</f>
        <v>0</v>
      </c>
      <c r="N180" s="243">
        <f>I179+K179</f>
        <v>0</v>
      </c>
      <c r="O180" s="243">
        <f>L179</f>
        <v>0</v>
      </c>
      <c r="P180" s="304"/>
      <c r="Q180" s="304"/>
      <c r="R180" s="243">
        <f>M179</f>
        <v>0</v>
      </c>
      <c r="S180" s="243">
        <f t="shared" ref="S180:T180" si="1628">N179</f>
        <v>0</v>
      </c>
      <c r="T180" s="243">
        <f t="shared" si="1628"/>
        <v>0</v>
      </c>
      <c r="U180" s="243">
        <f>P179+R179</f>
        <v>0</v>
      </c>
      <c r="V180" s="243">
        <f>S179</f>
        <v>0</v>
      </c>
      <c r="W180" s="304"/>
      <c r="X180" s="304"/>
      <c r="Y180" s="243">
        <f>T179</f>
        <v>0</v>
      </c>
      <c r="Z180" s="243">
        <f t="shared" ref="Z180:AA180" si="1629">U179</f>
        <v>0</v>
      </c>
      <c r="AA180" s="243">
        <f t="shared" si="1629"/>
        <v>0</v>
      </c>
      <c r="AB180" s="243">
        <f>W179+Y179</f>
        <v>0</v>
      </c>
      <c r="AC180" s="243">
        <f>Z179</f>
        <v>0</v>
      </c>
      <c r="AD180" s="304"/>
      <c r="AE180" s="304"/>
      <c r="AF180" s="243">
        <f>AA179</f>
        <v>0</v>
      </c>
      <c r="AG180" s="243">
        <f t="shared" ref="AG180:AH180" si="1630">AB179</f>
        <v>0</v>
      </c>
      <c r="AH180" s="243">
        <f t="shared" si="1630"/>
        <v>0</v>
      </c>
      <c r="AI180" s="304"/>
      <c r="AJ180" s="229"/>
      <c r="AK180" s="147">
        <f>F178+G178+H178+I178+J178+K178+L178+M178+N178+O178+P178+Q178+R178+S178+T178+U178+V178+W178+X178+Y178+Z178+AA178+AB178+AC178+AD178+AE178+AF178+AG178+AH178+AI178+AJ178</f>
        <v>0</v>
      </c>
      <c r="AL180" s="29"/>
      <c r="AM180" s="29"/>
      <c r="AN180" s="29">
        <v>0</v>
      </c>
    </row>
    <row r="181" spans="1:40" ht="15.75" hidden="1">
      <c r="A181" s="24"/>
      <c r="B181" s="201" t="s">
        <v>223</v>
      </c>
      <c r="C181" s="235" t="s">
        <v>200</v>
      </c>
      <c r="D181" s="259">
        <f>F181+G181+H181+I181+J181+K181+L181+M181+N181+O181+P181+Q181+R181+S181+T181+U181+V181+W181+X181+Y181+Z181+AA181+AB181+AC181+AD181+AE181+AF181+AG181+AH181+AI181+AJ181</f>
        <v>0</v>
      </c>
      <c r="E181" s="257"/>
      <c r="F181" s="256"/>
      <c r="G181" s="256"/>
      <c r="H181" s="256"/>
      <c r="I181" s="256"/>
      <c r="J181" s="256"/>
      <c r="K181" s="256"/>
      <c r="L181" s="256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  <c r="AF181" s="256"/>
      <c r="AG181" s="256"/>
      <c r="AH181" s="256"/>
      <c r="AI181" s="256"/>
      <c r="AJ181" s="256"/>
      <c r="AL181" s="29"/>
      <c r="AM181" s="29"/>
      <c r="AN181" s="29"/>
    </row>
    <row r="182" spans="1:40" ht="15.75" hidden="1">
      <c r="A182" s="24"/>
      <c r="B182" s="201" t="s">
        <v>223</v>
      </c>
      <c r="C182" s="212" t="s">
        <v>196</v>
      </c>
      <c r="D182" s="262"/>
      <c r="E182" s="263"/>
      <c r="F182" s="263">
        <f>F181-F180</f>
        <v>0</v>
      </c>
      <c r="G182" s="263">
        <f>F182+G181-G180</f>
        <v>0</v>
      </c>
      <c r="H182" s="263">
        <f>G182+H181-H180</f>
        <v>0</v>
      </c>
      <c r="I182" s="263">
        <f>H182+I181-I180</f>
        <v>0</v>
      </c>
      <c r="J182" s="263">
        <f t="shared" ref="J182" si="1631">I182+J181-J180</f>
        <v>0</v>
      </c>
      <c r="K182" s="263">
        <f t="shared" ref="K182" si="1632">J182+K181-K180</f>
        <v>0</v>
      </c>
      <c r="L182" s="263">
        <f t="shared" ref="L182" si="1633">K182+L181-L180</f>
        <v>0</v>
      </c>
      <c r="M182" s="263">
        <f t="shared" ref="M182" si="1634">L182+M181-M180</f>
        <v>0</v>
      </c>
      <c r="N182" s="263">
        <f t="shared" ref="N182" si="1635">M182+N181-N180</f>
        <v>0</v>
      </c>
      <c r="O182" s="263">
        <f t="shared" ref="O182" si="1636">N182+O181-O180</f>
        <v>0</v>
      </c>
      <c r="P182" s="263">
        <f t="shared" ref="P182" si="1637">O182+P181-P180</f>
        <v>0</v>
      </c>
      <c r="Q182" s="263">
        <f t="shared" ref="Q182" si="1638">P182+Q181-Q180</f>
        <v>0</v>
      </c>
      <c r="R182" s="263">
        <f t="shared" ref="R182" si="1639">Q182+R181-R180</f>
        <v>0</v>
      </c>
      <c r="S182" s="263">
        <f t="shared" ref="S182" si="1640">R182+S181-S180</f>
        <v>0</v>
      </c>
      <c r="T182" s="263">
        <f t="shared" ref="T182" si="1641">S182+T181-T180</f>
        <v>0</v>
      </c>
      <c r="U182" s="263">
        <f t="shared" ref="U182" si="1642">T182+U181-U180</f>
        <v>0</v>
      </c>
      <c r="V182" s="263">
        <f t="shared" ref="V182" si="1643">U182+V181-V180</f>
        <v>0</v>
      </c>
      <c r="W182" s="263">
        <f t="shared" ref="W182" si="1644">V182+W181-W180</f>
        <v>0</v>
      </c>
      <c r="X182" s="263">
        <f t="shared" ref="X182" si="1645">W182+X181-X180</f>
        <v>0</v>
      </c>
      <c r="Y182" s="263">
        <f t="shared" ref="Y182" si="1646">X182+Y181-Y180</f>
        <v>0</v>
      </c>
      <c r="Z182" s="263">
        <f t="shared" ref="Z182" si="1647">Y182+Z181-Z180</f>
        <v>0</v>
      </c>
      <c r="AA182" s="263">
        <f t="shared" ref="AA182" si="1648">Z182+AA181-AA180</f>
        <v>0</v>
      </c>
      <c r="AB182" s="263">
        <f t="shared" ref="AB182" si="1649">AA182+AB181-AB180</f>
        <v>0</v>
      </c>
      <c r="AC182" s="263">
        <f t="shared" ref="AC182" si="1650">AB182+AC181-AC180</f>
        <v>0</v>
      </c>
      <c r="AD182" s="263">
        <f t="shared" ref="AD182" si="1651">AC182+AD181-AD180</f>
        <v>0</v>
      </c>
      <c r="AE182" s="263">
        <f t="shared" ref="AE182" si="1652">AD182+AE181-AE180</f>
        <v>0</v>
      </c>
      <c r="AF182" s="263">
        <f t="shared" ref="AF182" si="1653">AE182+AF181-AF180</f>
        <v>0</v>
      </c>
      <c r="AG182" s="263">
        <f t="shared" ref="AG182" si="1654">AF182+AG181-AG180</f>
        <v>0</v>
      </c>
      <c r="AH182" s="263">
        <f t="shared" ref="AH182" si="1655">AG182+AH181-AH180</f>
        <v>0</v>
      </c>
      <c r="AI182" s="263">
        <f t="shared" ref="AI182" si="1656">AH182+AI181-AI180</f>
        <v>0</v>
      </c>
      <c r="AJ182" s="263">
        <f t="shared" ref="AJ182" si="1657">AI182+AJ181-AJ180</f>
        <v>0</v>
      </c>
      <c r="AL182" s="29"/>
      <c r="AM182" s="29"/>
      <c r="AN182" s="29"/>
    </row>
    <row r="183" spans="1:40" ht="16.5" hidden="1" thickBot="1">
      <c r="A183" s="36"/>
      <c r="B183" s="201" t="s">
        <v>223</v>
      </c>
      <c r="C183" s="238" t="s">
        <v>197</v>
      </c>
      <c r="D183" s="51"/>
      <c r="E183" s="240">
        <v>0</v>
      </c>
      <c r="F183" s="265">
        <f>E183+F179-F181</f>
        <v>0</v>
      </c>
      <c r="G183" s="265">
        <f>F183+G179-G181</f>
        <v>0</v>
      </c>
      <c r="H183" s="265">
        <f t="shared" ref="H183" si="1658">G183+H179-H181</f>
        <v>0</v>
      </c>
      <c r="I183" s="265">
        <f t="shared" ref="I183" si="1659">H183+I179-I181</f>
        <v>0</v>
      </c>
      <c r="J183" s="265">
        <f t="shared" ref="J183" si="1660">I183+J179-J181</f>
        <v>0</v>
      </c>
      <c r="K183" s="265">
        <f t="shared" ref="K183" si="1661">J183+K179-K181</f>
        <v>0</v>
      </c>
      <c r="L183" s="265">
        <f t="shared" ref="L183" si="1662">K183+L179-L181</f>
        <v>0</v>
      </c>
      <c r="M183" s="265">
        <f t="shared" ref="M183" si="1663">L183+M179-M181</f>
        <v>0</v>
      </c>
      <c r="N183" s="265">
        <f t="shared" ref="N183" si="1664">M183+N179-N181</f>
        <v>0</v>
      </c>
      <c r="O183" s="265">
        <f t="shared" ref="O183" si="1665">N183+O179-O181</f>
        <v>0</v>
      </c>
      <c r="P183" s="265">
        <f t="shared" ref="P183" si="1666">O183+P179-P181</f>
        <v>0</v>
      </c>
      <c r="Q183" s="265">
        <f t="shared" ref="Q183" si="1667">P183+Q179-Q181</f>
        <v>0</v>
      </c>
      <c r="R183" s="265">
        <f t="shared" ref="R183" si="1668">Q183+R179-R181</f>
        <v>0</v>
      </c>
      <c r="S183" s="265">
        <f t="shared" ref="S183" si="1669">R183+S179-S181</f>
        <v>0</v>
      </c>
      <c r="T183" s="265">
        <f t="shared" ref="T183" si="1670">S183+T179-T181</f>
        <v>0</v>
      </c>
      <c r="U183" s="265">
        <f t="shared" ref="U183" si="1671">T183+U179-U181</f>
        <v>0</v>
      </c>
      <c r="V183" s="265">
        <f t="shared" ref="V183" si="1672">U183+V179-V181</f>
        <v>0</v>
      </c>
      <c r="W183" s="265">
        <f t="shared" ref="W183" si="1673">V183+W179-W181</f>
        <v>0</v>
      </c>
      <c r="X183" s="265">
        <f t="shared" ref="X183" si="1674">W183+X179-X181</f>
        <v>0</v>
      </c>
      <c r="Y183" s="265">
        <f t="shared" ref="Y183" si="1675">X183+Y179-Y181</f>
        <v>0</v>
      </c>
      <c r="Z183" s="265">
        <f t="shared" ref="Z183" si="1676">Y183+Z179-Z181</f>
        <v>0</v>
      </c>
      <c r="AA183" s="265">
        <f t="shared" ref="AA183" si="1677">Z183+AA179-AA181</f>
        <v>0</v>
      </c>
      <c r="AB183" s="265">
        <f t="shared" ref="AB183" si="1678">AA183+AB179-AB181</f>
        <v>0</v>
      </c>
      <c r="AC183" s="265">
        <f t="shared" ref="AC183" si="1679">AB183+AC179-AC181</f>
        <v>0</v>
      </c>
      <c r="AD183" s="265">
        <f t="shared" ref="AD183" si="1680">AC183+AD179-AD181</f>
        <v>0</v>
      </c>
      <c r="AE183" s="265">
        <f t="shared" ref="AE183" si="1681">AD183+AE179-AE181</f>
        <v>0</v>
      </c>
      <c r="AF183" s="265">
        <f t="shared" ref="AF183" si="1682">AE183+AF179-AF181</f>
        <v>0</v>
      </c>
      <c r="AG183" s="265">
        <f t="shared" ref="AG183" si="1683">AF183+AG179-AG181</f>
        <v>0</v>
      </c>
      <c r="AH183" s="265">
        <f t="shared" ref="AH183" si="1684">AG183+AH179-AH181</f>
        <v>0</v>
      </c>
      <c r="AI183" s="265">
        <f t="shared" ref="AI183" si="1685">AH183+AI179-AI181</f>
        <v>0</v>
      </c>
      <c r="AJ183" s="265">
        <f t="shared" ref="AJ183" si="1686">AI183+AJ179-AJ181</f>
        <v>0</v>
      </c>
      <c r="AL183" s="29"/>
      <c r="AM183" s="29"/>
      <c r="AN183" s="29"/>
    </row>
    <row r="184" spans="1:40" ht="16.5" hidden="1" thickTop="1">
      <c r="A184" s="69"/>
      <c r="B184" s="201" t="s">
        <v>226</v>
      </c>
      <c r="C184" s="220" t="s">
        <v>211</v>
      </c>
      <c r="D184" s="375">
        <f>F184+G184+H184+I184+J184+K184+L184+M184+N184+O184+P184+Q184+R184+S184+T184+U184+V184+W184+X184+Y184+Z184+AA184+AB184+AC184+AD184+AE184+AF184+AG184+AH184+AI184+AJ184</f>
        <v>0</v>
      </c>
      <c r="E184" s="20"/>
      <c r="F184" s="271">
        <v>0</v>
      </c>
      <c r="G184" s="271"/>
      <c r="H184" s="271"/>
      <c r="I184" s="309">
        <v>0</v>
      </c>
      <c r="J184" s="310">
        <v>0</v>
      </c>
      <c r="K184" s="310"/>
      <c r="L184" s="310"/>
      <c r="M184" s="310"/>
      <c r="N184" s="310"/>
      <c r="O184" s="310"/>
      <c r="P184" s="271">
        <v>0</v>
      </c>
      <c r="Q184" s="271">
        <v>0</v>
      </c>
      <c r="R184" s="271"/>
      <c r="S184" s="271"/>
      <c r="T184" s="310"/>
      <c r="U184" s="310"/>
      <c r="V184" s="310"/>
      <c r="W184" s="271">
        <v>0</v>
      </c>
      <c r="X184" s="271"/>
      <c r="Y184" s="271"/>
      <c r="Z184" s="271"/>
      <c r="AA184" s="271"/>
      <c r="AB184" s="271"/>
      <c r="AC184" s="271"/>
      <c r="AD184" s="271">
        <v>0</v>
      </c>
      <c r="AE184" s="271"/>
      <c r="AF184" s="271"/>
      <c r="AG184" s="271"/>
      <c r="AH184" s="271"/>
      <c r="AI184" s="271">
        <v>0</v>
      </c>
      <c r="AJ184" s="271">
        <v>0</v>
      </c>
      <c r="AK184" s="22"/>
      <c r="AL184" s="47"/>
      <c r="AM184" s="47"/>
      <c r="AN184" s="47"/>
    </row>
    <row r="185" spans="1:40" ht="15.75" hidden="1">
      <c r="A185" s="24"/>
      <c r="B185" s="201" t="s">
        <v>226</v>
      </c>
      <c r="C185" s="226" t="s">
        <v>199</v>
      </c>
      <c r="D185" s="194">
        <f>F185+G185+H185+I185+J185+K185+L185+M185+N185+O185+P185+Q185+R185+S185+T185+U185+V185+W185+X185+Y185+Z185+AA185+AB185+AC185+AD185+AE185+AF185+AG185+AH185+AI185+AJ185</f>
        <v>0</v>
      </c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L185" s="29"/>
      <c r="AM185" s="29"/>
      <c r="AN185" s="29"/>
    </row>
    <row r="186" spans="1:40" ht="15.75">
      <c r="A186" s="24"/>
      <c r="B186" s="201" t="s">
        <v>226</v>
      </c>
      <c r="C186" s="230" t="s">
        <v>195</v>
      </c>
      <c r="D186" s="221">
        <f>F186+G186+H186+I186+J186+K186+L186+M186+N186+O186+P186+Q186+R186+S186+T186+U186+V186+W186+X186+Y186+Z186+AA186+AB186+AC186+AD186+AE186+AF186+AG186+AH186+AI186+AJ186</f>
        <v>0</v>
      </c>
      <c r="E186" s="231"/>
      <c r="F186" s="229"/>
      <c r="G186" s="229"/>
      <c r="H186" s="229"/>
      <c r="I186" s="243"/>
      <c r="J186" s="243"/>
      <c r="K186" s="243"/>
      <c r="L186" s="243">
        <f>G185</f>
        <v>0</v>
      </c>
      <c r="M186" s="243">
        <f>H185</f>
        <v>0</v>
      </c>
      <c r="N186" s="243">
        <f>I185+K185</f>
        <v>0</v>
      </c>
      <c r="O186" s="243">
        <f>L185</f>
        <v>0</v>
      </c>
      <c r="P186" s="304"/>
      <c r="Q186" s="304"/>
      <c r="R186" s="243">
        <f>M185</f>
        <v>0</v>
      </c>
      <c r="S186" s="243">
        <f t="shared" ref="S186:T186" si="1687">N185</f>
        <v>0</v>
      </c>
      <c r="T186" s="243">
        <f t="shared" si="1687"/>
        <v>0</v>
      </c>
      <c r="U186" s="243">
        <f>P185+R185</f>
        <v>0</v>
      </c>
      <c r="V186" s="243">
        <f>S185</f>
        <v>0</v>
      </c>
      <c r="W186" s="304"/>
      <c r="X186" s="304"/>
      <c r="Y186" s="243">
        <f>T185</f>
        <v>0</v>
      </c>
      <c r="Z186" s="243">
        <f t="shared" ref="Z186:AA186" si="1688">U185</f>
        <v>0</v>
      </c>
      <c r="AA186" s="243">
        <f t="shared" si="1688"/>
        <v>0</v>
      </c>
      <c r="AB186" s="243">
        <f>W185+Y185</f>
        <v>0</v>
      </c>
      <c r="AC186" s="243">
        <f>Z185</f>
        <v>0</v>
      </c>
      <c r="AD186" s="304"/>
      <c r="AE186" s="304"/>
      <c r="AF186" s="243">
        <f>AA185</f>
        <v>0</v>
      </c>
      <c r="AG186" s="243">
        <f t="shared" ref="AG186:AH186" si="1689">AB185</f>
        <v>0</v>
      </c>
      <c r="AH186" s="243">
        <f t="shared" si="1689"/>
        <v>0</v>
      </c>
      <c r="AI186" s="304"/>
      <c r="AJ186" s="229"/>
      <c r="AK186" s="147">
        <f>F184+G184+H184+I184+J184+K184+L184+M184+N184+O184+P184+Q184+R184+S184+T184+U184+V184+W184+X184+Y184+Z184+AA184+AB184+AC184+AD184+AE184+AF184+AG184+AH184+AI184+AJ184</f>
        <v>0</v>
      </c>
      <c r="AL186" s="29"/>
      <c r="AM186" s="29"/>
      <c r="AN186" s="29">
        <v>0</v>
      </c>
    </row>
    <row r="187" spans="1:40" ht="15.75" hidden="1">
      <c r="A187" s="24"/>
      <c r="B187" s="201" t="s">
        <v>226</v>
      </c>
      <c r="C187" s="235" t="s">
        <v>200</v>
      </c>
      <c r="D187" s="259">
        <f>F187+G187+H187+I187+J187+K187+L187+M187+N187+O187+P187+Q187+R187+S187+T187+U187+V187+W187+X187+Y187+Z187+AA187+AB187+AC187+AD187+AE187+AF187+AG187+AH187+AI187+AJ187</f>
        <v>0</v>
      </c>
      <c r="E187" s="257"/>
      <c r="F187" s="256"/>
      <c r="G187" s="256"/>
      <c r="H187" s="256"/>
      <c r="I187" s="256"/>
      <c r="J187" s="256"/>
      <c r="K187" s="256"/>
      <c r="L187" s="256"/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  <c r="AH187" s="256"/>
      <c r="AI187" s="256"/>
      <c r="AJ187" s="256"/>
      <c r="AL187" s="29"/>
      <c r="AM187" s="29"/>
      <c r="AN187" s="29"/>
    </row>
    <row r="188" spans="1:40" ht="15.75" hidden="1">
      <c r="A188" s="24"/>
      <c r="B188" s="201" t="s">
        <v>226</v>
      </c>
      <c r="C188" s="212" t="s">
        <v>196</v>
      </c>
      <c r="D188" s="262"/>
      <c r="E188" s="263"/>
      <c r="F188" s="263">
        <f>F187-F186</f>
        <v>0</v>
      </c>
      <c r="G188" s="263">
        <f>F188+G187-G186</f>
        <v>0</v>
      </c>
      <c r="H188" s="263">
        <f>G188+H187-H186</f>
        <v>0</v>
      </c>
      <c r="I188" s="263">
        <f>H188+I187-I186</f>
        <v>0</v>
      </c>
      <c r="J188" s="263">
        <f t="shared" ref="J188" si="1690">I188+J187-J186</f>
        <v>0</v>
      </c>
      <c r="K188" s="263">
        <f t="shared" ref="K188" si="1691">J188+K187-K186</f>
        <v>0</v>
      </c>
      <c r="L188" s="263">
        <f t="shared" ref="L188" si="1692">K188+L187-L186</f>
        <v>0</v>
      </c>
      <c r="M188" s="263">
        <f t="shared" ref="M188" si="1693">L188+M187-M186</f>
        <v>0</v>
      </c>
      <c r="N188" s="263">
        <f t="shared" ref="N188" si="1694">M188+N187-N186</f>
        <v>0</v>
      </c>
      <c r="O188" s="263">
        <f t="shared" ref="O188" si="1695">N188+O187-O186</f>
        <v>0</v>
      </c>
      <c r="P188" s="263">
        <f t="shared" ref="P188" si="1696">O188+P187-P186</f>
        <v>0</v>
      </c>
      <c r="Q188" s="263">
        <f t="shared" ref="Q188" si="1697">P188+Q187-Q186</f>
        <v>0</v>
      </c>
      <c r="R188" s="263">
        <f t="shared" ref="R188" si="1698">Q188+R187-R186</f>
        <v>0</v>
      </c>
      <c r="S188" s="263">
        <f t="shared" ref="S188" si="1699">R188+S187-S186</f>
        <v>0</v>
      </c>
      <c r="T188" s="263">
        <f t="shared" ref="T188" si="1700">S188+T187-T186</f>
        <v>0</v>
      </c>
      <c r="U188" s="263">
        <f t="shared" ref="U188" si="1701">T188+U187-U186</f>
        <v>0</v>
      </c>
      <c r="V188" s="263">
        <f t="shared" ref="V188" si="1702">U188+V187-V186</f>
        <v>0</v>
      </c>
      <c r="W188" s="263">
        <f t="shared" ref="W188" si="1703">V188+W187-W186</f>
        <v>0</v>
      </c>
      <c r="X188" s="263">
        <f t="shared" ref="X188" si="1704">W188+X187-X186</f>
        <v>0</v>
      </c>
      <c r="Y188" s="263">
        <f t="shared" ref="Y188" si="1705">X188+Y187-Y186</f>
        <v>0</v>
      </c>
      <c r="Z188" s="263">
        <f t="shared" ref="Z188" si="1706">Y188+Z187-Z186</f>
        <v>0</v>
      </c>
      <c r="AA188" s="263">
        <f t="shared" ref="AA188" si="1707">Z188+AA187-AA186</f>
        <v>0</v>
      </c>
      <c r="AB188" s="263">
        <f t="shared" ref="AB188" si="1708">AA188+AB187-AB186</f>
        <v>0</v>
      </c>
      <c r="AC188" s="263">
        <f t="shared" ref="AC188" si="1709">AB188+AC187-AC186</f>
        <v>0</v>
      </c>
      <c r="AD188" s="263">
        <f t="shared" ref="AD188" si="1710">AC188+AD187-AD186</f>
        <v>0</v>
      </c>
      <c r="AE188" s="263">
        <f t="shared" ref="AE188" si="1711">AD188+AE187-AE186</f>
        <v>0</v>
      </c>
      <c r="AF188" s="263">
        <f t="shared" ref="AF188" si="1712">AE188+AF187-AF186</f>
        <v>0</v>
      </c>
      <c r="AG188" s="263">
        <f t="shared" ref="AG188" si="1713">AF188+AG187-AG186</f>
        <v>0</v>
      </c>
      <c r="AH188" s="263">
        <f t="shared" ref="AH188" si="1714">AG188+AH187-AH186</f>
        <v>0</v>
      </c>
      <c r="AI188" s="263">
        <f t="shared" ref="AI188" si="1715">AH188+AI187-AI186</f>
        <v>0</v>
      </c>
      <c r="AJ188" s="263">
        <f t="shared" ref="AJ188" si="1716">AI188+AJ187-AJ186</f>
        <v>0</v>
      </c>
      <c r="AL188" s="29"/>
      <c r="AM188" s="29"/>
      <c r="AN188" s="29"/>
    </row>
    <row r="189" spans="1:40" ht="16.5" hidden="1" thickBot="1">
      <c r="A189" s="36"/>
      <c r="B189" s="201" t="s">
        <v>226</v>
      </c>
      <c r="C189" s="238" t="s">
        <v>197</v>
      </c>
      <c r="D189" s="51"/>
      <c r="E189" s="240">
        <v>0</v>
      </c>
      <c r="F189" s="265">
        <f>E189+F185-F187</f>
        <v>0</v>
      </c>
      <c r="G189" s="265">
        <f>F189+G185-G187</f>
        <v>0</v>
      </c>
      <c r="H189" s="265">
        <f t="shared" ref="H189" si="1717">G189+H185-H187</f>
        <v>0</v>
      </c>
      <c r="I189" s="265">
        <f t="shared" ref="I189" si="1718">H189+I185-I187</f>
        <v>0</v>
      </c>
      <c r="J189" s="265">
        <f t="shared" ref="J189" si="1719">I189+J185-J187</f>
        <v>0</v>
      </c>
      <c r="K189" s="265">
        <f t="shared" ref="K189" si="1720">J189+K185-K187</f>
        <v>0</v>
      </c>
      <c r="L189" s="265">
        <f t="shared" ref="L189" si="1721">K189+L185-L187</f>
        <v>0</v>
      </c>
      <c r="M189" s="265">
        <f t="shared" ref="M189" si="1722">L189+M185-M187</f>
        <v>0</v>
      </c>
      <c r="N189" s="265">
        <f t="shared" ref="N189" si="1723">M189+N185-N187</f>
        <v>0</v>
      </c>
      <c r="O189" s="265">
        <f t="shared" ref="O189" si="1724">N189+O185-O187</f>
        <v>0</v>
      </c>
      <c r="P189" s="265">
        <f t="shared" ref="P189" si="1725">O189+P185-P187</f>
        <v>0</v>
      </c>
      <c r="Q189" s="265">
        <f t="shared" ref="Q189" si="1726">P189+Q185-Q187</f>
        <v>0</v>
      </c>
      <c r="R189" s="265">
        <f t="shared" ref="R189" si="1727">Q189+R185-R187</f>
        <v>0</v>
      </c>
      <c r="S189" s="265">
        <f t="shared" ref="S189" si="1728">R189+S185-S187</f>
        <v>0</v>
      </c>
      <c r="T189" s="265">
        <f t="shared" ref="T189" si="1729">S189+T185-T187</f>
        <v>0</v>
      </c>
      <c r="U189" s="265">
        <f t="shared" ref="U189" si="1730">T189+U185-U187</f>
        <v>0</v>
      </c>
      <c r="V189" s="265">
        <f t="shared" ref="V189" si="1731">U189+V185-V187</f>
        <v>0</v>
      </c>
      <c r="W189" s="265">
        <f t="shared" ref="W189" si="1732">V189+W185-W187</f>
        <v>0</v>
      </c>
      <c r="X189" s="265">
        <f t="shared" ref="X189" si="1733">W189+X185-X187</f>
        <v>0</v>
      </c>
      <c r="Y189" s="265">
        <f t="shared" ref="Y189" si="1734">X189+Y185-Y187</f>
        <v>0</v>
      </c>
      <c r="Z189" s="265">
        <f t="shared" ref="Z189" si="1735">Y189+Z185-Z187</f>
        <v>0</v>
      </c>
      <c r="AA189" s="265">
        <f t="shared" ref="AA189" si="1736">Z189+AA185-AA187</f>
        <v>0</v>
      </c>
      <c r="AB189" s="265">
        <f t="shared" ref="AB189" si="1737">AA189+AB185-AB187</f>
        <v>0</v>
      </c>
      <c r="AC189" s="265">
        <f t="shared" ref="AC189" si="1738">AB189+AC185-AC187</f>
        <v>0</v>
      </c>
      <c r="AD189" s="265">
        <f t="shared" ref="AD189" si="1739">AC189+AD185-AD187</f>
        <v>0</v>
      </c>
      <c r="AE189" s="265">
        <f t="shared" ref="AE189" si="1740">AD189+AE185-AE187</f>
        <v>0</v>
      </c>
      <c r="AF189" s="265">
        <f t="shared" ref="AF189" si="1741">AE189+AF185-AF187</f>
        <v>0</v>
      </c>
      <c r="AG189" s="265">
        <f t="shared" ref="AG189" si="1742">AF189+AG185-AG187</f>
        <v>0</v>
      </c>
      <c r="AH189" s="265">
        <f t="shared" ref="AH189" si="1743">AG189+AH185-AH187</f>
        <v>0</v>
      </c>
      <c r="AI189" s="265">
        <f t="shared" ref="AI189" si="1744">AH189+AI185-AI187</f>
        <v>0</v>
      </c>
      <c r="AJ189" s="265">
        <f t="shared" ref="AJ189" si="1745">AI189+AJ185-AJ187</f>
        <v>0</v>
      </c>
      <c r="AL189" s="29"/>
      <c r="AM189" s="29"/>
      <c r="AN189" s="29"/>
    </row>
    <row r="190" spans="1:40" ht="16.5" hidden="1" thickTop="1">
      <c r="A190" s="69"/>
      <c r="B190" s="201" t="s">
        <v>227</v>
      </c>
      <c r="C190" s="220" t="s">
        <v>211</v>
      </c>
      <c r="D190" s="375">
        <f>F190+G190+H190+I190+J190+K190+L190+M190+N190+O190+P190+Q190+R190+S190+T190+U190+V190+W190+X190+Y190+Z190+AA190+AB190+AC190+AD190+AE190+AF190+AG190+AH190+AI190+AJ190</f>
        <v>0</v>
      </c>
      <c r="E190" s="20"/>
      <c r="F190" s="271">
        <v>0</v>
      </c>
      <c r="G190" s="271"/>
      <c r="H190" s="271"/>
      <c r="I190" s="309">
        <v>0</v>
      </c>
      <c r="J190" s="310">
        <v>0</v>
      </c>
      <c r="K190" s="310"/>
      <c r="L190" s="310"/>
      <c r="M190" s="310"/>
      <c r="N190" s="310"/>
      <c r="O190" s="310"/>
      <c r="P190" s="271">
        <v>0</v>
      </c>
      <c r="Q190" s="271">
        <v>0</v>
      </c>
      <c r="R190" s="271"/>
      <c r="S190" s="271"/>
      <c r="T190" s="310"/>
      <c r="U190" s="310"/>
      <c r="V190" s="310"/>
      <c r="W190" s="271">
        <v>0</v>
      </c>
      <c r="X190" s="271"/>
      <c r="Y190" s="271"/>
      <c r="Z190" s="271"/>
      <c r="AA190" s="271"/>
      <c r="AB190" s="271"/>
      <c r="AC190" s="271"/>
      <c r="AD190" s="271">
        <v>0</v>
      </c>
      <c r="AE190" s="271"/>
      <c r="AF190" s="271"/>
      <c r="AG190" s="271"/>
      <c r="AH190" s="271"/>
      <c r="AI190" s="271">
        <v>0</v>
      </c>
      <c r="AJ190" s="271">
        <v>0</v>
      </c>
      <c r="AK190" s="22"/>
      <c r="AL190" s="47"/>
      <c r="AM190" s="47"/>
      <c r="AN190" s="47"/>
    </row>
    <row r="191" spans="1:40" ht="15.75" hidden="1">
      <c r="A191" s="24"/>
      <c r="B191" s="201" t="s">
        <v>227</v>
      </c>
      <c r="C191" s="226" t="s">
        <v>199</v>
      </c>
      <c r="D191" s="194">
        <f>F191+G191+H191+I191+J191+K191+L191+M191+N191+O191+P191+Q191+R191+S191+T191+U191+V191+W191+X191+Y191+Z191+AA191+AB191+AC191+AD191+AE191+AF191+AG191+AH191+AI191+AJ191</f>
        <v>0</v>
      </c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L191" s="29"/>
      <c r="AM191" s="29"/>
      <c r="AN191" s="29"/>
    </row>
    <row r="192" spans="1:40" ht="15.75">
      <c r="A192" s="24"/>
      <c r="B192" s="201" t="s">
        <v>227</v>
      </c>
      <c r="C192" s="230" t="s">
        <v>195</v>
      </c>
      <c r="D192" s="221">
        <f>F192+G192+H192+I192+J192+K192+L192+M192+N192+O192+P192+Q192+R192+S192+T192+U192+V192+W192+X192+Y192+Z192+AA192+AB192+AC192+AD192+AE192+AF192+AG192+AH192+AI192+AJ192</f>
        <v>0</v>
      </c>
      <c r="E192" s="231"/>
      <c r="F192" s="229"/>
      <c r="G192" s="229"/>
      <c r="H192" s="229"/>
      <c r="I192" s="243"/>
      <c r="J192" s="243"/>
      <c r="K192" s="243"/>
      <c r="L192" s="243">
        <f>G191</f>
        <v>0</v>
      </c>
      <c r="M192" s="243">
        <f>H191</f>
        <v>0</v>
      </c>
      <c r="N192" s="243">
        <f>I191+K191</f>
        <v>0</v>
      </c>
      <c r="O192" s="243">
        <f>L191</f>
        <v>0</v>
      </c>
      <c r="P192" s="304"/>
      <c r="Q192" s="304"/>
      <c r="R192" s="243">
        <f>M191</f>
        <v>0</v>
      </c>
      <c r="S192" s="243">
        <f t="shared" ref="S192:T192" si="1746">N191</f>
        <v>0</v>
      </c>
      <c r="T192" s="243">
        <f t="shared" si="1746"/>
        <v>0</v>
      </c>
      <c r="U192" s="243">
        <f>P191+R191</f>
        <v>0</v>
      </c>
      <c r="V192" s="243">
        <f>S191</f>
        <v>0</v>
      </c>
      <c r="W192" s="304"/>
      <c r="X192" s="304"/>
      <c r="Y192" s="243">
        <f>T191</f>
        <v>0</v>
      </c>
      <c r="Z192" s="243">
        <f t="shared" ref="Z192:AA192" si="1747">U191</f>
        <v>0</v>
      </c>
      <c r="AA192" s="243">
        <f t="shared" si="1747"/>
        <v>0</v>
      </c>
      <c r="AB192" s="243">
        <f>W191+Y191</f>
        <v>0</v>
      </c>
      <c r="AC192" s="243">
        <f>Z191</f>
        <v>0</v>
      </c>
      <c r="AD192" s="304"/>
      <c r="AE192" s="304"/>
      <c r="AF192" s="243">
        <f>AA191</f>
        <v>0</v>
      </c>
      <c r="AG192" s="243">
        <f t="shared" ref="AG192:AH192" si="1748">AB191</f>
        <v>0</v>
      </c>
      <c r="AH192" s="243">
        <f t="shared" si="1748"/>
        <v>0</v>
      </c>
      <c r="AI192" s="304"/>
      <c r="AJ192" s="229"/>
      <c r="AK192" s="147">
        <f>F190+G190+H190+I190+J190+K190+L190+M190+N190+O190+P190+Q190+R190+S190+T190+U190+V190+W190+X190+Y190+Z190+AA190+AB190+AC190+AD190+AE190+AF190+AG190+AH190+AI190+AJ190</f>
        <v>0</v>
      </c>
      <c r="AL192" s="29"/>
      <c r="AM192" s="29"/>
      <c r="AN192" s="29">
        <v>0</v>
      </c>
    </row>
    <row r="193" spans="1:40" ht="15.75" hidden="1">
      <c r="A193" s="24"/>
      <c r="B193" s="201" t="s">
        <v>227</v>
      </c>
      <c r="C193" s="235" t="s">
        <v>200</v>
      </c>
      <c r="D193" s="259">
        <f>F193+G193+H193+I193+J193+K193+L193+M193+N193+O193+P193+Q193+R193+S193+T193+U193+V193+W193+X193+Y193+Z193+AA193+AB193+AC193+AD193+AE193+AF193+AG193+AH193+AI193+AJ193</f>
        <v>0</v>
      </c>
      <c r="E193" s="257"/>
      <c r="F193" s="256"/>
      <c r="G193" s="256"/>
      <c r="H193" s="256"/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256"/>
      <c r="AB193" s="256"/>
      <c r="AC193" s="256"/>
      <c r="AD193" s="256"/>
      <c r="AE193" s="256"/>
      <c r="AF193" s="256"/>
      <c r="AG193" s="256"/>
      <c r="AH193" s="256"/>
      <c r="AI193" s="256"/>
      <c r="AJ193" s="256"/>
      <c r="AL193" s="29"/>
      <c r="AM193" s="29"/>
      <c r="AN193" s="29"/>
    </row>
    <row r="194" spans="1:40" ht="15.75" hidden="1">
      <c r="A194" s="24"/>
      <c r="B194" s="201" t="s">
        <v>227</v>
      </c>
      <c r="C194" s="212" t="s">
        <v>196</v>
      </c>
      <c r="D194" s="262"/>
      <c r="E194" s="263"/>
      <c r="F194" s="263">
        <f>F193-F192</f>
        <v>0</v>
      </c>
      <c r="G194" s="263">
        <f>F194+G193-G192</f>
        <v>0</v>
      </c>
      <c r="H194" s="263">
        <f>G194+H193-H192</f>
        <v>0</v>
      </c>
      <c r="I194" s="263">
        <f>H194+I193-I192</f>
        <v>0</v>
      </c>
      <c r="J194" s="263">
        <f t="shared" ref="J194" si="1749">I194+J193-J192</f>
        <v>0</v>
      </c>
      <c r="K194" s="263">
        <f t="shared" ref="K194" si="1750">J194+K193-K192</f>
        <v>0</v>
      </c>
      <c r="L194" s="263">
        <f t="shared" ref="L194" si="1751">K194+L193-L192</f>
        <v>0</v>
      </c>
      <c r="M194" s="263">
        <f t="shared" ref="M194" si="1752">L194+M193-M192</f>
        <v>0</v>
      </c>
      <c r="N194" s="263">
        <f t="shared" ref="N194" si="1753">M194+N193-N192</f>
        <v>0</v>
      </c>
      <c r="O194" s="263">
        <f t="shared" ref="O194" si="1754">N194+O193-O192</f>
        <v>0</v>
      </c>
      <c r="P194" s="263">
        <f t="shared" ref="P194" si="1755">O194+P193-P192</f>
        <v>0</v>
      </c>
      <c r="Q194" s="263">
        <f t="shared" ref="Q194" si="1756">P194+Q193-Q192</f>
        <v>0</v>
      </c>
      <c r="R194" s="263">
        <f t="shared" ref="R194" si="1757">Q194+R193-R192</f>
        <v>0</v>
      </c>
      <c r="S194" s="263">
        <f t="shared" ref="S194" si="1758">R194+S193-S192</f>
        <v>0</v>
      </c>
      <c r="T194" s="263">
        <f t="shared" ref="T194" si="1759">S194+T193-T192</f>
        <v>0</v>
      </c>
      <c r="U194" s="263">
        <f t="shared" ref="U194" si="1760">T194+U193-U192</f>
        <v>0</v>
      </c>
      <c r="V194" s="263">
        <f t="shared" ref="V194" si="1761">U194+V193-V192</f>
        <v>0</v>
      </c>
      <c r="W194" s="263">
        <f t="shared" ref="W194" si="1762">V194+W193-W192</f>
        <v>0</v>
      </c>
      <c r="X194" s="263">
        <f t="shared" ref="X194" si="1763">W194+X193-X192</f>
        <v>0</v>
      </c>
      <c r="Y194" s="263">
        <f t="shared" ref="Y194" si="1764">X194+Y193-Y192</f>
        <v>0</v>
      </c>
      <c r="Z194" s="263">
        <f t="shared" ref="Z194" si="1765">Y194+Z193-Z192</f>
        <v>0</v>
      </c>
      <c r="AA194" s="263">
        <f t="shared" ref="AA194" si="1766">Z194+AA193-AA192</f>
        <v>0</v>
      </c>
      <c r="AB194" s="263">
        <f t="shared" ref="AB194" si="1767">AA194+AB193-AB192</f>
        <v>0</v>
      </c>
      <c r="AC194" s="263">
        <f t="shared" ref="AC194" si="1768">AB194+AC193-AC192</f>
        <v>0</v>
      </c>
      <c r="AD194" s="263">
        <f t="shared" ref="AD194" si="1769">AC194+AD193-AD192</f>
        <v>0</v>
      </c>
      <c r="AE194" s="263">
        <f t="shared" ref="AE194" si="1770">AD194+AE193-AE192</f>
        <v>0</v>
      </c>
      <c r="AF194" s="263">
        <f t="shared" ref="AF194" si="1771">AE194+AF193-AF192</f>
        <v>0</v>
      </c>
      <c r="AG194" s="263">
        <f t="shared" ref="AG194" si="1772">AF194+AG193-AG192</f>
        <v>0</v>
      </c>
      <c r="AH194" s="263">
        <f t="shared" ref="AH194" si="1773">AG194+AH193-AH192</f>
        <v>0</v>
      </c>
      <c r="AI194" s="263">
        <f t="shared" ref="AI194" si="1774">AH194+AI193-AI192</f>
        <v>0</v>
      </c>
      <c r="AJ194" s="263">
        <f t="shared" ref="AJ194" si="1775">AI194+AJ193-AJ192</f>
        <v>0</v>
      </c>
      <c r="AL194" s="29"/>
      <c r="AM194" s="29"/>
      <c r="AN194" s="29"/>
    </row>
    <row r="195" spans="1:40" ht="16.5" hidden="1" thickBot="1">
      <c r="A195" s="36"/>
      <c r="B195" s="201" t="s">
        <v>227</v>
      </c>
      <c r="C195" s="238" t="s">
        <v>197</v>
      </c>
      <c r="D195" s="51"/>
      <c r="E195" s="240">
        <v>0</v>
      </c>
      <c r="F195" s="265">
        <f>E195+F191-F193</f>
        <v>0</v>
      </c>
      <c r="G195" s="265">
        <f>F195+G191-G193</f>
        <v>0</v>
      </c>
      <c r="H195" s="265">
        <f t="shared" ref="H195" si="1776">G195+H191-H193</f>
        <v>0</v>
      </c>
      <c r="I195" s="265">
        <f t="shared" ref="I195" si="1777">H195+I191-I193</f>
        <v>0</v>
      </c>
      <c r="J195" s="265">
        <f t="shared" ref="J195" si="1778">I195+J191-J193</f>
        <v>0</v>
      </c>
      <c r="K195" s="265">
        <f t="shared" ref="K195" si="1779">J195+K191-K193</f>
        <v>0</v>
      </c>
      <c r="L195" s="265">
        <f t="shared" ref="L195" si="1780">K195+L191-L193</f>
        <v>0</v>
      </c>
      <c r="M195" s="265">
        <f t="shared" ref="M195" si="1781">L195+M191-M193</f>
        <v>0</v>
      </c>
      <c r="N195" s="265">
        <f t="shared" ref="N195" si="1782">M195+N191-N193</f>
        <v>0</v>
      </c>
      <c r="O195" s="265">
        <f t="shared" ref="O195" si="1783">N195+O191-O193</f>
        <v>0</v>
      </c>
      <c r="P195" s="265">
        <f t="shared" ref="P195" si="1784">O195+P191-P193</f>
        <v>0</v>
      </c>
      <c r="Q195" s="265">
        <f t="shared" ref="Q195" si="1785">P195+Q191-Q193</f>
        <v>0</v>
      </c>
      <c r="R195" s="265">
        <f t="shared" ref="R195" si="1786">Q195+R191-R193</f>
        <v>0</v>
      </c>
      <c r="S195" s="265">
        <f t="shared" ref="S195" si="1787">R195+S191-S193</f>
        <v>0</v>
      </c>
      <c r="T195" s="265">
        <f t="shared" ref="T195" si="1788">S195+T191-T193</f>
        <v>0</v>
      </c>
      <c r="U195" s="265">
        <f t="shared" ref="U195" si="1789">T195+U191-U193</f>
        <v>0</v>
      </c>
      <c r="V195" s="265">
        <f t="shared" ref="V195" si="1790">U195+V191-V193</f>
        <v>0</v>
      </c>
      <c r="W195" s="265">
        <f t="shared" ref="W195" si="1791">V195+W191-W193</f>
        <v>0</v>
      </c>
      <c r="X195" s="265">
        <f t="shared" ref="X195" si="1792">W195+X191-X193</f>
        <v>0</v>
      </c>
      <c r="Y195" s="265">
        <f t="shared" ref="Y195" si="1793">X195+Y191-Y193</f>
        <v>0</v>
      </c>
      <c r="Z195" s="265">
        <f t="shared" ref="Z195" si="1794">Y195+Z191-Z193</f>
        <v>0</v>
      </c>
      <c r="AA195" s="265">
        <f t="shared" ref="AA195" si="1795">Z195+AA191-AA193</f>
        <v>0</v>
      </c>
      <c r="AB195" s="265">
        <f t="shared" ref="AB195" si="1796">AA195+AB191-AB193</f>
        <v>0</v>
      </c>
      <c r="AC195" s="265">
        <f t="shared" ref="AC195" si="1797">AB195+AC191-AC193</f>
        <v>0</v>
      </c>
      <c r="AD195" s="265">
        <f t="shared" ref="AD195" si="1798">AC195+AD191-AD193</f>
        <v>0</v>
      </c>
      <c r="AE195" s="265">
        <f t="shared" ref="AE195" si="1799">AD195+AE191-AE193</f>
        <v>0</v>
      </c>
      <c r="AF195" s="265">
        <f t="shared" ref="AF195" si="1800">AE195+AF191-AF193</f>
        <v>0</v>
      </c>
      <c r="AG195" s="265">
        <f t="shared" ref="AG195" si="1801">AF195+AG191-AG193</f>
        <v>0</v>
      </c>
      <c r="AH195" s="265">
        <f t="shared" ref="AH195" si="1802">AG195+AH191-AH193</f>
        <v>0</v>
      </c>
      <c r="AI195" s="265">
        <f t="shared" ref="AI195" si="1803">AH195+AI191-AI193</f>
        <v>0</v>
      </c>
      <c r="AJ195" s="265">
        <f t="shared" ref="AJ195" si="1804">AI195+AJ191-AJ193</f>
        <v>0</v>
      </c>
      <c r="AL195" s="29"/>
      <c r="AM195" s="29"/>
      <c r="AN195" s="29"/>
    </row>
    <row r="196" spans="1:40" ht="16.5" hidden="1" thickTop="1">
      <c r="A196" s="69"/>
      <c r="B196" s="201"/>
      <c r="C196" s="220" t="s">
        <v>211</v>
      </c>
      <c r="D196" s="375">
        <f>F196+G196+H196+I196+J196+K196+L196+M196+N196+O196+P196+Q196+R196+S196+T196+U196+V196+W196+X196+Y196+Z196+AA196+AB196+AC196+AD196+AE196+AF196+AG196+AH196+AI196+AJ196</f>
        <v>0</v>
      </c>
      <c r="E196" s="20"/>
      <c r="F196" s="271">
        <v>0</v>
      </c>
      <c r="G196" s="271"/>
      <c r="H196" s="271"/>
      <c r="I196" s="309"/>
      <c r="J196" s="310">
        <v>0</v>
      </c>
      <c r="K196" s="310"/>
      <c r="L196" s="310"/>
      <c r="M196" s="310"/>
      <c r="N196" s="310"/>
      <c r="O196" s="310"/>
      <c r="P196" s="271"/>
      <c r="Q196" s="271"/>
      <c r="R196" s="271"/>
      <c r="S196" s="271"/>
      <c r="T196" s="310"/>
      <c r="U196" s="310"/>
      <c r="V196" s="310"/>
      <c r="W196" s="271">
        <v>0</v>
      </c>
      <c r="X196" s="271"/>
      <c r="Y196" s="271"/>
      <c r="Z196" s="271"/>
      <c r="AA196" s="271"/>
      <c r="AB196" s="271"/>
      <c r="AC196" s="271"/>
      <c r="AD196" s="271">
        <v>0</v>
      </c>
      <c r="AE196" s="271"/>
      <c r="AF196" s="271"/>
      <c r="AG196" s="271"/>
      <c r="AH196" s="271"/>
      <c r="AI196" s="271"/>
      <c r="AJ196" s="271">
        <v>0</v>
      </c>
      <c r="AK196" s="22"/>
      <c r="AL196" s="47"/>
      <c r="AM196" s="47"/>
      <c r="AN196" s="47"/>
    </row>
    <row r="197" spans="1:40" ht="15.75" hidden="1">
      <c r="A197" s="24"/>
      <c r="B197" s="201"/>
      <c r="C197" s="226" t="s">
        <v>199</v>
      </c>
      <c r="D197" s="194">
        <f>F197+G197+H197+I197+J197+K197+L197+M197+N197+O197+P197+Q197+R197+S197+T197+U197+V197+W197+X197+Y197+Z197+AA197+AB197+AC197+AD197+AE197+AF197+AG197+AH197+AI197+AJ197</f>
        <v>0</v>
      </c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L197" s="29"/>
      <c r="AM197" s="29"/>
      <c r="AN197" s="29"/>
    </row>
    <row r="198" spans="1:40" ht="15.75">
      <c r="A198" s="24"/>
      <c r="B198" s="201"/>
      <c r="C198" s="230" t="s">
        <v>195</v>
      </c>
      <c r="D198" s="221">
        <f>F198+G198+H198+I198+J198+K198+L198+M198+N198+O198+P198+Q198+R198+S198+T198+U198+V198+W198+X198+Y198+Z198+AA198+AB198+AC198+AD198+AE198+AF198+AG198+AH198+AI198+AJ198</f>
        <v>0</v>
      </c>
      <c r="E198" s="231"/>
      <c r="F198" s="229"/>
      <c r="G198" s="229"/>
      <c r="H198" s="229"/>
      <c r="I198" s="243"/>
      <c r="J198" s="243"/>
      <c r="K198" s="243"/>
      <c r="L198" s="243">
        <f>G197</f>
        <v>0</v>
      </c>
      <c r="M198" s="243">
        <f>H197</f>
        <v>0</v>
      </c>
      <c r="N198" s="243">
        <f>I197+K197</f>
        <v>0</v>
      </c>
      <c r="O198" s="243">
        <f>L197</f>
        <v>0</v>
      </c>
      <c r="P198" s="304"/>
      <c r="Q198" s="304"/>
      <c r="R198" s="243">
        <f>M197</f>
        <v>0</v>
      </c>
      <c r="S198" s="243">
        <f t="shared" ref="S198:T198" si="1805">N197</f>
        <v>0</v>
      </c>
      <c r="T198" s="243">
        <f t="shared" si="1805"/>
        <v>0</v>
      </c>
      <c r="U198" s="243">
        <f>P197+R197</f>
        <v>0</v>
      </c>
      <c r="V198" s="243">
        <f>S197</f>
        <v>0</v>
      </c>
      <c r="W198" s="304"/>
      <c r="X198" s="304"/>
      <c r="Y198" s="243">
        <f>T197</f>
        <v>0</v>
      </c>
      <c r="Z198" s="243">
        <f t="shared" ref="Z198:AA198" si="1806">U197</f>
        <v>0</v>
      </c>
      <c r="AA198" s="243">
        <f t="shared" si="1806"/>
        <v>0</v>
      </c>
      <c r="AB198" s="243">
        <f>W197+Y197</f>
        <v>0</v>
      </c>
      <c r="AC198" s="243">
        <f>Z197</f>
        <v>0</v>
      </c>
      <c r="AD198" s="304"/>
      <c r="AE198" s="304"/>
      <c r="AF198" s="243">
        <f>AA197</f>
        <v>0</v>
      </c>
      <c r="AG198" s="243">
        <f t="shared" ref="AG198:AH198" si="1807">AB197</f>
        <v>0</v>
      </c>
      <c r="AH198" s="243">
        <f t="shared" si="1807"/>
        <v>0</v>
      </c>
      <c r="AI198" s="304"/>
      <c r="AJ198" s="229"/>
      <c r="AK198" s="147">
        <f>F196+G196+H196+I196+J196+K196+L196+M196+N196+O196+P196+Q196+R196+S196+T196+U196+V196+W196+X196+Y196+Z196+AA196+AB196+AC196+AD196+AE196+AF196+AG196+AH196+AI196+AJ196</f>
        <v>0</v>
      </c>
      <c r="AL198" s="29"/>
      <c r="AM198" s="29"/>
      <c r="AN198" s="29">
        <v>0</v>
      </c>
    </row>
    <row r="199" spans="1:40" ht="15.75" hidden="1">
      <c r="A199" s="24"/>
      <c r="B199" s="201"/>
      <c r="C199" s="235" t="s">
        <v>200</v>
      </c>
      <c r="D199" s="259">
        <f>F199+G199+H199+I199+J199+K199+L199+M199+N199+O199+P199+Q199+R199+S199+T199+U199+V199+W199+X199+Y199+Z199+AA199+AB199+AC199+AD199+AE199+AF199+AG199+AH199+AI199+AJ199</f>
        <v>0</v>
      </c>
      <c r="E199" s="257"/>
      <c r="F199" s="256"/>
      <c r="G199" s="256"/>
      <c r="H199" s="256"/>
      <c r="I199" s="256"/>
      <c r="J199" s="256"/>
      <c r="K199" s="256"/>
      <c r="L199" s="256"/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  <c r="AA199" s="256"/>
      <c r="AB199" s="256"/>
      <c r="AC199" s="256"/>
      <c r="AD199" s="256"/>
      <c r="AE199" s="256"/>
      <c r="AF199" s="256"/>
      <c r="AG199" s="256"/>
      <c r="AH199" s="256"/>
      <c r="AI199" s="256"/>
      <c r="AJ199" s="256"/>
      <c r="AL199" s="29"/>
      <c r="AM199" s="29"/>
      <c r="AN199" s="29"/>
    </row>
    <row r="200" spans="1:40" ht="15.75" hidden="1">
      <c r="A200" s="24"/>
      <c r="B200" s="201"/>
      <c r="C200" s="212" t="s">
        <v>196</v>
      </c>
      <c r="D200" s="262"/>
      <c r="E200" s="263"/>
      <c r="F200" s="263">
        <f>F199-F198</f>
        <v>0</v>
      </c>
      <c r="G200" s="263">
        <f>F200+G199-G198</f>
        <v>0</v>
      </c>
      <c r="H200" s="263">
        <f>G200+H199-H198</f>
        <v>0</v>
      </c>
      <c r="I200" s="263">
        <f>H200+I199-I198</f>
        <v>0</v>
      </c>
      <c r="J200" s="263">
        <f t="shared" ref="J200" si="1808">I200+J199-J198</f>
        <v>0</v>
      </c>
      <c r="K200" s="263">
        <f t="shared" ref="K200" si="1809">J200+K199-K198</f>
        <v>0</v>
      </c>
      <c r="L200" s="263">
        <f t="shared" ref="L200" si="1810">K200+L199-L198</f>
        <v>0</v>
      </c>
      <c r="M200" s="263">
        <f t="shared" ref="M200" si="1811">L200+M199-M198</f>
        <v>0</v>
      </c>
      <c r="N200" s="263">
        <f t="shared" ref="N200" si="1812">M200+N199-N198</f>
        <v>0</v>
      </c>
      <c r="O200" s="263">
        <f t="shared" ref="O200" si="1813">N200+O199-O198</f>
        <v>0</v>
      </c>
      <c r="P200" s="263">
        <f t="shared" ref="P200" si="1814">O200+P199-P198</f>
        <v>0</v>
      </c>
      <c r="Q200" s="263">
        <f t="shared" ref="Q200" si="1815">P200+Q199-Q198</f>
        <v>0</v>
      </c>
      <c r="R200" s="263">
        <f t="shared" ref="R200" si="1816">Q200+R199-R198</f>
        <v>0</v>
      </c>
      <c r="S200" s="263">
        <f t="shared" ref="S200" si="1817">R200+S199-S198</f>
        <v>0</v>
      </c>
      <c r="T200" s="263">
        <f t="shared" ref="T200" si="1818">S200+T199-T198</f>
        <v>0</v>
      </c>
      <c r="U200" s="263">
        <f t="shared" ref="U200" si="1819">T200+U199-U198</f>
        <v>0</v>
      </c>
      <c r="V200" s="263">
        <f t="shared" ref="V200" si="1820">U200+V199-V198</f>
        <v>0</v>
      </c>
      <c r="W200" s="263">
        <f t="shared" ref="W200" si="1821">V200+W199-W198</f>
        <v>0</v>
      </c>
      <c r="X200" s="263">
        <f t="shared" ref="X200" si="1822">W200+X199-X198</f>
        <v>0</v>
      </c>
      <c r="Y200" s="263">
        <f t="shared" ref="Y200" si="1823">X200+Y199-Y198</f>
        <v>0</v>
      </c>
      <c r="Z200" s="263">
        <f t="shared" ref="Z200" si="1824">Y200+Z199-Z198</f>
        <v>0</v>
      </c>
      <c r="AA200" s="263">
        <f t="shared" ref="AA200" si="1825">Z200+AA199-AA198</f>
        <v>0</v>
      </c>
      <c r="AB200" s="263">
        <f t="shared" ref="AB200" si="1826">AA200+AB199-AB198</f>
        <v>0</v>
      </c>
      <c r="AC200" s="263">
        <f t="shared" ref="AC200" si="1827">AB200+AC199-AC198</f>
        <v>0</v>
      </c>
      <c r="AD200" s="263">
        <f t="shared" ref="AD200" si="1828">AC200+AD199-AD198</f>
        <v>0</v>
      </c>
      <c r="AE200" s="263">
        <f t="shared" ref="AE200" si="1829">AD200+AE199-AE198</f>
        <v>0</v>
      </c>
      <c r="AF200" s="263">
        <f t="shared" ref="AF200" si="1830">AE200+AF199-AF198</f>
        <v>0</v>
      </c>
      <c r="AG200" s="263">
        <f t="shared" ref="AG200" si="1831">AF200+AG199-AG198</f>
        <v>0</v>
      </c>
      <c r="AH200" s="263">
        <f t="shared" ref="AH200" si="1832">AG200+AH199-AH198</f>
        <v>0</v>
      </c>
      <c r="AI200" s="263">
        <f t="shared" ref="AI200" si="1833">AH200+AI199-AI198</f>
        <v>0</v>
      </c>
      <c r="AJ200" s="263">
        <f t="shared" ref="AJ200" si="1834">AI200+AJ199-AJ198</f>
        <v>0</v>
      </c>
      <c r="AL200" s="29"/>
      <c r="AM200" s="29"/>
      <c r="AN200" s="29"/>
    </row>
    <row r="201" spans="1:40" ht="16.5" hidden="1" thickBot="1">
      <c r="A201" s="36"/>
      <c r="B201" s="202"/>
      <c r="C201" s="238" t="s">
        <v>197</v>
      </c>
      <c r="D201" s="51"/>
      <c r="E201" s="240">
        <v>0</v>
      </c>
      <c r="F201" s="265">
        <f>E201+F197-F199</f>
        <v>0</v>
      </c>
      <c r="G201" s="265">
        <f>F201+G197-G199</f>
        <v>0</v>
      </c>
      <c r="H201" s="265">
        <f t="shared" ref="H201" si="1835">G201+H197-H199</f>
        <v>0</v>
      </c>
      <c r="I201" s="265">
        <f t="shared" ref="I201" si="1836">H201+I197-I199</f>
        <v>0</v>
      </c>
      <c r="J201" s="265">
        <f t="shared" ref="J201" si="1837">I201+J197-J199</f>
        <v>0</v>
      </c>
      <c r="K201" s="265">
        <f t="shared" ref="K201" si="1838">J201+K197-K199</f>
        <v>0</v>
      </c>
      <c r="L201" s="265">
        <f t="shared" ref="L201" si="1839">K201+L197-L199</f>
        <v>0</v>
      </c>
      <c r="M201" s="265">
        <f t="shared" ref="M201" si="1840">L201+M197-M199</f>
        <v>0</v>
      </c>
      <c r="N201" s="265">
        <f t="shared" ref="N201" si="1841">M201+N197-N199</f>
        <v>0</v>
      </c>
      <c r="O201" s="265">
        <f t="shared" ref="O201" si="1842">N201+O197-O199</f>
        <v>0</v>
      </c>
      <c r="P201" s="265">
        <f t="shared" ref="P201" si="1843">O201+P197-P199</f>
        <v>0</v>
      </c>
      <c r="Q201" s="265">
        <f t="shared" ref="Q201" si="1844">P201+Q197-Q199</f>
        <v>0</v>
      </c>
      <c r="R201" s="265">
        <f t="shared" ref="R201" si="1845">Q201+R197-R199</f>
        <v>0</v>
      </c>
      <c r="S201" s="265">
        <f t="shared" ref="S201" si="1846">R201+S197-S199</f>
        <v>0</v>
      </c>
      <c r="T201" s="265">
        <f t="shared" ref="T201" si="1847">S201+T197-T199</f>
        <v>0</v>
      </c>
      <c r="U201" s="265">
        <f t="shared" ref="U201" si="1848">T201+U197-U199</f>
        <v>0</v>
      </c>
      <c r="V201" s="265">
        <f t="shared" ref="V201" si="1849">U201+V197-V199</f>
        <v>0</v>
      </c>
      <c r="W201" s="265">
        <f t="shared" ref="W201" si="1850">V201+W197-W199</f>
        <v>0</v>
      </c>
      <c r="X201" s="265">
        <f t="shared" ref="X201" si="1851">W201+X197-X199</f>
        <v>0</v>
      </c>
      <c r="Y201" s="265">
        <f t="shared" ref="Y201" si="1852">X201+Y197-Y199</f>
        <v>0</v>
      </c>
      <c r="Z201" s="265">
        <f t="shared" ref="Z201" si="1853">Y201+Z197-Z199</f>
        <v>0</v>
      </c>
      <c r="AA201" s="265">
        <f t="shared" ref="AA201" si="1854">Z201+AA197-AA199</f>
        <v>0</v>
      </c>
      <c r="AB201" s="265">
        <f t="shared" ref="AB201" si="1855">AA201+AB197-AB199</f>
        <v>0</v>
      </c>
      <c r="AC201" s="265">
        <f t="shared" ref="AC201" si="1856">AB201+AC197-AC199</f>
        <v>0</v>
      </c>
      <c r="AD201" s="265">
        <f t="shared" ref="AD201" si="1857">AC201+AD197-AD199</f>
        <v>0</v>
      </c>
      <c r="AE201" s="265">
        <f t="shared" ref="AE201" si="1858">AD201+AE197-AE199</f>
        <v>0</v>
      </c>
      <c r="AF201" s="265">
        <f t="shared" ref="AF201" si="1859">AE201+AF197-AF199</f>
        <v>0</v>
      </c>
      <c r="AG201" s="265">
        <f t="shared" ref="AG201" si="1860">AF201+AG197-AG199</f>
        <v>0</v>
      </c>
      <c r="AH201" s="265">
        <f t="shared" ref="AH201" si="1861">AG201+AH197-AH199</f>
        <v>0</v>
      </c>
      <c r="AI201" s="265">
        <f t="shared" ref="AI201" si="1862">AH201+AI197-AI199</f>
        <v>0</v>
      </c>
      <c r="AJ201" s="265">
        <f t="shared" ref="AJ201" si="1863">AI201+AJ197-AJ199</f>
        <v>0</v>
      </c>
      <c r="AL201" s="29"/>
      <c r="AM201" s="29"/>
      <c r="AN201" s="29"/>
    </row>
  </sheetData>
  <autoFilter ref="C3:C201">
    <filterColumn colId="0">
      <filters>
        <filter val="DN SUBCONT"/>
      </filters>
    </filterColumn>
  </autoFilter>
  <mergeCells count="2">
    <mergeCell ref="F2:AJ2"/>
    <mergeCell ref="AL2:AN2"/>
  </mergeCells>
  <pageMargins left="0.19" right="0.18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AN20"/>
  <sheetViews>
    <sheetView zoomScale="110" zoomScaleNormal="110" workbookViewId="0">
      <selection activeCell="L6" sqref="L6:AJ6"/>
    </sheetView>
  </sheetViews>
  <sheetFormatPr defaultRowHeight="15"/>
  <cols>
    <col min="1" max="1" width="5.5703125" customWidth="1"/>
    <col min="2" max="2" width="27.42578125" customWidth="1"/>
    <col min="3" max="3" width="22.85546875" customWidth="1"/>
    <col min="4" max="22" width="9.140625" customWidth="1"/>
    <col min="34" max="36" width="9.140625" customWidth="1"/>
    <col min="37" max="37" width="13.28515625" customWidth="1"/>
  </cols>
  <sheetData>
    <row r="1" spans="1:40" ht="15.75" thickBot="1">
      <c r="A1" t="s">
        <v>232</v>
      </c>
    </row>
    <row r="2" spans="1:40" ht="18.75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136" t="s">
        <v>5</v>
      </c>
      <c r="AL2" s="397" t="s">
        <v>6</v>
      </c>
      <c r="AM2" s="398"/>
      <c r="AN2" s="399"/>
    </row>
    <row r="3" spans="1:40" ht="19.5" thickBot="1">
      <c r="A3" s="16" t="s">
        <v>7</v>
      </c>
      <c r="B3" s="17"/>
      <c r="C3" s="60" t="s">
        <v>2</v>
      </c>
      <c r="D3" s="61"/>
      <c r="E3" s="20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37" t="s">
        <v>9</v>
      </c>
      <c r="AL3" s="15">
        <v>43617</v>
      </c>
      <c r="AM3" s="15">
        <v>43647</v>
      </c>
      <c r="AN3" s="15">
        <v>43678</v>
      </c>
    </row>
    <row r="4" spans="1:40" ht="17.25" customHeight="1" thickTop="1">
      <c r="A4" s="62"/>
      <c r="B4" s="163" t="s">
        <v>159</v>
      </c>
      <c r="C4" s="220" t="s">
        <v>211</v>
      </c>
      <c r="D4" s="255">
        <f>F4+G4+H4+I4+J4+K4+L4+M4+N4+O4+P4+Q4+R4+S4+T4+U4+V4+W4+X4+Y4+Z4+AA4+AB4+AC4+AD4+AE4+AF4+AG4+AH4+AI4+AJ4</f>
        <v>12000</v>
      </c>
      <c r="E4" s="266"/>
      <c r="F4" s="223">
        <v>0</v>
      </c>
      <c r="G4" s="223">
        <v>600</v>
      </c>
      <c r="H4" s="390">
        <v>600</v>
      </c>
      <c r="I4" s="224">
        <v>0</v>
      </c>
      <c r="J4" s="225">
        <v>0</v>
      </c>
      <c r="K4" s="225">
        <v>600</v>
      </c>
      <c r="L4" s="225">
        <v>600</v>
      </c>
      <c r="M4" s="225">
        <v>600</v>
      </c>
      <c r="N4" s="225">
        <v>600</v>
      </c>
      <c r="O4" s="225">
        <v>600</v>
      </c>
      <c r="P4" s="223">
        <v>0</v>
      </c>
      <c r="Q4" s="225">
        <v>0</v>
      </c>
      <c r="R4" s="225">
        <v>600</v>
      </c>
      <c r="S4" s="225">
        <v>600</v>
      </c>
      <c r="T4" s="225">
        <v>600</v>
      </c>
      <c r="U4" s="223">
        <v>600</v>
      </c>
      <c r="V4" s="223">
        <v>600</v>
      </c>
      <c r="W4" s="223">
        <v>0</v>
      </c>
      <c r="X4" s="223">
        <v>0</v>
      </c>
      <c r="Y4" s="223">
        <v>600</v>
      </c>
      <c r="Z4" s="223">
        <v>600</v>
      </c>
      <c r="AA4" s="223">
        <v>600</v>
      </c>
      <c r="AB4" s="223">
        <v>600</v>
      </c>
      <c r="AC4" s="223">
        <v>600</v>
      </c>
      <c r="AD4" s="223">
        <v>0</v>
      </c>
      <c r="AE4" s="223">
        <v>0</v>
      </c>
      <c r="AF4" s="223">
        <v>600</v>
      </c>
      <c r="AG4" s="223">
        <v>600</v>
      </c>
      <c r="AH4" s="223">
        <v>600</v>
      </c>
      <c r="AI4" s="223">
        <v>0</v>
      </c>
      <c r="AJ4" s="223">
        <v>0</v>
      </c>
      <c r="AK4" s="138"/>
      <c r="AL4" s="23"/>
      <c r="AM4" s="23"/>
      <c r="AN4" s="23"/>
    </row>
    <row r="5" spans="1:40" ht="18.75">
      <c r="A5" s="24"/>
      <c r="B5" s="164" t="s">
        <v>159</v>
      </c>
      <c r="C5" s="226" t="s">
        <v>199</v>
      </c>
      <c r="D5" s="194">
        <f>F5+G5+H5+I5+J5+K5+L5+M5+N5+O5+P5+Q5+R5+S5+T5+U5+V5+W5+X5+Y5+Z5+AA5+AB5+AC5+AD5+AE5+AF5+AG5+AH5+AI5+AJ5</f>
        <v>0</v>
      </c>
      <c r="E5" s="176"/>
      <c r="F5" s="176"/>
      <c r="G5" s="176"/>
      <c r="H5" s="263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39"/>
      <c r="AL5" s="29"/>
      <c r="AM5" s="29"/>
      <c r="AN5" s="29"/>
    </row>
    <row r="6" spans="1:40" ht="18.75">
      <c r="A6" s="24">
        <v>1</v>
      </c>
      <c r="B6" s="164" t="s">
        <v>159</v>
      </c>
      <c r="C6" s="230" t="s">
        <v>195</v>
      </c>
      <c r="D6" s="26">
        <f>F6+G6+H6+I6+J6+K6+L6+M6+N6+O6+P6+Q6+R6+S6+T6+U6+V6+W6+X6+Y6+Z6+AA6+AB6+AC6+AD6+AE6+AF6+AG6+AH6+AI6+AJ6</f>
        <v>0</v>
      </c>
      <c r="E6" s="27"/>
      <c r="F6" s="229"/>
      <c r="G6" s="229"/>
      <c r="H6" s="369"/>
      <c r="I6" s="243"/>
      <c r="J6" s="243"/>
      <c r="K6" s="243"/>
      <c r="L6" s="243">
        <f>G5</f>
        <v>0</v>
      </c>
      <c r="M6" s="243">
        <f>H5</f>
        <v>0</v>
      </c>
      <c r="N6" s="243">
        <f>I5+K5</f>
        <v>0</v>
      </c>
      <c r="O6" s="243">
        <f>L5</f>
        <v>0</v>
      </c>
      <c r="P6" s="304"/>
      <c r="Q6" s="304"/>
      <c r="R6" s="243">
        <f>M5</f>
        <v>0</v>
      </c>
      <c r="S6" s="243">
        <f t="shared" ref="S6:T6" si="0">N5</f>
        <v>0</v>
      </c>
      <c r="T6" s="243">
        <f t="shared" si="0"/>
        <v>0</v>
      </c>
      <c r="U6" s="243">
        <f>P5+R5</f>
        <v>0</v>
      </c>
      <c r="V6" s="243">
        <f>S5</f>
        <v>0</v>
      </c>
      <c r="W6" s="304"/>
      <c r="X6" s="304"/>
      <c r="Y6" s="243">
        <f>T5</f>
        <v>0</v>
      </c>
      <c r="Z6" s="243">
        <f t="shared" ref="Z6:AA6" si="1">U5</f>
        <v>0</v>
      </c>
      <c r="AA6" s="243">
        <f t="shared" si="1"/>
        <v>0</v>
      </c>
      <c r="AB6" s="243">
        <f>W5+Y5</f>
        <v>0</v>
      </c>
      <c r="AC6" s="243">
        <f>Z5</f>
        <v>0</v>
      </c>
      <c r="AD6" s="304"/>
      <c r="AE6" s="304"/>
      <c r="AF6" s="243">
        <f>AA5</f>
        <v>0</v>
      </c>
      <c r="AG6" s="243">
        <f t="shared" ref="AG6:AH6" si="2">AB5</f>
        <v>0</v>
      </c>
      <c r="AH6" s="243">
        <f t="shared" si="2"/>
        <v>0</v>
      </c>
      <c r="AI6" s="304"/>
      <c r="AJ6" s="229"/>
      <c r="AK6" s="351">
        <f>F4+G4+H4+I4+J4+K4+L4+M4+N4+O4+P4+Q4+R4+S4+T4+U4+V4+W4+X4+Y4+Z4+AA4+AB4+AC4+AD4+AE4+AF4+AG4</f>
        <v>11400</v>
      </c>
      <c r="AL6" s="29">
        <v>10454</v>
      </c>
      <c r="AM6" s="29">
        <v>9715</v>
      </c>
      <c r="AN6" s="29">
        <v>0</v>
      </c>
    </row>
    <row r="7" spans="1:40" ht="18.75">
      <c r="A7" s="24"/>
      <c r="B7" s="184" t="s">
        <v>159</v>
      </c>
      <c r="C7" s="235" t="s">
        <v>200</v>
      </c>
      <c r="D7" s="26">
        <f>F7+G7+H7+I7+J7+K7+L7+M7+N7+O7+P7+Q7+R7+S7+T7+U7+V7+W7+X7+Y7+Z7+AA7+AB7+AC7+AD7+AE7+AF7+AG7+AH7+AI7+AJ7</f>
        <v>0</v>
      </c>
      <c r="E7" s="27"/>
      <c r="F7" s="32"/>
      <c r="G7" s="32"/>
      <c r="H7" s="369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39"/>
      <c r="AL7" s="29"/>
      <c r="AM7" s="29"/>
      <c r="AN7" s="29"/>
    </row>
    <row r="8" spans="1:40" ht="18.75">
      <c r="A8" s="24"/>
      <c r="B8" s="164" t="s">
        <v>159</v>
      </c>
      <c r="C8" s="212" t="s">
        <v>196</v>
      </c>
      <c r="D8" s="34">
        <f>E8/3</f>
        <v>0</v>
      </c>
      <c r="E8" s="27"/>
      <c r="F8" s="35">
        <f>F7-F6</f>
        <v>0</v>
      </c>
      <c r="G8" s="35">
        <f>F8+G5-G6</f>
        <v>0</v>
      </c>
      <c r="H8" s="263">
        <f>G8+H7-H6</f>
        <v>0</v>
      </c>
      <c r="I8" s="263">
        <f t="shared" ref="I8:AJ8" si="3">H8+I7-I6</f>
        <v>0</v>
      </c>
      <c r="J8" s="263">
        <f t="shared" si="3"/>
        <v>0</v>
      </c>
      <c r="K8" s="263">
        <f t="shared" si="3"/>
        <v>0</v>
      </c>
      <c r="L8" s="263">
        <f t="shared" si="3"/>
        <v>0</v>
      </c>
      <c r="M8" s="263">
        <f t="shared" si="3"/>
        <v>0</v>
      </c>
      <c r="N8" s="263">
        <f t="shared" si="3"/>
        <v>0</v>
      </c>
      <c r="O8" s="263">
        <f t="shared" si="3"/>
        <v>0</v>
      </c>
      <c r="P8" s="263">
        <f t="shared" si="3"/>
        <v>0</v>
      </c>
      <c r="Q8" s="263">
        <f t="shared" si="3"/>
        <v>0</v>
      </c>
      <c r="R8" s="263">
        <f t="shared" si="3"/>
        <v>0</v>
      </c>
      <c r="S8" s="263">
        <f t="shared" si="3"/>
        <v>0</v>
      </c>
      <c r="T8" s="263">
        <f t="shared" si="3"/>
        <v>0</v>
      </c>
      <c r="U8" s="263">
        <f t="shared" si="3"/>
        <v>0</v>
      </c>
      <c r="V8" s="263">
        <f t="shared" si="3"/>
        <v>0</v>
      </c>
      <c r="W8" s="263">
        <f t="shared" si="3"/>
        <v>0</v>
      </c>
      <c r="X8" s="263">
        <f t="shared" si="3"/>
        <v>0</v>
      </c>
      <c r="Y8" s="263">
        <f t="shared" si="3"/>
        <v>0</v>
      </c>
      <c r="Z8" s="263">
        <f t="shared" si="3"/>
        <v>0</v>
      </c>
      <c r="AA8" s="263">
        <f t="shared" si="3"/>
        <v>0</v>
      </c>
      <c r="AB8" s="263">
        <f t="shared" si="3"/>
        <v>0</v>
      </c>
      <c r="AC8" s="263">
        <f t="shared" si="3"/>
        <v>0</v>
      </c>
      <c r="AD8" s="263">
        <f t="shared" si="3"/>
        <v>0</v>
      </c>
      <c r="AE8" s="263">
        <f t="shared" si="3"/>
        <v>0</v>
      </c>
      <c r="AF8" s="263">
        <f t="shared" si="3"/>
        <v>0</v>
      </c>
      <c r="AG8" s="263">
        <f t="shared" si="3"/>
        <v>0</v>
      </c>
      <c r="AH8" s="263">
        <f t="shared" si="3"/>
        <v>0</v>
      </c>
      <c r="AI8" s="263">
        <f t="shared" si="3"/>
        <v>0</v>
      </c>
      <c r="AJ8" s="263">
        <f t="shared" si="3"/>
        <v>0</v>
      </c>
      <c r="AK8" s="139"/>
      <c r="AL8" s="29"/>
      <c r="AM8" s="29"/>
      <c r="AN8" s="29"/>
    </row>
    <row r="9" spans="1:40" ht="19.5" thickBot="1">
      <c r="A9" s="36"/>
      <c r="B9" s="165" t="s">
        <v>159</v>
      </c>
      <c r="C9" s="238" t="s">
        <v>197</v>
      </c>
      <c r="D9" s="38"/>
      <c r="E9" s="39">
        <v>0</v>
      </c>
      <c r="F9" s="265">
        <f>E9+F5-F7</f>
        <v>0</v>
      </c>
      <c r="G9" s="265">
        <f>F9+G5-G7</f>
        <v>0</v>
      </c>
      <c r="H9" s="391">
        <f t="shared" ref="H9:AJ9" si="4">G9+H5-H7</f>
        <v>0</v>
      </c>
      <c r="I9" s="265">
        <f t="shared" si="4"/>
        <v>0</v>
      </c>
      <c r="J9" s="265">
        <f t="shared" si="4"/>
        <v>0</v>
      </c>
      <c r="K9" s="265">
        <f t="shared" si="4"/>
        <v>0</v>
      </c>
      <c r="L9" s="265">
        <f t="shared" si="4"/>
        <v>0</v>
      </c>
      <c r="M9" s="265">
        <f t="shared" si="4"/>
        <v>0</v>
      </c>
      <c r="N9" s="265">
        <f t="shared" si="4"/>
        <v>0</v>
      </c>
      <c r="O9" s="265">
        <f t="shared" si="4"/>
        <v>0</v>
      </c>
      <c r="P9" s="265">
        <f t="shared" si="4"/>
        <v>0</v>
      </c>
      <c r="Q9" s="265">
        <f t="shared" si="4"/>
        <v>0</v>
      </c>
      <c r="R9" s="265">
        <f t="shared" si="4"/>
        <v>0</v>
      </c>
      <c r="S9" s="265">
        <f t="shared" si="4"/>
        <v>0</v>
      </c>
      <c r="T9" s="265">
        <f t="shared" si="4"/>
        <v>0</v>
      </c>
      <c r="U9" s="265">
        <f t="shared" si="4"/>
        <v>0</v>
      </c>
      <c r="V9" s="265">
        <f t="shared" si="4"/>
        <v>0</v>
      </c>
      <c r="W9" s="265">
        <f t="shared" si="4"/>
        <v>0</v>
      </c>
      <c r="X9" s="265">
        <f t="shared" si="4"/>
        <v>0</v>
      </c>
      <c r="Y9" s="265">
        <f t="shared" si="4"/>
        <v>0</v>
      </c>
      <c r="Z9" s="265">
        <f t="shared" si="4"/>
        <v>0</v>
      </c>
      <c r="AA9" s="265">
        <f t="shared" si="4"/>
        <v>0</v>
      </c>
      <c r="AB9" s="265">
        <f t="shared" si="4"/>
        <v>0</v>
      </c>
      <c r="AC9" s="265">
        <f t="shared" si="4"/>
        <v>0</v>
      </c>
      <c r="AD9" s="265">
        <f t="shared" si="4"/>
        <v>0</v>
      </c>
      <c r="AE9" s="265">
        <f t="shared" si="4"/>
        <v>0</v>
      </c>
      <c r="AF9" s="265">
        <f t="shared" si="4"/>
        <v>0</v>
      </c>
      <c r="AG9" s="265">
        <f t="shared" si="4"/>
        <v>0</v>
      </c>
      <c r="AH9" s="265">
        <f t="shared" si="4"/>
        <v>0</v>
      </c>
      <c r="AI9" s="265">
        <f t="shared" si="4"/>
        <v>0</v>
      </c>
      <c r="AJ9" s="265">
        <f t="shared" si="4"/>
        <v>0</v>
      </c>
      <c r="AK9" s="139"/>
      <c r="AL9" s="29"/>
      <c r="AM9" s="29"/>
      <c r="AN9" s="29"/>
    </row>
    <row r="10" spans="1:40" ht="19.5" thickTop="1">
      <c r="A10" s="24"/>
      <c r="B10" s="164"/>
      <c r="C10" s="18"/>
      <c r="D10" s="26"/>
      <c r="E10" s="20"/>
      <c r="F10" s="21"/>
      <c r="G10" s="46"/>
      <c r="H10" s="392"/>
      <c r="I10" s="46"/>
      <c r="J10" s="46"/>
      <c r="K10" s="21"/>
      <c r="L10" s="46"/>
      <c r="M10" s="21"/>
      <c r="N10" s="46"/>
      <c r="O10" s="46"/>
      <c r="P10" s="46"/>
      <c r="Q10" s="46"/>
      <c r="R10" s="21"/>
      <c r="S10" s="46"/>
      <c r="T10" s="21"/>
      <c r="U10" s="46"/>
      <c r="V10" s="46"/>
      <c r="W10" s="46"/>
      <c r="X10" s="46"/>
      <c r="Y10" s="46"/>
      <c r="Z10" s="46"/>
      <c r="AA10" s="46"/>
      <c r="AB10" s="46"/>
      <c r="AC10" s="46"/>
      <c r="AD10" s="21"/>
      <c r="AE10" s="21"/>
      <c r="AF10" s="21"/>
      <c r="AG10" s="21"/>
      <c r="AH10" s="21"/>
      <c r="AI10" s="21"/>
      <c r="AJ10" s="21"/>
      <c r="AK10" s="138"/>
      <c r="AL10" s="23"/>
      <c r="AM10" s="23"/>
      <c r="AN10" s="23"/>
    </row>
    <row r="11" spans="1:40" ht="18.75">
      <c r="A11" s="24"/>
      <c r="B11" s="164"/>
      <c r="C11" s="25"/>
      <c r="D11" s="26"/>
      <c r="E11" s="27"/>
      <c r="F11" s="28"/>
      <c r="G11" s="28"/>
      <c r="H11" s="214"/>
      <c r="I11" s="28"/>
      <c r="J11" s="28"/>
      <c r="K11" s="28"/>
      <c r="L11" s="393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39"/>
      <c r="AL11" s="29"/>
      <c r="AM11" s="29"/>
      <c r="AN11" s="29"/>
    </row>
    <row r="12" spans="1:40" ht="18.75">
      <c r="A12" s="24"/>
      <c r="B12" s="164"/>
      <c r="C12" s="31"/>
      <c r="D12" s="26"/>
      <c r="E12" s="27"/>
      <c r="F12" s="32"/>
      <c r="G12" s="32"/>
      <c r="H12" s="369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139"/>
      <c r="AL12" s="29"/>
      <c r="AM12" s="29"/>
      <c r="AN12" s="29"/>
    </row>
    <row r="13" spans="1:40" ht="18.75">
      <c r="A13" s="24"/>
      <c r="B13" s="164"/>
      <c r="C13" s="33"/>
      <c r="D13" s="34"/>
      <c r="E13" s="27"/>
      <c r="F13" s="35"/>
      <c r="G13" s="35"/>
      <c r="H13" s="214"/>
      <c r="I13" s="35"/>
      <c r="J13" s="35"/>
      <c r="K13" s="35" t="s">
        <v>121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139"/>
      <c r="AL13" s="29"/>
      <c r="AM13" s="29"/>
      <c r="AN13" s="29"/>
    </row>
    <row r="14" spans="1:40" ht="19.5" thickBot="1">
      <c r="A14" s="36"/>
      <c r="B14" s="164"/>
      <c r="C14" s="37"/>
      <c r="D14" s="38"/>
      <c r="E14" s="39"/>
      <c r="F14" s="40"/>
      <c r="G14" s="40"/>
      <c r="H14" s="394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139"/>
      <c r="AL14" s="42"/>
      <c r="AM14" s="42"/>
      <c r="AN14" s="42"/>
    </row>
    <row r="15" spans="1:40" ht="19.5" thickTop="1">
      <c r="A15" s="24"/>
      <c r="B15" s="163"/>
      <c r="C15" s="18"/>
      <c r="D15" s="26"/>
      <c r="E15" s="20"/>
      <c r="F15" s="21"/>
      <c r="G15" s="46"/>
      <c r="H15" s="392"/>
      <c r="I15" s="46"/>
      <c r="J15" s="46"/>
      <c r="K15" s="21"/>
      <c r="L15" s="46"/>
      <c r="M15" s="21"/>
      <c r="N15" s="46"/>
      <c r="O15" s="46"/>
      <c r="P15" s="46"/>
      <c r="Q15" s="46"/>
      <c r="R15" s="21"/>
      <c r="S15" s="46"/>
      <c r="T15" s="21"/>
      <c r="U15" s="46"/>
      <c r="V15" s="46"/>
      <c r="W15" s="46"/>
      <c r="X15" s="46"/>
      <c r="Y15" s="46"/>
      <c r="Z15" s="46"/>
      <c r="AA15" s="46"/>
      <c r="AB15" s="46"/>
      <c r="AC15" s="46"/>
      <c r="AD15" s="21"/>
      <c r="AE15" s="21"/>
      <c r="AF15" s="21"/>
      <c r="AG15" s="21"/>
      <c r="AH15" s="21"/>
      <c r="AI15" s="21"/>
      <c r="AJ15" s="21"/>
      <c r="AK15" s="138"/>
      <c r="AL15" s="23"/>
      <c r="AM15" s="23"/>
      <c r="AN15" s="23"/>
    </row>
    <row r="16" spans="1:40" ht="18.75">
      <c r="A16" s="24"/>
      <c r="B16" s="164"/>
      <c r="C16" s="25"/>
      <c r="D16" s="26"/>
      <c r="E16" s="27"/>
      <c r="F16" s="28"/>
      <c r="G16" s="28"/>
      <c r="H16" s="214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139"/>
      <c r="AL16" s="29"/>
      <c r="AM16" s="29"/>
      <c r="AN16" s="29"/>
    </row>
    <row r="17" spans="1:40" ht="18.75">
      <c r="A17" s="24"/>
      <c r="B17" s="164"/>
      <c r="C17" s="31"/>
      <c r="D17" s="26"/>
      <c r="E17" s="27"/>
      <c r="F17" s="32"/>
      <c r="G17" s="32"/>
      <c r="H17" s="369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139"/>
      <c r="AL17" s="29"/>
      <c r="AM17" s="29"/>
      <c r="AN17" s="29"/>
    </row>
    <row r="18" spans="1:40" ht="18.75">
      <c r="A18" s="24"/>
      <c r="B18" s="164"/>
      <c r="C18" s="33"/>
      <c r="D18" s="34"/>
      <c r="E18" s="27"/>
      <c r="F18" s="35"/>
      <c r="G18" s="35"/>
      <c r="H18" s="21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140"/>
      <c r="AL18" s="29"/>
      <c r="AM18" s="29"/>
      <c r="AN18" s="29"/>
    </row>
    <row r="19" spans="1:40" ht="19.5" thickBot="1">
      <c r="A19" s="36"/>
      <c r="B19" s="165"/>
      <c r="C19" s="37"/>
      <c r="D19" s="38"/>
      <c r="E19" s="39"/>
      <c r="F19" s="40"/>
      <c r="G19" s="40"/>
      <c r="H19" s="394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141"/>
      <c r="AL19" s="29"/>
      <c r="AM19" s="29"/>
      <c r="AN19" s="29"/>
    </row>
    <row r="20" spans="1:40" ht="15.75" thickTop="1"/>
  </sheetData>
  <autoFilter ref="C3:C19"/>
  <mergeCells count="2">
    <mergeCell ref="F2:AJ2"/>
    <mergeCell ref="AL2:AN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AN20"/>
  <sheetViews>
    <sheetView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13" sqref="L13:AJ13"/>
    </sheetView>
  </sheetViews>
  <sheetFormatPr defaultRowHeight="15"/>
  <cols>
    <col min="1" max="1" width="5.5703125" customWidth="1"/>
    <col min="2" max="2" width="27.42578125" customWidth="1"/>
    <col min="3" max="3" width="22.85546875" customWidth="1"/>
    <col min="4" max="22" width="9.140625" customWidth="1"/>
    <col min="34" max="36" width="9.140625" customWidth="1"/>
    <col min="37" max="37" width="13.28515625" customWidth="1"/>
  </cols>
  <sheetData>
    <row r="1" spans="1:40" ht="15.75" thickBot="1">
      <c r="A1" t="s">
        <v>233</v>
      </c>
    </row>
    <row r="2" spans="1:40" ht="18.75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136" t="s">
        <v>5</v>
      </c>
      <c r="AL2" s="397" t="s">
        <v>6</v>
      </c>
      <c r="AM2" s="398"/>
      <c r="AN2" s="399"/>
    </row>
    <row r="3" spans="1:40" ht="19.5" thickBot="1">
      <c r="A3" s="16" t="s">
        <v>7</v>
      </c>
      <c r="B3" s="17"/>
      <c r="C3" s="60" t="s">
        <v>2</v>
      </c>
      <c r="D3" s="61"/>
      <c r="E3" s="20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37" t="s">
        <v>9</v>
      </c>
      <c r="AL3" s="15">
        <v>43617</v>
      </c>
      <c r="AM3" s="15">
        <v>43647</v>
      </c>
      <c r="AN3" s="15">
        <v>43678</v>
      </c>
    </row>
    <row r="4" spans="1:40" ht="17.25" customHeight="1" thickTop="1">
      <c r="A4" s="62"/>
      <c r="B4" s="163" t="s">
        <v>210</v>
      </c>
      <c r="C4" s="220" t="s">
        <v>198</v>
      </c>
      <c r="D4" s="255">
        <f>F4+G4+H4+I4+J4+K4+L4+M4+N4+O4+P4+Q4+R4+S4+T4+U4+V4+W4+X4+Y4+Z4+AA4+AB4+AC4+AD4+AE4+AF4+AG4+AH4+AI4+AJ4</f>
        <v>2600</v>
      </c>
      <c r="E4" s="266"/>
      <c r="F4" s="223">
        <v>0</v>
      </c>
      <c r="G4" s="223">
        <v>130</v>
      </c>
      <c r="H4" s="223">
        <v>130</v>
      </c>
      <c r="I4" s="224">
        <v>0</v>
      </c>
      <c r="J4" s="225">
        <v>0</v>
      </c>
      <c r="K4" s="225">
        <v>130</v>
      </c>
      <c r="L4" s="225">
        <v>130</v>
      </c>
      <c r="M4" s="225">
        <v>130</v>
      </c>
      <c r="N4" s="225">
        <v>130</v>
      </c>
      <c r="O4" s="225">
        <v>130</v>
      </c>
      <c r="P4" s="223">
        <v>0</v>
      </c>
      <c r="Q4" s="225">
        <v>0</v>
      </c>
      <c r="R4" s="225">
        <v>130</v>
      </c>
      <c r="S4" s="225">
        <v>130</v>
      </c>
      <c r="T4" s="225">
        <v>130</v>
      </c>
      <c r="U4" s="223">
        <v>130</v>
      </c>
      <c r="V4" s="223">
        <v>130</v>
      </c>
      <c r="W4" s="223">
        <v>0</v>
      </c>
      <c r="X4" s="223">
        <v>0</v>
      </c>
      <c r="Y4" s="223">
        <v>130</v>
      </c>
      <c r="Z4" s="223">
        <v>130</v>
      </c>
      <c r="AA4" s="223">
        <v>130</v>
      </c>
      <c r="AB4" s="223">
        <v>130</v>
      </c>
      <c r="AC4" s="223">
        <v>130</v>
      </c>
      <c r="AD4" s="223">
        <v>0</v>
      </c>
      <c r="AE4" s="223">
        <v>0</v>
      </c>
      <c r="AF4" s="223">
        <v>130</v>
      </c>
      <c r="AG4" s="223">
        <v>130</v>
      </c>
      <c r="AH4" s="223">
        <v>130</v>
      </c>
      <c r="AI4" s="223">
        <v>0</v>
      </c>
      <c r="AJ4" s="223">
        <v>0</v>
      </c>
      <c r="AK4" s="138"/>
      <c r="AL4" s="23"/>
      <c r="AM4" s="23"/>
      <c r="AN4" s="23"/>
    </row>
    <row r="5" spans="1:40" ht="18.75">
      <c r="A5" s="24"/>
      <c r="B5" s="184" t="s">
        <v>210</v>
      </c>
      <c r="C5" s="226" t="s">
        <v>199</v>
      </c>
      <c r="D5" s="194">
        <f>F5+G5+H5+I5+J5+K5+L5+M5+N5+O5+P5+Q5+R5+S5+T5+U5+V5+W5+X5+Y5+Z5+AA5+AB5+AC5+AD5+AE5+AF5+AG5+AH5+AI5+AJ5</f>
        <v>0</v>
      </c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39"/>
      <c r="AL5" s="29"/>
      <c r="AM5" s="29"/>
      <c r="AN5" s="29"/>
    </row>
    <row r="6" spans="1:40" ht="18.75">
      <c r="A6" s="24">
        <v>1</v>
      </c>
      <c r="B6" s="184" t="s">
        <v>210</v>
      </c>
      <c r="C6" s="230" t="s">
        <v>195</v>
      </c>
      <c r="D6" s="26">
        <f>F6+G6+H6+I6+J6+K6+L6+M6+N6+O6+P6+Q6+R6+S6+T6+U6+V6+W6+X6+Y6+Z6+AA6+AB6+AC6+AD6+AE6+AF6+AG6+AH6+AI6+AJ6</f>
        <v>0</v>
      </c>
      <c r="E6" s="176"/>
      <c r="F6" s="229"/>
      <c r="G6" s="229"/>
      <c r="H6" s="229"/>
      <c r="I6" s="243"/>
      <c r="J6" s="243"/>
      <c r="K6" s="243"/>
      <c r="L6" s="243">
        <f>G5</f>
        <v>0</v>
      </c>
      <c r="M6" s="243">
        <f>H5</f>
        <v>0</v>
      </c>
      <c r="N6" s="243">
        <f>I5+K5</f>
        <v>0</v>
      </c>
      <c r="O6" s="243">
        <f>L5</f>
        <v>0</v>
      </c>
      <c r="P6" s="304"/>
      <c r="Q6" s="304"/>
      <c r="R6" s="243">
        <f>M5</f>
        <v>0</v>
      </c>
      <c r="S6" s="243">
        <f t="shared" ref="S6:T6" si="0">N5</f>
        <v>0</v>
      </c>
      <c r="T6" s="243">
        <f t="shared" si="0"/>
        <v>0</v>
      </c>
      <c r="U6" s="243">
        <f>P5+R5</f>
        <v>0</v>
      </c>
      <c r="V6" s="243">
        <f>S5</f>
        <v>0</v>
      </c>
      <c r="W6" s="304"/>
      <c r="X6" s="304"/>
      <c r="Y6" s="243">
        <f>T5</f>
        <v>0</v>
      </c>
      <c r="Z6" s="243">
        <f t="shared" ref="Z6:AA6" si="1">U5</f>
        <v>0</v>
      </c>
      <c r="AA6" s="243">
        <f t="shared" si="1"/>
        <v>0</v>
      </c>
      <c r="AB6" s="243">
        <f>W5+Y5</f>
        <v>0</v>
      </c>
      <c r="AC6" s="243">
        <f>Z5</f>
        <v>0</v>
      </c>
      <c r="AD6" s="304"/>
      <c r="AE6" s="304"/>
      <c r="AF6" s="243">
        <f>AA5</f>
        <v>0</v>
      </c>
      <c r="AG6" s="243">
        <f t="shared" ref="AG6:AH6" si="2">AB5</f>
        <v>0</v>
      </c>
      <c r="AH6" s="243">
        <f t="shared" si="2"/>
        <v>0</v>
      </c>
      <c r="AI6" s="304"/>
      <c r="AJ6" s="229"/>
      <c r="AK6" s="351">
        <f>F4+G4+H4+I4+J4+K4+L4+M4+N4+O4+P4+Q4+R4+S4+T4+U4+V4+W4+X4+Y4+Z4+AA4+AB4+AC4+AD4+AE4+AF4+AG4</f>
        <v>2470</v>
      </c>
      <c r="AL6" s="29">
        <v>3658</v>
      </c>
      <c r="AM6" s="29">
        <v>2061</v>
      </c>
      <c r="AN6" s="29"/>
    </row>
    <row r="7" spans="1:40" ht="18.75">
      <c r="A7" s="24"/>
      <c r="B7" s="184" t="s">
        <v>210</v>
      </c>
      <c r="C7" s="235" t="s">
        <v>200</v>
      </c>
      <c r="D7" s="26"/>
      <c r="E7" s="27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39"/>
      <c r="AL7" s="29"/>
      <c r="AM7" s="29"/>
      <c r="AN7" s="29"/>
    </row>
    <row r="8" spans="1:40" ht="18.75">
      <c r="A8" s="24"/>
      <c r="B8" s="184" t="s">
        <v>210</v>
      </c>
      <c r="C8" s="212" t="s">
        <v>196</v>
      </c>
      <c r="D8" s="34">
        <f>E8/3</f>
        <v>0</v>
      </c>
      <c r="E8" s="27"/>
      <c r="F8" s="35">
        <f>E8+F5-F6</f>
        <v>0</v>
      </c>
      <c r="G8" s="35">
        <f>F8+G5-G6</f>
        <v>0</v>
      </c>
      <c r="H8" s="263">
        <f>G8+H7-H6</f>
        <v>0</v>
      </c>
      <c r="I8" s="263">
        <f t="shared" ref="I8:AJ8" si="3">H8+I7-I6</f>
        <v>0</v>
      </c>
      <c r="J8" s="263">
        <f t="shared" si="3"/>
        <v>0</v>
      </c>
      <c r="K8" s="263">
        <f t="shared" si="3"/>
        <v>0</v>
      </c>
      <c r="L8" s="263">
        <f t="shared" si="3"/>
        <v>0</v>
      </c>
      <c r="M8" s="263">
        <f t="shared" si="3"/>
        <v>0</v>
      </c>
      <c r="N8" s="263">
        <f t="shared" si="3"/>
        <v>0</v>
      </c>
      <c r="O8" s="263">
        <f t="shared" si="3"/>
        <v>0</v>
      </c>
      <c r="P8" s="263">
        <f t="shared" si="3"/>
        <v>0</v>
      </c>
      <c r="Q8" s="263">
        <f t="shared" si="3"/>
        <v>0</v>
      </c>
      <c r="R8" s="263">
        <f t="shared" si="3"/>
        <v>0</v>
      </c>
      <c r="S8" s="263">
        <f t="shared" si="3"/>
        <v>0</v>
      </c>
      <c r="T8" s="263">
        <f t="shared" si="3"/>
        <v>0</v>
      </c>
      <c r="U8" s="263">
        <f t="shared" si="3"/>
        <v>0</v>
      </c>
      <c r="V8" s="263">
        <f t="shared" si="3"/>
        <v>0</v>
      </c>
      <c r="W8" s="263">
        <f t="shared" si="3"/>
        <v>0</v>
      </c>
      <c r="X8" s="263">
        <f t="shared" si="3"/>
        <v>0</v>
      </c>
      <c r="Y8" s="263">
        <f t="shared" si="3"/>
        <v>0</v>
      </c>
      <c r="Z8" s="263">
        <f t="shared" si="3"/>
        <v>0</v>
      </c>
      <c r="AA8" s="263">
        <f t="shared" si="3"/>
        <v>0</v>
      </c>
      <c r="AB8" s="263">
        <f t="shared" si="3"/>
        <v>0</v>
      </c>
      <c r="AC8" s="263">
        <f t="shared" si="3"/>
        <v>0</v>
      </c>
      <c r="AD8" s="263">
        <f t="shared" si="3"/>
        <v>0</v>
      </c>
      <c r="AE8" s="263">
        <f t="shared" si="3"/>
        <v>0</v>
      </c>
      <c r="AF8" s="263">
        <f t="shared" si="3"/>
        <v>0</v>
      </c>
      <c r="AG8" s="263">
        <f t="shared" si="3"/>
        <v>0</v>
      </c>
      <c r="AH8" s="263">
        <f t="shared" si="3"/>
        <v>0</v>
      </c>
      <c r="AI8" s="263">
        <f t="shared" si="3"/>
        <v>0</v>
      </c>
      <c r="AJ8" s="263">
        <f t="shared" si="3"/>
        <v>0</v>
      </c>
      <c r="AK8" s="139"/>
      <c r="AL8" s="29"/>
      <c r="AM8" s="29"/>
      <c r="AN8" s="29"/>
    </row>
    <row r="9" spans="1:40" ht="19.5" thickBot="1">
      <c r="A9" s="36"/>
      <c r="B9" s="165" t="s">
        <v>210</v>
      </c>
      <c r="C9" s="238" t="s">
        <v>197</v>
      </c>
      <c r="D9" s="38"/>
      <c r="E9" s="39">
        <v>0</v>
      </c>
      <c r="F9" s="265">
        <f>E9+F5-F7</f>
        <v>0</v>
      </c>
      <c r="G9" s="265">
        <f>F9+G5-G7</f>
        <v>0</v>
      </c>
      <c r="H9" s="265">
        <f t="shared" ref="H9:AJ9" si="4">G9+H5-H7</f>
        <v>0</v>
      </c>
      <c r="I9" s="265">
        <f t="shared" si="4"/>
        <v>0</v>
      </c>
      <c r="J9" s="265">
        <f t="shared" si="4"/>
        <v>0</v>
      </c>
      <c r="K9" s="265">
        <f t="shared" si="4"/>
        <v>0</v>
      </c>
      <c r="L9" s="265">
        <f t="shared" si="4"/>
        <v>0</v>
      </c>
      <c r="M9" s="265">
        <f t="shared" si="4"/>
        <v>0</v>
      </c>
      <c r="N9" s="265">
        <f t="shared" si="4"/>
        <v>0</v>
      </c>
      <c r="O9" s="265">
        <f t="shared" si="4"/>
        <v>0</v>
      </c>
      <c r="P9" s="265">
        <f t="shared" si="4"/>
        <v>0</v>
      </c>
      <c r="Q9" s="265">
        <f t="shared" si="4"/>
        <v>0</v>
      </c>
      <c r="R9" s="265">
        <f t="shared" si="4"/>
        <v>0</v>
      </c>
      <c r="S9" s="265">
        <f t="shared" si="4"/>
        <v>0</v>
      </c>
      <c r="T9" s="265">
        <f t="shared" si="4"/>
        <v>0</v>
      </c>
      <c r="U9" s="265">
        <f t="shared" si="4"/>
        <v>0</v>
      </c>
      <c r="V9" s="265">
        <f t="shared" si="4"/>
        <v>0</v>
      </c>
      <c r="W9" s="265">
        <f t="shared" si="4"/>
        <v>0</v>
      </c>
      <c r="X9" s="265">
        <f t="shared" si="4"/>
        <v>0</v>
      </c>
      <c r="Y9" s="265">
        <f t="shared" si="4"/>
        <v>0</v>
      </c>
      <c r="Z9" s="265">
        <f t="shared" si="4"/>
        <v>0</v>
      </c>
      <c r="AA9" s="265">
        <f t="shared" si="4"/>
        <v>0</v>
      </c>
      <c r="AB9" s="265">
        <f t="shared" si="4"/>
        <v>0</v>
      </c>
      <c r="AC9" s="265">
        <f t="shared" si="4"/>
        <v>0</v>
      </c>
      <c r="AD9" s="265">
        <f t="shared" si="4"/>
        <v>0</v>
      </c>
      <c r="AE9" s="265">
        <f t="shared" si="4"/>
        <v>0</v>
      </c>
      <c r="AF9" s="265">
        <f t="shared" si="4"/>
        <v>0</v>
      </c>
      <c r="AG9" s="265">
        <f t="shared" si="4"/>
        <v>0</v>
      </c>
      <c r="AH9" s="265">
        <f t="shared" si="4"/>
        <v>0</v>
      </c>
      <c r="AI9" s="265">
        <f t="shared" si="4"/>
        <v>0</v>
      </c>
      <c r="AJ9" s="265">
        <f t="shared" si="4"/>
        <v>0</v>
      </c>
      <c r="AK9" s="139"/>
      <c r="AL9" s="29"/>
      <c r="AM9" s="29"/>
      <c r="AN9" s="29"/>
    </row>
    <row r="10" spans="1:40" ht="17.25" customHeight="1" thickTop="1">
      <c r="A10" s="62"/>
      <c r="B10" s="163" t="s">
        <v>89</v>
      </c>
      <c r="C10" s="220" t="s">
        <v>198</v>
      </c>
      <c r="D10" s="255">
        <f>F10+G10+H10+I10+J10+K10+L10+M10+N10+O10+P10+Q10+R10+S10+T10+U10+V10+W10+X10+Y10+Z10+AA10+AB10+AC10+AD10+AE10+AF10+AG10+AH10+AI10+AJ10</f>
        <v>0</v>
      </c>
      <c r="E10" s="266"/>
      <c r="F10" s="223"/>
      <c r="G10" s="223"/>
      <c r="H10" s="223"/>
      <c r="I10" s="224"/>
      <c r="J10" s="225"/>
      <c r="K10" s="225"/>
      <c r="L10" s="225"/>
      <c r="M10" s="225"/>
      <c r="N10" s="225"/>
      <c r="O10" s="225"/>
      <c r="P10" s="223"/>
      <c r="Q10" s="225"/>
      <c r="R10" s="225"/>
      <c r="S10" s="225"/>
      <c r="T10" s="225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138"/>
      <c r="AL10" s="23"/>
      <c r="AM10" s="23"/>
      <c r="AN10" s="23"/>
    </row>
    <row r="11" spans="1:40" ht="18.75">
      <c r="A11" s="24"/>
      <c r="B11" s="184" t="s">
        <v>89</v>
      </c>
      <c r="C11" s="226" t="s">
        <v>199</v>
      </c>
      <c r="D11" s="194">
        <f>F11+G11+H11+I11+J11+K11+L11+M11+N11+O11+P11+Q11+R11+S11+T11+U11+V11+W11+X11+Y11+Z11+AA11+AB11+AC11+AD11+AE11+AF11+AG11+AH11+AI11+AJ11</f>
        <v>0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39"/>
      <c r="AL11" s="29"/>
      <c r="AM11" s="29"/>
      <c r="AN11" s="29"/>
    </row>
    <row r="12" spans="1:40" ht="18.75">
      <c r="A12" s="24">
        <v>2</v>
      </c>
      <c r="B12" s="184" t="s">
        <v>89</v>
      </c>
      <c r="C12" s="230" t="s">
        <v>195</v>
      </c>
      <c r="D12" s="26">
        <f>F12+G12+H12+I12+J12+K12+L12+M12+N12+O12+P12+Q12+R12+S12+T12+U12+V12+W12+X12+Y12+Z12+AA12+AB12+AC12+AD12+AE12+AF12+AG12+AH12+AI12+AJ12</f>
        <v>0</v>
      </c>
      <c r="E12" s="176"/>
      <c r="F12" s="32"/>
      <c r="G12" s="32"/>
      <c r="H12" s="229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351">
        <f>F10+G10+H10+I10+J10+K10+L10+M10+N10+O10+P10+Q10+R10+S10+T10+U10+V10+W10+X10+Y10+Z10+AA10+AB10+AC10+AD10+AE10+AF10+AG10</f>
        <v>0</v>
      </c>
      <c r="AL12" s="29">
        <v>0</v>
      </c>
      <c r="AM12" s="29">
        <v>0</v>
      </c>
      <c r="AN12" s="29">
        <v>0</v>
      </c>
    </row>
    <row r="13" spans="1:40" ht="18.75">
      <c r="A13" s="24"/>
      <c r="B13" s="184" t="s">
        <v>89</v>
      </c>
      <c r="C13" s="235" t="s">
        <v>200</v>
      </c>
      <c r="D13" s="26"/>
      <c r="E13" s="27"/>
      <c r="F13" s="32"/>
      <c r="G13" s="32"/>
      <c r="H13" s="32"/>
      <c r="I13" s="32"/>
      <c r="J13" s="32"/>
      <c r="K13" s="32"/>
      <c r="L13" s="243">
        <f>G12</f>
        <v>0</v>
      </c>
      <c r="M13" s="243">
        <f>H12</f>
        <v>0</v>
      </c>
      <c r="N13" s="243">
        <f>I12+K12</f>
        <v>0</v>
      </c>
      <c r="O13" s="243">
        <f>L12</f>
        <v>0</v>
      </c>
      <c r="P13" s="304"/>
      <c r="Q13" s="304"/>
      <c r="R13" s="243">
        <f>M12</f>
        <v>0</v>
      </c>
      <c r="S13" s="243">
        <f t="shared" ref="S13:T13" si="5">N12</f>
        <v>0</v>
      </c>
      <c r="T13" s="243">
        <f t="shared" si="5"/>
        <v>0</v>
      </c>
      <c r="U13" s="243">
        <f>P12+R12</f>
        <v>0</v>
      </c>
      <c r="V13" s="243">
        <f>S12</f>
        <v>0</v>
      </c>
      <c r="W13" s="304"/>
      <c r="X13" s="304"/>
      <c r="Y13" s="243">
        <f>T12</f>
        <v>0</v>
      </c>
      <c r="Z13" s="243">
        <f t="shared" ref="Z13:AA13" si="6">U12</f>
        <v>0</v>
      </c>
      <c r="AA13" s="243">
        <f t="shared" si="6"/>
        <v>0</v>
      </c>
      <c r="AB13" s="243">
        <f>W12+Y12</f>
        <v>0</v>
      </c>
      <c r="AC13" s="243">
        <f>Z12</f>
        <v>0</v>
      </c>
      <c r="AD13" s="304"/>
      <c r="AE13" s="304"/>
      <c r="AF13" s="243">
        <f>AA12</f>
        <v>0</v>
      </c>
      <c r="AG13" s="243">
        <f t="shared" ref="AG13:AH13" si="7">AB12</f>
        <v>0</v>
      </c>
      <c r="AH13" s="243">
        <f t="shared" si="7"/>
        <v>0</v>
      </c>
      <c r="AI13" s="304"/>
      <c r="AJ13" s="229"/>
      <c r="AK13" s="139"/>
      <c r="AL13" s="29"/>
      <c r="AM13" s="29"/>
      <c r="AN13" s="29"/>
    </row>
    <row r="14" spans="1:40" ht="18.75">
      <c r="A14" s="24"/>
      <c r="B14" s="184" t="s">
        <v>89</v>
      </c>
      <c r="C14" s="212" t="s">
        <v>196</v>
      </c>
      <c r="D14" s="34">
        <f>E14/3</f>
        <v>0</v>
      </c>
      <c r="E14" s="27"/>
      <c r="F14" s="35">
        <f>E14+F11-F12</f>
        <v>0</v>
      </c>
      <c r="G14" s="35">
        <f>F14+G11-G12</f>
        <v>0</v>
      </c>
      <c r="H14" s="263">
        <f>G14+H13-H12</f>
        <v>0</v>
      </c>
      <c r="I14" s="263">
        <f t="shared" ref="I14" si="8">H14+I13-I12</f>
        <v>0</v>
      </c>
      <c r="J14" s="263">
        <f t="shared" ref="J14" si="9">I14+J13-J12</f>
        <v>0</v>
      </c>
      <c r="K14" s="263">
        <f t="shared" ref="K14" si="10">J14+K13-K12</f>
        <v>0</v>
      </c>
      <c r="L14" s="263">
        <f t="shared" ref="L14" si="11">K14+L13-L12</f>
        <v>0</v>
      </c>
      <c r="M14" s="263">
        <f t="shared" ref="M14" si="12">L14+M13-M12</f>
        <v>0</v>
      </c>
      <c r="N14" s="263">
        <f t="shared" ref="N14" si="13">M14+N13-N12</f>
        <v>0</v>
      </c>
      <c r="O14" s="263">
        <f t="shared" ref="O14" si="14">N14+O13-O12</f>
        <v>0</v>
      </c>
      <c r="P14" s="263">
        <f t="shared" ref="P14" si="15">O14+P13-P12</f>
        <v>0</v>
      </c>
      <c r="Q14" s="263">
        <f t="shared" ref="Q14" si="16">P14+Q13-Q12</f>
        <v>0</v>
      </c>
      <c r="R14" s="263">
        <f t="shared" ref="R14" si="17">Q14+R13-R12</f>
        <v>0</v>
      </c>
      <c r="S14" s="263">
        <f t="shared" ref="S14" si="18">R14+S13-S12</f>
        <v>0</v>
      </c>
      <c r="T14" s="263">
        <f t="shared" ref="T14" si="19">S14+T13-T12</f>
        <v>0</v>
      </c>
      <c r="U14" s="263">
        <f t="shared" ref="U14" si="20">T14+U13-U12</f>
        <v>0</v>
      </c>
      <c r="V14" s="263">
        <f t="shared" ref="V14" si="21">U14+V13-V12</f>
        <v>0</v>
      </c>
      <c r="W14" s="263">
        <f t="shared" ref="W14" si="22">V14+W13-W12</f>
        <v>0</v>
      </c>
      <c r="X14" s="263">
        <f t="shared" ref="X14" si="23">W14+X13-X12</f>
        <v>0</v>
      </c>
      <c r="Y14" s="263">
        <f t="shared" ref="Y14" si="24">X14+Y13-Y12</f>
        <v>0</v>
      </c>
      <c r="Z14" s="263">
        <f t="shared" ref="Z14" si="25">Y14+Z13-Z12</f>
        <v>0</v>
      </c>
      <c r="AA14" s="263">
        <f t="shared" ref="AA14" si="26">Z14+AA13-AA12</f>
        <v>0</v>
      </c>
      <c r="AB14" s="263">
        <f t="shared" ref="AB14" si="27">AA14+AB13-AB12</f>
        <v>0</v>
      </c>
      <c r="AC14" s="263">
        <f t="shared" ref="AC14" si="28">AB14+AC13-AC12</f>
        <v>0</v>
      </c>
      <c r="AD14" s="263">
        <f t="shared" ref="AD14" si="29">AC14+AD13-AD12</f>
        <v>0</v>
      </c>
      <c r="AE14" s="263">
        <f t="shared" ref="AE14" si="30">AD14+AE13-AE12</f>
        <v>0</v>
      </c>
      <c r="AF14" s="263">
        <f t="shared" ref="AF14" si="31">AE14+AF13-AF12</f>
        <v>0</v>
      </c>
      <c r="AG14" s="263">
        <f t="shared" ref="AG14" si="32">AF14+AG13-AG12</f>
        <v>0</v>
      </c>
      <c r="AH14" s="263">
        <f t="shared" ref="AH14" si="33">AG14+AH13-AH12</f>
        <v>0</v>
      </c>
      <c r="AI14" s="263">
        <f t="shared" ref="AI14" si="34">AH14+AI13-AI12</f>
        <v>0</v>
      </c>
      <c r="AJ14" s="263">
        <f t="shared" ref="AJ14" si="35">AI14+AJ13-AJ12</f>
        <v>0</v>
      </c>
      <c r="AK14" s="139"/>
      <c r="AL14" s="29"/>
      <c r="AM14" s="29"/>
      <c r="AN14" s="29"/>
    </row>
    <row r="15" spans="1:40" ht="19.5" thickBot="1">
      <c r="A15" s="36"/>
      <c r="B15" s="165" t="s">
        <v>89</v>
      </c>
      <c r="C15" s="238" t="s">
        <v>197</v>
      </c>
      <c r="D15" s="38"/>
      <c r="E15" s="39">
        <v>0</v>
      </c>
      <c r="F15" s="265">
        <f>E15+F11-F13</f>
        <v>0</v>
      </c>
      <c r="G15" s="265">
        <f>F15+G11-G13</f>
        <v>0</v>
      </c>
      <c r="H15" s="265">
        <f t="shared" ref="H15" si="36">G15+H11-H13</f>
        <v>0</v>
      </c>
      <c r="I15" s="265">
        <f t="shared" ref="I15" si="37">H15+I11-I13</f>
        <v>0</v>
      </c>
      <c r="J15" s="265">
        <f t="shared" ref="J15" si="38">I15+J11-J13</f>
        <v>0</v>
      </c>
      <c r="K15" s="265">
        <f t="shared" ref="K15" si="39">J15+K11-K13</f>
        <v>0</v>
      </c>
      <c r="L15" s="265">
        <f t="shared" ref="L15" si="40">K15+L11-L13</f>
        <v>0</v>
      </c>
      <c r="M15" s="265">
        <f t="shared" ref="M15" si="41">L15+M11-M13</f>
        <v>0</v>
      </c>
      <c r="N15" s="265">
        <f t="shared" ref="N15" si="42">M15+N11-N13</f>
        <v>0</v>
      </c>
      <c r="O15" s="265">
        <f t="shared" ref="O15" si="43">N15+O11-O13</f>
        <v>0</v>
      </c>
      <c r="P15" s="265">
        <f t="shared" ref="P15" si="44">O15+P11-P13</f>
        <v>0</v>
      </c>
      <c r="Q15" s="265">
        <f t="shared" ref="Q15" si="45">P15+Q11-Q13</f>
        <v>0</v>
      </c>
      <c r="R15" s="265">
        <f t="shared" ref="R15" si="46">Q15+R11-R13</f>
        <v>0</v>
      </c>
      <c r="S15" s="265">
        <f t="shared" ref="S15" si="47">R15+S11-S13</f>
        <v>0</v>
      </c>
      <c r="T15" s="265">
        <f t="shared" ref="T15" si="48">S15+T11-T13</f>
        <v>0</v>
      </c>
      <c r="U15" s="265">
        <f t="shared" ref="U15" si="49">T15+U11-U13</f>
        <v>0</v>
      </c>
      <c r="V15" s="265">
        <f t="shared" ref="V15" si="50">U15+V11-V13</f>
        <v>0</v>
      </c>
      <c r="W15" s="265">
        <f t="shared" ref="W15" si="51">V15+W11-W13</f>
        <v>0</v>
      </c>
      <c r="X15" s="265">
        <f t="shared" ref="X15" si="52">W15+X11-X13</f>
        <v>0</v>
      </c>
      <c r="Y15" s="265">
        <f t="shared" ref="Y15" si="53">X15+Y11-Y13</f>
        <v>0</v>
      </c>
      <c r="Z15" s="265">
        <f t="shared" ref="Z15" si="54">Y15+Z11-Z13</f>
        <v>0</v>
      </c>
      <c r="AA15" s="265">
        <f t="shared" ref="AA15" si="55">Z15+AA11-AA13</f>
        <v>0</v>
      </c>
      <c r="AB15" s="265">
        <f t="shared" ref="AB15" si="56">AA15+AB11-AB13</f>
        <v>0</v>
      </c>
      <c r="AC15" s="265">
        <f t="shared" ref="AC15" si="57">AB15+AC11-AC13</f>
        <v>0</v>
      </c>
      <c r="AD15" s="265">
        <f t="shared" ref="AD15" si="58">AC15+AD11-AD13</f>
        <v>0</v>
      </c>
      <c r="AE15" s="265">
        <f t="shared" ref="AE15" si="59">AD15+AE11-AE13</f>
        <v>0</v>
      </c>
      <c r="AF15" s="265">
        <f t="shared" ref="AF15" si="60">AE15+AF11-AF13</f>
        <v>0</v>
      </c>
      <c r="AG15" s="265">
        <f t="shared" ref="AG15" si="61">AF15+AG11-AG13</f>
        <v>0</v>
      </c>
      <c r="AH15" s="265">
        <f t="shared" ref="AH15" si="62">AG15+AH11-AH13</f>
        <v>0</v>
      </c>
      <c r="AI15" s="265">
        <f t="shared" ref="AI15" si="63">AH15+AI11-AI13</f>
        <v>0</v>
      </c>
      <c r="AJ15" s="265">
        <f t="shared" ref="AJ15" si="64">AI15+AJ11-AJ13</f>
        <v>0</v>
      </c>
      <c r="AK15" s="139"/>
      <c r="AL15" s="29"/>
      <c r="AM15" s="29"/>
      <c r="AN15" s="29"/>
    </row>
    <row r="16" spans="1:40" ht="19.5" thickTop="1">
      <c r="A16" s="24"/>
      <c r="B16" s="184"/>
      <c r="C16" s="25"/>
      <c r="D16" s="26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139"/>
      <c r="AL16" s="29"/>
      <c r="AM16" s="29"/>
      <c r="AN16" s="29"/>
    </row>
    <row r="17" spans="1:40" ht="18.75">
      <c r="A17" s="24"/>
      <c r="B17" s="184"/>
      <c r="C17" s="31"/>
      <c r="D17" s="26"/>
      <c r="E17" s="27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139"/>
      <c r="AL17" s="29"/>
      <c r="AM17" s="29"/>
      <c r="AN17" s="29"/>
    </row>
    <row r="18" spans="1:40" ht="18.75">
      <c r="A18" s="24"/>
      <c r="B18" s="184"/>
      <c r="C18" s="33"/>
      <c r="D18" s="34"/>
      <c r="E18" s="27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140"/>
      <c r="AL18" s="29"/>
      <c r="AM18" s="29"/>
      <c r="AN18" s="29"/>
    </row>
    <row r="19" spans="1:40" ht="19.5" thickBot="1">
      <c r="A19" s="36"/>
      <c r="B19" s="165"/>
      <c r="C19" s="37"/>
      <c r="D19" s="38"/>
      <c r="E19" s="39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141"/>
      <c r="AL19" s="29"/>
      <c r="AM19" s="29"/>
      <c r="AN19" s="29"/>
    </row>
    <row r="20" spans="1:40" ht="15.75" thickTop="1"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</row>
  </sheetData>
  <autoFilter ref="C3:C19"/>
  <mergeCells count="2">
    <mergeCell ref="F2:AJ2"/>
    <mergeCell ref="AL2:AN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AN161"/>
  <sheetViews>
    <sheetView workbookViewId="0">
      <pane xSplit="4" ySplit="3" topLeftCell="E34" activePane="bottomRight" state="frozen"/>
      <selection pane="topRight" activeCell="E1" sqref="E1"/>
      <selection pane="bottomLeft" activeCell="A4" sqref="A4"/>
      <selection pane="bottomRight" activeCell="D5" sqref="D5"/>
    </sheetView>
  </sheetViews>
  <sheetFormatPr defaultRowHeight="15"/>
  <cols>
    <col min="1" max="1" width="5.5703125" customWidth="1"/>
    <col min="2" max="2" width="27.42578125" customWidth="1"/>
    <col min="3" max="3" width="19.28515625" customWidth="1"/>
    <col min="4" max="22" width="9.140625" customWidth="1"/>
    <col min="37" max="37" width="13.28515625" customWidth="1"/>
  </cols>
  <sheetData>
    <row r="1" spans="1:40" ht="15.75" thickBot="1">
      <c r="A1" t="s">
        <v>234</v>
      </c>
    </row>
    <row r="2" spans="1:40" ht="18.75">
      <c r="A2" s="2" t="s">
        <v>0</v>
      </c>
      <c r="B2" s="3" t="s">
        <v>1</v>
      </c>
      <c r="C2" s="4"/>
      <c r="D2" s="5" t="s">
        <v>3</v>
      </c>
      <c r="E2" s="6" t="s">
        <v>4</v>
      </c>
      <c r="F2" s="1">
        <v>43586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6"/>
      <c r="AK2" s="136" t="s">
        <v>5</v>
      </c>
      <c r="AL2" s="397" t="s">
        <v>6</v>
      </c>
      <c r="AM2" s="398"/>
      <c r="AN2" s="399"/>
    </row>
    <row r="3" spans="1:40" ht="19.5" thickBot="1">
      <c r="A3" s="16" t="s">
        <v>7</v>
      </c>
      <c r="B3" s="17"/>
      <c r="C3" s="60" t="s">
        <v>2</v>
      </c>
      <c r="D3" s="61"/>
      <c r="E3" s="20" t="s">
        <v>8</v>
      </c>
      <c r="F3" s="14">
        <v>1</v>
      </c>
      <c r="G3" s="13">
        <v>2</v>
      </c>
      <c r="H3" s="13">
        <v>3</v>
      </c>
      <c r="I3" s="384">
        <v>4</v>
      </c>
      <c r="J3" s="384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4">
        <v>11</v>
      </c>
      <c r="Q3" s="14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4">
        <v>18</v>
      </c>
      <c r="X3" s="14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4">
        <v>25</v>
      </c>
      <c r="AE3" s="14">
        <v>26</v>
      </c>
      <c r="AF3" s="13">
        <v>27</v>
      </c>
      <c r="AG3" s="13">
        <v>28</v>
      </c>
      <c r="AH3" s="13">
        <v>29</v>
      </c>
      <c r="AI3" s="14">
        <v>30</v>
      </c>
      <c r="AJ3" s="381">
        <v>31</v>
      </c>
      <c r="AK3" s="137" t="s">
        <v>9</v>
      </c>
      <c r="AL3" s="15">
        <v>43617</v>
      </c>
      <c r="AM3" s="15">
        <v>43647</v>
      </c>
      <c r="AN3" s="15" t="s">
        <v>236</v>
      </c>
    </row>
    <row r="4" spans="1:40" ht="19.5" thickTop="1">
      <c r="A4" s="62"/>
      <c r="B4" s="67" t="s">
        <v>24</v>
      </c>
      <c r="C4" s="220" t="s">
        <v>198</v>
      </c>
      <c r="D4" s="19">
        <f>F4+G4+H4+I4+J4+K4+L4+M4+N4+O4+P4+Q4+R4+S4+T4+U4+V4+W4+X4+Y4+Z4+AA4+AB4+AC4+AD4+AE4+AF4+AG4+AH4+AI4+AJ4</f>
        <v>0</v>
      </c>
      <c r="E4" s="63"/>
      <c r="F4" s="21"/>
      <c r="G4" s="46"/>
      <c r="H4" s="46"/>
      <c r="I4" s="46"/>
      <c r="J4" s="46"/>
      <c r="K4" s="21"/>
      <c r="L4" s="46"/>
      <c r="M4" s="21"/>
      <c r="N4" s="46"/>
      <c r="O4" s="46"/>
      <c r="P4" s="46"/>
      <c r="Q4" s="46"/>
      <c r="R4" s="21"/>
      <c r="S4" s="46"/>
      <c r="T4" s="21"/>
      <c r="U4" s="46"/>
      <c r="V4" s="46"/>
      <c r="W4" s="46"/>
      <c r="X4" s="46"/>
      <c r="Y4" s="46"/>
      <c r="Z4" s="46"/>
      <c r="AA4" s="46"/>
      <c r="AB4" s="46"/>
      <c r="AC4" s="46"/>
      <c r="AD4" s="21"/>
      <c r="AE4" s="21"/>
      <c r="AF4" s="21"/>
      <c r="AG4" s="21"/>
      <c r="AH4" s="21"/>
      <c r="AI4" s="21"/>
      <c r="AJ4" s="21"/>
      <c r="AK4" s="138">
        <f>D4</f>
        <v>0</v>
      </c>
      <c r="AL4" s="162" t="s">
        <v>160</v>
      </c>
      <c r="AM4" s="162" t="s">
        <v>160</v>
      </c>
      <c r="AN4" s="162" t="s">
        <v>160</v>
      </c>
    </row>
    <row r="5" spans="1:40" ht="18.75">
      <c r="A5" s="24"/>
      <c r="B5" s="30" t="s">
        <v>24</v>
      </c>
      <c r="C5" s="226" t="s">
        <v>199</v>
      </c>
      <c r="D5" s="26">
        <f>F5+G5+H5+I5+J5+K5+L5+M5+N5+O5+P5+Q5+R5+S5+T5+U5+V5+W5+X5+Y5+Z5+AA5+AB5+AC5+AD5+AE5+AF5+AG5+AH5+AI5+AJ5</f>
        <v>0</v>
      </c>
      <c r="E5" s="27"/>
      <c r="F5" s="28"/>
      <c r="G5" s="28"/>
      <c r="H5" s="28"/>
      <c r="I5" s="28"/>
      <c r="J5" s="28"/>
      <c r="K5" s="28"/>
      <c r="L5" s="393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139"/>
      <c r="AL5" s="29"/>
      <c r="AM5" s="29"/>
      <c r="AN5" s="29"/>
    </row>
    <row r="6" spans="1:40" ht="18.75">
      <c r="A6" s="24">
        <v>1</v>
      </c>
      <c r="B6" s="30" t="s">
        <v>24</v>
      </c>
      <c r="C6" s="230" t="s">
        <v>195</v>
      </c>
      <c r="D6" s="26">
        <f>F6+G6+H6+I6+J6+K6+L6+M6+N6+O6+P6+Q6+R6+S6+T6+U6+V6+W6+X6+Y6+Z6+AA6+AB6+AC6+AD6+AE6+AF6+AG6+AH6+AI6+AJ6</f>
        <v>0</v>
      </c>
      <c r="E6" s="27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139"/>
      <c r="AL6" s="29"/>
      <c r="AM6" s="29"/>
      <c r="AN6" s="29"/>
    </row>
    <row r="7" spans="1:40" ht="18.75">
      <c r="A7" s="24"/>
      <c r="B7" s="184" t="s">
        <v>24</v>
      </c>
      <c r="C7" s="235" t="s">
        <v>200</v>
      </c>
      <c r="D7" s="26">
        <f>F7+G7+H7+I7+J7+K7+L7+M7+N7+O7+P7+Q7+R7+S7+T7+U7+V7+W7+X7+Y7+Z7+AA7+AB7+AC7+AD7+AE7+AF7+AG7+AH7+AI7+AJ7</f>
        <v>0</v>
      </c>
      <c r="E7" s="27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39"/>
      <c r="AL7" s="29"/>
      <c r="AM7" s="29"/>
      <c r="AN7" s="29"/>
    </row>
    <row r="8" spans="1:40" ht="18.75">
      <c r="A8" s="24"/>
      <c r="B8" s="30" t="s">
        <v>24</v>
      </c>
      <c r="C8" s="212" t="s">
        <v>196</v>
      </c>
      <c r="D8" s="34"/>
      <c r="E8" s="27"/>
      <c r="F8" s="35">
        <f>E8+F5-F6</f>
        <v>0</v>
      </c>
      <c r="G8" s="35">
        <f>F8+G5-G6</f>
        <v>0</v>
      </c>
      <c r="H8" s="35">
        <f>G8+H5-H6</f>
        <v>0</v>
      </c>
      <c r="I8" s="35">
        <f t="shared" ref="I8:AJ8" si="0">H8+I5-I6</f>
        <v>0</v>
      </c>
      <c r="J8" s="35">
        <f t="shared" si="0"/>
        <v>0</v>
      </c>
      <c r="K8" s="35">
        <f t="shared" si="0"/>
        <v>0</v>
      </c>
      <c r="L8" s="35">
        <f t="shared" si="0"/>
        <v>0</v>
      </c>
      <c r="M8" s="35">
        <f t="shared" si="0"/>
        <v>0</v>
      </c>
      <c r="N8" s="35">
        <f t="shared" si="0"/>
        <v>0</v>
      </c>
      <c r="O8" s="35">
        <f t="shared" si="0"/>
        <v>0</v>
      </c>
      <c r="P8" s="35">
        <f t="shared" si="0"/>
        <v>0</v>
      </c>
      <c r="Q8" s="35">
        <f t="shared" si="0"/>
        <v>0</v>
      </c>
      <c r="R8" s="35">
        <f t="shared" si="0"/>
        <v>0</v>
      </c>
      <c r="S8" s="35">
        <f t="shared" si="0"/>
        <v>0</v>
      </c>
      <c r="T8" s="35">
        <f t="shared" si="0"/>
        <v>0</v>
      </c>
      <c r="U8" s="35">
        <f t="shared" si="0"/>
        <v>0</v>
      </c>
      <c r="V8" s="35">
        <f t="shared" si="0"/>
        <v>0</v>
      </c>
      <c r="W8" s="35">
        <f t="shared" si="0"/>
        <v>0</v>
      </c>
      <c r="X8" s="35">
        <f t="shared" si="0"/>
        <v>0</v>
      </c>
      <c r="Y8" s="35">
        <f t="shared" si="0"/>
        <v>0</v>
      </c>
      <c r="Z8" s="35">
        <f t="shared" si="0"/>
        <v>0</v>
      </c>
      <c r="AA8" s="35">
        <f t="shared" si="0"/>
        <v>0</v>
      </c>
      <c r="AB8" s="35">
        <f t="shared" si="0"/>
        <v>0</v>
      </c>
      <c r="AC8" s="35">
        <f t="shared" si="0"/>
        <v>0</v>
      </c>
      <c r="AD8" s="35">
        <f t="shared" si="0"/>
        <v>0</v>
      </c>
      <c r="AE8" s="35">
        <f t="shared" si="0"/>
        <v>0</v>
      </c>
      <c r="AF8" s="35">
        <f t="shared" si="0"/>
        <v>0</v>
      </c>
      <c r="AG8" s="35">
        <f t="shared" si="0"/>
        <v>0</v>
      </c>
      <c r="AH8" s="35">
        <f t="shared" si="0"/>
        <v>0</v>
      </c>
      <c r="AI8" s="35">
        <f t="shared" si="0"/>
        <v>0</v>
      </c>
      <c r="AJ8" s="35">
        <f t="shared" si="0"/>
        <v>0</v>
      </c>
      <c r="AK8" s="139"/>
      <c r="AL8" s="29"/>
      <c r="AM8" s="29"/>
      <c r="AN8" s="29"/>
    </row>
    <row r="9" spans="1:40" ht="19.5" thickBot="1">
      <c r="A9" s="36"/>
      <c r="B9" s="68" t="s">
        <v>24</v>
      </c>
      <c r="C9" s="238" t="s">
        <v>197</v>
      </c>
      <c r="D9" s="38"/>
      <c r="E9" s="39">
        <v>0</v>
      </c>
      <c r="F9" s="242">
        <f>E9+F5-F7</f>
        <v>0</v>
      </c>
      <c r="G9" s="242">
        <f>F9+G5-G7</f>
        <v>0</v>
      </c>
      <c r="H9" s="242">
        <f t="shared" ref="H9:AJ9" si="1">G9+H5-H7</f>
        <v>0</v>
      </c>
      <c r="I9" s="242">
        <f t="shared" si="1"/>
        <v>0</v>
      </c>
      <c r="J9" s="242">
        <f t="shared" si="1"/>
        <v>0</v>
      </c>
      <c r="K9" s="242">
        <f t="shared" si="1"/>
        <v>0</v>
      </c>
      <c r="L9" s="242">
        <f t="shared" si="1"/>
        <v>0</v>
      </c>
      <c r="M9" s="242">
        <f t="shared" si="1"/>
        <v>0</v>
      </c>
      <c r="N9" s="242">
        <f t="shared" si="1"/>
        <v>0</v>
      </c>
      <c r="O9" s="242">
        <f t="shared" si="1"/>
        <v>0</v>
      </c>
      <c r="P9" s="242">
        <f t="shared" si="1"/>
        <v>0</v>
      </c>
      <c r="Q9" s="242">
        <f t="shared" si="1"/>
        <v>0</v>
      </c>
      <c r="R9" s="242">
        <f t="shared" si="1"/>
        <v>0</v>
      </c>
      <c r="S9" s="242">
        <f t="shared" si="1"/>
        <v>0</v>
      </c>
      <c r="T9" s="242">
        <f t="shared" si="1"/>
        <v>0</v>
      </c>
      <c r="U9" s="242">
        <f t="shared" si="1"/>
        <v>0</v>
      </c>
      <c r="V9" s="242">
        <f t="shared" si="1"/>
        <v>0</v>
      </c>
      <c r="W9" s="242">
        <f t="shared" si="1"/>
        <v>0</v>
      </c>
      <c r="X9" s="242">
        <f t="shared" si="1"/>
        <v>0</v>
      </c>
      <c r="Y9" s="242">
        <f t="shared" si="1"/>
        <v>0</v>
      </c>
      <c r="Z9" s="242">
        <f t="shared" si="1"/>
        <v>0</v>
      </c>
      <c r="AA9" s="242">
        <f t="shared" si="1"/>
        <v>0</v>
      </c>
      <c r="AB9" s="242">
        <f t="shared" si="1"/>
        <v>0</v>
      </c>
      <c r="AC9" s="242">
        <f t="shared" si="1"/>
        <v>0</v>
      </c>
      <c r="AD9" s="242">
        <f t="shared" si="1"/>
        <v>0</v>
      </c>
      <c r="AE9" s="242">
        <f t="shared" si="1"/>
        <v>0</v>
      </c>
      <c r="AF9" s="242">
        <f t="shared" si="1"/>
        <v>0</v>
      </c>
      <c r="AG9" s="242">
        <f t="shared" si="1"/>
        <v>0</v>
      </c>
      <c r="AH9" s="242">
        <f t="shared" si="1"/>
        <v>0</v>
      </c>
      <c r="AI9" s="242">
        <f t="shared" si="1"/>
        <v>0</v>
      </c>
      <c r="AJ9" s="242">
        <f t="shared" si="1"/>
        <v>0</v>
      </c>
      <c r="AK9" s="139"/>
      <c r="AL9" s="29"/>
      <c r="AM9" s="29"/>
      <c r="AN9" s="29"/>
    </row>
    <row r="10" spans="1:40" ht="19.5" thickTop="1">
      <c r="A10" s="24"/>
      <c r="B10" s="30" t="s">
        <v>25</v>
      </c>
      <c r="C10" s="220" t="s">
        <v>198</v>
      </c>
      <c r="D10" s="26">
        <f>F10+G10+H10+I10+J10+K10+L10+M10+N10+O10+P10+Q10+R10+S10+T10+U10+V10+W10+X10+Y10+Z10+AA10+AB10+AC10+AD10+AE10+AF10+AG10+AH10+AI10+AJ10</f>
        <v>0</v>
      </c>
      <c r="E10" s="20"/>
      <c r="F10" s="21"/>
      <c r="G10" s="46"/>
      <c r="H10" s="46"/>
      <c r="I10" s="46"/>
      <c r="J10" s="46"/>
      <c r="K10" s="21"/>
      <c r="L10" s="46"/>
      <c r="M10" s="21"/>
      <c r="N10" s="46"/>
      <c r="O10" s="46"/>
      <c r="P10" s="46"/>
      <c r="Q10" s="46"/>
      <c r="R10" s="21"/>
      <c r="S10" s="46"/>
      <c r="T10" s="21"/>
      <c r="U10" s="46"/>
      <c r="V10" s="46"/>
      <c r="W10" s="46"/>
      <c r="X10" s="46"/>
      <c r="Y10" s="46"/>
      <c r="Z10" s="46"/>
      <c r="AA10" s="46"/>
      <c r="AB10" s="46"/>
      <c r="AC10" s="46"/>
      <c r="AD10" s="21"/>
      <c r="AE10" s="21"/>
      <c r="AF10" s="21"/>
      <c r="AG10" s="21"/>
      <c r="AH10" s="21"/>
      <c r="AI10" s="21"/>
      <c r="AJ10" s="21"/>
      <c r="AK10" s="138">
        <f>D10</f>
        <v>0</v>
      </c>
      <c r="AL10" s="23">
        <v>0</v>
      </c>
      <c r="AM10" s="23">
        <v>0</v>
      </c>
      <c r="AN10" s="23">
        <v>0</v>
      </c>
    </row>
    <row r="11" spans="1:40" ht="18.75">
      <c r="A11" s="24"/>
      <c r="B11" s="30" t="s">
        <v>25</v>
      </c>
      <c r="C11" s="226" t="s">
        <v>199</v>
      </c>
      <c r="D11" s="26">
        <f>F11+G11+H11+I11+J11+K11+L11+M11+N11+O11+P11+Q11+R11+S11+T11+U11+V11+W11+X11+Y11+Z11+AA11+AB11+AC11+AD11+AE11+AF11+AG11+AH11+AI11+AJ11</f>
        <v>0</v>
      </c>
      <c r="E11" s="27"/>
      <c r="F11" s="28"/>
      <c r="G11" s="28"/>
      <c r="H11" s="28"/>
      <c r="I11" s="28"/>
      <c r="J11" s="28"/>
      <c r="K11" s="28"/>
      <c r="L11" s="393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39"/>
      <c r="AL11" s="29"/>
      <c r="AM11" s="29"/>
      <c r="AN11" s="29"/>
    </row>
    <row r="12" spans="1:40" ht="18.75">
      <c r="A12" s="24">
        <v>2</v>
      </c>
      <c r="B12" s="30" t="s">
        <v>25</v>
      </c>
      <c r="C12" s="230" t="s">
        <v>195</v>
      </c>
      <c r="D12" s="26">
        <f>F12+G12+H12+I12+J12+K12+L12+M12+N12+O12+P12+Q12+R12+S12+T12+U12+V12+W12+X12+Y12+Z12+AA12+AB12+AC12+AD12+AE12+AF12+AG12+AH12+AI12+AJ12</f>
        <v>0</v>
      </c>
      <c r="E12" s="27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139"/>
      <c r="AL12" s="29"/>
      <c r="AM12" s="29"/>
      <c r="AN12" s="29"/>
    </row>
    <row r="13" spans="1:40" ht="18.75">
      <c r="A13" s="24"/>
      <c r="B13" s="184" t="s">
        <v>25</v>
      </c>
      <c r="C13" s="235" t="s">
        <v>200</v>
      </c>
      <c r="D13" s="26">
        <f>F13+G13+H13+I13+J13+K13+L13+M13+N13+O13+P13+Q13+R13+S13+T13+U13+V13+W13+X13+Y13+Z13+AA13+AB13+AC13+AD13+AE13+AF13+AG13+AH13+AI13+AJ13</f>
        <v>0</v>
      </c>
      <c r="E13" s="27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39"/>
      <c r="AL13" s="29"/>
      <c r="AM13" s="29"/>
      <c r="AN13" s="29"/>
    </row>
    <row r="14" spans="1:40" ht="18.75">
      <c r="A14" s="24"/>
      <c r="B14" s="30" t="s">
        <v>25</v>
      </c>
      <c r="C14" s="212" t="s">
        <v>196</v>
      </c>
      <c r="D14" s="34"/>
      <c r="E14" s="27"/>
      <c r="F14" s="35">
        <f>E14+F11-F12</f>
        <v>0</v>
      </c>
      <c r="G14" s="35">
        <f>F14+G11-G12</f>
        <v>0</v>
      </c>
      <c r="H14" s="35">
        <f>G14+H11-H12</f>
        <v>0</v>
      </c>
      <c r="I14" s="35">
        <f t="shared" ref="I14:AJ14" si="2">H14+I11-I12</f>
        <v>0</v>
      </c>
      <c r="J14" s="35">
        <f t="shared" si="2"/>
        <v>0</v>
      </c>
      <c r="K14" s="35">
        <f t="shared" si="2"/>
        <v>0</v>
      </c>
      <c r="L14" s="35">
        <f t="shared" si="2"/>
        <v>0</v>
      </c>
      <c r="M14" s="35">
        <f t="shared" si="2"/>
        <v>0</v>
      </c>
      <c r="N14" s="35">
        <f t="shared" si="2"/>
        <v>0</v>
      </c>
      <c r="O14" s="35">
        <f t="shared" si="2"/>
        <v>0</v>
      </c>
      <c r="P14" s="35">
        <f t="shared" si="2"/>
        <v>0</v>
      </c>
      <c r="Q14" s="35">
        <f t="shared" si="2"/>
        <v>0</v>
      </c>
      <c r="R14" s="35">
        <f t="shared" si="2"/>
        <v>0</v>
      </c>
      <c r="S14" s="35">
        <f t="shared" si="2"/>
        <v>0</v>
      </c>
      <c r="T14" s="35">
        <f t="shared" si="2"/>
        <v>0</v>
      </c>
      <c r="U14" s="35">
        <f t="shared" si="2"/>
        <v>0</v>
      </c>
      <c r="V14" s="35">
        <f t="shared" si="2"/>
        <v>0</v>
      </c>
      <c r="W14" s="35">
        <f t="shared" si="2"/>
        <v>0</v>
      </c>
      <c r="X14" s="35">
        <f t="shared" si="2"/>
        <v>0</v>
      </c>
      <c r="Y14" s="35">
        <f t="shared" si="2"/>
        <v>0</v>
      </c>
      <c r="Z14" s="35">
        <f t="shared" si="2"/>
        <v>0</v>
      </c>
      <c r="AA14" s="35">
        <f t="shared" si="2"/>
        <v>0</v>
      </c>
      <c r="AB14" s="35">
        <f t="shared" si="2"/>
        <v>0</v>
      </c>
      <c r="AC14" s="35">
        <f t="shared" si="2"/>
        <v>0</v>
      </c>
      <c r="AD14" s="35">
        <f t="shared" si="2"/>
        <v>0</v>
      </c>
      <c r="AE14" s="35">
        <f t="shared" si="2"/>
        <v>0</v>
      </c>
      <c r="AF14" s="35">
        <f t="shared" si="2"/>
        <v>0</v>
      </c>
      <c r="AG14" s="35">
        <f t="shared" si="2"/>
        <v>0</v>
      </c>
      <c r="AH14" s="35">
        <f t="shared" si="2"/>
        <v>0</v>
      </c>
      <c r="AI14" s="35">
        <f t="shared" si="2"/>
        <v>0</v>
      </c>
      <c r="AJ14" s="35">
        <f t="shared" si="2"/>
        <v>0</v>
      </c>
      <c r="AK14" s="139"/>
      <c r="AL14" s="29"/>
      <c r="AM14" s="29"/>
      <c r="AN14" s="29"/>
    </row>
    <row r="15" spans="1:40" ht="19.5" thickBot="1">
      <c r="A15" s="36"/>
      <c r="B15" s="30" t="s">
        <v>25</v>
      </c>
      <c r="C15" s="238" t="s">
        <v>197</v>
      </c>
      <c r="D15" s="38"/>
      <c r="E15" s="39">
        <v>0</v>
      </c>
      <c r="F15" s="242">
        <f>E15+F11-F13</f>
        <v>0</v>
      </c>
      <c r="G15" s="242">
        <f>F15+G11-G13</f>
        <v>0</v>
      </c>
      <c r="H15" s="242">
        <f t="shared" ref="H15:AJ15" si="3">G15+H11-H13</f>
        <v>0</v>
      </c>
      <c r="I15" s="242">
        <f t="shared" si="3"/>
        <v>0</v>
      </c>
      <c r="J15" s="242">
        <f t="shared" si="3"/>
        <v>0</v>
      </c>
      <c r="K15" s="242">
        <f t="shared" si="3"/>
        <v>0</v>
      </c>
      <c r="L15" s="242">
        <f t="shared" si="3"/>
        <v>0</v>
      </c>
      <c r="M15" s="242">
        <f t="shared" si="3"/>
        <v>0</v>
      </c>
      <c r="N15" s="242">
        <f t="shared" si="3"/>
        <v>0</v>
      </c>
      <c r="O15" s="242">
        <f t="shared" si="3"/>
        <v>0</v>
      </c>
      <c r="P15" s="242">
        <f t="shared" si="3"/>
        <v>0</v>
      </c>
      <c r="Q15" s="242">
        <f t="shared" si="3"/>
        <v>0</v>
      </c>
      <c r="R15" s="242">
        <f t="shared" si="3"/>
        <v>0</v>
      </c>
      <c r="S15" s="242">
        <f t="shared" si="3"/>
        <v>0</v>
      </c>
      <c r="T15" s="242">
        <f t="shared" si="3"/>
        <v>0</v>
      </c>
      <c r="U15" s="242">
        <f t="shared" si="3"/>
        <v>0</v>
      </c>
      <c r="V15" s="242">
        <f t="shared" si="3"/>
        <v>0</v>
      </c>
      <c r="W15" s="242">
        <f t="shared" si="3"/>
        <v>0</v>
      </c>
      <c r="X15" s="242">
        <f t="shared" si="3"/>
        <v>0</v>
      </c>
      <c r="Y15" s="242">
        <f t="shared" si="3"/>
        <v>0</v>
      </c>
      <c r="Z15" s="242">
        <f t="shared" si="3"/>
        <v>0</v>
      </c>
      <c r="AA15" s="242">
        <f t="shared" si="3"/>
        <v>0</v>
      </c>
      <c r="AB15" s="242">
        <f t="shared" si="3"/>
        <v>0</v>
      </c>
      <c r="AC15" s="242">
        <f t="shared" si="3"/>
        <v>0</v>
      </c>
      <c r="AD15" s="242">
        <f t="shared" si="3"/>
        <v>0</v>
      </c>
      <c r="AE15" s="242">
        <f t="shared" si="3"/>
        <v>0</v>
      </c>
      <c r="AF15" s="242">
        <f t="shared" si="3"/>
        <v>0</v>
      </c>
      <c r="AG15" s="242">
        <f t="shared" si="3"/>
        <v>0</v>
      </c>
      <c r="AH15" s="242">
        <f t="shared" si="3"/>
        <v>0</v>
      </c>
      <c r="AI15" s="242">
        <f t="shared" si="3"/>
        <v>0</v>
      </c>
      <c r="AJ15" s="242">
        <f t="shared" si="3"/>
        <v>0</v>
      </c>
      <c r="AK15" s="139"/>
      <c r="AL15" s="42"/>
      <c r="AM15" s="42"/>
      <c r="AN15" s="42"/>
    </row>
    <row r="16" spans="1:40" ht="19.5" thickTop="1">
      <c r="A16" s="24"/>
      <c r="B16" s="67" t="s">
        <v>26</v>
      </c>
      <c r="C16" s="220" t="s">
        <v>198</v>
      </c>
      <c r="D16" s="26">
        <f>F16+G16+H16+I16+J16+K16+L16+M16+N16+O16+P16+Q16+R16+S16+T16+U16+V16+W16+X16+Y16+Z16+AA16+AB16+AC16+AD16+AE16+AF16+AG16+AH16+AI16+AJ16</f>
        <v>0</v>
      </c>
      <c r="E16" s="20"/>
      <c r="F16" s="21"/>
      <c r="G16" s="46"/>
      <c r="H16" s="46"/>
      <c r="I16" s="46"/>
      <c r="J16" s="46"/>
      <c r="K16" s="21"/>
      <c r="L16" s="46"/>
      <c r="M16" s="21"/>
      <c r="N16" s="46"/>
      <c r="O16" s="46"/>
      <c r="P16" s="46"/>
      <c r="Q16" s="46"/>
      <c r="R16" s="21"/>
      <c r="S16" s="46"/>
      <c r="T16" s="21"/>
      <c r="U16" s="46"/>
      <c r="V16" s="46"/>
      <c r="W16" s="46"/>
      <c r="X16" s="46"/>
      <c r="Y16" s="46"/>
      <c r="Z16" s="46"/>
      <c r="AA16" s="46"/>
      <c r="AB16" s="46"/>
      <c r="AC16" s="46"/>
      <c r="AD16" s="21"/>
      <c r="AE16" s="21"/>
      <c r="AF16" s="21"/>
      <c r="AG16" s="21"/>
      <c r="AH16" s="21"/>
      <c r="AI16" s="21"/>
      <c r="AJ16" s="21"/>
      <c r="AK16" s="138">
        <f>D16</f>
        <v>0</v>
      </c>
      <c r="AL16" s="162" t="s">
        <v>160</v>
      </c>
      <c r="AM16" s="162" t="s">
        <v>160</v>
      </c>
      <c r="AN16" s="162" t="s">
        <v>160</v>
      </c>
    </row>
    <row r="17" spans="1:40" ht="18.75">
      <c r="A17" s="24"/>
      <c r="B17" s="30" t="s">
        <v>26</v>
      </c>
      <c r="C17" s="226" t="s">
        <v>199</v>
      </c>
      <c r="D17" s="26">
        <f>F17+G17+H17+I17+J17+K17+L17+M17+N17+O17+P17+Q17+R17+S17+T17+U17+V17+W17+X17+Y17+Z17+AA17+AB17+AC17+AD17+AE17+AF17+AG17+AH17+AI17+AJ17</f>
        <v>0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139"/>
      <c r="AL17" s="29"/>
      <c r="AM17" s="29"/>
      <c r="AN17" s="29"/>
    </row>
    <row r="18" spans="1:40" ht="18.75">
      <c r="A18" s="24">
        <v>3</v>
      </c>
      <c r="B18" s="30" t="s">
        <v>26</v>
      </c>
      <c r="C18" s="230" t="s">
        <v>195</v>
      </c>
      <c r="D18" s="26">
        <f>F18+G18+H18+I18+J18+K18+L18+M18+N18+O18+P18+Q18+R18+S18+T18+U18+V18+W18+X18+Y18+Z18+AA18+AB18+AC18+AD18+AE18+AF18+AG18+AH18+AI18+AJ18</f>
        <v>0</v>
      </c>
      <c r="E18" s="27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139"/>
      <c r="AL18" s="29"/>
      <c r="AM18" s="29"/>
      <c r="AN18" s="29"/>
    </row>
    <row r="19" spans="1:40" ht="18.75">
      <c r="A19" s="24"/>
      <c r="B19" s="184" t="s">
        <v>26</v>
      </c>
      <c r="C19" s="235" t="s">
        <v>200</v>
      </c>
      <c r="D19" s="26">
        <f>F19+G19+H19+I19+J19+K19+L19+M19+N19+O19+P19+Q19+R19+S19+T19+U19+V19+W19+X19+Y19+Z19+AA19+AB19+AC19+AD19+AE19+AF19+AG19+AH19+AI19+AJ19</f>
        <v>0</v>
      </c>
      <c r="E19" s="27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139"/>
      <c r="AL19" s="29"/>
      <c r="AM19" s="29"/>
      <c r="AN19" s="29"/>
    </row>
    <row r="20" spans="1:40" ht="18.75">
      <c r="A20" s="24"/>
      <c r="B20" s="30" t="s">
        <v>26</v>
      </c>
      <c r="C20" s="212" t="s">
        <v>196</v>
      </c>
      <c r="D20" s="34"/>
      <c r="E20" s="27"/>
      <c r="F20" s="35">
        <f>E20+F17-F18</f>
        <v>0</v>
      </c>
      <c r="G20" s="35">
        <f>F20+G17-G18</f>
        <v>0</v>
      </c>
      <c r="H20" s="35">
        <f>G20+H17-H18</f>
        <v>0</v>
      </c>
      <c r="I20" s="35">
        <f t="shared" ref="I20:AJ20" si="4">H20+I17-I18</f>
        <v>0</v>
      </c>
      <c r="J20" s="35">
        <f t="shared" si="4"/>
        <v>0</v>
      </c>
      <c r="K20" s="35">
        <f t="shared" si="4"/>
        <v>0</v>
      </c>
      <c r="L20" s="35">
        <f t="shared" si="4"/>
        <v>0</v>
      </c>
      <c r="M20" s="35">
        <f t="shared" si="4"/>
        <v>0</v>
      </c>
      <c r="N20" s="35">
        <f t="shared" si="4"/>
        <v>0</v>
      </c>
      <c r="O20" s="35">
        <f t="shared" si="4"/>
        <v>0</v>
      </c>
      <c r="P20" s="35">
        <f t="shared" si="4"/>
        <v>0</v>
      </c>
      <c r="Q20" s="35">
        <f t="shared" si="4"/>
        <v>0</v>
      </c>
      <c r="R20" s="35">
        <f t="shared" si="4"/>
        <v>0</v>
      </c>
      <c r="S20" s="35">
        <f t="shared" si="4"/>
        <v>0</v>
      </c>
      <c r="T20" s="35">
        <f t="shared" si="4"/>
        <v>0</v>
      </c>
      <c r="U20" s="35">
        <f t="shared" si="4"/>
        <v>0</v>
      </c>
      <c r="V20" s="35">
        <f t="shared" si="4"/>
        <v>0</v>
      </c>
      <c r="W20" s="35">
        <f t="shared" si="4"/>
        <v>0</v>
      </c>
      <c r="X20" s="35">
        <f t="shared" si="4"/>
        <v>0</v>
      </c>
      <c r="Y20" s="35">
        <f t="shared" si="4"/>
        <v>0</v>
      </c>
      <c r="Z20" s="35">
        <f t="shared" si="4"/>
        <v>0</v>
      </c>
      <c r="AA20" s="35">
        <f t="shared" si="4"/>
        <v>0</v>
      </c>
      <c r="AB20" s="35">
        <f t="shared" si="4"/>
        <v>0</v>
      </c>
      <c r="AC20" s="35">
        <f t="shared" si="4"/>
        <v>0</v>
      </c>
      <c r="AD20" s="35">
        <f t="shared" si="4"/>
        <v>0</v>
      </c>
      <c r="AE20" s="35">
        <f t="shared" si="4"/>
        <v>0</v>
      </c>
      <c r="AF20" s="35">
        <f t="shared" si="4"/>
        <v>0</v>
      </c>
      <c r="AG20" s="35">
        <f t="shared" si="4"/>
        <v>0</v>
      </c>
      <c r="AH20" s="35">
        <f t="shared" si="4"/>
        <v>0</v>
      </c>
      <c r="AI20" s="35">
        <f t="shared" si="4"/>
        <v>0</v>
      </c>
      <c r="AJ20" s="35">
        <f t="shared" si="4"/>
        <v>0</v>
      </c>
      <c r="AK20" s="140"/>
      <c r="AL20" s="29"/>
      <c r="AM20" s="29"/>
      <c r="AN20" s="29"/>
    </row>
    <row r="21" spans="1:40" ht="19.5" thickBot="1">
      <c r="A21" s="36"/>
      <c r="B21" s="68" t="s">
        <v>26</v>
      </c>
      <c r="C21" s="238" t="s">
        <v>197</v>
      </c>
      <c r="D21" s="38"/>
      <c r="E21" s="39">
        <v>0</v>
      </c>
      <c r="F21" s="242">
        <f>E21+F17-F19</f>
        <v>0</v>
      </c>
      <c r="G21" s="242">
        <f>F21+G17-G19</f>
        <v>0</v>
      </c>
      <c r="H21" s="242">
        <f t="shared" ref="H21:AJ21" si="5">G21+H17-H19</f>
        <v>0</v>
      </c>
      <c r="I21" s="242">
        <f t="shared" si="5"/>
        <v>0</v>
      </c>
      <c r="J21" s="242">
        <f t="shared" si="5"/>
        <v>0</v>
      </c>
      <c r="K21" s="242">
        <f t="shared" si="5"/>
        <v>0</v>
      </c>
      <c r="L21" s="242">
        <f t="shared" si="5"/>
        <v>0</v>
      </c>
      <c r="M21" s="242">
        <f t="shared" si="5"/>
        <v>0</v>
      </c>
      <c r="N21" s="242">
        <f t="shared" si="5"/>
        <v>0</v>
      </c>
      <c r="O21" s="242">
        <f t="shared" si="5"/>
        <v>0</v>
      </c>
      <c r="P21" s="242">
        <f t="shared" si="5"/>
        <v>0</v>
      </c>
      <c r="Q21" s="242">
        <f t="shared" si="5"/>
        <v>0</v>
      </c>
      <c r="R21" s="242">
        <f t="shared" si="5"/>
        <v>0</v>
      </c>
      <c r="S21" s="242">
        <f t="shared" si="5"/>
        <v>0</v>
      </c>
      <c r="T21" s="242">
        <f t="shared" si="5"/>
        <v>0</v>
      </c>
      <c r="U21" s="242">
        <f t="shared" si="5"/>
        <v>0</v>
      </c>
      <c r="V21" s="242">
        <f t="shared" si="5"/>
        <v>0</v>
      </c>
      <c r="W21" s="242">
        <f t="shared" si="5"/>
        <v>0</v>
      </c>
      <c r="X21" s="242">
        <f t="shared" si="5"/>
        <v>0</v>
      </c>
      <c r="Y21" s="242">
        <f t="shared" si="5"/>
        <v>0</v>
      </c>
      <c r="Z21" s="242">
        <f t="shared" si="5"/>
        <v>0</v>
      </c>
      <c r="AA21" s="242">
        <f t="shared" si="5"/>
        <v>0</v>
      </c>
      <c r="AB21" s="242">
        <f t="shared" si="5"/>
        <v>0</v>
      </c>
      <c r="AC21" s="242">
        <f t="shared" si="5"/>
        <v>0</v>
      </c>
      <c r="AD21" s="242">
        <f t="shared" si="5"/>
        <v>0</v>
      </c>
      <c r="AE21" s="242">
        <f t="shared" si="5"/>
        <v>0</v>
      </c>
      <c r="AF21" s="242">
        <f t="shared" si="5"/>
        <v>0</v>
      </c>
      <c r="AG21" s="242">
        <f t="shared" si="5"/>
        <v>0</v>
      </c>
      <c r="AH21" s="242">
        <f t="shared" si="5"/>
        <v>0</v>
      </c>
      <c r="AI21" s="242">
        <f t="shared" si="5"/>
        <v>0</v>
      </c>
      <c r="AJ21" s="242">
        <f t="shared" si="5"/>
        <v>0</v>
      </c>
      <c r="AK21" s="141"/>
      <c r="AL21" s="29"/>
      <c r="AM21" s="29"/>
      <c r="AN21" s="29"/>
    </row>
    <row r="22" spans="1:40" ht="19.5" thickTop="1">
      <c r="A22" s="24"/>
      <c r="B22" s="30" t="s">
        <v>28</v>
      </c>
      <c r="C22" s="220" t="s">
        <v>198</v>
      </c>
      <c r="D22" s="26">
        <f>F22+G22+H22+I22+J22+K22+L22+M22+N22+O22+P22+Q22+R22+S22+T22+U22+V22+W22+X22+Y22+Z22+AA22+AB22+AC22+AD22+AE22+AF22+AG22+AH22+AI22+AJ22</f>
        <v>0</v>
      </c>
      <c r="E22" s="20"/>
      <c r="F22" s="21"/>
      <c r="G22" s="46"/>
      <c r="H22" s="46"/>
      <c r="I22" s="46"/>
      <c r="J22" s="46"/>
      <c r="K22" s="21"/>
      <c r="L22" s="46"/>
      <c r="M22" s="21"/>
      <c r="N22" s="46"/>
      <c r="O22" s="46"/>
      <c r="P22" s="46"/>
      <c r="Q22" s="46"/>
      <c r="R22" s="21"/>
      <c r="S22" s="46"/>
      <c r="T22" s="21"/>
      <c r="U22" s="46"/>
      <c r="V22" s="46"/>
      <c r="W22" s="46"/>
      <c r="X22" s="46"/>
      <c r="Y22" s="46"/>
      <c r="Z22" s="46"/>
      <c r="AA22" s="46"/>
      <c r="AB22" s="46"/>
      <c r="AC22" s="46"/>
      <c r="AD22" s="21"/>
      <c r="AE22" s="21"/>
      <c r="AF22" s="21"/>
      <c r="AG22" s="21"/>
      <c r="AH22" s="21"/>
      <c r="AI22" s="21"/>
      <c r="AJ22" s="21"/>
      <c r="AK22" s="138">
        <f>D22</f>
        <v>0</v>
      </c>
      <c r="AL22" s="162" t="s">
        <v>160</v>
      </c>
      <c r="AM22" s="162" t="s">
        <v>160</v>
      </c>
      <c r="AN22" s="162" t="s">
        <v>160</v>
      </c>
    </row>
    <row r="23" spans="1:40" ht="18.75">
      <c r="A23" s="24"/>
      <c r="B23" s="30" t="s">
        <v>28</v>
      </c>
      <c r="C23" s="226" t="s">
        <v>199</v>
      </c>
      <c r="D23" s="26">
        <f>F23+G23+H23+I23+J23+K23+L23+M23+N23+O23+P23+Q23+R23+S23+T23+U23+V23+W23+X23+Y23+Z23+AA23+AB23+AC23+AD23+AE23+AF23+AG23+AH23+AI23+AJ23</f>
        <v>0</v>
      </c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139"/>
      <c r="AL23" s="29"/>
      <c r="AM23" s="29"/>
      <c r="AN23" s="29"/>
    </row>
    <row r="24" spans="1:40" ht="18.75">
      <c r="A24" s="24">
        <v>4</v>
      </c>
      <c r="B24" s="30" t="s">
        <v>28</v>
      </c>
      <c r="C24" s="230" t="s">
        <v>195</v>
      </c>
      <c r="D24" s="26">
        <f>F24+G24+H24+I24+J24+K24+L24+M24+N24+O24+P24+Q24+R24+S24+T24+U24+V24+W24+X24+Y24+Z24+AA24+AB24+AC24+AD24+AE24+AF24+AG24+AH24+AI24+AJ24</f>
        <v>0</v>
      </c>
      <c r="E24" s="2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139"/>
      <c r="AL24" s="29"/>
      <c r="AM24" s="29"/>
      <c r="AN24" s="29"/>
    </row>
    <row r="25" spans="1:40" ht="18.75">
      <c r="A25" s="24"/>
      <c r="B25" s="184" t="s">
        <v>28</v>
      </c>
      <c r="C25" s="235" t="s">
        <v>200</v>
      </c>
      <c r="D25" s="26">
        <f>F25+G25+H25+I25+J25+K25+L25+M25+N25+O25+P25+Q25+R25+S25+T25+U25+V25+W25+X25+Y25+Z25+AA25+AB25+AC25+AD25+AE25+AF25+AG25+AH25+AI25+AJ25</f>
        <v>0</v>
      </c>
      <c r="E25" s="27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139"/>
      <c r="AL25" s="29"/>
      <c r="AM25" s="29"/>
      <c r="AN25" s="29"/>
    </row>
    <row r="26" spans="1:40" ht="18.75">
      <c r="A26" s="24"/>
      <c r="B26" s="30" t="s">
        <v>28</v>
      </c>
      <c r="C26" s="212" t="s">
        <v>196</v>
      </c>
      <c r="D26" s="34"/>
      <c r="E26" s="27"/>
      <c r="F26" s="35">
        <f>E26+F23-F24</f>
        <v>0</v>
      </c>
      <c r="G26" s="35">
        <f>F26+G23-G24</f>
        <v>0</v>
      </c>
      <c r="H26" s="35">
        <f>G26+H23-H24</f>
        <v>0</v>
      </c>
      <c r="I26" s="35">
        <f t="shared" ref="I26:AJ26" si="6">H26+I23-I24</f>
        <v>0</v>
      </c>
      <c r="J26" s="35">
        <f t="shared" si="6"/>
        <v>0</v>
      </c>
      <c r="K26" s="35">
        <f t="shared" si="6"/>
        <v>0</v>
      </c>
      <c r="L26" s="35">
        <f t="shared" si="6"/>
        <v>0</v>
      </c>
      <c r="M26" s="35">
        <f t="shared" si="6"/>
        <v>0</v>
      </c>
      <c r="N26" s="35">
        <f t="shared" si="6"/>
        <v>0</v>
      </c>
      <c r="O26" s="35">
        <f t="shared" si="6"/>
        <v>0</v>
      </c>
      <c r="P26" s="35">
        <f t="shared" si="6"/>
        <v>0</v>
      </c>
      <c r="Q26" s="35">
        <f t="shared" si="6"/>
        <v>0</v>
      </c>
      <c r="R26" s="35">
        <f t="shared" si="6"/>
        <v>0</v>
      </c>
      <c r="S26" s="35">
        <f t="shared" si="6"/>
        <v>0</v>
      </c>
      <c r="T26" s="35">
        <f t="shared" si="6"/>
        <v>0</v>
      </c>
      <c r="U26" s="35">
        <f t="shared" si="6"/>
        <v>0</v>
      </c>
      <c r="V26" s="35">
        <f t="shared" si="6"/>
        <v>0</v>
      </c>
      <c r="W26" s="35">
        <f t="shared" si="6"/>
        <v>0</v>
      </c>
      <c r="X26" s="35">
        <f t="shared" si="6"/>
        <v>0</v>
      </c>
      <c r="Y26" s="35">
        <f t="shared" si="6"/>
        <v>0</v>
      </c>
      <c r="Z26" s="35">
        <f t="shared" si="6"/>
        <v>0</v>
      </c>
      <c r="AA26" s="35">
        <f t="shared" si="6"/>
        <v>0</v>
      </c>
      <c r="AB26" s="35">
        <f t="shared" si="6"/>
        <v>0</v>
      </c>
      <c r="AC26" s="35">
        <f t="shared" si="6"/>
        <v>0</v>
      </c>
      <c r="AD26" s="35">
        <f t="shared" si="6"/>
        <v>0</v>
      </c>
      <c r="AE26" s="35">
        <f t="shared" si="6"/>
        <v>0</v>
      </c>
      <c r="AF26" s="35">
        <f t="shared" si="6"/>
        <v>0</v>
      </c>
      <c r="AG26" s="35">
        <f t="shared" si="6"/>
        <v>0</v>
      </c>
      <c r="AH26" s="35">
        <f t="shared" si="6"/>
        <v>0</v>
      </c>
      <c r="AI26" s="35">
        <f t="shared" si="6"/>
        <v>0</v>
      </c>
      <c r="AJ26" s="35">
        <f t="shared" si="6"/>
        <v>0</v>
      </c>
      <c r="AK26" s="139"/>
      <c r="AL26" s="29"/>
      <c r="AM26" s="29"/>
      <c r="AN26" s="29"/>
    </row>
    <row r="27" spans="1:40" ht="19.5" thickBot="1">
      <c r="A27" s="36"/>
      <c r="B27" s="30" t="s">
        <v>28</v>
      </c>
      <c r="C27" s="238" t="s">
        <v>197</v>
      </c>
      <c r="D27" s="38"/>
      <c r="E27" s="39">
        <v>0</v>
      </c>
      <c r="F27" s="242">
        <f>E27+F23-F25</f>
        <v>0</v>
      </c>
      <c r="G27" s="242">
        <f>F27+G23-G25</f>
        <v>0</v>
      </c>
      <c r="H27" s="242">
        <f t="shared" ref="H27:AJ27" si="7">G27+H23-H25</f>
        <v>0</v>
      </c>
      <c r="I27" s="242">
        <f t="shared" si="7"/>
        <v>0</v>
      </c>
      <c r="J27" s="242">
        <f t="shared" si="7"/>
        <v>0</v>
      </c>
      <c r="K27" s="242">
        <f t="shared" si="7"/>
        <v>0</v>
      </c>
      <c r="L27" s="242">
        <f t="shared" si="7"/>
        <v>0</v>
      </c>
      <c r="M27" s="242">
        <f t="shared" si="7"/>
        <v>0</v>
      </c>
      <c r="N27" s="242">
        <f t="shared" si="7"/>
        <v>0</v>
      </c>
      <c r="O27" s="242">
        <f t="shared" si="7"/>
        <v>0</v>
      </c>
      <c r="P27" s="242">
        <f t="shared" si="7"/>
        <v>0</v>
      </c>
      <c r="Q27" s="242">
        <f t="shared" si="7"/>
        <v>0</v>
      </c>
      <c r="R27" s="242">
        <f t="shared" si="7"/>
        <v>0</v>
      </c>
      <c r="S27" s="242">
        <f t="shared" si="7"/>
        <v>0</v>
      </c>
      <c r="T27" s="242">
        <f t="shared" si="7"/>
        <v>0</v>
      </c>
      <c r="U27" s="242">
        <f t="shared" si="7"/>
        <v>0</v>
      </c>
      <c r="V27" s="242">
        <f t="shared" si="7"/>
        <v>0</v>
      </c>
      <c r="W27" s="242">
        <f t="shared" si="7"/>
        <v>0</v>
      </c>
      <c r="X27" s="242">
        <f t="shared" si="7"/>
        <v>0</v>
      </c>
      <c r="Y27" s="242">
        <f t="shared" si="7"/>
        <v>0</v>
      </c>
      <c r="Z27" s="242">
        <f t="shared" si="7"/>
        <v>0</v>
      </c>
      <c r="AA27" s="242">
        <f t="shared" si="7"/>
        <v>0</v>
      </c>
      <c r="AB27" s="242">
        <f t="shared" si="7"/>
        <v>0</v>
      </c>
      <c r="AC27" s="242">
        <f t="shared" si="7"/>
        <v>0</v>
      </c>
      <c r="AD27" s="242">
        <f t="shared" si="7"/>
        <v>0</v>
      </c>
      <c r="AE27" s="242">
        <f t="shared" si="7"/>
        <v>0</v>
      </c>
      <c r="AF27" s="242">
        <f t="shared" si="7"/>
        <v>0</v>
      </c>
      <c r="AG27" s="242">
        <f t="shared" si="7"/>
        <v>0</v>
      </c>
      <c r="AH27" s="242">
        <f t="shared" si="7"/>
        <v>0</v>
      </c>
      <c r="AI27" s="242">
        <f t="shared" si="7"/>
        <v>0</v>
      </c>
      <c r="AJ27" s="242">
        <f t="shared" si="7"/>
        <v>0</v>
      </c>
      <c r="AK27" s="139"/>
      <c r="AL27" s="42"/>
      <c r="AM27" s="42"/>
      <c r="AN27" s="42"/>
    </row>
    <row r="28" spans="1:40" ht="19.5" thickTop="1">
      <c r="A28" s="24"/>
      <c r="B28" s="67" t="s">
        <v>29</v>
      </c>
      <c r="C28" s="220" t="s">
        <v>198</v>
      </c>
      <c r="D28" s="26">
        <f>F28+G28+H28+I28+J28+K28+L28+M28+N28+O28+P28+Q28+R28+S28+T28+U28+V28+W28+X28+Y28+Z28+AA28+AB28+AC28+AD28+AE28+AF28+AG28+AH28+AI28+AJ28</f>
        <v>0</v>
      </c>
      <c r="E28" s="20"/>
      <c r="F28" s="21"/>
      <c r="G28" s="46"/>
      <c r="H28" s="46"/>
      <c r="I28" s="46"/>
      <c r="J28" s="46"/>
      <c r="K28" s="21"/>
      <c r="L28" s="46"/>
      <c r="M28" s="21"/>
      <c r="N28" s="46"/>
      <c r="O28" s="46"/>
      <c r="P28" s="46"/>
      <c r="Q28" s="46"/>
      <c r="R28" s="21"/>
      <c r="S28" s="46"/>
      <c r="T28" s="21"/>
      <c r="U28" s="46"/>
      <c r="V28" s="46"/>
      <c r="W28" s="46"/>
      <c r="X28" s="46"/>
      <c r="Y28" s="46"/>
      <c r="Z28" s="46"/>
      <c r="AA28" s="46"/>
      <c r="AB28" s="46"/>
      <c r="AC28" s="46"/>
      <c r="AD28" s="21"/>
      <c r="AE28" s="21"/>
      <c r="AF28" s="21"/>
      <c r="AG28" s="21"/>
      <c r="AH28" s="21"/>
      <c r="AI28" s="21"/>
      <c r="AJ28" s="21"/>
      <c r="AK28" s="138">
        <f>D28</f>
        <v>0</v>
      </c>
      <c r="AL28" s="47">
        <v>0</v>
      </c>
      <c r="AM28" s="47">
        <v>0</v>
      </c>
      <c r="AN28" s="47">
        <v>0</v>
      </c>
    </row>
    <row r="29" spans="1:40" ht="18.75">
      <c r="A29" s="24"/>
      <c r="B29" s="30" t="s">
        <v>29</v>
      </c>
      <c r="C29" s="226" t="s">
        <v>199</v>
      </c>
      <c r="D29" s="26">
        <f>F29+G29+H29+I29+J29+K29+L29+M29+N29+O29+P29+Q29+R29+S29+T29+U29+V29+W29+X29+Y29+Z29+AA29+AB29+AC29+AD29+AE29+AF29+AG29+AH29+AI29+AJ29</f>
        <v>0</v>
      </c>
      <c r="E29" s="27"/>
      <c r="F29" s="313"/>
      <c r="G29" s="313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139"/>
      <c r="AL29" s="29"/>
      <c r="AM29" s="29"/>
      <c r="AN29" s="29"/>
    </row>
    <row r="30" spans="1:40" ht="18.75">
      <c r="A30" s="24">
        <v>5</v>
      </c>
      <c r="B30" s="30" t="s">
        <v>29</v>
      </c>
      <c r="C30" s="230" t="s">
        <v>195</v>
      </c>
      <c r="D30" s="26">
        <f>F30+G30+H30+I30+J30+K30+L30+M30+N30+O30+P30+Q30+R30+S30+T30+U30+V30+W30+X30+Y30+Z30+AA30+AB30+AC30+AD30+AE30+AF30+AG30+AH30+AI30+AJ30</f>
        <v>0</v>
      </c>
      <c r="E30" s="27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139"/>
      <c r="AL30" s="29"/>
      <c r="AM30" s="29"/>
      <c r="AN30" s="29"/>
    </row>
    <row r="31" spans="1:40" ht="18.75">
      <c r="A31" s="24"/>
      <c r="B31" s="184" t="s">
        <v>29</v>
      </c>
      <c r="C31" s="235" t="s">
        <v>200</v>
      </c>
      <c r="D31" s="26">
        <f>F31+G31+H31+I31+J31+K31+L31+M31+N31+O31+P31+Q31+R31+S31+T31+U31+V31+W31+X31+Y31+Z31+AA31+AB31+AC31+AD31+AE31+AF31+AG31+AH31+AI31+AJ31</f>
        <v>0</v>
      </c>
      <c r="E31" s="27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139"/>
      <c r="AL31" s="29"/>
      <c r="AM31" s="29"/>
      <c r="AN31" s="29"/>
    </row>
    <row r="32" spans="1:40" ht="18.75">
      <c r="A32" s="24"/>
      <c r="B32" s="30" t="s">
        <v>29</v>
      </c>
      <c r="C32" s="212" t="s">
        <v>196</v>
      </c>
      <c r="D32" s="34"/>
      <c r="E32" s="27"/>
      <c r="F32" s="35">
        <f>E32+F29-F30</f>
        <v>0</v>
      </c>
      <c r="G32" s="35">
        <f>F32+G29-G30</f>
        <v>0</v>
      </c>
      <c r="H32" s="35">
        <f>G32+H29-H30</f>
        <v>0</v>
      </c>
      <c r="I32" s="35">
        <f t="shared" ref="I32:AJ32" si="8">H32+I29-I30</f>
        <v>0</v>
      </c>
      <c r="J32" s="35">
        <f t="shared" si="8"/>
        <v>0</v>
      </c>
      <c r="K32" s="35">
        <f t="shared" si="8"/>
        <v>0</v>
      </c>
      <c r="L32" s="35">
        <f t="shared" si="8"/>
        <v>0</v>
      </c>
      <c r="M32" s="35">
        <f t="shared" si="8"/>
        <v>0</v>
      </c>
      <c r="N32" s="35">
        <f t="shared" si="8"/>
        <v>0</v>
      </c>
      <c r="O32" s="35">
        <f t="shared" si="8"/>
        <v>0</v>
      </c>
      <c r="P32" s="35">
        <f t="shared" si="8"/>
        <v>0</v>
      </c>
      <c r="Q32" s="35">
        <f t="shared" si="8"/>
        <v>0</v>
      </c>
      <c r="R32" s="35">
        <f t="shared" si="8"/>
        <v>0</v>
      </c>
      <c r="S32" s="35">
        <f t="shared" si="8"/>
        <v>0</v>
      </c>
      <c r="T32" s="35">
        <f t="shared" si="8"/>
        <v>0</v>
      </c>
      <c r="U32" s="35">
        <f t="shared" si="8"/>
        <v>0</v>
      </c>
      <c r="V32" s="35">
        <f t="shared" si="8"/>
        <v>0</v>
      </c>
      <c r="W32" s="35">
        <f t="shared" si="8"/>
        <v>0</v>
      </c>
      <c r="X32" s="35">
        <f t="shared" si="8"/>
        <v>0</v>
      </c>
      <c r="Y32" s="35">
        <f t="shared" si="8"/>
        <v>0</v>
      </c>
      <c r="Z32" s="35">
        <f t="shared" si="8"/>
        <v>0</v>
      </c>
      <c r="AA32" s="35">
        <f t="shared" si="8"/>
        <v>0</v>
      </c>
      <c r="AB32" s="35">
        <f t="shared" si="8"/>
        <v>0</v>
      </c>
      <c r="AC32" s="35">
        <f t="shared" si="8"/>
        <v>0</v>
      </c>
      <c r="AD32" s="35">
        <f t="shared" si="8"/>
        <v>0</v>
      </c>
      <c r="AE32" s="35">
        <f t="shared" si="8"/>
        <v>0</v>
      </c>
      <c r="AF32" s="35">
        <f t="shared" si="8"/>
        <v>0</v>
      </c>
      <c r="AG32" s="35">
        <f t="shared" si="8"/>
        <v>0</v>
      </c>
      <c r="AH32" s="35">
        <f t="shared" si="8"/>
        <v>0</v>
      </c>
      <c r="AI32" s="35">
        <f t="shared" si="8"/>
        <v>0</v>
      </c>
      <c r="AJ32" s="35">
        <f t="shared" si="8"/>
        <v>0</v>
      </c>
      <c r="AK32" s="139"/>
      <c r="AL32" s="29"/>
      <c r="AM32" s="29"/>
      <c r="AN32" s="29"/>
    </row>
    <row r="33" spans="1:40" ht="19.5" thickBot="1">
      <c r="A33" s="36"/>
      <c r="B33" s="68" t="s">
        <v>29</v>
      </c>
      <c r="C33" s="238" t="s">
        <v>197</v>
      </c>
      <c r="D33" s="38"/>
      <c r="E33" s="39">
        <v>0</v>
      </c>
      <c r="F33" s="242">
        <v>1</v>
      </c>
      <c r="G33" s="242">
        <f>F33+G29-G31</f>
        <v>1</v>
      </c>
      <c r="H33" s="242">
        <f t="shared" ref="H33:AJ33" si="9">G33+H29-H31</f>
        <v>1</v>
      </c>
      <c r="I33" s="242">
        <f t="shared" si="9"/>
        <v>1</v>
      </c>
      <c r="J33" s="242">
        <f t="shared" si="9"/>
        <v>1</v>
      </c>
      <c r="K33" s="242">
        <f t="shared" si="9"/>
        <v>1</v>
      </c>
      <c r="L33" s="242">
        <f t="shared" si="9"/>
        <v>1</v>
      </c>
      <c r="M33" s="242">
        <f t="shared" si="9"/>
        <v>1</v>
      </c>
      <c r="N33" s="242">
        <f t="shared" si="9"/>
        <v>1</v>
      </c>
      <c r="O33" s="242">
        <f t="shared" si="9"/>
        <v>1</v>
      </c>
      <c r="P33" s="242">
        <f t="shared" si="9"/>
        <v>1</v>
      </c>
      <c r="Q33" s="242">
        <f t="shared" si="9"/>
        <v>1</v>
      </c>
      <c r="R33" s="242">
        <f t="shared" si="9"/>
        <v>1</v>
      </c>
      <c r="S33" s="242">
        <f t="shared" si="9"/>
        <v>1</v>
      </c>
      <c r="T33" s="242">
        <f t="shared" si="9"/>
        <v>1</v>
      </c>
      <c r="U33" s="242">
        <f t="shared" si="9"/>
        <v>1</v>
      </c>
      <c r="V33" s="242">
        <f t="shared" si="9"/>
        <v>1</v>
      </c>
      <c r="W33" s="242">
        <f t="shared" si="9"/>
        <v>1</v>
      </c>
      <c r="X33" s="242">
        <f t="shared" si="9"/>
        <v>1</v>
      </c>
      <c r="Y33" s="242">
        <f t="shared" si="9"/>
        <v>1</v>
      </c>
      <c r="Z33" s="242">
        <f t="shared" si="9"/>
        <v>1</v>
      </c>
      <c r="AA33" s="242">
        <f t="shared" si="9"/>
        <v>1</v>
      </c>
      <c r="AB33" s="242">
        <f t="shared" si="9"/>
        <v>1</v>
      </c>
      <c r="AC33" s="242">
        <f t="shared" si="9"/>
        <v>1</v>
      </c>
      <c r="AD33" s="242">
        <f t="shared" si="9"/>
        <v>1</v>
      </c>
      <c r="AE33" s="242">
        <f t="shared" si="9"/>
        <v>1</v>
      </c>
      <c r="AF33" s="242">
        <f t="shared" si="9"/>
        <v>1</v>
      </c>
      <c r="AG33" s="242">
        <f t="shared" si="9"/>
        <v>1</v>
      </c>
      <c r="AH33" s="242">
        <f t="shared" si="9"/>
        <v>1</v>
      </c>
      <c r="AI33" s="242">
        <f t="shared" si="9"/>
        <v>1</v>
      </c>
      <c r="AJ33" s="242">
        <f t="shared" si="9"/>
        <v>1</v>
      </c>
      <c r="AK33" s="139"/>
      <c r="AL33" s="29"/>
      <c r="AM33" s="29"/>
      <c r="AN33" s="29"/>
    </row>
    <row r="34" spans="1:40" ht="19.5" thickTop="1">
      <c r="A34" s="24"/>
      <c r="B34" s="30" t="s">
        <v>27</v>
      </c>
      <c r="C34" s="220" t="s">
        <v>198</v>
      </c>
      <c r="D34" s="26">
        <f>F34+G34+H34+I34+J34+K34+L34+M34+N34+O34+P34+Q34+R34+S34+T34+U34+V34+W34+X34+Y34+Z34+AA34+AB34+AC34+AD34+AE34+AF34+AG34+AH34+AI34+AJ34</f>
        <v>0</v>
      </c>
      <c r="E34" s="20"/>
      <c r="F34" s="21"/>
      <c r="G34" s="46"/>
      <c r="H34" s="46"/>
      <c r="I34" s="46"/>
      <c r="J34" s="46"/>
      <c r="K34" s="21"/>
      <c r="L34" s="46"/>
      <c r="M34" s="21"/>
      <c r="N34" s="46"/>
      <c r="O34" s="46"/>
      <c r="P34" s="46"/>
      <c r="Q34" s="46"/>
      <c r="R34" s="21"/>
      <c r="S34" s="46"/>
      <c r="T34" s="21"/>
      <c r="U34" s="46"/>
      <c r="V34" s="46"/>
      <c r="W34" s="46"/>
      <c r="X34" s="46"/>
      <c r="Y34" s="46"/>
      <c r="Z34" s="46"/>
      <c r="AA34" s="46"/>
      <c r="AB34" s="46"/>
      <c r="AC34" s="46"/>
      <c r="AD34" s="21"/>
      <c r="AE34" s="21"/>
      <c r="AF34" s="21"/>
      <c r="AG34" s="21"/>
      <c r="AH34" s="21"/>
      <c r="AI34" s="21"/>
      <c r="AJ34" s="21"/>
      <c r="AK34" s="138">
        <f>D34</f>
        <v>0</v>
      </c>
      <c r="AL34" s="47">
        <v>0</v>
      </c>
      <c r="AM34" s="47">
        <v>0</v>
      </c>
      <c r="AN34" s="47">
        <v>0</v>
      </c>
    </row>
    <row r="35" spans="1:40" ht="18.75">
      <c r="A35" s="24"/>
      <c r="B35" s="30" t="s">
        <v>27</v>
      </c>
      <c r="C35" s="226" t="s">
        <v>199</v>
      </c>
      <c r="D35" s="26">
        <f>F35+G35+H35+I35+J35+K35+L35+M35+N35+O35+P35+Q35+R35+S35+T35+U35+V35+W35+X35+Y35+Z35+AA35+AB35+AC35+AD35+AE35+AF35+AG35+AH35+AI35+AJ35</f>
        <v>0</v>
      </c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139"/>
      <c r="AL35" s="29"/>
      <c r="AM35" s="29"/>
      <c r="AN35" s="29"/>
    </row>
    <row r="36" spans="1:40" ht="18.75">
      <c r="A36" s="24">
        <v>6</v>
      </c>
      <c r="B36" s="30" t="s">
        <v>27</v>
      </c>
      <c r="C36" s="230" t="s">
        <v>195</v>
      </c>
      <c r="D36" s="26">
        <f>F36+G36+H36+I36+J36+K36+L36+M36+N36+O36+P36+Q36+R36+S36+T36+U36+V36+W36+X36+Y36+Z36+AA36+AB36+AC36+AD36+AE36+AF36+AG36+AH36+AI36+AJ36</f>
        <v>0</v>
      </c>
      <c r="E36" s="27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139"/>
      <c r="AL36" s="29"/>
      <c r="AM36" s="29"/>
      <c r="AN36" s="29"/>
    </row>
    <row r="37" spans="1:40" ht="18.75">
      <c r="A37" s="24"/>
      <c r="B37" s="184" t="s">
        <v>27</v>
      </c>
      <c r="C37" s="235" t="s">
        <v>200</v>
      </c>
      <c r="D37" s="26">
        <f>F37+G37+H37+I37+J37+K37+L37+M37+N37+O37+P37+Q37+R37+S37+T37+U37+V37+W37+X37+Y37+Z37+AA37+AB37+AC37+AD37+AE37+AF37+AG37+AH37+AI37+AJ37</f>
        <v>0</v>
      </c>
      <c r="E37" s="27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139"/>
      <c r="AL37" s="29"/>
      <c r="AM37" s="29"/>
      <c r="AN37" s="29"/>
    </row>
    <row r="38" spans="1:40" ht="18.75">
      <c r="A38" s="24"/>
      <c r="B38" s="30" t="s">
        <v>27</v>
      </c>
      <c r="C38" s="212" t="s">
        <v>196</v>
      </c>
      <c r="D38" s="34"/>
      <c r="E38" s="27"/>
      <c r="F38" s="35">
        <f>E38+F35-F36</f>
        <v>0</v>
      </c>
      <c r="G38" s="35">
        <f>F38+G35-G36</f>
        <v>0</v>
      </c>
      <c r="H38" s="35">
        <f>G38+H35-H36</f>
        <v>0</v>
      </c>
      <c r="I38" s="35">
        <f t="shared" ref="I38:AJ38" si="10">H38+I35-I36</f>
        <v>0</v>
      </c>
      <c r="J38" s="35">
        <f t="shared" si="10"/>
        <v>0</v>
      </c>
      <c r="K38" s="35">
        <f t="shared" si="10"/>
        <v>0</v>
      </c>
      <c r="L38" s="35">
        <f t="shared" si="10"/>
        <v>0</v>
      </c>
      <c r="M38" s="35">
        <f t="shared" si="10"/>
        <v>0</v>
      </c>
      <c r="N38" s="35">
        <f t="shared" si="10"/>
        <v>0</v>
      </c>
      <c r="O38" s="35">
        <f t="shared" si="10"/>
        <v>0</v>
      </c>
      <c r="P38" s="35">
        <f t="shared" si="10"/>
        <v>0</v>
      </c>
      <c r="Q38" s="35">
        <f t="shared" si="10"/>
        <v>0</v>
      </c>
      <c r="R38" s="35">
        <f t="shared" si="10"/>
        <v>0</v>
      </c>
      <c r="S38" s="35">
        <f t="shared" si="10"/>
        <v>0</v>
      </c>
      <c r="T38" s="35">
        <f t="shared" si="10"/>
        <v>0</v>
      </c>
      <c r="U38" s="35">
        <f t="shared" si="10"/>
        <v>0</v>
      </c>
      <c r="V38" s="35">
        <f t="shared" si="10"/>
        <v>0</v>
      </c>
      <c r="W38" s="35">
        <f t="shared" si="10"/>
        <v>0</v>
      </c>
      <c r="X38" s="35">
        <f t="shared" si="10"/>
        <v>0</v>
      </c>
      <c r="Y38" s="35">
        <f t="shared" si="10"/>
        <v>0</v>
      </c>
      <c r="Z38" s="35">
        <f t="shared" si="10"/>
        <v>0</v>
      </c>
      <c r="AA38" s="35">
        <f t="shared" si="10"/>
        <v>0</v>
      </c>
      <c r="AB38" s="35">
        <f t="shared" si="10"/>
        <v>0</v>
      </c>
      <c r="AC38" s="35">
        <f t="shared" si="10"/>
        <v>0</v>
      </c>
      <c r="AD38" s="35">
        <f t="shared" si="10"/>
        <v>0</v>
      </c>
      <c r="AE38" s="35">
        <f t="shared" si="10"/>
        <v>0</v>
      </c>
      <c r="AF38" s="35">
        <f t="shared" si="10"/>
        <v>0</v>
      </c>
      <c r="AG38" s="35">
        <f t="shared" si="10"/>
        <v>0</v>
      </c>
      <c r="AH38" s="35">
        <f t="shared" si="10"/>
        <v>0</v>
      </c>
      <c r="AI38" s="35">
        <f t="shared" si="10"/>
        <v>0</v>
      </c>
      <c r="AJ38" s="35">
        <f t="shared" si="10"/>
        <v>0</v>
      </c>
      <c r="AK38" s="139"/>
      <c r="AL38" s="29"/>
      <c r="AM38" s="29"/>
      <c r="AN38" s="29"/>
    </row>
    <row r="39" spans="1:40" ht="19.5" thickBot="1">
      <c r="A39" s="36"/>
      <c r="B39" s="30" t="s">
        <v>27</v>
      </c>
      <c r="C39" s="238" t="s">
        <v>197</v>
      </c>
      <c r="D39" s="38"/>
      <c r="E39" s="39">
        <v>0</v>
      </c>
      <c r="F39" s="242">
        <f>E39+F35-F37</f>
        <v>0</v>
      </c>
      <c r="G39" s="242">
        <f>F39+G35-G37</f>
        <v>0</v>
      </c>
      <c r="H39" s="242">
        <f t="shared" ref="H39:AJ39" si="11">G39+H35-H37</f>
        <v>0</v>
      </c>
      <c r="I39" s="242">
        <f t="shared" si="11"/>
        <v>0</v>
      </c>
      <c r="J39" s="242">
        <f t="shared" si="11"/>
        <v>0</v>
      </c>
      <c r="K39" s="242">
        <f t="shared" si="11"/>
        <v>0</v>
      </c>
      <c r="L39" s="242">
        <f t="shared" si="11"/>
        <v>0</v>
      </c>
      <c r="M39" s="242">
        <f t="shared" si="11"/>
        <v>0</v>
      </c>
      <c r="N39" s="242">
        <f t="shared" si="11"/>
        <v>0</v>
      </c>
      <c r="O39" s="242">
        <f t="shared" si="11"/>
        <v>0</v>
      </c>
      <c r="P39" s="242">
        <f t="shared" si="11"/>
        <v>0</v>
      </c>
      <c r="Q39" s="242">
        <f t="shared" si="11"/>
        <v>0</v>
      </c>
      <c r="R39" s="242">
        <f t="shared" si="11"/>
        <v>0</v>
      </c>
      <c r="S39" s="242">
        <f t="shared" si="11"/>
        <v>0</v>
      </c>
      <c r="T39" s="242">
        <f t="shared" si="11"/>
        <v>0</v>
      </c>
      <c r="U39" s="242">
        <f t="shared" si="11"/>
        <v>0</v>
      </c>
      <c r="V39" s="242">
        <f t="shared" si="11"/>
        <v>0</v>
      </c>
      <c r="W39" s="242">
        <f t="shared" si="11"/>
        <v>0</v>
      </c>
      <c r="X39" s="242">
        <f t="shared" si="11"/>
        <v>0</v>
      </c>
      <c r="Y39" s="242">
        <f t="shared" si="11"/>
        <v>0</v>
      </c>
      <c r="Z39" s="242">
        <f t="shared" si="11"/>
        <v>0</v>
      </c>
      <c r="AA39" s="242">
        <f t="shared" si="11"/>
        <v>0</v>
      </c>
      <c r="AB39" s="242">
        <f t="shared" si="11"/>
        <v>0</v>
      </c>
      <c r="AC39" s="242">
        <f t="shared" si="11"/>
        <v>0</v>
      </c>
      <c r="AD39" s="242">
        <f t="shared" si="11"/>
        <v>0</v>
      </c>
      <c r="AE39" s="242">
        <f t="shared" si="11"/>
        <v>0</v>
      </c>
      <c r="AF39" s="242">
        <f t="shared" si="11"/>
        <v>0</v>
      </c>
      <c r="AG39" s="242">
        <f t="shared" si="11"/>
        <v>0</v>
      </c>
      <c r="AH39" s="242">
        <f t="shared" si="11"/>
        <v>0</v>
      </c>
      <c r="AI39" s="242">
        <f t="shared" si="11"/>
        <v>0</v>
      </c>
      <c r="AJ39" s="242">
        <f t="shared" si="11"/>
        <v>0</v>
      </c>
      <c r="AK39" s="139"/>
      <c r="AL39" s="42"/>
      <c r="AM39" s="42"/>
      <c r="AN39" s="42"/>
    </row>
    <row r="40" spans="1:40" ht="19.5" thickTop="1">
      <c r="A40" s="24"/>
      <c r="B40" s="67" t="s">
        <v>30</v>
      </c>
      <c r="C40" s="220" t="s">
        <v>198</v>
      </c>
      <c r="D40" s="26">
        <f>F40+G40+H40+I40+J40+K40+L40+M40+N40+O40+P40+Q40+R40+S40+T40+U40+V40+W40+X40+Y40+Z40+AA40+AB40+AC40+AD40+AE40+AF40+AG40+AH40+AI40+AJ40</f>
        <v>0</v>
      </c>
      <c r="E40" s="20"/>
      <c r="F40" s="21"/>
      <c r="G40" s="46"/>
      <c r="H40" s="46"/>
      <c r="I40" s="46"/>
      <c r="J40" s="46"/>
      <c r="K40" s="21"/>
      <c r="L40" s="46"/>
      <c r="M40" s="21"/>
      <c r="N40" s="46"/>
      <c r="O40" s="46"/>
      <c r="P40" s="46"/>
      <c r="Q40" s="46"/>
      <c r="R40" s="21"/>
      <c r="S40" s="46"/>
      <c r="T40" s="21"/>
      <c r="U40" s="46"/>
      <c r="V40" s="46"/>
      <c r="W40" s="46"/>
      <c r="X40" s="46"/>
      <c r="Y40" s="46"/>
      <c r="Z40" s="46"/>
      <c r="AA40" s="46"/>
      <c r="AB40" s="46"/>
      <c r="AC40" s="46"/>
      <c r="AD40" s="21"/>
      <c r="AE40" s="21"/>
      <c r="AF40" s="21"/>
      <c r="AG40" s="21"/>
      <c r="AH40" s="21"/>
      <c r="AI40" s="21"/>
      <c r="AJ40" s="21"/>
      <c r="AK40" s="138">
        <f>D40</f>
        <v>0</v>
      </c>
      <c r="AL40" s="47">
        <v>0</v>
      </c>
      <c r="AM40" s="47">
        <v>0</v>
      </c>
      <c r="AN40" s="47">
        <v>0</v>
      </c>
    </row>
    <row r="41" spans="1:40" ht="18.75">
      <c r="A41" s="24"/>
      <c r="B41" s="30" t="s">
        <v>30</v>
      </c>
      <c r="C41" s="226" t="s">
        <v>199</v>
      </c>
      <c r="D41" s="26">
        <f>F41+G41+H41+I41+J41+K41+L41+M41+N41+O41+P41+Q41+R41+S41+T41+U41+V41+W41+X41+Y41+Z41+AA41+AB41+AC41+AD41+AE41+AF41+AG41+AH41+AI41+AJ41</f>
        <v>0</v>
      </c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139"/>
      <c r="AL41" s="29"/>
      <c r="AM41" s="29"/>
      <c r="AN41" s="29"/>
    </row>
    <row r="42" spans="1:40" ht="18.75">
      <c r="A42" s="24">
        <v>7</v>
      </c>
      <c r="B42" s="30" t="s">
        <v>30</v>
      </c>
      <c r="C42" s="230" t="s">
        <v>195</v>
      </c>
      <c r="D42" s="26">
        <f>F42+G42+H42+I42+J42+K42+L42+M42+N42+O42+P42+Q42+R42+S42+T42+U42+V42+W42+X42+Y42+Z42+AA42+AB42+AC42+AD42+AE42+AF42+AG42+AH42+AI42+AJ42</f>
        <v>0</v>
      </c>
      <c r="E42" s="27"/>
      <c r="F42" s="350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139"/>
      <c r="AL42" s="29"/>
      <c r="AM42" s="29"/>
      <c r="AN42" s="29"/>
    </row>
    <row r="43" spans="1:40" ht="18.75">
      <c r="A43" s="24"/>
      <c r="B43" s="184" t="s">
        <v>30</v>
      </c>
      <c r="C43" s="235" t="s">
        <v>200</v>
      </c>
      <c r="D43" s="26">
        <f>F43+G43+H43+I43+J43+K43+L43+M43+N43+O43+P43+Q43+R43+S43+T43+U43+V43+W43+X43+Y43+Z43+AA43+AB43+AC43+AD43+AE43+AF43+AG43+AH43+AI43+AJ43</f>
        <v>0</v>
      </c>
      <c r="E43" s="27"/>
      <c r="F43" s="350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139"/>
      <c r="AL43" s="29"/>
      <c r="AM43" s="29"/>
      <c r="AN43" s="29"/>
    </row>
    <row r="44" spans="1:40" ht="18.75">
      <c r="A44" s="24"/>
      <c r="B44" s="30" t="s">
        <v>30</v>
      </c>
      <c r="C44" s="212" t="s">
        <v>196</v>
      </c>
      <c r="D44" s="34"/>
      <c r="E44" s="27"/>
      <c r="F44" s="35">
        <f>E44+F41-F42</f>
        <v>0</v>
      </c>
      <c r="G44" s="35">
        <f>F44+G41-G42</f>
        <v>0</v>
      </c>
      <c r="H44" s="35">
        <f>G44+H41-H42</f>
        <v>0</v>
      </c>
      <c r="I44" s="35">
        <f t="shared" ref="I44:AJ44" si="12">H44+I41-I42</f>
        <v>0</v>
      </c>
      <c r="J44" s="35">
        <f t="shared" si="12"/>
        <v>0</v>
      </c>
      <c r="K44" s="35">
        <f t="shared" si="12"/>
        <v>0</v>
      </c>
      <c r="L44" s="35">
        <f t="shared" si="12"/>
        <v>0</v>
      </c>
      <c r="M44" s="35">
        <f t="shared" si="12"/>
        <v>0</v>
      </c>
      <c r="N44" s="35">
        <f t="shared" si="12"/>
        <v>0</v>
      </c>
      <c r="O44" s="35">
        <f t="shared" si="12"/>
        <v>0</v>
      </c>
      <c r="P44" s="35">
        <f t="shared" si="12"/>
        <v>0</v>
      </c>
      <c r="Q44" s="35">
        <f t="shared" si="12"/>
        <v>0</v>
      </c>
      <c r="R44" s="35">
        <f t="shared" si="12"/>
        <v>0</v>
      </c>
      <c r="S44" s="35">
        <f t="shared" si="12"/>
        <v>0</v>
      </c>
      <c r="T44" s="35">
        <f t="shared" si="12"/>
        <v>0</v>
      </c>
      <c r="U44" s="35">
        <f t="shared" si="12"/>
        <v>0</v>
      </c>
      <c r="V44" s="35">
        <f t="shared" si="12"/>
        <v>0</v>
      </c>
      <c r="W44" s="35">
        <f t="shared" si="12"/>
        <v>0</v>
      </c>
      <c r="X44" s="35">
        <f t="shared" si="12"/>
        <v>0</v>
      </c>
      <c r="Y44" s="35">
        <f t="shared" si="12"/>
        <v>0</v>
      </c>
      <c r="Z44" s="35">
        <f t="shared" si="12"/>
        <v>0</v>
      </c>
      <c r="AA44" s="35">
        <f t="shared" si="12"/>
        <v>0</v>
      </c>
      <c r="AB44" s="35">
        <f t="shared" si="12"/>
        <v>0</v>
      </c>
      <c r="AC44" s="35">
        <f t="shared" si="12"/>
        <v>0</v>
      </c>
      <c r="AD44" s="35">
        <f t="shared" si="12"/>
        <v>0</v>
      </c>
      <c r="AE44" s="35">
        <f t="shared" si="12"/>
        <v>0</v>
      </c>
      <c r="AF44" s="35">
        <f t="shared" si="12"/>
        <v>0</v>
      </c>
      <c r="AG44" s="35">
        <f t="shared" si="12"/>
        <v>0</v>
      </c>
      <c r="AH44" s="35">
        <f t="shared" si="12"/>
        <v>0</v>
      </c>
      <c r="AI44" s="35">
        <f t="shared" si="12"/>
        <v>0</v>
      </c>
      <c r="AJ44" s="35">
        <f t="shared" si="12"/>
        <v>0</v>
      </c>
      <c r="AK44" s="139"/>
      <c r="AL44" s="29"/>
      <c r="AM44" s="29"/>
      <c r="AN44" s="29"/>
    </row>
    <row r="45" spans="1:40" ht="19.5" thickBot="1">
      <c r="A45" s="24"/>
      <c r="B45" s="30" t="s">
        <v>30</v>
      </c>
      <c r="C45" s="238" t="s">
        <v>197</v>
      </c>
      <c r="D45" s="38"/>
      <c r="E45" s="39">
        <v>0</v>
      </c>
      <c r="F45" s="242">
        <f>E45+F41-F43</f>
        <v>0</v>
      </c>
      <c r="G45" s="242">
        <f>F45+G41-G43</f>
        <v>0</v>
      </c>
      <c r="H45" s="242">
        <f t="shared" ref="H45:AJ45" si="13">G45+H41-H43</f>
        <v>0</v>
      </c>
      <c r="I45" s="242">
        <f t="shared" si="13"/>
        <v>0</v>
      </c>
      <c r="J45" s="242">
        <f t="shared" si="13"/>
        <v>0</v>
      </c>
      <c r="K45" s="242">
        <f t="shared" si="13"/>
        <v>0</v>
      </c>
      <c r="L45" s="242">
        <f t="shared" si="13"/>
        <v>0</v>
      </c>
      <c r="M45" s="242">
        <f t="shared" si="13"/>
        <v>0</v>
      </c>
      <c r="N45" s="242">
        <f t="shared" si="13"/>
        <v>0</v>
      </c>
      <c r="O45" s="242">
        <f t="shared" si="13"/>
        <v>0</v>
      </c>
      <c r="P45" s="242">
        <f t="shared" si="13"/>
        <v>0</v>
      </c>
      <c r="Q45" s="242">
        <f t="shared" si="13"/>
        <v>0</v>
      </c>
      <c r="R45" s="242">
        <f t="shared" si="13"/>
        <v>0</v>
      </c>
      <c r="S45" s="242">
        <f t="shared" si="13"/>
        <v>0</v>
      </c>
      <c r="T45" s="242">
        <f t="shared" si="13"/>
        <v>0</v>
      </c>
      <c r="U45" s="242">
        <f t="shared" si="13"/>
        <v>0</v>
      </c>
      <c r="V45" s="242">
        <f t="shared" si="13"/>
        <v>0</v>
      </c>
      <c r="W45" s="242">
        <f t="shared" si="13"/>
        <v>0</v>
      </c>
      <c r="X45" s="242">
        <f t="shared" si="13"/>
        <v>0</v>
      </c>
      <c r="Y45" s="242">
        <f t="shared" si="13"/>
        <v>0</v>
      </c>
      <c r="Z45" s="242">
        <f t="shared" si="13"/>
        <v>0</v>
      </c>
      <c r="AA45" s="242">
        <f t="shared" si="13"/>
        <v>0</v>
      </c>
      <c r="AB45" s="242">
        <f t="shared" si="13"/>
        <v>0</v>
      </c>
      <c r="AC45" s="242">
        <f t="shared" si="13"/>
        <v>0</v>
      </c>
      <c r="AD45" s="242">
        <f t="shared" si="13"/>
        <v>0</v>
      </c>
      <c r="AE45" s="242">
        <f t="shared" si="13"/>
        <v>0</v>
      </c>
      <c r="AF45" s="242">
        <f t="shared" si="13"/>
        <v>0</v>
      </c>
      <c r="AG45" s="242">
        <f t="shared" si="13"/>
        <v>0</v>
      </c>
      <c r="AH45" s="242">
        <f t="shared" si="13"/>
        <v>0</v>
      </c>
      <c r="AI45" s="242">
        <f t="shared" si="13"/>
        <v>0</v>
      </c>
      <c r="AJ45" s="242">
        <f t="shared" si="13"/>
        <v>0</v>
      </c>
      <c r="AK45" s="139"/>
      <c r="AL45" s="29"/>
      <c r="AM45" s="29"/>
      <c r="AN45" s="29"/>
    </row>
    <row r="46" spans="1:40" ht="19.5" thickTop="1">
      <c r="A46" s="69"/>
      <c r="B46" s="67" t="s">
        <v>31</v>
      </c>
      <c r="C46" s="220" t="s">
        <v>198</v>
      </c>
      <c r="D46" s="26">
        <f>F46+G46+H46+I46+J46+K46+L46+M46+N46+O46+P46+Q46+R46+S46+T46+U46+V46+W46+X46+Y46+Z46+AA46+AB46+AC46+AD46+AE46+AF46+AG46+AH46+AI46+AJ46</f>
        <v>1600</v>
      </c>
      <c r="E46" s="20"/>
      <c r="F46" s="21">
        <v>0</v>
      </c>
      <c r="G46" s="46">
        <v>80</v>
      </c>
      <c r="H46" s="46">
        <v>80</v>
      </c>
      <c r="I46" s="46">
        <v>0</v>
      </c>
      <c r="J46" s="46">
        <v>0</v>
      </c>
      <c r="K46" s="21">
        <v>80</v>
      </c>
      <c r="L46" s="46">
        <v>80</v>
      </c>
      <c r="M46" s="21">
        <v>80</v>
      </c>
      <c r="N46" s="46">
        <v>80</v>
      </c>
      <c r="O46" s="46">
        <v>80</v>
      </c>
      <c r="P46" s="46">
        <v>0</v>
      </c>
      <c r="Q46" s="46">
        <v>0</v>
      </c>
      <c r="R46" s="21">
        <v>80</v>
      </c>
      <c r="S46" s="46">
        <v>80</v>
      </c>
      <c r="T46" s="21">
        <v>80</v>
      </c>
      <c r="U46" s="46">
        <v>80</v>
      </c>
      <c r="V46" s="46">
        <v>80</v>
      </c>
      <c r="W46" s="46">
        <v>0</v>
      </c>
      <c r="X46" s="46">
        <v>0</v>
      </c>
      <c r="Y46" s="46">
        <v>80</v>
      </c>
      <c r="Z46" s="46">
        <v>80</v>
      </c>
      <c r="AA46" s="46">
        <v>80</v>
      </c>
      <c r="AB46" s="46">
        <v>80</v>
      </c>
      <c r="AC46" s="46">
        <v>80</v>
      </c>
      <c r="AD46" s="21">
        <v>0</v>
      </c>
      <c r="AE46" s="21">
        <v>0</v>
      </c>
      <c r="AF46" s="21">
        <v>80</v>
      </c>
      <c r="AG46" s="21">
        <v>80</v>
      </c>
      <c r="AH46" s="21">
        <v>80</v>
      </c>
      <c r="AI46" s="21">
        <v>0</v>
      </c>
      <c r="AJ46" s="21">
        <v>0</v>
      </c>
      <c r="AK46" s="138"/>
      <c r="AL46" s="47"/>
      <c r="AM46" s="47"/>
      <c r="AN46" s="47"/>
    </row>
    <row r="47" spans="1:40" ht="18.75">
      <c r="A47" s="24"/>
      <c r="B47" s="30" t="s">
        <v>31</v>
      </c>
      <c r="C47" s="226" t="s">
        <v>199</v>
      </c>
      <c r="D47" s="26">
        <f>F47+G47+H47+I47+J47+K47+L47+M47+N47+O47+P47+Q47+R47+S47+T47+U47+V47+W47+X47+Y47+Z47+AA47+AB47+AC47+AD47+AE47+AF47+AG47+AH47+AI47+AJ47</f>
        <v>0</v>
      </c>
      <c r="E47" s="2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139"/>
      <c r="AL47" s="29"/>
      <c r="AM47" s="29"/>
      <c r="AN47" s="29"/>
    </row>
    <row r="48" spans="1:40" ht="18.75">
      <c r="A48" s="24">
        <v>8</v>
      </c>
      <c r="B48" s="30" t="s">
        <v>31</v>
      </c>
      <c r="C48" s="230" t="s">
        <v>195</v>
      </c>
      <c r="D48" s="26">
        <f>F48+G48+H48+I48+J48+K48+L48+M48+N48+O48+P48+Q48+R48+S48+T48+U48+V48+W48+X48+Y48+Z48+AA48+AB48+AC48+AD48+AE48+AF48+AG48+AH48+AI48+AJ48</f>
        <v>0</v>
      </c>
      <c r="E48" s="27"/>
      <c r="F48" s="229"/>
      <c r="G48" s="229"/>
      <c r="H48" s="229"/>
      <c r="I48" s="243"/>
      <c r="J48" s="243"/>
      <c r="K48" s="243"/>
      <c r="L48" s="243">
        <f>G47</f>
        <v>0</v>
      </c>
      <c r="M48" s="243">
        <f>H47</f>
        <v>0</v>
      </c>
      <c r="N48" s="243">
        <f>I47+K47</f>
        <v>0</v>
      </c>
      <c r="O48" s="243">
        <f>L47</f>
        <v>0</v>
      </c>
      <c r="P48" s="304"/>
      <c r="Q48" s="304"/>
      <c r="R48" s="243">
        <f>M47</f>
        <v>0</v>
      </c>
      <c r="S48" s="243">
        <f t="shared" ref="S48:T48" si="14">N47</f>
        <v>0</v>
      </c>
      <c r="T48" s="243">
        <f t="shared" si="14"/>
        <v>0</v>
      </c>
      <c r="U48" s="243">
        <f>P47+R47</f>
        <v>0</v>
      </c>
      <c r="V48" s="243">
        <f>S47</f>
        <v>0</v>
      </c>
      <c r="W48" s="304"/>
      <c r="X48" s="304"/>
      <c r="Y48" s="243">
        <f>T47</f>
        <v>0</v>
      </c>
      <c r="Z48" s="243">
        <f t="shared" ref="Z48:AA48" si="15">U47</f>
        <v>0</v>
      </c>
      <c r="AA48" s="243">
        <f t="shared" si="15"/>
        <v>0</v>
      </c>
      <c r="AB48" s="243">
        <f>W47+Y47</f>
        <v>0</v>
      </c>
      <c r="AC48" s="243">
        <f>Z47</f>
        <v>0</v>
      </c>
      <c r="AD48" s="304"/>
      <c r="AE48" s="304"/>
      <c r="AF48" s="243">
        <f>AA47</f>
        <v>0</v>
      </c>
      <c r="AG48" s="243">
        <f t="shared" ref="AG48:AH48" si="16">AB47</f>
        <v>0</v>
      </c>
      <c r="AH48" s="243">
        <f t="shared" si="16"/>
        <v>0</v>
      </c>
      <c r="AI48" s="304"/>
      <c r="AJ48" s="229"/>
      <c r="AK48" s="351">
        <f>F46+G46+H46+I46+J46+K46+L46+M46+N46+O46+P46+Q46+R46+S46+T46+U46+V46+W46+X46+Y46+Z46+AA46+AB46+AC46+AD46+AE46+AF46+AG46+AH46+AI46+AJ46</f>
        <v>1600</v>
      </c>
      <c r="AL48" s="29">
        <v>1500</v>
      </c>
      <c r="AM48" s="29">
        <v>1500</v>
      </c>
      <c r="AN48" s="29">
        <v>0</v>
      </c>
    </row>
    <row r="49" spans="1:40" ht="18.75">
      <c r="A49" s="24"/>
      <c r="B49" s="184" t="s">
        <v>31</v>
      </c>
      <c r="C49" s="235" t="s">
        <v>200</v>
      </c>
      <c r="D49" s="26">
        <f>F49+G49+H49+I49+J49+K49+L49+M49+N49+O49+P49+Q49+R49+S49+T49+U49+V49+W49+X49+Y49+Z49+AA49+AB49+AC49+AD49+AE49+AF49+AG49+AH49+AI49+AJ49</f>
        <v>0</v>
      </c>
      <c r="E49" s="27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139"/>
      <c r="AL49" s="29"/>
      <c r="AM49" s="29"/>
      <c r="AN49" s="29"/>
    </row>
    <row r="50" spans="1:40" ht="18.75">
      <c r="A50" s="24"/>
      <c r="B50" s="30" t="s">
        <v>31</v>
      </c>
      <c r="C50" s="212" t="s">
        <v>196</v>
      </c>
      <c r="D50" s="34"/>
      <c r="E50" s="27"/>
      <c r="F50" s="35">
        <f>E50+F47-F48</f>
        <v>0</v>
      </c>
      <c r="G50" s="35">
        <f>F50+G47-G48</f>
        <v>0</v>
      </c>
      <c r="H50" s="263">
        <f>G50+H49-H48</f>
        <v>0</v>
      </c>
      <c r="I50" s="263">
        <f t="shared" ref="I50:AG50" si="17">H50+I49-I48</f>
        <v>0</v>
      </c>
      <c r="J50" s="263">
        <f t="shared" si="17"/>
        <v>0</v>
      </c>
      <c r="K50" s="263">
        <f t="shared" si="17"/>
        <v>0</v>
      </c>
      <c r="L50" s="263">
        <f t="shared" si="17"/>
        <v>0</v>
      </c>
      <c r="M50" s="263">
        <f t="shared" si="17"/>
        <v>0</v>
      </c>
      <c r="N50" s="263">
        <f t="shared" si="17"/>
        <v>0</v>
      </c>
      <c r="O50" s="263">
        <f t="shared" si="17"/>
        <v>0</v>
      </c>
      <c r="P50" s="263">
        <f t="shared" si="17"/>
        <v>0</v>
      </c>
      <c r="Q50" s="263">
        <f t="shared" si="17"/>
        <v>0</v>
      </c>
      <c r="R50" s="263">
        <f t="shared" si="17"/>
        <v>0</v>
      </c>
      <c r="S50" s="263">
        <f t="shared" si="17"/>
        <v>0</v>
      </c>
      <c r="T50" s="263">
        <f t="shared" si="17"/>
        <v>0</v>
      </c>
      <c r="U50" s="263">
        <f t="shared" si="17"/>
        <v>0</v>
      </c>
      <c r="V50" s="263">
        <f t="shared" si="17"/>
        <v>0</v>
      </c>
      <c r="W50" s="263">
        <f t="shared" si="17"/>
        <v>0</v>
      </c>
      <c r="X50" s="263">
        <f t="shared" si="17"/>
        <v>0</v>
      </c>
      <c r="Y50" s="263">
        <f t="shared" si="17"/>
        <v>0</v>
      </c>
      <c r="Z50" s="263">
        <f t="shared" si="17"/>
        <v>0</v>
      </c>
      <c r="AA50" s="263">
        <f t="shared" si="17"/>
        <v>0</v>
      </c>
      <c r="AB50" s="263">
        <f t="shared" si="17"/>
        <v>0</v>
      </c>
      <c r="AC50" s="263">
        <f t="shared" si="17"/>
        <v>0</v>
      </c>
      <c r="AD50" s="263">
        <f t="shared" si="17"/>
        <v>0</v>
      </c>
      <c r="AE50" s="263">
        <f t="shared" si="17"/>
        <v>0</v>
      </c>
      <c r="AF50" s="263">
        <f t="shared" si="17"/>
        <v>0</v>
      </c>
      <c r="AG50" s="263">
        <f t="shared" si="17"/>
        <v>0</v>
      </c>
      <c r="AH50" s="35">
        <f t="shared" ref="AH50:AJ50" si="18">AG50+AH47-AH48</f>
        <v>0</v>
      </c>
      <c r="AI50" s="35">
        <f t="shared" si="18"/>
        <v>0</v>
      </c>
      <c r="AJ50" s="35">
        <f t="shared" si="18"/>
        <v>0</v>
      </c>
      <c r="AK50" s="139"/>
      <c r="AL50" s="29"/>
      <c r="AM50" s="29"/>
      <c r="AN50" s="29"/>
    </row>
    <row r="51" spans="1:40" ht="19.5" thickBot="1">
      <c r="A51" s="36"/>
      <c r="B51" s="68" t="s">
        <v>31</v>
      </c>
      <c r="C51" s="238" t="s">
        <v>197</v>
      </c>
      <c r="D51" s="38"/>
      <c r="E51" s="39">
        <v>0</v>
      </c>
      <c r="F51" s="265">
        <f>E51+F47-F49</f>
        <v>0</v>
      </c>
      <c r="G51" s="265">
        <f>F51+G47-G49</f>
        <v>0</v>
      </c>
      <c r="H51" s="265">
        <f t="shared" ref="H51:AG51" si="19">G51+H47-H49</f>
        <v>0</v>
      </c>
      <c r="I51" s="265">
        <f t="shared" si="19"/>
        <v>0</v>
      </c>
      <c r="J51" s="265">
        <f t="shared" si="19"/>
        <v>0</v>
      </c>
      <c r="K51" s="265">
        <f t="shared" si="19"/>
        <v>0</v>
      </c>
      <c r="L51" s="265">
        <f t="shared" si="19"/>
        <v>0</v>
      </c>
      <c r="M51" s="265">
        <f t="shared" si="19"/>
        <v>0</v>
      </c>
      <c r="N51" s="265">
        <f t="shared" si="19"/>
        <v>0</v>
      </c>
      <c r="O51" s="265">
        <f t="shared" si="19"/>
        <v>0</v>
      </c>
      <c r="P51" s="265">
        <f t="shared" si="19"/>
        <v>0</v>
      </c>
      <c r="Q51" s="265">
        <f t="shared" si="19"/>
        <v>0</v>
      </c>
      <c r="R51" s="265">
        <f t="shared" si="19"/>
        <v>0</v>
      </c>
      <c r="S51" s="265">
        <f t="shared" si="19"/>
        <v>0</v>
      </c>
      <c r="T51" s="265">
        <f t="shared" si="19"/>
        <v>0</v>
      </c>
      <c r="U51" s="265">
        <f t="shared" si="19"/>
        <v>0</v>
      </c>
      <c r="V51" s="265">
        <f t="shared" si="19"/>
        <v>0</v>
      </c>
      <c r="W51" s="265">
        <f t="shared" si="19"/>
        <v>0</v>
      </c>
      <c r="X51" s="265">
        <f t="shared" si="19"/>
        <v>0</v>
      </c>
      <c r="Y51" s="265">
        <f t="shared" si="19"/>
        <v>0</v>
      </c>
      <c r="Z51" s="265">
        <f t="shared" si="19"/>
        <v>0</v>
      </c>
      <c r="AA51" s="265">
        <f t="shared" si="19"/>
        <v>0</v>
      </c>
      <c r="AB51" s="265">
        <f t="shared" si="19"/>
        <v>0</v>
      </c>
      <c r="AC51" s="265">
        <f t="shared" si="19"/>
        <v>0</v>
      </c>
      <c r="AD51" s="265">
        <f t="shared" si="19"/>
        <v>0</v>
      </c>
      <c r="AE51" s="265">
        <f t="shared" si="19"/>
        <v>0</v>
      </c>
      <c r="AF51" s="265">
        <f t="shared" si="19"/>
        <v>0</v>
      </c>
      <c r="AG51" s="265">
        <f t="shared" si="19"/>
        <v>0</v>
      </c>
      <c r="AH51" s="242">
        <f t="shared" ref="AH51:AJ51" si="20">AG51+AH47-AH49</f>
        <v>0</v>
      </c>
      <c r="AI51" s="242">
        <f t="shared" si="20"/>
        <v>0</v>
      </c>
      <c r="AJ51" s="242">
        <f t="shared" si="20"/>
        <v>0</v>
      </c>
      <c r="AK51" s="139"/>
      <c r="AL51" s="42"/>
      <c r="AM51" s="42"/>
      <c r="AN51" s="42"/>
    </row>
    <row r="52" spans="1:40" ht="19.5" thickTop="1">
      <c r="A52" s="24"/>
      <c r="B52" s="30" t="s">
        <v>214</v>
      </c>
      <c r="C52" s="220" t="s">
        <v>198</v>
      </c>
      <c r="D52" s="26">
        <f>F52+G52+H52+I52+J52+K52+L52+M52+N52+O52+P52+Q52+R52+S52+T52+U52+V52+W52+X52+Y52+Z52+AA52+AB52+AC52+AD52+AE52+AF52+AG52+AH52+AI52+AJ52</f>
        <v>0</v>
      </c>
      <c r="E52" s="20"/>
      <c r="F52" s="21"/>
      <c r="G52" s="46"/>
      <c r="H52" s="46"/>
      <c r="I52" s="46"/>
      <c r="J52" s="46"/>
      <c r="K52" s="21"/>
      <c r="L52" s="46"/>
      <c r="M52" s="21"/>
      <c r="N52" s="46"/>
      <c r="O52" s="46"/>
      <c r="P52" s="46"/>
      <c r="Q52" s="46"/>
      <c r="R52" s="21"/>
      <c r="S52" s="46"/>
      <c r="T52" s="21"/>
      <c r="U52" s="46"/>
      <c r="V52" s="46"/>
      <c r="W52" s="46"/>
      <c r="X52" s="46"/>
      <c r="Y52" s="46"/>
      <c r="Z52" s="46"/>
      <c r="AA52" s="46"/>
      <c r="AB52" s="46"/>
      <c r="AC52" s="46"/>
      <c r="AD52" s="21"/>
      <c r="AE52" s="21"/>
      <c r="AF52" s="21"/>
      <c r="AG52" s="21"/>
      <c r="AH52" s="21"/>
      <c r="AI52" s="21"/>
      <c r="AJ52" s="21"/>
      <c r="AK52" s="138">
        <f>F52+G52+H52+I52+J52+K52+L52+M52+N52+O52+P52+Q52+R52+S52+T52+U52+V52+W52+X52+Y52+Z52+AA52+AB52+AC52+AD52+AE52+AF52+AG52+AH52+AI52+AJ52</f>
        <v>0</v>
      </c>
      <c r="AL52" s="47">
        <v>0</v>
      </c>
      <c r="AM52" s="47">
        <v>0</v>
      </c>
      <c r="AN52" s="47">
        <v>0</v>
      </c>
    </row>
    <row r="53" spans="1:40" ht="18.75">
      <c r="A53" s="24"/>
      <c r="B53" s="184" t="s">
        <v>214</v>
      </c>
      <c r="C53" s="226" t="s">
        <v>199</v>
      </c>
      <c r="D53" s="26">
        <f>F53+G53+H53+I53+J53+K53+L53+M53+N53+O53+P53+Q53+R53+S53+T53+U53+V53+W53+X53+Y53+Z53+AA53+AB53+AC53+AD53+AE53+AF53+AG53+AH53+AI53+AJ53</f>
        <v>0</v>
      </c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139"/>
      <c r="AL53" s="29"/>
      <c r="AM53" s="29"/>
      <c r="AN53" s="29"/>
    </row>
    <row r="54" spans="1:40" ht="18.75">
      <c r="A54" s="24">
        <v>9</v>
      </c>
      <c r="B54" s="184" t="s">
        <v>214</v>
      </c>
      <c r="C54" s="230" t="s">
        <v>195</v>
      </c>
      <c r="D54" s="26">
        <f>F54+G54+H54+I54+J54+K54+L54+M54+N54+O54+P54+Q54+R54+S54+T54+U54+V54+W54+X54+Y54+Z54+AA54+AB54+AC54+AD54+AE54+AF54+AG54+AH54+AI54+AJ54</f>
        <v>0</v>
      </c>
      <c r="E54" s="27"/>
      <c r="F54" s="32"/>
      <c r="G54" s="32"/>
      <c r="H54" s="32"/>
      <c r="I54" s="32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139"/>
      <c r="AL54" s="29"/>
      <c r="AM54" s="29"/>
      <c r="AN54" s="29"/>
    </row>
    <row r="55" spans="1:40" ht="18.75">
      <c r="A55" s="24"/>
      <c r="B55" s="184" t="s">
        <v>214</v>
      </c>
      <c r="C55" s="235" t="s">
        <v>200</v>
      </c>
      <c r="D55" s="26">
        <f>F55+G55+H55+I55+J55+K55+L55+M55+N55+O55+P55+Q55+R55+S55+T55+U55+V55+W55+X55+Y55+Z55+AA55+AB55+AC55+AD55+AE55+AF55+AG55+AH55+AI55+AJ55</f>
        <v>0</v>
      </c>
      <c r="E55" s="27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139"/>
      <c r="AL55" s="29"/>
      <c r="AM55" s="29"/>
      <c r="AN55" s="29"/>
    </row>
    <row r="56" spans="1:40" ht="18.75">
      <c r="A56" s="24"/>
      <c r="B56" s="184" t="s">
        <v>214</v>
      </c>
      <c r="C56" s="212" t="s">
        <v>196</v>
      </c>
      <c r="D56" s="34"/>
      <c r="E56" s="27"/>
      <c r="F56" s="35">
        <f>E56+F53-F54</f>
        <v>0</v>
      </c>
      <c r="G56" s="35">
        <f>F56+G53-G54</f>
        <v>0</v>
      </c>
      <c r="H56" s="35">
        <f>G56+H53-H54</f>
        <v>0</v>
      </c>
      <c r="I56" s="35">
        <f t="shared" ref="I56:AJ56" si="21">H56+I53-I54</f>
        <v>0</v>
      </c>
      <c r="J56" s="35">
        <f t="shared" si="21"/>
        <v>0</v>
      </c>
      <c r="K56" s="35">
        <f t="shared" si="21"/>
        <v>0</v>
      </c>
      <c r="L56" s="35">
        <f t="shared" si="21"/>
        <v>0</v>
      </c>
      <c r="M56" s="35">
        <f t="shared" si="21"/>
        <v>0</v>
      </c>
      <c r="N56" s="35">
        <f t="shared" si="21"/>
        <v>0</v>
      </c>
      <c r="O56" s="35">
        <f t="shared" si="21"/>
        <v>0</v>
      </c>
      <c r="P56" s="35">
        <f t="shared" si="21"/>
        <v>0</v>
      </c>
      <c r="Q56" s="35">
        <f t="shared" si="21"/>
        <v>0</v>
      </c>
      <c r="R56" s="35">
        <f t="shared" si="21"/>
        <v>0</v>
      </c>
      <c r="S56" s="35">
        <f t="shared" si="21"/>
        <v>0</v>
      </c>
      <c r="T56" s="35">
        <f t="shared" si="21"/>
        <v>0</v>
      </c>
      <c r="U56" s="35">
        <f t="shared" si="21"/>
        <v>0</v>
      </c>
      <c r="V56" s="35">
        <f t="shared" si="21"/>
        <v>0</v>
      </c>
      <c r="W56" s="35">
        <f t="shared" si="21"/>
        <v>0</v>
      </c>
      <c r="X56" s="35">
        <f t="shared" si="21"/>
        <v>0</v>
      </c>
      <c r="Y56" s="35">
        <f t="shared" si="21"/>
        <v>0</v>
      </c>
      <c r="Z56" s="35">
        <f t="shared" si="21"/>
        <v>0</v>
      </c>
      <c r="AA56" s="35">
        <f t="shared" si="21"/>
        <v>0</v>
      </c>
      <c r="AB56" s="35">
        <f t="shared" si="21"/>
        <v>0</v>
      </c>
      <c r="AC56" s="35">
        <f t="shared" si="21"/>
        <v>0</v>
      </c>
      <c r="AD56" s="35">
        <f t="shared" si="21"/>
        <v>0</v>
      </c>
      <c r="AE56" s="35">
        <f t="shared" si="21"/>
        <v>0</v>
      </c>
      <c r="AF56" s="35">
        <f t="shared" si="21"/>
        <v>0</v>
      </c>
      <c r="AG56" s="35">
        <f t="shared" si="21"/>
        <v>0</v>
      </c>
      <c r="AH56" s="35">
        <f t="shared" si="21"/>
        <v>0</v>
      </c>
      <c r="AI56" s="35">
        <f t="shared" si="21"/>
        <v>0</v>
      </c>
      <c r="AJ56" s="35">
        <f t="shared" si="21"/>
        <v>0</v>
      </c>
      <c r="AK56" s="139"/>
      <c r="AL56" s="29"/>
      <c r="AM56" s="29"/>
      <c r="AN56" s="29"/>
    </row>
    <row r="57" spans="1:40" ht="19.5" thickBot="1">
      <c r="A57" s="36"/>
      <c r="B57" s="184" t="s">
        <v>214</v>
      </c>
      <c r="C57" s="238" t="s">
        <v>197</v>
      </c>
      <c r="D57" s="38"/>
      <c r="E57" s="39">
        <v>0</v>
      </c>
      <c r="F57" s="242">
        <f>E57+F53-F55</f>
        <v>0</v>
      </c>
      <c r="G57" s="242">
        <f>F57+G53-G55</f>
        <v>0</v>
      </c>
      <c r="H57" s="242">
        <f t="shared" ref="H57:AJ57" si="22">G57+H53-H55</f>
        <v>0</v>
      </c>
      <c r="I57" s="242">
        <f t="shared" si="22"/>
        <v>0</v>
      </c>
      <c r="J57" s="242">
        <f t="shared" si="22"/>
        <v>0</v>
      </c>
      <c r="K57" s="242">
        <f t="shared" si="22"/>
        <v>0</v>
      </c>
      <c r="L57" s="242">
        <f t="shared" si="22"/>
        <v>0</v>
      </c>
      <c r="M57" s="242">
        <f t="shared" si="22"/>
        <v>0</v>
      </c>
      <c r="N57" s="242">
        <f t="shared" si="22"/>
        <v>0</v>
      </c>
      <c r="O57" s="242">
        <f t="shared" si="22"/>
        <v>0</v>
      </c>
      <c r="P57" s="242">
        <f t="shared" si="22"/>
        <v>0</v>
      </c>
      <c r="Q57" s="242">
        <f t="shared" si="22"/>
        <v>0</v>
      </c>
      <c r="R57" s="242">
        <f t="shared" si="22"/>
        <v>0</v>
      </c>
      <c r="S57" s="242">
        <f t="shared" si="22"/>
        <v>0</v>
      </c>
      <c r="T57" s="242">
        <f t="shared" si="22"/>
        <v>0</v>
      </c>
      <c r="U57" s="242">
        <f t="shared" si="22"/>
        <v>0</v>
      </c>
      <c r="V57" s="242">
        <f t="shared" si="22"/>
        <v>0</v>
      </c>
      <c r="W57" s="242">
        <f t="shared" si="22"/>
        <v>0</v>
      </c>
      <c r="X57" s="242">
        <f t="shared" si="22"/>
        <v>0</v>
      </c>
      <c r="Y57" s="242">
        <f t="shared" si="22"/>
        <v>0</v>
      </c>
      <c r="Z57" s="242">
        <f t="shared" si="22"/>
        <v>0</v>
      </c>
      <c r="AA57" s="242">
        <f t="shared" si="22"/>
        <v>0</v>
      </c>
      <c r="AB57" s="242">
        <f t="shared" si="22"/>
        <v>0</v>
      </c>
      <c r="AC57" s="242">
        <f t="shared" si="22"/>
        <v>0</v>
      </c>
      <c r="AD57" s="242">
        <f t="shared" si="22"/>
        <v>0</v>
      </c>
      <c r="AE57" s="242">
        <f t="shared" si="22"/>
        <v>0</v>
      </c>
      <c r="AF57" s="242">
        <f t="shared" si="22"/>
        <v>0</v>
      </c>
      <c r="AG57" s="242">
        <f t="shared" si="22"/>
        <v>0</v>
      </c>
      <c r="AH57" s="242">
        <f t="shared" si="22"/>
        <v>0</v>
      </c>
      <c r="AI57" s="242">
        <f t="shared" si="22"/>
        <v>0</v>
      </c>
      <c r="AJ57" s="242">
        <f t="shared" si="22"/>
        <v>0</v>
      </c>
      <c r="AK57" s="139"/>
      <c r="AL57" s="29"/>
      <c r="AM57" s="29"/>
      <c r="AN57" s="29"/>
    </row>
    <row r="58" spans="1:40" ht="19.5" thickTop="1">
      <c r="A58" s="24"/>
      <c r="B58" s="150" t="s">
        <v>122</v>
      </c>
      <c r="C58" s="220" t="s">
        <v>198</v>
      </c>
      <c r="D58" s="26">
        <f>F58+G58+H58+I58+J58+K58+L58+M58+N58+O58+P58+Q58+R58+S58+T58+U58+V58+W58+X58+Y58+Z58+AA58+AB58+AC58+AD58+AE58+AF58+AG58+AH58+AI58+AJ58</f>
        <v>0</v>
      </c>
      <c r="E58" s="20"/>
      <c r="F58" s="21"/>
      <c r="G58" s="46"/>
      <c r="H58" s="46"/>
      <c r="I58" s="46"/>
      <c r="J58" s="46"/>
      <c r="K58" s="21"/>
      <c r="L58" s="46"/>
      <c r="M58" s="21"/>
      <c r="N58" s="46"/>
      <c r="O58" s="46"/>
      <c r="P58" s="46"/>
      <c r="Q58" s="46"/>
      <c r="R58" s="21"/>
      <c r="S58" s="46"/>
      <c r="T58" s="21"/>
      <c r="U58" s="46"/>
      <c r="V58" s="46"/>
      <c r="W58" s="46"/>
      <c r="X58" s="46"/>
      <c r="Y58" s="46"/>
      <c r="Z58" s="46"/>
      <c r="AA58" s="46"/>
      <c r="AB58" s="46"/>
      <c r="AC58" s="46"/>
      <c r="AD58" s="21"/>
      <c r="AE58" s="21"/>
      <c r="AF58" s="21"/>
      <c r="AG58" s="21"/>
      <c r="AH58" s="21"/>
      <c r="AI58" s="21"/>
      <c r="AJ58" s="21"/>
      <c r="AK58" s="138">
        <f>F58+G58+H58+I58+J58+K58+L58+M58+N58+O58+P58+Q58+R58+S58+T58+U58+V58+W58+X58+Y58+Z58+AA58+AB58+AC58+AD58+AE58+AF58+AG58+AH58+AI58+AJ58</f>
        <v>0</v>
      </c>
      <c r="AL58" s="47">
        <v>0</v>
      </c>
      <c r="AM58" s="47">
        <v>0</v>
      </c>
      <c r="AN58" s="47">
        <v>0</v>
      </c>
    </row>
    <row r="59" spans="1:40" ht="18.75">
      <c r="A59" s="24"/>
      <c r="B59" s="30" t="s">
        <v>122</v>
      </c>
      <c r="C59" s="226" t="s">
        <v>199</v>
      </c>
      <c r="D59" s="26">
        <f>F59+G59+H59+I59+J59+K59+L59+M59+N59+O59+P59+Q59+R59+S59+T59+U59+V59+W59+X59+Y59+Z59+AA59+AB59+AC59+AD59+AE59+AF59+AG59+AH59+AI59+AJ59</f>
        <v>0</v>
      </c>
      <c r="E59" s="2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139"/>
      <c r="AL59" s="29"/>
      <c r="AM59" s="29"/>
      <c r="AN59" s="29"/>
    </row>
    <row r="60" spans="1:40" ht="18.75">
      <c r="A60" s="24"/>
      <c r="B60" s="30" t="s">
        <v>122</v>
      </c>
      <c r="C60" s="230" t="s">
        <v>195</v>
      </c>
      <c r="D60" s="26">
        <f>F60+G60+H60+I60+J60+K60+L60+M60+N60+O60+P60+Q60+R60+S60+T60+U60+V60+W60+X60+Y60+Z60+AA60+AB60+AC60+AD60+AE60+AF60+AG60+AH60+AI60+AJ60</f>
        <v>0</v>
      </c>
      <c r="E60" s="27"/>
      <c r="F60" s="32"/>
      <c r="G60" s="32"/>
      <c r="H60" s="32"/>
      <c r="I60" s="32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139"/>
      <c r="AL60" s="29"/>
      <c r="AM60" s="29"/>
      <c r="AN60" s="29"/>
    </row>
    <row r="61" spans="1:40" ht="18.75">
      <c r="A61" s="24"/>
      <c r="B61" s="184" t="s">
        <v>122</v>
      </c>
      <c r="C61" s="235" t="s">
        <v>200</v>
      </c>
      <c r="D61" s="26">
        <f>F61+G61+H61+I61+J61+K61+L61+M61+N61+O61+P61+Q61+R61+S61+T61+U61+V61+W61+X61+Y61+Z61+AA61+AB61+AC61+AD61+AE61+AF61+AG61+AH61+AI61+AJ61</f>
        <v>0</v>
      </c>
      <c r="E61" s="27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139"/>
      <c r="AL61" s="29"/>
      <c r="AM61" s="29"/>
      <c r="AN61" s="29"/>
    </row>
    <row r="62" spans="1:40" ht="18.75">
      <c r="A62" s="24"/>
      <c r="B62" s="143" t="s">
        <v>122</v>
      </c>
      <c r="C62" s="212" t="s">
        <v>196</v>
      </c>
      <c r="D62" s="34"/>
      <c r="E62" s="27"/>
      <c r="F62" s="35">
        <f>E62+F59-F60</f>
        <v>0</v>
      </c>
      <c r="G62" s="35">
        <f>F62+G59-G60</f>
        <v>0</v>
      </c>
      <c r="H62" s="35">
        <f>G62+H59-H60</f>
        <v>0</v>
      </c>
      <c r="I62" s="35">
        <f t="shared" ref="I62:AJ62" si="23">H62+I59-I60</f>
        <v>0</v>
      </c>
      <c r="J62" s="35">
        <f t="shared" si="23"/>
        <v>0</v>
      </c>
      <c r="K62" s="35">
        <f t="shared" si="23"/>
        <v>0</v>
      </c>
      <c r="L62" s="35">
        <f t="shared" si="23"/>
        <v>0</v>
      </c>
      <c r="M62" s="35">
        <f t="shared" si="23"/>
        <v>0</v>
      </c>
      <c r="N62" s="35">
        <f t="shared" si="23"/>
        <v>0</v>
      </c>
      <c r="O62" s="35">
        <f t="shared" si="23"/>
        <v>0</v>
      </c>
      <c r="P62" s="35">
        <f t="shared" si="23"/>
        <v>0</v>
      </c>
      <c r="Q62" s="35">
        <f t="shared" si="23"/>
        <v>0</v>
      </c>
      <c r="R62" s="35">
        <f t="shared" si="23"/>
        <v>0</v>
      </c>
      <c r="S62" s="35">
        <f t="shared" si="23"/>
        <v>0</v>
      </c>
      <c r="T62" s="35">
        <f t="shared" si="23"/>
        <v>0</v>
      </c>
      <c r="U62" s="35">
        <f t="shared" si="23"/>
        <v>0</v>
      </c>
      <c r="V62" s="35">
        <f t="shared" si="23"/>
        <v>0</v>
      </c>
      <c r="W62" s="35">
        <f t="shared" si="23"/>
        <v>0</v>
      </c>
      <c r="X62" s="35">
        <f t="shared" si="23"/>
        <v>0</v>
      </c>
      <c r="Y62" s="35">
        <f t="shared" si="23"/>
        <v>0</v>
      </c>
      <c r="Z62" s="35">
        <f t="shared" si="23"/>
        <v>0</v>
      </c>
      <c r="AA62" s="35">
        <f t="shared" si="23"/>
        <v>0</v>
      </c>
      <c r="AB62" s="35">
        <f t="shared" si="23"/>
        <v>0</v>
      </c>
      <c r="AC62" s="35">
        <f t="shared" si="23"/>
        <v>0</v>
      </c>
      <c r="AD62" s="35">
        <f t="shared" si="23"/>
        <v>0</v>
      </c>
      <c r="AE62" s="35">
        <f t="shared" si="23"/>
        <v>0</v>
      </c>
      <c r="AF62" s="35">
        <f t="shared" si="23"/>
        <v>0</v>
      </c>
      <c r="AG62" s="35">
        <f t="shared" si="23"/>
        <v>0</v>
      </c>
      <c r="AH62" s="35">
        <f t="shared" si="23"/>
        <v>0</v>
      </c>
      <c r="AI62" s="35">
        <f t="shared" si="23"/>
        <v>0</v>
      </c>
      <c r="AJ62" s="35">
        <f t="shared" si="23"/>
        <v>0</v>
      </c>
      <c r="AK62" s="139"/>
      <c r="AL62" s="29"/>
      <c r="AM62" s="29"/>
      <c r="AN62" s="29"/>
    </row>
    <row r="63" spans="1:40" ht="19.5" thickBot="1">
      <c r="A63" s="36"/>
      <c r="B63" s="144" t="s">
        <v>122</v>
      </c>
      <c r="C63" s="238" t="s">
        <v>197</v>
      </c>
      <c r="D63" s="38"/>
      <c r="E63" s="39">
        <v>0</v>
      </c>
      <c r="F63" s="242">
        <f>E63+F59-F61</f>
        <v>0</v>
      </c>
      <c r="G63" s="242">
        <f>F63+G59-G61</f>
        <v>0</v>
      </c>
      <c r="H63" s="242">
        <f t="shared" ref="H63:AJ63" si="24">G63+H59-H61</f>
        <v>0</v>
      </c>
      <c r="I63" s="242">
        <f t="shared" si="24"/>
        <v>0</v>
      </c>
      <c r="J63" s="242">
        <f t="shared" si="24"/>
        <v>0</v>
      </c>
      <c r="K63" s="242">
        <f t="shared" si="24"/>
        <v>0</v>
      </c>
      <c r="L63" s="242">
        <f t="shared" si="24"/>
        <v>0</v>
      </c>
      <c r="M63" s="242">
        <f t="shared" si="24"/>
        <v>0</v>
      </c>
      <c r="N63" s="242">
        <f t="shared" si="24"/>
        <v>0</v>
      </c>
      <c r="O63" s="242">
        <f t="shared" si="24"/>
        <v>0</v>
      </c>
      <c r="P63" s="242">
        <f t="shared" si="24"/>
        <v>0</v>
      </c>
      <c r="Q63" s="242">
        <f t="shared" si="24"/>
        <v>0</v>
      </c>
      <c r="R63" s="242">
        <f t="shared" si="24"/>
        <v>0</v>
      </c>
      <c r="S63" s="242">
        <f t="shared" si="24"/>
        <v>0</v>
      </c>
      <c r="T63" s="242">
        <f t="shared" si="24"/>
        <v>0</v>
      </c>
      <c r="U63" s="242">
        <f t="shared" si="24"/>
        <v>0</v>
      </c>
      <c r="V63" s="242">
        <f t="shared" si="24"/>
        <v>0</v>
      </c>
      <c r="W63" s="242">
        <f t="shared" si="24"/>
        <v>0</v>
      </c>
      <c r="X63" s="242">
        <f t="shared" si="24"/>
        <v>0</v>
      </c>
      <c r="Y63" s="242">
        <f t="shared" si="24"/>
        <v>0</v>
      </c>
      <c r="Z63" s="242">
        <f t="shared" si="24"/>
        <v>0</v>
      </c>
      <c r="AA63" s="242">
        <f t="shared" si="24"/>
        <v>0</v>
      </c>
      <c r="AB63" s="242">
        <f t="shared" si="24"/>
        <v>0</v>
      </c>
      <c r="AC63" s="242">
        <f t="shared" si="24"/>
        <v>0</v>
      </c>
      <c r="AD63" s="242">
        <f t="shared" si="24"/>
        <v>0</v>
      </c>
      <c r="AE63" s="242">
        <f t="shared" si="24"/>
        <v>0</v>
      </c>
      <c r="AF63" s="242">
        <f t="shared" si="24"/>
        <v>0</v>
      </c>
      <c r="AG63" s="242">
        <f t="shared" si="24"/>
        <v>0</v>
      </c>
      <c r="AH63" s="242">
        <f t="shared" si="24"/>
        <v>0</v>
      </c>
      <c r="AI63" s="242">
        <f t="shared" si="24"/>
        <v>0</v>
      </c>
      <c r="AJ63" s="242">
        <f t="shared" si="24"/>
        <v>0</v>
      </c>
      <c r="AK63" s="139"/>
      <c r="AL63" s="42"/>
      <c r="AM63" s="42"/>
      <c r="AN63" s="42"/>
    </row>
    <row r="64" spans="1:40" ht="19.5" thickTop="1">
      <c r="A64" s="24"/>
      <c r="B64" s="289" t="s">
        <v>139</v>
      </c>
      <c r="C64" s="220" t="s">
        <v>198</v>
      </c>
      <c r="D64" s="26">
        <f>F64+G64+H64+I64+J64+K64+L64+M64+N64+O64+P64+Q64+R64+S64+T64+U64+V64+W64+X64+Y64+Z64+AA64+AB64+AC64+AD64+AE64+AF64+AG64+AH64+AI64+AJ64</f>
        <v>0</v>
      </c>
      <c r="E64" s="20"/>
      <c r="F64" s="21"/>
      <c r="G64" s="46"/>
      <c r="H64" s="46"/>
      <c r="I64" s="46"/>
      <c r="J64" s="46"/>
      <c r="K64" s="21"/>
      <c r="L64" s="46"/>
      <c r="M64" s="21"/>
      <c r="N64" s="46"/>
      <c r="O64" s="46"/>
      <c r="P64" s="46"/>
      <c r="Q64" s="46"/>
      <c r="R64" s="21"/>
      <c r="S64" s="46"/>
      <c r="T64" s="21"/>
      <c r="U64" s="46"/>
      <c r="V64" s="46"/>
      <c r="W64" s="46"/>
      <c r="X64" s="46"/>
      <c r="Y64" s="46"/>
      <c r="Z64" s="46"/>
      <c r="AA64" s="46"/>
      <c r="AB64" s="46"/>
      <c r="AC64" s="46"/>
      <c r="AD64" s="21"/>
      <c r="AE64" s="21"/>
      <c r="AF64" s="21"/>
      <c r="AG64" s="21"/>
      <c r="AH64" s="21"/>
      <c r="AI64" s="21"/>
      <c r="AJ64" s="21"/>
      <c r="AK64" s="138">
        <f>F64+G64+H64+I64+J64+K64+L64+M64+N64+O64+P64+Q64+R64+S64+T64+U64+V64+W64+X64+Y64+Z64+AA64+AB64+AC64+AD64+AE64+AF64+AG64+AH64+AI64+AJ64</f>
        <v>0</v>
      </c>
      <c r="AL64" s="47">
        <v>0</v>
      </c>
      <c r="AM64" s="47">
        <v>0</v>
      </c>
      <c r="AN64" s="47">
        <v>0</v>
      </c>
    </row>
    <row r="65" spans="1:40" ht="18.75">
      <c r="A65" s="24"/>
      <c r="B65" s="290" t="s">
        <v>135</v>
      </c>
      <c r="C65" s="226" t="s">
        <v>199</v>
      </c>
      <c r="D65" s="26">
        <f>F65+G65+H65+I65+J65+K65+L65+M65+N65+O65+P65+Q65+R65+S65+T65+U65+V65+W65+X65+Y65+Z65+AA65+AB65+AC65+AD65+AE65+AF65+AG65+AH65+AI65+AJ65</f>
        <v>0</v>
      </c>
      <c r="E65" s="2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139"/>
      <c r="AL65" s="29"/>
      <c r="AM65" s="29"/>
      <c r="AN65" s="29"/>
    </row>
    <row r="66" spans="1:40" ht="18.75">
      <c r="A66" s="24"/>
      <c r="B66" s="290" t="s">
        <v>135</v>
      </c>
      <c r="C66" s="230" t="s">
        <v>195</v>
      </c>
      <c r="D66" s="26">
        <f>F66+G66+H66+I66+J66+K66+L66+M66+N66+O66+P66+Q66+R66+S66+T66+U66+V66+W66+X66+Y66+Z66+AA66+AB66+AC66+AD66+AE66+AF66+AG66+AH66+AI66+AJ66</f>
        <v>0</v>
      </c>
      <c r="E66" s="2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139"/>
      <c r="AL66" s="29"/>
      <c r="AM66" s="29"/>
      <c r="AN66" s="29"/>
    </row>
    <row r="67" spans="1:40" ht="18.75">
      <c r="A67" s="24"/>
      <c r="B67" s="290" t="s">
        <v>135</v>
      </c>
      <c r="C67" s="235" t="s">
        <v>200</v>
      </c>
      <c r="D67" s="26">
        <f>F67+G67+H67+I67+J67+K67+L67+M67+N67+O67+P67+Q67+R67+S67+T67+U67+V67+W67+X67+Y67+Z67+AA67+AB67+AC67+AD67+AE67+AF67+AG67+AH67+AI67+AJ67</f>
        <v>0</v>
      </c>
      <c r="E67" s="27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139"/>
      <c r="AL67" s="29"/>
      <c r="AM67" s="29"/>
      <c r="AN67" s="29"/>
    </row>
    <row r="68" spans="1:40" ht="18.75">
      <c r="A68" s="24"/>
      <c r="B68" s="289" t="s">
        <v>135</v>
      </c>
      <c r="C68" s="212" t="s">
        <v>196</v>
      </c>
      <c r="D68" s="34"/>
      <c r="E68" s="27"/>
      <c r="F68" s="35">
        <f>E68+F65-F66</f>
        <v>0</v>
      </c>
      <c r="G68" s="35">
        <f>F68+G65-G66</f>
        <v>0</v>
      </c>
      <c r="H68" s="35">
        <f>G68+H65-H66</f>
        <v>0</v>
      </c>
      <c r="I68" s="35">
        <f t="shared" ref="I68:AJ68" si="25">H68+I65-I66</f>
        <v>0</v>
      </c>
      <c r="J68" s="35">
        <f t="shared" si="25"/>
        <v>0</v>
      </c>
      <c r="K68" s="35">
        <f t="shared" si="25"/>
        <v>0</v>
      </c>
      <c r="L68" s="35">
        <f t="shared" si="25"/>
        <v>0</v>
      </c>
      <c r="M68" s="35">
        <f t="shared" si="25"/>
        <v>0</v>
      </c>
      <c r="N68" s="35">
        <f t="shared" si="25"/>
        <v>0</v>
      </c>
      <c r="O68" s="35">
        <f t="shared" si="25"/>
        <v>0</v>
      </c>
      <c r="P68" s="35">
        <f t="shared" si="25"/>
        <v>0</v>
      </c>
      <c r="Q68" s="35">
        <f t="shared" si="25"/>
        <v>0</v>
      </c>
      <c r="R68" s="35">
        <f t="shared" si="25"/>
        <v>0</v>
      </c>
      <c r="S68" s="35">
        <f t="shared" si="25"/>
        <v>0</v>
      </c>
      <c r="T68" s="35">
        <f t="shared" si="25"/>
        <v>0</v>
      </c>
      <c r="U68" s="35">
        <f t="shared" si="25"/>
        <v>0</v>
      </c>
      <c r="V68" s="35">
        <f t="shared" si="25"/>
        <v>0</v>
      </c>
      <c r="W68" s="35">
        <f t="shared" si="25"/>
        <v>0</v>
      </c>
      <c r="X68" s="35">
        <f t="shared" si="25"/>
        <v>0</v>
      </c>
      <c r="Y68" s="35">
        <f t="shared" si="25"/>
        <v>0</v>
      </c>
      <c r="Z68" s="35">
        <f t="shared" si="25"/>
        <v>0</v>
      </c>
      <c r="AA68" s="35">
        <f t="shared" si="25"/>
        <v>0</v>
      </c>
      <c r="AB68" s="35">
        <f t="shared" si="25"/>
        <v>0</v>
      </c>
      <c r="AC68" s="35">
        <f t="shared" si="25"/>
        <v>0</v>
      </c>
      <c r="AD68" s="35">
        <f t="shared" si="25"/>
        <v>0</v>
      </c>
      <c r="AE68" s="35">
        <f t="shared" si="25"/>
        <v>0</v>
      </c>
      <c r="AF68" s="35">
        <f t="shared" si="25"/>
        <v>0</v>
      </c>
      <c r="AG68" s="35">
        <f t="shared" si="25"/>
        <v>0</v>
      </c>
      <c r="AH68" s="35">
        <f t="shared" si="25"/>
        <v>0</v>
      </c>
      <c r="AI68" s="35">
        <f t="shared" si="25"/>
        <v>0</v>
      </c>
      <c r="AJ68" s="35">
        <f t="shared" si="25"/>
        <v>0</v>
      </c>
      <c r="AK68" s="139"/>
      <c r="AL68" s="29"/>
      <c r="AM68" s="29"/>
      <c r="AN68" s="29"/>
    </row>
    <row r="69" spans="1:40" ht="19.5" thickBot="1">
      <c r="A69" s="36"/>
      <c r="B69" s="291" t="s">
        <v>135</v>
      </c>
      <c r="C69" s="238" t="s">
        <v>197</v>
      </c>
      <c r="D69" s="38"/>
      <c r="E69" s="39">
        <v>0</v>
      </c>
      <c r="F69" s="242">
        <f>E69+F65-F67</f>
        <v>0</v>
      </c>
      <c r="G69" s="242">
        <f>F69+G65-G67</f>
        <v>0</v>
      </c>
      <c r="H69" s="242">
        <f t="shared" ref="H69:AJ69" si="26">G69+H65-H67</f>
        <v>0</v>
      </c>
      <c r="I69" s="242">
        <f t="shared" si="26"/>
        <v>0</v>
      </c>
      <c r="J69" s="242">
        <f t="shared" si="26"/>
        <v>0</v>
      </c>
      <c r="K69" s="242">
        <f t="shared" si="26"/>
        <v>0</v>
      </c>
      <c r="L69" s="242">
        <f t="shared" si="26"/>
        <v>0</v>
      </c>
      <c r="M69" s="242">
        <f t="shared" si="26"/>
        <v>0</v>
      </c>
      <c r="N69" s="242">
        <f t="shared" si="26"/>
        <v>0</v>
      </c>
      <c r="O69" s="242">
        <f t="shared" si="26"/>
        <v>0</v>
      </c>
      <c r="P69" s="242">
        <f t="shared" si="26"/>
        <v>0</v>
      </c>
      <c r="Q69" s="242">
        <f t="shared" si="26"/>
        <v>0</v>
      </c>
      <c r="R69" s="242">
        <f t="shared" si="26"/>
        <v>0</v>
      </c>
      <c r="S69" s="242">
        <f t="shared" si="26"/>
        <v>0</v>
      </c>
      <c r="T69" s="242">
        <f t="shared" si="26"/>
        <v>0</v>
      </c>
      <c r="U69" s="242">
        <f t="shared" si="26"/>
        <v>0</v>
      </c>
      <c r="V69" s="242">
        <f t="shared" si="26"/>
        <v>0</v>
      </c>
      <c r="W69" s="242">
        <f t="shared" si="26"/>
        <v>0</v>
      </c>
      <c r="X69" s="242">
        <f t="shared" si="26"/>
        <v>0</v>
      </c>
      <c r="Y69" s="242">
        <f t="shared" si="26"/>
        <v>0</v>
      </c>
      <c r="Z69" s="242">
        <f t="shared" si="26"/>
        <v>0</v>
      </c>
      <c r="AA69" s="242">
        <f t="shared" si="26"/>
        <v>0</v>
      </c>
      <c r="AB69" s="242">
        <f t="shared" si="26"/>
        <v>0</v>
      </c>
      <c r="AC69" s="242">
        <f t="shared" si="26"/>
        <v>0</v>
      </c>
      <c r="AD69" s="242">
        <f t="shared" si="26"/>
        <v>0</v>
      </c>
      <c r="AE69" s="242">
        <f t="shared" si="26"/>
        <v>0</v>
      </c>
      <c r="AF69" s="242">
        <f t="shared" si="26"/>
        <v>0</v>
      </c>
      <c r="AG69" s="242">
        <f t="shared" si="26"/>
        <v>0</v>
      </c>
      <c r="AH69" s="242">
        <f t="shared" si="26"/>
        <v>0</v>
      </c>
      <c r="AI69" s="242">
        <f t="shared" si="26"/>
        <v>0</v>
      </c>
      <c r="AJ69" s="242">
        <f t="shared" si="26"/>
        <v>0</v>
      </c>
      <c r="AK69" s="139"/>
      <c r="AL69" s="29"/>
      <c r="AM69" s="29"/>
      <c r="AN69" s="29"/>
    </row>
    <row r="70" spans="1:40" ht="19.5" thickTop="1">
      <c r="A70" s="24"/>
      <c r="B70" s="30" t="s">
        <v>201</v>
      </c>
      <c r="C70" s="220" t="s">
        <v>198</v>
      </c>
      <c r="D70" s="26">
        <f>F70+G70+H70+I70+J70+K70+L70+M70+N70+O70+P70+Q70+R70+S70+T70+U70+V70+W70+X70+Y70+Z70+AA70+AB70+AC70+AD70+AE70+AF70+AG70+AH70+AI70+AJ70</f>
        <v>0</v>
      </c>
      <c r="E70" s="20"/>
      <c r="F70" s="21"/>
      <c r="G70" s="46"/>
      <c r="H70" s="46"/>
      <c r="I70" s="46"/>
      <c r="J70" s="46"/>
      <c r="K70" s="21"/>
      <c r="L70" s="46"/>
      <c r="M70" s="21"/>
      <c r="N70" s="46"/>
      <c r="O70" s="46"/>
      <c r="P70" s="46"/>
      <c r="Q70" s="46"/>
      <c r="R70" s="21"/>
      <c r="S70" s="46"/>
      <c r="T70" s="21"/>
      <c r="U70" s="46"/>
      <c r="V70" s="46"/>
      <c r="W70" s="46"/>
      <c r="X70" s="46"/>
      <c r="Y70" s="46"/>
      <c r="Z70" s="46"/>
      <c r="AA70" s="46"/>
      <c r="AB70" s="46"/>
      <c r="AC70" s="46"/>
      <c r="AD70" s="21"/>
      <c r="AE70" s="21"/>
      <c r="AF70" s="21"/>
      <c r="AG70" s="21"/>
      <c r="AH70" s="21"/>
      <c r="AI70" s="21"/>
      <c r="AJ70" s="21"/>
      <c r="AK70" s="138">
        <f>F70+G70+H70+I70+J70+K70+L70+M70+N70+O70+P70+Q70+R70+S70+T70+U70+V70+W70+X70+Y70+Z70+AA70+AB70+AC70+AD70+AE70+AF70+AG70+AH70+AI70+AJ70</f>
        <v>0</v>
      </c>
      <c r="AL70" s="47">
        <v>0</v>
      </c>
      <c r="AM70" s="47">
        <v>0</v>
      </c>
      <c r="AN70" s="47">
        <v>0</v>
      </c>
    </row>
    <row r="71" spans="1:40" ht="18.75">
      <c r="A71" s="48"/>
      <c r="B71" s="30" t="s">
        <v>201</v>
      </c>
      <c r="C71" s="226" t="s">
        <v>199</v>
      </c>
      <c r="D71" s="26">
        <f>F71+G71+H71+I71+J71+K71+L71+M71+N71+O71+P71+Q71+R71+S71+T71+U71+V71+W71+X71+Y71+Z71+AA71+AB71+AC71+AD71+AE71+AF71+AG71+AH71+AI71+AJ71</f>
        <v>0</v>
      </c>
      <c r="E71" s="27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139"/>
      <c r="AL71" s="29"/>
      <c r="AM71" s="29"/>
      <c r="AN71" s="29"/>
    </row>
    <row r="72" spans="1:40" ht="18.75">
      <c r="A72" s="48"/>
      <c r="B72" s="184" t="s">
        <v>201</v>
      </c>
      <c r="C72" s="230" t="s">
        <v>195</v>
      </c>
      <c r="D72" s="26">
        <f>F72+G72+H72+I72+J72+K72+L72+M72+N72+O72+P72+Q72+R72+S72+T72+U72+V72+W72+X72+Y72+Z72+AA72+AB72+AC72+AD72+AE72+AF72+AG72+AH72+AI72+AJ72</f>
        <v>0</v>
      </c>
      <c r="E72" s="27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139"/>
      <c r="AL72" s="29"/>
      <c r="AM72" s="29"/>
      <c r="AN72" s="29"/>
    </row>
    <row r="73" spans="1:40" ht="18.75">
      <c r="A73" s="48"/>
      <c r="B73" s="184" t="s">
        <v>201</v>
      </c>
      <c r="C73" s="235" t="s">
        <v>200</v>
      </c>
      <c r="D73" s="26">
        <f>F73+G73+H73+I73+J73+K73+L73+M73+N73+O73+P73+Q73+R73+S73+T73+U73+V73+W73+X73+Y73+Z73+AA73+AB73+AC73+AD73+AE73+AF73+AG73+AH73+AI73+AJ73</f>
        <v>0</v>
      </c>
      <c r="E73" s="27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139"/>
      <c r="AL73" s="29"/>
      <c r="AM73" s="29"/>
      <c r="AN73" s="29"/>
    </row>
    <row r="74" spans="1:40" ht="18.75">
      <c r="A74" s="48"/>
      <c r="B74" s="184" t="s">
        <v>201</v>
      </c>
      <c r="C74" s="212" t="s">
        <v>196</v>
      </c>
      <c r="D74" s="34"/>
      <c r="E74" s="27"/>
      <c r="F74" s="35">
        <f>E74+F71-F72</f>
        <v>0</v>
      </c>
      <c r="G74" s="35">
        <f>F74+G71-G72</f>
        <v>0</v>
      </c>
      <c r="H74" s="35">
        <f>G74+H71-H72</f>
        <v>0</v>
      </c>
      <c r="I74" s="35">
        <f t="shared" ref="I74:AJ74" si="27">H74+I71-I72</f>
        <v>0</v>
      </c>
      <c r="J74" s="35">
        <f t="shared" si="27"/>
        <v>0</v>
      </c>
      <c r="K74" s="35">
        <f t="shared" si="27"/>
        <v>0</v>
      </c>
      <c r="L74" s="35">
        <f t="shared" si="27"/>
        <v>0</v>
      </c>
      <c r="M74" s="35">
        <f t="shared" si="27"/>
        <v>0</v>
      </c>
      <c r="N74" s="35">
        <f t="shared" si="27"/>
        <v>0</v>
      </c>
      <c r="O74" s="35">
        <f t="shared" si="27"/>
        <v>0</v>
      </c>
      <c r="P74" s="35">
        <f t="shared" si="27"/>
        <v>0</v>
      </c>
      <c r="Q74" s="35">
        <f t="shared" si="27"/>
        <v>0</v>
      </c>
      <c r="R74" s="35">
        <f t="shared" si="27"/>
        <v>0</v>
      </c>
      <c r="S74" s="35">
        <f t="shared" si="27"/>
        <v>0</v>
      </c>
      <c r="T74" s="35">
        <f t="shared" si="27"/>
        <v>0</v>
      </c>
      <c r="U74" s="35">
        <f t="shared" si="27"/>
        <v>0</v>
      </c>
      <c r="V74" s="35">
        <f t="shared" si="27"/>
        <v>0</v>
      </c>
      <c r="W74" s="35">
        <f t="shared" si="27"/>
        <v>0</v>
      </c>
      <c r="X74" s="35">
        <f t="shared" si="27"/>
        <v>0</v>
      </c>
      <c r="Y74" s="35">
        <f t="shared" si="27"/>
        <v>0</v>
      </c>
      <c r="Z74" s="35">
        <f t="shared" si="27"/>
        <v>0</v>
      </c>
      <c r="AA74" s="35">
        <f t="shared" si="27"/>
        <v>0</v>
      </c>
      <c r="AB74" s="35">
        <f t="shared" si="27"/>
        <v>0</v>
      </c>
      <c r="AC74" s="35">
        <f t="shared" si="27"/>
        <v>0</v>
      </c>
      <c r="AD74" s="35">
        <f t="shared" si="27"/>
        <v>0</v>
      </c>
      <c r="AE74" s="35">
        <f t="shared" si="27"/>
        <v>0</v>
      </c>
      <c r="AF74" s="35">
        <f t="shared" si="27"/>
        <v>0</v>
      </c>
      <c r="AG74" s="35">
        <f t="shared" si="27"/>
        <v>0</v>
      </c>
      <c r="AH74" s="35">
        <f t="shared" si="27"/>
        <v>0</v>
      </c>
      <c r="AI74" s="35">
        <f t="shared" si="27"/>
        <v>0</v>
      </c>
      <c r="AJ74" s="35">
        <f t="shared" si="27"/>
        <v>0</v>
      </c>
      <c r="AK74" s="139"/>
      <c r="AL74" s="29"/>
      <c r="AM74" s="29"/>
      <c r="AN74" s="29"/>
    </row>
    <row r="75" spans="1:40" ht="19.5" thickBot="1">
      <c r="A75" s="49"/>
      <c r="B75" s="68" t="s">
        <v>201</v>
      </c>
      <c r="C75" s="238" t="s">
        <v>197</v>
      </c>
      <c r="D75" s="38"/>
      <c r="E75" s="39">
        <v>0</v>
      </c>
      <c r="F75" s="242">
        <f>E75+F71-F73</f>
        <v>0</v>
      </c>
      <c r="G75" s="242">
        <f>F75+G71-G73</f>
        <v>0</v>
      </c>
      <c r="H75" s="242">
        <f t="shared" ref="H75:AJ75" si="28">G75+H71-H73</f>
        <v>0</v>
      </c>
      <c r="I75" s="242">
        <f t="shared" si="28"/>
        <v>0</v>
      </c>
      <c r="J75" s="242">
        <f t="shared" si="28"/>
        <v>0</v>
      </c>
      <c r="K75" s="242">
        <f t="shared" si="28"/>
        <v>0</v>
      </c>
      <c r="L75" s="242">
        <f t="shared" si="28"/>
        <v>0</v>
      </c>
      <c r="M75" s="242">
        <f t="shared" si="28"/>
        <v>0</v>
      </c>
      <c r="N75" s="242">
        <f t="shared" si="28"/>
        <v>0</v>
      </c>
      <c r="O75" s="242">
        <f t="shared" si="28"/>
        <v>0</v>
      </c>
      <c r="P75" s="242">
        <f t="shared" si="28"/>
        <v>0</v>
      </c>
      <c r="Q75" s="242">
        <f t="shared" si="28"/>
        <v>0</v>
      </c>
      <c r="R75" s="242">
        <f t="shared" si="28"/>
        <v>0</v>
      </c>
      <c r="S75" s="242">
        <f t="shared" si="28"/>
        <v>0</v>
      </c>
      <c r="T75" s="242">
        <f t="shared" si="28"/>
        <v>0</v>
      </c>
      <c r="U75" s="242">
        <f t="shared" si="28"/>
        <v>0</v>
      </c>
      <c r="V75" s="242">
        <f t="shared" si="28"/>
        <v>0</v>
      </c>
      <c r="W75" s="242">
        <f t="shared" si="28"/>
        <v>0</v>
      </c>
      <c r="X75" s="242">
        <f t="shared" si="28"/>
        <v>0</v>
      </c>
      <c r="Y75" s="242">
        <f t="shared" si="28"/>
        <v>0</v>
      </c>
      <c r="Z75" s="242">
        <f t="shared" si="28"/>
        <v>0</v>
      </c>
      <c r="AA75" s="242">
        <f t="shared" si="28"/>
        <v>0</v>
      </c>
      <c r="AB75" s="242">
        <f t="shared" si="28"/>
        <v>0</v>
      </c>
      <c r="AC75" s="242">
        <f t="shared" si="28"/>
        <v>0</v>
      </c>
      <c r="AD75" s="242">
        <f t="shared" si="28"/>
        <v>0</v>
      </c>
      <c r="AE75" s="242">
        <f t="shared" si="28"/>
        <v>0</v>
      </c>
      <c r="AF75" s="242">
        <f t="shared" si="28"/>
        <v>0</v>
      </c>
      <c r="AG75" s="242">
        <f t="shared" si="28"/>
        <v>0</v>
      </c>
      <c r="AH75" s="242">
        <f t="shared" si="28"/>
        <v>0</v>
      </c>
      <c r="AI75" s="242">
        <f t="shared" si="28"/>
        <v>0</v>
      </c>
      <c r="AJ75" s="242">
        <f t="shared" si="28"/>
        <v>0</v>
      </c>
      <c r="AK75" s="142"/>
      <c r="AL75" s="42"/>
      <c r="AM75" s="42"/>
      <c r="AN75" s="42"/>
    </row>
    <row r="76" spans="1:40" ht="15.75" thickTop="1"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</row>
    <row r="77" spans="1:40"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</row>
    <row r="78" spans="1:40"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</row>
    <row r="79" spans="1:40"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</row>
    <row r="80" spans="1:40"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</row>
    <row r="81" spans="6:32"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</row>
    <row r="82" spans="6:32"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</row>
    <row r="83" spans="6:32"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</row>
    <row r="84" spans="6:32"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</row>
    <row r="85" spans="6:32"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</row>
    <row r="86" spans="6:32"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</row>
    <row r="87" spans="6:32"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</row>
    <row r="88" spans="6:32"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</row>
    <row r="89" spans="6:32"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</row>
    <row r="90" spans="6:32"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</row>
    <row r="91" spans="6:32"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</row>
    <row r="92" spans="6:32"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</row>
    <row r="93" spans="6:32"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</row>
    <row r="94" spans="6:32"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</row>
    <row r="95" spans="6:32"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</row>
    <row r="96" spans="6:32"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</row>
    <row r="97" spans="6:32"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</row>
    <row r="98" spans="6:32"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</row>
    <row r="99" spans="6:32"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</row>
    <row r="100" spans="6:32"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</row>
    <row r="101" spans="6:32"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</row>
    <row r="102" spans="6:32"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</row>
    <row r="103" spans="6:32"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</row>
    <row r="104" spans="6:32"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</row>
    <row r="105" spans="6:32"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</row>
    <row r="106" spans="6:32"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</row>
    <row r="107" spans="6:32"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</row>
    <row r="108" spans="6:32"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</row>
    <row r="109" spans="6:32"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</row>
    <row r="110" spans="6:32"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</row>
    <row r="111" spans="6:32"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</row>
    <row r="112" spans="6:32"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</row>
    <row r="113" spans="6:32"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</row>
    <row r="114" spans="6:32"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</row>
    <row r="115" spans="6:32"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</row>
    <row r="116" spans="6:32"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</row>
    <row r="117" spans="6:32"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</row>
    <row r="118" spans="6:32"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</row>
    <row r="119" spans="6:32"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</row>
    <row r="120" spans="6:32"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</row>
    <row r="121" spans="6:32"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</row>
    <row r="122" spans="6:32"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</row>
    <row r="123" spans="6:32"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</row>
    <row r="124" spans="6:32"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</row>
    <row r="125" spans="6:32"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</row>
    <row r="126" spans="6:32"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</row>
    <row r="127" spans="6:32"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</row>
    <row r="128" spans="6:32"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8"/>
    </row>
    <row r="129" spans="6:32"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</row>
    <row r="130" spans="6:32"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</row>
    <row r="131" spans="6:32"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</row>
    <row r="132" spans="6:32"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</row>
    <row r="133" spans="6:32"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</row>
    <row r="134" spans="6:32"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</row>
    <row r="135" spans="6:32"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</row>
    <row r="136" spans="6:32"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</row>
    <row r="137" spans="6:32"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</row>
    <row r="138" spans="6:32"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</row>
    <row r="139" spans="6:32"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</row>
    <row r="140" spans="6:32"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</row>
    <row r="141" spans="6:32"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</row>
    <row r="142" spans="6:32"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</row>
    <row r="143" spans="6:32"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</row>
    <row r="144" spans="6:32"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</row>
    <row r="145" spans="6:32"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</row>
    <row r="146" spans="6:32"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</row>
    <row r="147" spans="6:32"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8"/>
    </row>
    <row r="148" spans="6:32"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</row>
    <row r="149" spans="6:32"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8"/>
    </row>
    <row r="150" spans="6:32"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8"/>
    </row>
    <row r="151" spans="6:32"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  <c r="AD151" s="168"/>
      <c r="AE151" s="168"/>
      <c r="AF151" s="168"/>
    </row>
    <row r="152" spans="6:32"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  <c r="AD152" s="168"/>
      <c r="AE152" s="168"/>
      <c r="AF152" s="168"/>
    </row>
    <row r="153" spans="6:32"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  <c r="AD153" s="168"/>
      <c r="AE153" s="168"/>
      <c r="AF153" s="168"/>
    </row>
    <row r="154" spans="6:32"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  <c r="AD154" s="168"/>
      <c r="AE154" s="168"/>
      <c r="AF154" s="168"/>
    </row>
    <row r="155" spans="6:32"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</row>
    <row r="156" spans="6:32"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  <c r="AC156" s="168"/>
      <c r="AD156" s="168"/>
      <c r="AE156" s="168"/>
      <c r="AF156" s="168"/>
    </row>
    <row r="157" spans="6:32"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</row>
    <row r="158" spans="6:32"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</row>
    <row r="159" spans="6:32"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  <c r="AD159" s="168"/>
      <c r="AE159" s="168"/>
      <c r="AF159" s="168"/>
    </row>
    <row r="160" spans="6:32"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</row>
    <row r="161" spans="6:32"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</row>
  </sheetData>
  <autoFilter ref="C3:C75"/>
  <mergeCells count="2">
    <mergeCell ref="F2:AJ2"/>
    <mergeCell ref="AL2:AN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I31" sqref="I31"/>
    </sheetView>
  </sheetViews>
  <sheetFormatPr defaultRowHeight="1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AMC</vt:lpstr>
      <vt:lpstr>TRIX</vt:lpstr>
      <vt:lpstr>BK</vt:lpstr>
      <vt:lpstr>PPA</vt:lpstr>
      <vt:lpstr>SKI</vt:lpstr>
      <vt:lpstr>SAN</vt:lpstr>
      <vt:lpstr>STEP</vt:lpstr>
      <vt:lpstr>Sheet1</vt:lpstr>
      <vt:lpstr>Sheet2</vt:lpstr>
      <vt:lpstr>AMC!Print_Area</vt:lpstr>
      <vt:lpstr>BK!Print_Area</vt:lpstr>
      <vt:lpstr>PPA!Print_Area</vt:lpstr>
      <vt:lpstr>TRIX!Print_Area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Warehouse 1</dc:creator>
  <cp:lastModifiedBy>Putra</cp:lastModifiedBy>
  <dcterms:created xsi:type="dcterms:W3CDTF">2019-03-12T00:27:53Z</dcterms:created>
  <dcterms:modified xsi:type="dcterms:W3CDTF">2019-09-19T08:02:00Z</dcterms:modified>
</cp:coreProperties>
</file>