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cxel\"/>
    </mc:Choice>
  </mc:AlternateContent>
  <xr:revisionPtr revIDLastSave="0" documentId="13_ncr:1_{7F22AD39-4782-4D69-88D4-25157E1022AF}" xr6:coauthVersionLast="44" xr6:coauthVersionMax="44" xr10:uidLastSave="{00000000-0000-0000-0000-000000000000}"/>
  <bookViews>
    <workbookView xWindow="-110" yWindow="-110" windowWidth="19420" windowHeight="10300" activeTab="4" xr2:uid="{4BF8A54E-5F20-45B1-BBB4-2AFADFBEE01F}"/>
  </bookViews>
  <sheets>
    <sheet name="text functions" sheetId="1" r:id="rId1"/>
    <sheet name="find&amp;search" sheetId="2" r:id="rId2"/>
    <sheet name="substitute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6" i="5"/>
  <c r="D7" i="5"/>
  <c r="D8" i="5"/>
  <c r="D9" i="5"/>
  <c r="D10" i="5"/>
  <c r="D11" i="5"/>
  <c r="D6" i="5"/>
  <c r="H9" i="3"/>
  <c r="I5" i="3"/>
  <c r="B16" i="2"/>
  <c r="C7" i="5" l="1"/>
  <c r="C8" i="5"/>
  <c r="C9" i="5"/>
  <c r="C10" i="5"/>
  <c r="C11" i="5"/>
  <c r="C6" i="5"/>
  <c r="B7" i="5"/>
  <c r="B8" i="5"/>
  <c r="B9" i="5"/>
  <c r="B10" i="5"/>
  <c r="B11" i="5"/>
  <c r="B6" i="5"/>
  <c r="C4" i="4"/>
  <c r="C5" i="4"/>
  <c r="C6" i="4"/>
  <c r="C3" i="4"/>
  <c r="B17" i="3"/>
  <c r="B18" i="3"/>
  <c r="B16" i="3"/>
  <c r="A10" i="3"/>
  <c r="A6" i="3"/>
  <c r="B12" i="2"/>
  <c r="B11" i="2"/>
  <c r="B7" i="2"/>
  <c r="B6" i="2"/>
  <c r="G16" i="1"/>
  <c r="G17" i="1"/>
  <c r="G18" i="1"/>
  <c r="G19" i="1"/>
  <c r="G20" i="1"/>
  <c r="G15" i="1"/>
  <c r="F16" i="1"/>
  <c r="F17" i="1"/>
  <c r="F18" i="1"/>
  <c r="F19" i="1"/>
  <c r="F20" i="1"/>
  <c r="F15" i="1"/>
  <c r="E16" i="1"/>
  <c r="E17" i="1"/>
  <c r="E18" i="1"/>
  <c r="E19" i="1"/>
  <c r="E20" i="1"/>
  <c r="E15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G2" i="1"/>
  <c r="F2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<sst xmlns="http://schemas.openxmlformats.org/spreadsheetml/2006/main" count="95" uniqueCount="85">
  <si>
    <t>prefix</t>
  </si>
  <si>
    <t>first name</t>
  </si>
  <si>
    <t>last name</t>
  </si>
  <si>
    <t>MR</t>
  </si>
  <si>
    <t>HR</t>
  </si>
  <si>
    <t>HA</t>
  </si>
  <si>
    <t>BM</t>
  </si>
  <si>
    <t>MS</t>
  </si>
  <si>
    <t>MP</t>
  </si>
  <si>
    <t>LP</t>
  </si>
  <si>
    <t>LQ</t>
  </si>
  <si>
    <t>MRS</t>
  </si>
  <si>
    <t>Rahna</t>
  </si>
  <si>
    <t>nisar</t>
  </si>
  <si>
    <t>nishana</t>
  </si>
  <si>
    <t>ihsan</t>
  </si>
  <si>
    <t>ihaan</t>
  </si>
  <si>
    <t>arshina</t>
  </si>
  <si>
    <t>niba</t>
  </si>
  <si>
    <t>ziba</t>
  </si>
  <si>
    <t>nida</t>
  </si>
  <si>
    <t>fida</t>
  </si>
  <si>
    <t>silg</t>
  </si>
  <si>
    <t>rida</t>
  </si>
  <si>
    <t>nandana</t>
  </si>
  <si>
    <t>shamna</t>
  </si>
  <si>
    <t>nahmal</t>
  </si>
  <si>
    <t>thara</t>
  </si>
  <si>
    <t>medha</t>
  </si>
  <si>
    <t>tete</t>
  </si>
  <si>
    <t>sahal</t>
  </si>
  <si>
    <t>yang</t>
  </si>
  <si>
    <t>concantenate</t>
  </si>
  <si>
    <t>lower</t>
  </si>
  <si>
    <t>upper</t>
  </si>
  <si>
    <t>proper</t>
  </si>
  <si>
    <t>Length</t>
  </si>
  <si>
    <t>len</t>
  </si>
  <si>
    <t>left</t>
  </si>
  <si>
    <t>right</t>
  </si>
  <si>
    <t>middle</t>
  </si>
  <si>
    <t>US-2024-0123454</t>
  </si>
  <si>
    <t>US-2014-5638479</t>
  </si>
  <si>
    <t>US-2013-3628378</t>
  </si>
  <si>
    <t>UK-2024-2737282</t>
  </si>
  <si>
    <t>UK-2025-7472819</t>
  </si>
  <si>
    <t>US-2026-7372827</t>
  </si>
  <si>
    <t>CODE</t>
  </si>
  <si>
    <t>YEAR</t>
  </si>
  <si>
    <t>ID</t>
  </si>
  <si>
    <t>FIND AND SEARCH</t>
  </si>
  <si>
    <t xml:space="preserve">HI hello im Rahna </t>
  </si>
  <si>
    <t>R</t>
  </si>
  <si>
    <t xml:space="preserve">find=case sensitive </t>
  </si>
  <si>
    <t>search for all character</t>
  </si>
  <si>
    <t>WELCOMEto the World of JUNgle</t>
  </si>
  <si>
    <t>W</t>
  </si>
  <si>
    <t>jungle</t>
  </si>
  <si>
    <t>SUBSTITUTE A CHARACTER</t>
  </si>
  <si>
    <t>The QUICK BROWN FOX JUMPS over the lazy dog</t>
  </si>
  <si>
    <t>after subsitute</t>
  </si>
  <si>
    <t>the quick brown fox jumbs over the lazy dog and fox falls</t>
  </si>
  <si>
    <t>TRIM()</t>
  </si>
  <si>
    <t xml:space="preserve">  RAM</t>
  </si>
  <si>
    <t xml:space="preserve">  ROHIT</t>
  </si>
  <si>
    <t xml:space="preserve">  MANU</t>
  </si>
  <si>
    <t xml:space="preserve">TRIM FUNCTION WILL REMOVE UNWANTED WHITE SPACES </t>
  </si>
  <si>
    <t>&gt;will replace another character in a text</t>
  </si>
  <si>
    <t>3456</t>
  </si>
  <si>
    <t>5656</t>
  </si>
  <si>
    <t>1234</t>
  </si>
  <si>
    <t>converting text to number by using VALUE</t>
  </si>
  <si>
    <t>DATE</t>
  </si>
  <si>
    <t>NAME of the day</t>
  </si>
  <si>
    <t>Name of the mnth</t>
  </si>
  <si>
    <t>dddd</t>
  </si>
  <si>
    <t>day</t>
  </si>
  <si>
    <t>dd</t>
  </si>
  <si>
    <t>nemerical</t>
  </si>
  <si>
    <t>ddd</t>
  </si>
  <si>
    <t>short form</t>
  </si>
  <si>
    <t>TEXT ()</t>
  </si>
  <si>
    <t>Hi im rahna</t>
  </si>
  <si>
    <t>a</t>
  </si>
  <si>
    <t>year(2 DIGIT)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</si>
</sst>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3" borderId="0" xfId="0" applyFont="1" applyFill="1"/>
    <xf numFmtId="0" fontId="2" fillId="2" borderId="3" xfId="0" applyFont="1" applyFill="1" applyBorder="1"/>
    <xf numFmtId="0" fontId="0" fillId="4" borderId="1" xfId="0" applyFill="1" applyBorder="1"/>
    <xf numFmtId="0" fontId="0" fillId="4" borderId="4" xfId="0" applyFill="1" applyBorder="1"/>
    <xf numFmtId="0" fontId="0" fillId="0" borderId="0" xfId="0" applyFill="1" applyBorder="1"/>
    <xf numFmtId="0" fontId="2" fillId="5" borderId="0" xfId="0" applyFont="1" applyFill="1"/>
    <xf numFmtId="0" fontId="0" fillId="5" borderId="0" xfId="0" applyFill="1"/>
    <xf numFmtId="0" fontId="3" fillId="0" borderId="0" xfId="0" applyFont="1"/>
    <xf numFmtId="0" fontId="1" fillId="7" borderId="0" xfId="0" applyFont="1" applyFill="1"/>
    <xf numFmtId="49" fontId="0" fillId="0" borderId="0" xfId="0" applyNumberFormat="1"/>
    <xf numFmtId="0" fontId="5" fillId="8" borderId="0" xfId="0" applyFont="1" applyFill="1"/>
    <xf numFmtId="14" fontId="0" fillId="0" borderId="1" xfId="0" applyNumberFormat="1" applyBorder="1"/>
    <xf numFmtId="0" fontId="0" fillId="9" borderId="1" xfId="0" applyFill="1" applyBorder="1"/>
    <xf numFmtId="0" fontId="0" fillId="9" borderId="1" xfId="0" applyFill="1" applyBorder="1" applyAlignment="1">
      <alignment horizontal="center" wrapText="1"/>
    </xf>
    <xf numFmtId="0" fontId="4" fillId="6" borderId="0" xfId="0" applyFont="1" applyFill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43D7-DCB7-4228-98A1-F248ED3603C1}">
  <dimension ref="A1:K26"/>
  <sheetViews>
    <sheetView workbookViewId="0">
      <selection activeCell="G2" sqref="G2"/>
    </sheetView>
  </sheetViews>
  <sheetFormatPr defaultRowHeight="14.5" x14ac:dyDescent="0.35"/>
  <cols>
    <col min="2" max="2" width="13.7265625" customWidth="1"/>
    <col min="3" max="3" width="12.1796875" customWidth="1"/>
    <col min="4" max="4" width="18.36328125" customWidth="1"/>
    <col min="5" max="5" width="15.36328125" customWidth="1"/>
    <col min="6" max="6" width="18.7265625" customWidth="1"/>
    <col min="7" max="7" width="16.54296875" customWidth="1"/>
    <col min="8" max="8" width="12.26953125" customWidth="1"/>
    <col min="9" max="9" width="13.08984375" customWidth="1"/>
    <col min="10" max="10" width="11.453125" customWidth="1"/>
  </cols>
  <sheetData>
    <row r="1" spans="1:11" ht="18.5" x14ac:dyDescent="0.45">
      <c r="A1" s="2" t="s">
        <v>0</v>
      </c>
      <c r="B1" s="2" t="s">
        <v>1</v>
      </c>
      <c r="C1" s="2" t="s">
        <v>2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5" t="s">
        <v>38</v>
      </c>
      <c r="J1" s="5" t="s">
        <v>39</v>
      </c>
      <c r="K1" s="5" t="s">
        <v>40</v>
      </c>
    </row>
    <row r="2" spans="1:11" x14ac:dyDescent="0.35">
      <c r="A2" s="1" t="s">
        <v>3</v>
      </c>
      <c r="B2" s="1" t="s">
        <v>12</v>
      </c>
      <c r="C2" s="1" t="s">
        <v>13</v>
      </c>
      <c r="D2" t="str">
        <f>CONCATENATE(A2," ",B2," ",C2)</f>
        <v>MR Rahna nisar</v>
      </c>
      <c r="E2" t="str">
        <f>LOWER(D2)</f>
        <v>mr rahna nisar</v>
      </c>
      <c r="F2" t="str">
        <f>UPPER(D2)</f>
        <v>MR RAHNA NISAR</v>
      </c>
      <c r="G2" t="str">
        <f>PROPER(E2)</f>
        <v>Mr Rahna Nisar</v>
      </c>
      <c r="H2">
        <f>LEN(D2)</f>
        <v>14</v>
      </c>
      <c r="I2" t="str">
        <f>LEFT(D2,4)</f>
        <v>MR R</v>
      </c>
      <c r="J2" t="str">
        <f>RIGHT(D2,6)</f>
        <v xml:space="preserve"> nisar</v>
      </c>
      <c r="K2" t="str">
        <f>MID(D2,4,5)</f>
        <v>Rahna</v>
      </c>
    </row>
    <row r="3" spans="1:11" x14ac:dyDescent="0.35">
      <c r="A3" s="1" t="s">
        <v>4</v>
      </c>
      <c r="B3" s="1" t="s">
        <v>14</v>
      </c>
      <c r="C3" s="1" t="s">
        <v>23</v>
      </c>
      <c r="D3" t="str">
        <f t="shared" ref="D3:D11" si="0">CONCATENATE(A3," ",B3," ",C3)</f>
        <v>HR nishana rida</v>
      </c>
      <c r="E3" t="str">
        <f t="shared" ref="E3:E11" si="1">LOWER(D3)</f>
        <v>hr nishana rida</v>
      </c>
      <c r="F3" t="str">
        <f t="shared" ref="F3:F11" si="2">UPPER(D3)</f>
        <v>HR NISHANA RIDA</v>
      </c>
      <c r="G3" t="str">
        <f t="shared" ref="G3:G11" si="3">PROPER(E3)</f>
        <v>Hr Nishana Rida</v>
      </c>
      <c r="H3">
        <f t="shared" ref="H3:H11" si="4">LEN(D3)</f>
        <v>15</v>
      </c>
      <c r="I3" t="str">
        <f t="shared" ref="I3:I11" si="5">LEFT(D3,4)</f>
        <v>HR n</v>
      </c>
      <c r="J3" t="str">
        <f t="shared" ref="J3:J11" si="6">RIGHT(D3,6)</f>
        <v>a rida</v>
      </c>
      <c r="K3" t="str">
        <f t="shared" ref="K3:K11" si="7">MID(D3,4,5)</f>
        <v>nisha</v>
      </c>
    </row>
    <row r="4" spans="1:11" x14ac:dyDescent="0.35">
      <c r="A4" s="1" t="s">
        <v>5</v>
      </c>
      <c r="B4" s="1" t="s">
        <v>15</v>
      </c>
      <c r="C4" s="1" t="s">
        <v>24</v>
      </c>
      <c r="D4" t="str">
        <f t="shared" si="0"/>
        <v>HA ihsan nandana</v>
      </c>
      <c r="E4" t="str">
        <f t="shared" si="1"/>
        <v>ha ihsan nandana</v>
      </c>
      <c r="F4" t="str">
        <f t="shared" si="2"/>
        <v>HA IHSAN NANDANA</v>
      </c>
      <c r="G4" t="str">
        <f t="shared" si="3"/>
        <v>Ha Ihsan Nandana</v>
      </c>
      <c r="H4">
        <f t="shared" si="4"/>
        <v>16</v>
      </c>
      <c r="I4" t="str">
        <f t="shared" si="5"/>
        <v>HA i</v>
      </c>
      <c r="J4" t="str">
        <f t="shared" si="6"/>
        <v>andana</v>
      </c>
      <c r="K4" t="str">
        <f t="shared" si="7"/>
        <v>ihsan</v>
      </c>
    </row>
    <row r="5" spans="1:11" x14ac:dyDescent="0.35">
      <c r="A5" s="1" t="s">
        <v>6</v>
      </c>
      <c r="B5" s="1" t="s">
        <v>16</v>
      </c>
      <c r="C5" s="1" t="s">
        <v>25</v>
      </c>
      <c r="D5" t="str">
        <f t="shared" si="0"/>
        <v>BM ihaan shamna</v>
      </c>
      <c r="E5" t="str">
        <f t="shared" si="1"/>
        <v>bm ihaan shamna</v>
      </c>
      <c r="F5" t="str">
        <f t="shared" si="2"/>
        <v>BM IHAAN SHAMNA</v>
      </c>
      <c r="G5" t="str">
        <f t="shared" si="3"/>
        <v>Bm Ihaan Shamna</v>
      </c>
      <c r="H5">
        <f t="shared" si="4"/>
        <v>15</v>
      </c>
      <c r="I5" t="str">
        <f t="shared" si="5"/>
        <v>BM i</v>
      </c>
      <c r="J5" t="str">
        <f t="shared" si="6"/>
        <v>shamna</v>
      </c>
      <c r="K5" t="str">
        <f t="shared" si="7"/>
        <v>ihaan</v>
      </c>
    </row>
    <row r="6" spans="1:11" x14ac:dyDescent="0.35">
      <c r="A6" s="1" t="s">
        <v>7</v>
      </c>
      <c r="B6" s="1" t="s">
        <v>17</v>
      </c>
      <c r="C6" s="1" t="s">
        <v>31</v>
      </c>
      <c r="D6" t="str">
        <f t="shared" si="0"/>
        <v>MS arshina yang</v>
      </c>
      <c r="E6" t="str">
        <f t="shared" si="1"/>
        <v>ms arshina yang</v>
      </c>
      <c r="F6" t="str">
        <f t="shared" si="2"/>
        <v>MS ARSHINA YANG</v>
      </c>
      <c r="G6" t="str">
        <f t="shared" si="3"/>
        <v>Ms Arshina Yang</v>
      </c>
      <c r="H6">
        <f t="shared" si="4"/>
        <v>15</v>
      </c>
      <c r="I6" t="str">
        <f t="shared" si="5"/>
        <v>MS a</v>
      </c>
      <c r="J6" t="str">
        <f t="shared" si="6"/>
        <v>a yang</v>
      </c>
      <c r="K6" t="str">
        <f t="shared" si="7"/>
        <v>arshi</v>
      </c>
    </row>
    <row r="7" spans="1:11" x14ac:dyDescent="0.35">
      <c r="A7" s="1" t="s">
        <v>8</v>
      </c>
      <c r="B7" s="1" t="s">
        <v>18</v>
      </c>
      <c r="C7" s="1" t="s">
        <v>26</v>
      </c>
      <c r="D7" t="str">
        <f t="shared" si="0"/>
        <v>MP niba nahmal</v>
      </c>
      <c r="E7" t="str">
        <f t="shared" si="1"/>
        <v>mp niba nahmal</v>
      </c>
      <c r="F7" t="str">
        <f t="shared" si="2"/>
        <v>MP NIBA NAHMAL</v>
      </c>
      <c r="G7" t="str">
        <f t="shared" si="3"/>
        <v>Mp Niba Nahmal</v>
      </c>
      <c r="H7">
        <f t="shared" si="4"/>
        <v>14</v>
      </c>
      <c r="I7" t="str">
        <f t="shared" si="5"/>
        <v>MP n</v>
      </c>
      <c r="J7" t="str">
        <f t="shared" si="6"/>
        <v>nahmal</v>
      </c>
      <c r="K7" t="str">
        <f t="shared" si="7"/>
        <v xml:space="preserve">niba </v>
      </c>
    </row>
    <row r="8" spans="1:11" x14ac:dyDescent="0.35">
      <c r="A8" s="1" t="s">
        <v>9</v>
      </c>
      <c r="B8" s="1" t="s">
        <v>19</v>
      </c>
      <c r="C8" s="1" t="s">
        <v>27</v>
      </c>
      <c r="D8" t="str">
        <f t="shared" si="0"/>
        <v>LP ziba thara</v>
      </c>
      <c r="E8" t="str">
        <f t="shared" si="1"/>
        <v>lp ziba thara</v>
      </c>
      <c r="F8" t="str">
        <f t="shared" si="2"/>
        <v>LP ZIBA THARA</v>
      </c>
      <c r="G8" t="str">
        <f t="shared" si="3"/>
        <v>Lp Ziba Thara</v>
      </c>
      <c r="H8">
        <f t="shared" si="4"/>
        <v>13</v>
      </c>
      <c r="I8" t="str">
        <f t="shared" si="5"/>
        <v>LP z</v>
      </c>
      <c r="J8" t="str">
        <f t="shared" si="6"/>
        <v xml:space="preserve"> thara</v>
      </c>
      <c r="K8" t="str">
        <f t="shared" si="7"/>
        <v xml:space="preserve">ziba </v>
      </c>
    </row>
    <row r="9" spans="1:11" x14ac:dyDescent="0.35">
      <c r="A9" s="1" t="s">
        <v>10</v>
      </c>
      <c r="B9" s="1" t="s">
        <v>20</v>
      </c>
      <c r="C9" s="1" t="s">
        <v>28</v>
      </c>
      <c r="D9" t="str">
        <f t="shared" si="0"/>
        <v>LQ nida medha</v>
      </c>
      <c r="E9" t="str">
        <f t="shared" si="1"/>
        <v>lq nida medha</v>
      </c>
      <c r="F9" t="str">
        <f t="shared" si="2"/>
        <v>LQ NIDA MEDHA</v>
      </c>
      <c r="G9" t="str">
        <f t="shared" si="3"/>
        <v>Lq Nida Medha</v>
      </c>
      <c r="H9">
        <f t="shared" si="4"/>
        <v>13</v>
      </c>
      <c r="I9" t="str">
        <f t="shared" si="5"/>
        <v>LQ n</v>
      </c>
      <c r="J9" t="str">
        <f t="shared" si="6"/>
        <v xml:space="preserve"> medha</v>
      </c>
      <c r="K9" t="str">
        <f t="shared" si="7"/>
        <v xml:space="preserve">nida </v>
      </c>
    </row>
    <row r="10" spans="1:11" x14ac:dyDescent="0.35">
      <c r="A10" s="1" t="s">
        <v>11</v>
      </c>
      <c r="B10" s="1" t="s">
        <v>21</v>
      </c>
      <c r="C10" s="1" t="s">
        <v>30</v>
      </c>
      <c r="D10" t="str">
        <f t="shared" si="0"/>
        <v>MRS fida sahal</v>
      </c>
      <c r="E10" t="str">
        <f t="shared" si="1"/>
        <v>mrs fida sahal</v>
      </c>
      <c r="F10" t="str">
        <f t="shared" si="2"/>
        <v>MRS FIDA SAHAL</v>
      </c>
      <c r="G10" t="str">
        <f t="shared" si="3"/>
        <v>Mrs Fida Sahal</v>
      </c>
      <c r="H10">
        <f t="shared" si="4"/>
        <v>14</v>
      </c>
      <c r="I10" t="str">
        <f t="shared" si="5"/>
        <v xml:space="preserve">MRS </v>
      </c>
      <c r="J10" t="str">
        <f t="shared" si="6"/>
        <v xml:space="preserve"> sahal</v>
      </c>
      <c r="K10" t="str">
        <f t="shared" si="7"/>
        <v xml:space="preserve"> fida</v>
      </c>
    </row>
    <row r="11" spans="1:11" x14ac:dyDescent="0.35">
      <c r="A11" s="1" t="s">
        <v>7</v>
      </c>
      <c r="B11" s="1" t="s">
        <v>22</v>
      </c>
      <c r="C11" s="1" t="s">
        <v>29</v>
      </c>
      <c r="D11" t="str">
        <f t="shared" si="0"/>
        <v>MS silg tete</v>
      </c>
      <c r="E11" t="str">
        <f t="shared" si="1"/>
        <v>ms silg tete</v>
      </c>
      <c r="F11" t="str">
        <f t="shared" si="2"/>
        <v>MS SILG TETE</v>
      </c>
      <c r="G11" t="str">
        <f t="shared" si="3"/>
        <v>Ms Silg Tete</v>
      </c>
      <c r="H11">
        <f t="shared" si="4"/>
        <v>12</v>
      </c>
      <c r="I11" t="str">
        <f t="shared" si="5"/>
        <v>MS s</v>
      </c>
      <c r="J11" t="str">
        <f t="shared" si="6"/>
        <v>g tete</v>
      </c>
      <c r="K11" t="str">
        <f t="shared" si="7"/>
        <v xml:space="preserve">silg </v>
      </c>
    </row>
    <row r="14" spans="1:11" x14ac:dyDescent="0.35">
      <c r="A14" t="s">
        <v>32</v>
      </c>
      <c r="D14" s="1"/>
      <c r="E14" s="6" t="s">
        <v>47</v>
      </c>
      <c r="F14" s="6" t="s">
        <v>48</v>
      </c>
      <c r="G14" s="6" t="s">
        <v>49</v>
      </c>
      <c r="H14" s="7"/>
    </row>
    <row r="15" spans="1:11" x14ac:dyDescent="0.35">
      <c r="A15" t="s">
        <v>34</v>
      </c>
      <c r="D15" s="1" t="s">
        <v>41</v>
      </c>
      <c r="E15" s="1" t="str">
        <f>LEFT(D15,2)</f>
        <v>US</v>
      </c>
      <c r="F15" s="1" t="str">
        <f>MID(D15,4,4)</f>
        <v>2024</v>
      </c>
      <c r="G15" s="1" t="str">
        <f>RIGHT(D15,7)</f>
        <v>0123454</v>
      </c>
      <c r="H15" s="8"/>
    </row>
    <row r="16" spans="1:11" x14ac:dyDescent="0.35">
      <c r="A16" t="s">
        <v>33</v>
      </c>
      <c r="D16" s="1" t="s">
        <v>42</v>
      </c>
      <c r="E16" s="1" t="str">
        <f t="shared" ref="E16:E20" si="8">LEFT(D16,2)</f>
        <v>US</v>
      </c>
      <c r="F16" s="1" t="str">
        <f t="shared" ref="F16:F20" si="9">MID(D16,4,4)</f>
        <v>2014</v>
      </c>
      <c r="G16" s="1" t="str">
        <f t="shared" ref="G16:G20" si="10">RIGHT(D16,7)</f>
        <v>5638479</v>
      </c>
      <c r="H16" s="8"/>
    </row>
    <row r="17" spans="1:8" x14ac:dyDescent="0.35">
      <c r="A17" t="s">
        <v>35</v>
      </c>
      <c r="D17" s="1" t="s">
        <v>43</v>
      </c>
      <c r="E17" s="1" t="str">
        <f t="shared" si="8"/>
        <v>US</v>
      </c>
      <c r="F17" s="1" t="str">
        <f t="shared" si="9"/>
        <v>2013</v>
      </c>
      <c r="G17" s="1" t="str">
        <f t="shared" si="10"/>
        <v>3628378</v>
      </c>
      <c r="H17" s="8"/>
    </row>
    <row r="18" spans="1:8" x14ac:dyDescent="0.35">
      <c r="A18" t="s">
        <v>37</v>
      </c>
      <c r="D18" s="1" t="s">
        <v>44</v>
      </c>
      <c r="E18" s="1" t="str">
        <f t="shared" si="8"/>
        <v>UK</v>
      </c>
      <c r="F18" s="1" t="str">
        <f t="shared" si="9"/>
        <v>2024</v>
      </c>
      <c r="G18" s="1" t="str">
        <f t="shared" si="10"/>
        <v>2737282</v>
      </c>
      <c r="H18" s="8"/>
    </row>
    <row r="19" spans="1:8" x14ac:dyDescent="0.35">
      <c r="A19" t="s">
        <v>38</v>
      </c>
      <c r="D19" s="1" t="s">
        <v>45</v>
      </c>
      <c r="E19" s="1" t="str">
        <f t="shared" si="8"/>
        <v>UK</v>
      </c>
      <c r="F19" s="1" t="str">
        <f t="shared" si="9"/>
        <v>2025</v>
      </c>
      <c r="G19" s="1" t="str">
        <f t="shared" si="10"/>
        <v>7472819</v>
      </c>
      <c r="H19" s="8"/>
    </row>
    <row r="20" spans="1:8" x14ac:dyDescent="0.35">
      <c r="A20" t="s">
        <v>39</v>
      </c>
      <c r="D20" s="1" t="s">
        <v>46</v>
      </c>
      <c r="E20" s="1" t="str">
        <f t="shared" si="8"/>
        <v>US</v>
      </c>
      <c r="F20" s="1" t="str">
        <f t="shared" si="9"/>
        <v>2026</v>
      </c>
      <c r="G20" s="1" t="str">
        <f t="shared" si="10"/>
        <v>7372827</v>
      </c>
    </row>
    <row r="21" spans="1:8" x14ac:dyDescent="0.35">
      <c r="A21" t="s">
        <v>40</v>
      </c>
    </row>
    <row r="26" spans="1:8" x14ac:dyDescent="0.35">
      <c r="F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F15-F228-4975-A712-420586C90460}">
  <dimension ref="A1:E16"/>
  <sheetViews>
    <sheetView workbookViewId="0">
      <selection activeCell="B16" sqref="B16"/>
    </sheetView>
  </sheetViews>
  <sheetFormatPr defaultRowHeight="14.5" x14ac:dyDescent="0.35"/>
  <sheetData>
    <row r="1" spans="1:5" ht="18.5" x14ac:dyDescent="0.45">
      <c r="C1" s="9" t="s">
        <v>50</v>
      </c>
      <c r="D1" s="9"/>
      <c r="E1" s="10"/>
    </row>
    <row r="2" spans="1:5" x14ac:dyDescent="0.35">
      <c r="C2" s="11" t="s">
        <v>53</v>
      </c>
      <c r="D2" s="11"/>
      <c r="E2" s="11"/>
    </row>
    <row r="3" spans="1:5" x14ac:dyDescent="0.35">
      <c r="C3" s="11" t="s">
        <v>54</v>
      </c>
      <c r="D3" s="11"/>
      <c r="E3" s="11"/>
    </row>
    <row r="4" spans="1:5" x14ac:dyDescent="0.35">
      <c r="A4" t="s">
        <v>51</v>
      </c>
    </row>
    <row r="6" spans="1:5" x14ac:dyDescent="0.35">
      <c r="A6" t="s">
        <v>52</v>
      </c>
      <c r="B6">
        <f>FIND(A6,A4)</f>
        <v>13</v>
      </c>
    </row>
    <row r="7" spans="1:5" x14ac:dyDescent="0.35">
      <c r="A7" t="s">
        <v>12</v>
      </c>
      <c r="B7">
        <f>SEARCH(A7,A4)</f>
        <v>13</v>
      </c>
    </row>
    <row r="9" spans="1:5" x14ac:dyDescent="0.35">
      <c r="A9" t="s">
        <v>55</v>
      </c>
    </row>
    <row r="11" spans="1:5" x14ac:dyDescent="0.35">
      <c r="A11" t="s">
        <v>57</v>
      </c>
      <c r="B11">
        <f>SEARCH(A11,A9)</f>
        <v>24</v>
      </c>
    </row>
    <row r="12" spans="1:5" x14ac:dyDescent="0.35">
      <c r="A12" t="s">
        <v>56</v>
      </c>
      <c r="B12">
        <f>FIND(A12,A9,5)</f>
        <v>15</v>
      </c>
    </row>
    <row r="15" spans="1:5" x14ac:dyDescent="0.35">
      <c r="A15" t="s">
        <v>82</v>
      </c>
    </row>
    <row r="16" spans="1:5" x14ac:dyDescent="0.35">
      <c r="A16" t="s">
        <v>83</v>
      </c>
      <c r="B16">
        <f>SEARCH(A16,A15,2)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232E-63F8-4BB2-95AC-7166A1B1DBA0}">
  <dimension ref="A1:I19"/>
  <sheetViews>
    <sheetView workbookViewId="0">
      <selection activeCell="H13" sqref="H13"/>
    </sheetView>
  </sheetViews>
  <sheetFormatPr defaultRowHeight="14.5" x14ac:dyDescent="0.35"/>
  <sheetData>
    <row r="1" spans="1:9" ht="18.5" x14ac:dyDescent="0.45">
      <c r="A1" s="18" t="s">
        <v>58</v>
      </c>
      <c r="B1" s="18"/>
      <c r="C1" s="18"/>
      <c r="D1" s="18"/>
      <c r="E1" t="s">
        <v>67</v>
      </c>
    </row>
    <row r="3" spans="1:9" x14ac:dyDescent="0.35">
      <c r="A3" t="s">
        <v>59</v>
      </c>
    </row>
    <row r="5" spans="1:9" x14ac:dyDescent="0.35">
      <c r="A5" t="s">
        <v>60</v>
      </c>
      <c r="I5" t="str">
        <f>SUBSTITUTE(A3,"BROWN","DARK")</f>
        <v>The QUICK DARK FOX JUMPS over the lazy dog</v>
      </c>
    </row>
    <row r="6" spans="1:9" x14ac:dyDescent="0.35">
      <c r="A6" t="str">
        <f>SUBSTITUTE(A3,"FOX","cat")</f>
        <v>The QUICK BROWN cat JUMPS over the lazy dog</v>
      </c>
    </row>
    <row r="8" spans="1:9" x14ac:dyDescent="0.35">
      <c r="A8" t="s">
        <v>61</v>
      </c>
    </row>
    <row r="9" spans="1:9" x14ac:dyDescent="0.35">
      <c r="H9" t="str">
        <f>LOWER(A3)</f>
        <v>the quick brown fox jumps over the lazy dog</v>
      </c>
    </row>
    <row r="10" spans="1:9" x14ac:dyDescent="0.35">
      <c r="A10" t="str">
        <f>SUBSTITUTE(A8,"fox","cat",2)</f>
        <v>the quick brown fox jumbs over the lazy dog and cat falls</v>
      </c>
    </row>
    <row r="13" spans="1:9" x14ac:dyDescent="0.35">
      <c r="A13" s="12" t="s">
        <v>62</v>
      </c>
    </row>
    <row r="14" spans="1:9" x14ac:dyDescent="0.35">
      <c r="A14" t="s">
        <v>66</v>
      </c>
    </row>
    <row r="15" spans="1:9" x14ac:dyDescent="0.35">
      <c r="A15" s="1"/>
      <c r="B15" s="1"/>
      <c r="C15" s="1"/>
    </row>
    <row r="16" spans="1:9" x14ac:dyDescent="0.35">
      <c r="A16" s="1" t="s">
        <v>63</v>
      </c>
      <c r="B16" s="1" t="str">
        <f>TRIM(A16)</f>
        <v>RAM</v>
      </c>
      <c r="C16" s="1"/>
    </row>
    <row r="17" spans="1:3" x14ac:dyDescent="0.35">
      <c r="A17" s="1" t="s">
        <v>64</v>
      </c>
      <c r="B17" s="1" t="str">
        <f t="shared" ref="B17:B18" si="0">TRIM(A17)</f>
        <v>ROHIT</v>
      </c>
      <c r="C17" s="1"/>
    </row>
    <row r="18" spans="1:3" x14ac:dyDescent="0.35">
      <c r="A18" s="1" t="s">
        <v>65</v>
      </c>
      <c r="B18" s="1" t="str">
        <f t="shared" si="0"/>
        <v>MANU</v>
      </c>
      <c r="C18" s="1"/>
    </row>
    <row r="19" spans="1:3" x14ac:dyDescent="0.35">
      <c r="A19" s="1"/>
      <c r="B19" s="1"/>
      <c r="C19" s="1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0012-B710-480A-AB1A-1835ABB50BD9}">
  <dimension ref="A1:F8"/>
  <sheetViews>
    <sheetView workbookViewId="0">
      <selection activeCell="H8" sqref="H8"/>
    </sheetView>
  </sheetViews>
  <sheetFormatPr defaultRowHeight="14.5" x14ac:dyDescent="0.35"/>
  <sheetData>
    <row r="1" spans="1:6" ht="18.5" x14ac:dyDescent="0.45">
      <c r="A1" s="13"/>
      <c r="B1" s="14" t="s">
        <v>71</v>
      </c>
      <c r="C1" s="14"/>
      <c r="D1" s="14"/>
      <c r="E1" s="14"/>
      <c r="F1" s="14"/>
    </row>
    <row r="2" spans="1:6" x14ac:dyDescent="0.35">
      <c r="A2" s="13"/>
    </row>
    <row r="3" spans="1:6" x14ac:dyDescent="0.35">
      <c r="A3" s="13"/>
      <c r="B3" s="13" t="s">
        <v>68</v>
      </c>
      <c r="C3">
        <f>VALUE(B3)</f>
        <v>3456</v>
      </c>
    </row>
    <row r="4" spans="1:6" x14ac:dyDescent="0.35">
      <c r="A4" s="13"/>
      <c r="B4" s="13" t="s">
        <v>68</v>
      </c>
      <c r="C4">
        <f t="shared" ref="C4:C6" si="0">VALUE(B4)</f>
        <v>3456</v>
      </c>
    </row>
    <row r="5" spans="1:6" x14ac:dyDescent="0.35">
      <c r="A5" s="13"/>
      <c r="B5" s="13" t="s">
        <v>69</v>
      </c>
      <c r="C5">
        <f t="shared" si="0"/>
        <v>5656</v>
      </c>
    </row>
    <row r="6" spans="1:6" x14ac:dyDescent="0.35">
      <c r="A6" s="13"/>
      <c r="B6" s="13" t="s">
        <v>70</v>
      </c>
      <c r="C6">
        <f t="shared" si="0"/>
        <v>1234</v>
      </c>
    </row>
    <row r="7" spans="1:6" x14ac:dyDescent="0.35">
      <c r="A7" s="13"/>
      <c r="B7" s="13"/>
    </row>
    <row r="8" spans="1:6" x14ac:dyDescent="0.35">
      <c r="A8" s="13"/>
      <c r="B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6942-CDAE-478D-ACFC-71C4D8CF6DDE}">
  <dimension ref="A2:G16"/>
  <sheetViews>
    <sheetView tabSelected="1" workbookViewId="0">
      <selection activeCell="G11" sqref="G11"/>
    </sheetView>
  </sheetViews>
  <sheetFormatPr defaultRowHeight="14.5" x14ac:dyDescent="0.35"/>
  <cols>
    <col min="1" max="1" width="10.453125" bestFit="1" customWidth="1"/>
    <col min="2" max="2" width="15.36328125" customWidth="1"/>
    <col min="3" max="3" width="15.453125" customWidth="1"/>
    <col min="7" max="7" width="13.54296875" bestFit="1" customWidth="1"/>
  </cols>
  <sheetData>
    <row r="2" spans="1:7" x14ac:dyDescent="0.35">
      <c r="A2" t="s">
        <v>81</v>
      </c>
    </row>
    <row r="4" spans="1:7" ht="29" x14ac:dyDescent="0.35">
      <c r="A4" s="16" t="s">
        <v>72</v>
      </c>
      <c r="B4" s="16" t="s">
        <v>73</v>
      </c>
      <c r="C4" s="17" t="s">
        <v>74</v>
      </c>
      <c r="D4" s="16" t="s">
        <v>84</v>
      </c>
      <c r="E4" s="16"/>
    </row>
    <row r="5" spans="1:7" x14ac:dyDescent="0.35">
      <c r="A5" s="1"/>
      <c r="B5" s="1"/>
      <c r="C5" s="1"/>
      <c r="D5" s="1"/>
      <c r="E5" s="1"/>
    </row>
    <row r="6" spans="1:7" x14ac:dyDescent="0.35">
      <c r="A6" s="15">
        <v>43956</v>
      </c>
      <c r="B6" s="1" t="str">
        <f>TEXT(A6,"ddd")</f>
        <v>Tue</v>
      </c>
      <c r="C6" s="1" t="str">
        <f>TEXT(A6,"MMM")</f>
        <v>May</v>
      </c>
      <c r="D6" s="1" t="str">
        <f>TEXT(A6,"YYYY")</f>
        <v>2020</v>
      </c>
      <c r="E6" s="1" t="str">
        <f>TEXT(A6,"YY")</f>
        <v>20</v>
      </c>
    </row>
    <row r="7" spans="1:7" x14ac:dyDescent="0.35">
      <c r="A7" s="15">
        <v>45405</v>
      </c>
      <c r="B7" s="1" t="str">
        <f t="shared" ref="B7:B11" si="0">TEXT(A7,"ddd")</f>
        <v>Tue</v>
      </c>
      <c r="C7" s="1" t="str">
        <f t="shared" ref="C7:C11" si="1">TEXT(A7,"MMM")</f>
        <v>Apr</v>
      </c>
      <c r="D7" s="1" t="str">
        <f t="shared" ref="D7:D11" si="2">TEXT(A7,"YYYY")</f>
        <v>2024</v>
      </c>
      <c r="E7" s="1" t="str">
        <f t="shared" ref="E7:E11" si="3">TEXT(A7,"YY")</f>
        <v>24</v>
      </c>
    </row>
    <row r="8" spans="1:7" x14ac:dyDescent="0.35">
      <c r="A8" s="15">
        <v>45893</v>
      </c>
      <c r="B8" s="1" t="str">
        <f t="shared" si="0"/>
        <v>Sun</v>
      </c>
      <c r="C8" s="1" t="str">
        <f t="shared" si="1"/>
        <v>Aug</v>
      </c>
      <c r="D8" s="1" t="str">
        <f t="shared" si="2"/>
        <v>2025</v>
      </c>
      <c r="E8" s="1" t="str">
        <f t="shared" si="3"/>
        <v>25</v>
      </c>
    </row>
    <row r="9" spans="1:7" x14ac:dyDescent="0.35">
      <c r="A9" s="15">
        <v>46022</v>
      </c>
      <c r="B9" s="1" t="str">
        <f t="shared" si="0"/>
        <v>Wed</v>
      </c>
      <c r="C9" s="1" t="str">
        <f t="shared" si="1"/>
        <v>Dec</v>
      </c>
      <c r="D9" s="1" t="str">
        <f t="shared" si="2"/>
        <v>2025</v>
      </c>
      <c r="E9" s="1" t="str">
        <f t="shared" si="3"/>
        <v>25</v>
      </c>
    </row>
    <row r="10" spans="1:7" x14ac:dyDescent="0.35">
      <c r="A10" s="15">
        <v>45801</v>
      </c>
      <c r="B10" s="1" t="str">
        <f t="shared" si="0"/>
        <v>Sat</v>
      </c>
      <c r="C10" s="1" t="str">
        <f t="shared" si="1"/>
        <v>May</v>
      </c>
      <c r="D10" s="1" t="str">
        <f t="shared" si="2"/>
        <v>2025</v>
      </c>
      <c r="E10" s="1" t="str">
        <f t="shared" si="3"/>
        <v>25</v>
      </c>
    </row>
    <row r="11" spans="1:7" x14ac:dyDescent="0.35">
      <c r="A11" s="15">
        <v>45712</v>
      </c>
      <c r="B11" s="1" t="str">
        <f t="shared" si="0"/>
        <v>Mon</v>
      </c>
      <c r="C11" s="1" t="str">
        <f t="shared" si="1"/>
        <v>Feb</v>
      </c>
      <c r="D11" s="1" t="str">
        <f t="shared" si="2"/>
        <v>2025</v>
      </c>
      <c r="E11" s="1" t="str">
        <f t="shared" si="3"/>
        <v>25</v>
      </c>
      <c r="G11" s="19"/>
    </row>
    <row r="14" spans="1:7" x14ac:dyDescent="0.35">
      <c r="A14" t="s">
        <v>75</v>
      </c>
      <c r="B14" t="s">
        <v>76</v>
      </c>
    </row>
    <row r="15" spans="1:7" x14ac:dyDescent="0.35">
      <c r="A15" t="s">
        <v>77</v>
      </c>
      <c r="B15" t="s">
        <v>78</v>
      </c>
    </row>
    <row r="16" spans="1:7" x14ac:dyDescent="0.35">
      <c r="A16" t="s">
        <v>79</v>
      </c>
      <c r="B1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functions</vt:lpstr>
      <vt:lpstr>find&amp;search</vt:lpstr>
      <vt:lpstr>substitute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2025-02-11T06:21:25Z</dcterms:created>
  <dcterms:modified xsi:type="dcterms:W3CDTF">2025-03-07T11:58:21Z</dcterms:modified>
</cp:coreProperties>
</file>