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ecxel\"/>
    </mc:Choice>
  </mc:AlternateContent>
  <xr:revisionPtr revIDLastSave="0" documentId="13_ncr:1_{BEA4DAF5-BF63-42A8-AD94-33FCD6C74DC0}" xr6:coauthVersionLast="44" xr6:coauthVersionMax="44" xr10:uidLastSave="{00000000-0000-0000-0000-000000000000}"/>
  <bookViews>
    <workbookView xWindow="-110" yWindow="-110" windowWidth="19420" windowHeight="10300" activeTab="2" xr2:uid="{00000000-000D-0000-FFFF-FFFF00000000}"/>
  </bookViews>
  <sheets>
    <sheet name="rating" sheetId="1" r:id="rId1"/>
    <sheet name="Sheet2" sheetId="2" r:id="rId2"/>
    <sheet name="date and tim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4" l="1"/>
  <c r="K6" i="4" s="1"/>
  <c r="J3" i="4" l="1"/>
  <c r="D3" i="1"/>
  <c r="D4" i="1"/>
  <c r="D5" i="1"/>
  <c r="D6" i="1"/>
  <c r="D7" i="1"/>
  <c r="D8" i="1"/>
  <c r="D9" i="1"/>
  <c r="D10" i="1"/>
  <c r="D11" i="1"/>
  <c r="D12" i="1"/>
  <c r="D2" i="1"/>
  <c r="I14" i="2" l="1"/>
  <c r="H15" i="2" l="1"/>
  <c r="B4" i="4"/>
  <c r="E4" i="4" s="1"/>
  <c r="A4" i="4"/>
  <c r="C4" i="4" l="1"/>
  <c r="F8" i="4"/>
  <c r="H7" i="4" s="1"/>
  <c r="D9" i="4"/>
  <c r="D7" i="4"/>
  <c r="C9" i="4"/>
  <c r="C7" i="4"/>
  <c r="H4" i="4"/>
  <c r="G4" i="4"/>
  <c r="F4" i="4"/>
  <c r="D4" i="4"/>
  <c r="F14" i="2"/>
  <c r="B14" i="2"/>
  <c r="C3" i="1"/>
  <c r="C4" i="1"/>
  <c r="C5" i="1"/>
  <c r="C6" i="1"/>
  <c r="C7" i="1"/>
  <c r="C8" i="1"/>
  <c r="C9" i="1"/>
  <c r="C10" i="1"/>
  <c r="C11" i="1"/>
  <c r="C12" i="1"/>
  <c r="C2" i="1"/>
  <c r="A7" i="4" l="1"/>
  <c r="G7" i="4" s="1"/>
  <c r="F7" i="4"/>
  <c r="E7" i="4"/>
</calcChain>
</file>

<file path=xl/sharedStrings.xml><?xml version="1.0" encoding="utf-8"?>
<sst xmlns="http://schemas.openxmlformats.org/spreadsheetml/2006/main" count="63" uniqueCount="61">
  <si>
    <t>Employee name</t>
  </si>
  <si>
    <t>rating</t>
  </si>
  <si>
    <t>Daniel</t>
  </si>
  <si>
    <t>Cesar</t>
  </si>
  <si>
    <t>Mathew</t>
  </si>
  <si>
    <t>Mary</t>
  </si>
  <si>
    <t>Roy</t>
  </si>
  <si>
    <t>Phillip</t>
  </si>
  <si>
    <t>August</t>
  </si>
  <si>
    <t>Alina</t>
  </si>
  <si>
    <t>Ross</t>
  </si>
  <si>
    <t>Lena</t>
  </si>
  <si>
    <t>Amy</t>
  </si>
  <si>
    <t>No</t>
  </si>
  <si>
    <t>Month</t>
  </si>
  <si>
    <t>January</t>
  </si>
  <si>
    <t>February</t>
  </si>
  <si>
    <t>March</t>
  </si>
  <si>
    <t>April</t>
  </si>
  <si>
    <t>Item code</t>
  </si>
  <si>
    <t>Products</t>
  </si>
  <si>
    <t>XVT982</t>
  </si>
  <si>
    <t>XVT989</t>
  </si>
  <si>
    <t>XVT996</t>
  </si>
  <si>
    <t>XVT1017</t>
  </si>
  <si>
    <t>Laser printer</t>
  </si>
  <si>
    <t>Microphone</t>
  </si>
  <si>
    <t>Headset</t>
  </si>
  <si>
    <t>Inkjet printer</t>
  </si>
  <si>
    <t>Loss</t>
  </si>
  <si>
    <t>Profit</t>
  </si>
  <si>
    <t>Sold at less than book value</t>
  </si>
  <si>
    <t>Sold at higher than book value</t>
  </si>
  <si>
    <t>1.very poor</t>
  </si>
  <si>
    <t>2.poor</t>
  </si>
  <si>
    <t>3average</t>
  </si>
  <si>
    <t>4good</t>
  </si>
  <si>
    <t>5ecxelent</t>
  </si>
  <si>
    <t>switch condition</t>
  </si>
  <si>
    <t>if condition</t>
  </si>
  <si>
    <t>swich conditio</t>
  </si>
  <si>
    <t>now</t>
  </si>
  <si>
    <t>day</t>
  </si>
  <si>
    <t>month</t>
  </si>
  <si>
    <t>year</t>
  </si>
  <si>
    <t>update date</t>
  </si>
  <si>
    <t>edate()</t>
  </si>
  <si>
    <t>days()</t>
  </si>
  <si>
    <t>eomonth</t>
  </si>
  <si>
    <t>weeknum</t>
  </si>
  <si>
    <t xml:space="preserve">date and time functions </t>
  </si>
  <si>
    <t>today</t>
  </si>
  <si>
    <t>convert into date</t>
  </si>
  <si>
    <t>hour</t>
  </si>
  <si>
    <t>minut</t>
  </si>
  <si>
    <t>second</t>
  </si>
  <si>
    <t>weekday</t>
  </si>
  <si>
    <t>if rating1=very bad</t>
  </si>
  <si>
    <t>if less than or=3 is avg</t>
  </si>
  <si>
    <t>if greater than 3 is good</t>
  </si>
  <si>
    <t>switch function is using what kind a value we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</si>
</sst>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22" fontId="0" fillId="0" borderId="1" xfId="0" applyNumberFormat="1" applyBorder="1"/>
    <xf numFmtId="0" fontId="1" fillId="4" borderId="0" xfId="0" applyFont="1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2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15" sqref="G15"/>
    </sheetView>
  </sheetViews>
  <sheetFormatPr defaultRowHeight="14.5" x14ac:dyDescent="0.35"/>
  <cols>
    <col min="1" max="1" width="15.453125" bestFit="1" customWidth="1"/>
    <col min="3" max="3" width="15.26953125" customWidth="1"/>
    <col min="6" max="6" width="10.6328125" customWidth="1"/>
    <col min="7" max="7" width="16.6328125" customWidth="1"/>
  </cols>
  <sheetData>
    <row r="1" spans="1:7" x14ac:dyDescent="0.35">
      <c r="A1" s="1" t="s">
        <v>0</v>
      </c>
      <c r="B1" s="1" t="s">
        <v>1</v>
      </c>
      <c r="C1" s="10" t="s">
        <v>38</v>
      </c>
      <c r="G1" t="s">
        <v>39</v>
      </c>
    </row>
    <row r="2" spans="1:7" x14ac:dyDescent="0.35">
      <c r="A2" s="2" t="s">
        <v>2</v>
      </c>
      <c r="B2" s="2">
        <v>3</v>
      </c>
      <c r="C2" t="str">
        <f>_xlfn.SWITCH(B2,1,"Very poor",2,"poor",3,"average",4,"good",5,"ecxelent")</f>
        <v>average</v>
      </c>
      <c r="D2" t="str">
        <f>_xlfn.SWITCH(TRUE,B2=1,"very bad",B2&lt;=3,"avg",B2&gt;3,"good")</f>
        <v>avg</v>
      </c>
      <c r="E2" t="s">
        <v>33</v>
      </c>
    </row>
    <row r="3" spans="1:7" x14ac:dyDescent="0.35">
      <c r="A3" s="2" t="s">
        <v>3</v>
      </c>
      <c r="B3" s="2">
        <v>5</v>
      </c>
      <c r="C3" t="str">
        <f t="shared" ref="C3:C12" si="0">_xlfn.SWITCH(B3,1,"Very poor",2,"poor",3,"average",4,"good",5,"ecxelent")</f>
        <v>ecxelent</v>
      </c>
      <c r="D3" t="str">
        <f t="shared" ref="D3:D12" si="1">_xlfn.SWITCH(TRUE,B3=1,"very bad",B3&lt;=3,"avg",B3&gt;3,"good")</f>
        <v>good</v>
      </c>
      <c r="E3" t="s">
        <v>34</v>
      </c>
    </row>
    <row r="4" spans="1:7" x14ac:dyDescent="0.35">
      <c r="A4" s="2" t="s">
        <v>4</v>
      </c>
      <c r="B4" s="2">
        <v>5</v>
      </c>
      <c r="C4" t="str">
        <f t="shared" si="0"/>
        <v>ecxelent</v>
      </c>
      <c r="D4" t="str">
        <f t="shared" si="1"/>
        <v>good</v>
      </c>
      <c r="E4" t="s">
        <v>35</v>
      </c>
    </row>
    <row r="5" spans="1:7" x14ac:dyDescent="0.35">
      <c r="A5" s="2" t="s">
        <v>5</v>
      </c>
      <c r="B5" s="2">
        <v>3</v>
      </c>
      <c r="C5" t="str">
        <f t="shared" si="0"/>
        <v>average</v>
      </c>
      <c r="D5" t="str">
        <f t="shared" si="1"/>
        <v>avg</v>
      </c>
      <c r="E5" t="s">
        <v>36</v>
      </c>
    </row>
    <row r="6" spans="1:7" x14ac:dyDescent="0.35">
      <c r="A6" s="2" t="s">
        <v>6</v>
      </c>
      <c r="B6" s="2">
        <v>2</v>
      </c>
      <c r="C6" t="str">
        <f t="shared" si="0"/>
        <v>poor</v>
      </c>
      <c r="D6" t="str">
        <f t="shared" si="1"/>
        <v>avg</v>
      </c>
      <c r="E6" t="s">
        <v>37</v>
      </c>
    </row>
    <row r="7" spans="1:7" x14ac:dyDescent="0.35">
      <c r="A7" s="2" t="s">
        <v>7</v>
      </c>
      <c r="B7" s="2">
        <v>4</v>
      </c>
      <c r="C7" t="str">
        <f t="shared" si="0"/>
        <v>good</v>
      </c>
      <c r="D7" t="str">
        <f t="shared" si="1"/>
        <v>good</v>
      </c>
    </row>
    <row r="8" spans="1:7" x14ac:dyDescent="0.35">
      <c r="A8" s="2" t="s">
        <v>8</v>
      </c>
      <c r="B8" s="2">
        <v>1</v>
      </c>
      <c r="C8" t="str">
        <f t="shared" si="0"/>
        <v>Very poor</v>
      </c>
      <c r="D8" t="str">
        <f t="shared" si="1"/>
        <v>very bad</v>
      </c>
    </row>
    <row r="9" spans="1:7" x14ac:dyDescent="0.35">
      <c r="A9" s="2" t="s">
        <v>9</v>
      </c>
      <c r="B9" s="2">
        <v>1</v>
      </c>
      <c r="C9" t="str">
        <f t="shared" si="0"/>
        <v>Very poor</v>
      </c>
      <c r="D9" t="str">
        <f t="shared" si="1"/>
        <v>very bad</v>
      </c>
      <c r="E9" t="s">
        <v>57</v>
      </c>
    </row>
    <row r="10" spans="1:7" x14ac:dyDescent="0.35">
      <c r="A10" s="2" t="s">
        <v>10</v>
      </c>
      <c r="B10" s="2">
        <v>2</v>
      </c>
      <c r="C10" t="str">
        <f t="shared" si="0"/>
        <v>poor</v>
      </c>
      <c r="D10" t="str">
        <f t="shared" si="1"/>
        <v>avg</v>
      </c>
      <c r="E10" t="s">
        <v>58</v>
      </c>
    </row>
    <row r="11" spans="1:7" x14ac:dyDescent="0.35">
      <c r="A11" s="2" t="s">
        <v>11</v>
      </c>
      <c r="B11" s="2">
        <v>3</v>
      </c>
      <c r="C11" t="str">
        <f t="shared" si="0"/>
        <v>average</v>
      </c>
      <c r="D11" t="str">
        <f t="shared" si="1"/>
        <v>avg</v>
      </c>
      <c r="E11" t="s">
        <v>59</v>
      </c>
    </row>
    <row r="12" spans="1:7" x14ac:dyDescent="0.35">
      <c r="A12" s="2" t="s">
        <v>12</v>
      </c>
      <c r="B12" s="2">
        <v>4</v>
      </c>
      <c r="C12" t="str">
        <f t="shared" si="0"/>
        <v>good</v>
      </c>
      <c r="D12" t="str">
        <f t="shared" si="1"/>
        <v>good</v>
      </c>
    </row>
    <row r="16" spans="1:7" x14ac:dyDescent="0.35">
      <c r="A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19" sqref="F19"/>
    </sheetView>
  </sheetViews>
  <sheetFormatPr defaultRowHeight="14.5" x14ac:dyDescent="0.35"/>
  <cols>
    <col min="6" max="6" width="12.7265625" bestFit="1" customWidth="1"/>
  </cols>
  <sheetData>
    <row r="1" spans="1:11" x14ac:dyDescent="0.35">
      <c r="A1" s="1" t="s">
        <v>13</v>
      </c>
      <c r="B1" s="1" t="s">
        <v>14</v>
      </c>
      <c r="E1" s="1" t="s">
        <v>19</v>
      </c>
      <c r="F1" s="1" t="s">
        <v>20</v>
      </c>
      <c r="H1" s="1" t="s">
        <v>29</v>
      </c>
      <c r="I1" s="12" t="s">
        <v>31</v>
      </c>
      <c r="J1" s="12"/>
      <c r="K1" s="12"/>
    </row>
    <row r="2" spans="1:11" x14ac:dyDescent="0.35">
      <c r="A2" s="2">
        <v>1</v>
      </c>
      <c r="B2" s="2" t="s">
        <v>15</v>
      </c>
      <c r="E2" s="2" t="s">
        <v>21</v>
      </c>
      <c r="F2" s="2" t="s">
        <v>25</v>
      </c>
      <c r="H2" s="1" t="s">
        <v>30</v>
      </c>
      <c r="I2" s="12" t="s">
        <v>32</v>
      </c>
      <c r="J2" s="12"/>
      <c r="K2" s="12"/>
    </row>
    <row r="3" spans="1:11" x14ac:dyDescent="0.35">
      <c r="A3" s="2">
        <v>2</v>
      </c>
      <c r="B3" s="2" t="s">
        <v>16</v>
      </c>
      <c r="E3" s="2" t="s">
        <v>22</v>
      </c>
      <c r="F3" s="2" t="s">
        <v>26</v>
      </c>
    </row>
    <row r="4" spans="1:11" x14ac:dyDescent="0.35">
      <c r="A4" s="2">
        <v>3</v>
      </c>
      <c r="B4" s="2" t="s">
        <v>17</v>
      </c>
      <c r="E4" s="2" t="s">
        <v>23</v>
      </c>
      <c r="F4" s="2" t="s">
        <v>27</v>
      </c>
    </row>
    <row r="5" spans="1:11" x14ac:dyDescent="0.35">
      <c r="A5" s="2">
        <v>4</v>
      </c>
      <c r="B5" s="2" t="s">
        <v>18</v>
      </c>
      <c r="E5" s="2" t="s">
        <v>24</v>
      </c>
      <c r="F5" s="2" t="s">
        <v>28</v>
      </c>
    </row>
    <row r="10" spans="1:11" x14ac:dyDescent="0.35">
      <c r="E10" s="3"/>
    </row>
    <row r="12" spans="1:11" x14ac:dyDescent="0.35">
      <c r="A12" t="s">
        <v>40</v>
      </c>
    </row>
    <row r="14" spans="1:11" x14ac:dyDescent="0.35">
      <c r="A14" s="3">
        <v>4</v>
      </c>
      <c r="B14" s="2" t="str">
        <f>_xlfn.SWITCH(A14,A2,B2,A3,B3,A4,B4,A5,B5)</f>
        <v>April</v>
      </c>
      <c r="E14" s="3" t="s">
        <v>21</v>
      </c>
      <c r="F14" s="2" t="str">
        <f>_xlfn.SWITCH(E14,E2,F2,E3,F3,E4,F4,E5,F5)</f>
        <v>Laser printer</v>
      </c>
      <c r="H14" s="1" t="s">
        <v>29</v>
      </c>
      <c r="I14" s="13" t="str">
        <f>_xlfn.SWITCH(H14,I1,H2,I2)</f>
        <v>Sold at higher than book value</v>
      </c>
      <c r="J14" s="14"/>
      <c r="K14" s="15"/>
    </row>
    <row r="15" spans="1:11" x14ac:dyDescent="0.35">
      <c r="H15" t="str">
        <f>_xlfn.SWITCH(H14,H1,I1,H2,I2)</f>
        <v>Sold at less than book value</v>
      </c>
    </row>
  </sheetData>
  <mergeCells count="3">
    <mergeCell ref="I1:K1"/>
    <mergeCell ref="I2:K2"/>
    <mergeCell ref="I14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A4C3-CD7D-4941-8705-A5F5EE243D45}">
  <dimension ref="A1:K10"/>
  <sheetViews>
    <sheetView tabSelected="1" zoomScale="102" zoomScaleNormal="100" workbookViewId="0">
      <selection activeCell="E17" sqref="E17"/>
    </sheetView>
  </sheetViews>
  <sheetFormatPr defaultRowHeight="14.5" x14ac:dyDescent="0.35"/>
  <cols>
    <col min="1" max="1" width="9.453125" bestFit="1" customWidth="1"/>
    <col min="2" max="2" width="14.54296875" bestFit="1" customWidth="1"/>
    <col min="3" max="3" width="10.26953125" customWidth="1"/>
    <col min="4" max="4" width="9.453125" bestFit="1" customWidth="1"/>
    <col min="6" max="6" width="9.453125" bestFit="1" customWidth="1"/>
    <col min="11" max="11" width="14.54296875" bestFit="1" customWidth="1"/>
  </cols>
  <sheetData>
    <row r="1" spans="1:11" ht="23.5" x14ac:dyDescent="0.55000000000000004">
      <c r="B1" s="6" t="s">
        <v>50</v>
      </c>
      <c r="C1" s="7"/>
      <c r="D1" s="7"/>
    </row>
    <row r="3" spans="1:11" x14ac:dyDescent="0.35">
      <c r="A3" s="9" t="s">
        <v>51</v>
      </c>
      <c r="B3" s="9" t="s">
        <v>41</v>
      </c>
      <c r="C3" s="9" t="s">
        <v>42</v>
      </c>
      <c r="D3" s="9" t="s">
        <v>43</v>
      </c>
      <c r="E3" s="9" t="s">
        <v>44</v>
      </c>
      <c r="F3" s="9" t="s">
        <v>53</v>
      </c>
      <c r="G3" s="9" t="s">
        <v>54</v>
      </c>
      <c r="H3" s="9" t="s">
        <v>55</v>
      </c>
      <c r="I3" s="9"/>
      <c r="J3">
        <f>WEEKNUM(DATE(2025,12,31))</f>
        <v>53</v>
      </c>
    </row>
    <row r="4" spans="1:11" x14ac:dyDescent="0.35">
      <c r="A4" s="4">
        <f ca="1">TODAY()</f>
        <v>45723</v>
      </c>
      <c r="B4" s="5">
        <f ca="1">NOW()</f>
        <v>45723.726244560188</v>
      </c>
      <c r="C4" s="2">
        <f ca="1">DAY(A4)</f>
        <v>7</v>
      </c>
      <c r="D4" s="2">
        <f ca="1">MONTH(A4)</f>
        <v>3</v>
      </c>
      <c r="E4" s="2">
        <f ca="1">YEAR(B4)</f>
        <v>2025</v>
      </c>
      <c r="F4" s="2">
        <f ca="1">HOUR(B4)</f>
        <v>17</v>
      </c>
      <c r="G4" s="2">
        <f ca="1">MINUTE(B4)</f>
        <v>25</v>
      </c>
      <c r="H4" s="2">
        <f ca="1">SECOND(B4)</f>
        <v>48</v>
      </c>
      <c r="I4" s="2"/>
    </row>
    <row r="5" spans="1:11" x14ac:dyDescent="0.35">
      <c r="K5" s="11">
        <f ca="1">NOW()</f>
        <v>45723.726244560188</v>
      </c>
    </row>
    <row r="6" spans="1:11" x14ac:dyDescent="0.35">
      <c r="A6" s="8" t="s">
        <v>52</v>
      </c>
      <c r="B6" s="8"/>
      <c r="C6" s="8" t="s">
        <v>45</v>
      </c>
      <c r="D6" s="8" t="s">
        <v>46</v>
      </c>
      <c r="E6" s="8" t="s">
        <v>47</v>
      </c>
      <c r="F6" s="8" t="s">
        <v>48</v>
      </c>
      <c r="G6" s="8" t="s">
        <v>56</v>
      </c>
      <c r="H6" s="8" t="s">
        <v>49</v>
      </c>
      <c r="I6" s="8"/>
      <c r="K6">
        <f ca="1">HOUR(K5)</f>
        <v>17</v>
      </c>
    </row>
    <row r="7" spans="1:11" x14ac:dyDescent="0.35">
      <c r="A7" s="4">
        <f ca="1">DATE(E4,D4,C4)</f>
        <v>45723</v>
      </c>
      <c r="B7" s="2"/>
      <c r="C7" s="4">
        <f ca="1">A4+5</f>
        <v>45728</v>
      </c>
      <c r="D7" s="4">
        <f ca="1">EDATE(A4,3)</f>
        <v>45815</v>
      </c>
      <c r="E7" s="2">
        <f ca="1">_xlfn.DAYS(C7,C9)</f>
        <v>7</v>
      </c>
      <c r="F7" s="4">
        <f ca="1">EOMONTH(D9,3)</f>
        <v>45900</v>
      </c>
      <c r="G7" s="2">
        <f ca="1">WEEKDAY(A7)</f>
        <v>6</v>
      </c>
      <c r="H7" s="2">
        <f ca="1">WEEKNUM(F8)</f>
        <v>14</v>
      </c>
      <c r="I7" s="2"/>
    </row>
    <row r="8" spans="1:11" x14ac:dyDescent="0.35">
      <c r="A8" s="4">
        <v>45698</v>
      </c>
      <c r="B8" s="2"/>
      <c r="C8" s="2"/>
      <c r="D8" s="2"/>
      <c r="E8" s="2"/>
      <c r="F8" s="4">
        <f ca="1">EOMONTH(A4,0)</f>
        <v>45747</v>
      </c>
      <c r="G8" s="4"/>
      <c r="H8" s="2"/>
      <c r="I8" s="2"/>
    </row>
    <row r="9" spans="1:11" x14ac:dyDescent="0.35">
      <c r="A9" s="2"/>
      <c r="B9" s="2"/>
      <c r="C9" s="4">
        <f ca="1">A4-2</f>
        <v>45721</v>
      </c>
      <c r="D9" s="4">
        <f ca="1">EDATE(A4,2)</f>
        <v>45784</v>
      </c>
      <c r="E9" s="2"/>
      <c r="F9" s="2"/>
      <c r="G9" s="2"/>
      <c r="H9" s="2"/>
      <c r="I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</vt:lpstr>
      <vt:lpstr>Sheet2</vt:lpstr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2025-01-29T11:45:52Z</dcterms:created>
  <dcterms:modified xsi:type="dcterms:W3CDTF">2025-03-07T11:58:47Z</dcterms:modified>
</cp:coreProperties>
</file>