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1AAEDBBE-EA8A-4193-A343-264114CB2071}" xr6:coauthVersionLast="47" xr6:coauthVersionMax="47" xr10:uidLastSave="{00000000-0000-0000-0000-000000000000}"/>
  <bookViews>
    <workbookView xWindow="-108" yWindow="-108" windowWidth="23256" windowHeight="12456" xr2:uid="{68BED2EF-4C1F-428D-9B5E-EAC12447F514}"/>
  </bookViews>
  <sheets>
    <sheet name="Monthly Budget Pacing Tool" sheetId="1" r:id="rId1"/>
    <sheet name="Sample 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7" i="2" l="1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4" i="1"/>
  <c r="F5" i="1" s="1"/>
  <c r="F6" i="1" s="1"/>
  <c r="C5" i="1" l="1"/>
  <c r="C6" i="1" s="1"/>
  <c r="H4" i="1" s="1"/>
  <c r="H3" i="1" s="1"/>
</calcChain>
</file>

<file path=xl/sharedStrings.xml><?xml version="1.0" encoding="utf-8"?>
<sst xmlns="http://schemas.openxmlformats.org/spreadsheetml/2006/main" count="12" uniqueCount="12">
  <si>
    <t>Monthly Budget Pacing Tool</t>
  </si>
  <si>
    <t>Pace</t>
  </si>
  <si>
    <t>Current Date:</t>
  </si>
  <si>
    <t>Monthly Budget:</t>
  </si>
  <si>
    <t>Start Date:</t>
  </si>
  <si>
    <t>Monthly Expenses:</t>
  </si>
  <si>
    <t>% of Month Passed:</t>
  </si>
  <si>
    <t>% of Budget Spent:</t>
  </si>
  <si>
    <t>Days in Month:</t>
  </si>
  <si>
    <t>Month</t>
  </si>
  <si>
    <t>Date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</si>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</sst>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$-409]#,##0.00"/>
    <numFmt numFmtId="165" formatCode="0.0%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DCC6983B-0C86-4FD7-ADBA-06910705E5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'Monthly Budget Pacing Tool'!$B$6</c:f>
              <c:strCache>
                <c:ptCount val="1"/>
                <c:pt idx="0">
                  <c:v>% of Month Passed: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'Monthly Budget Pacing Tool'!$C$6</c:f>
              <c:numCache>
                <c:formatCode>0.0%</c:formatCode>
                <c:ptCount val="1"/>
                <c:pt idx="0">
                  <c:v>0.4838709677419355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A-4665-B173-F9F0E30D9499}"/>
            </c:ext>
          </c:extLst>
        </c:ser>
        <c:ser>
          <c:idx val="1"/>
          <c:order val="1"/>
          <c:tx>
            <c:strRef>
              <c:f>'Monthly Budget Pacing Tool'!$E$6</c:f>
              <c:strCache>
                <c:ptCount val="1"/>
                <c:pt idx="0">
                  <c:v>% of Budget Spent: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'Monthly Budget Pacing Tool'!$F$6</c:f>
              <c:numCache>
                <c:formatCode>0.0%</c:formatCode>
                <c:ptCount val="1"/>
                <c:pt idx="0">
                  <c:v>0.64119999999999999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A-4665-B173-F9F0E30D9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7223296"/>
        <c:axId val="397223688"/>
      </c:barChart>
      <c:catAx>
        <c:axId val="397223296"/>
        <c:scaling>
          <c:orientation val="minMax"/>
        </c:scaling>
        <c:delete val="1"/>
        <c:axPos val="l"/>
        <c:majorTickMark val="none"/>
        <c:minorTickMark val="none"/>
        <c:tickLblPos val="nextTo"/>
        <c:crossAx val="397223688"/>
        <c:crosses val="autoZero"/>
        <c:auto val="1"/>
        <c:lblAlgn val="ctr"/>
        <c:lblOffset val="100"/>
        <c:noMultiLvlLbl val="0"/>
      </c:catAx>
      <c:valAx>
        <c:axId val="3972236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19684397641005"/>
          <c:y val="0.89042075833812828"/>
          <c:w val="0.34698995726901261"/>
          <c:h val="0.10957949469986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6</xdr:row>
      <xdr:rowOff>172277</xdr:rowOff>
    </xdr:from>
    <xdr:to>
      <xdr:col>9</xdr:col>
      <xdr:colOff>26505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60D76-C899-42DE-825F-F8062D2D4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wnloads\Excel+Demo+Workbooks\Excel%20Demo%20Workbooks\Section7_Date_Time_Functions.xlsx" TargetMode="External"/><Relationship Id="rId1" Type="http://schemas.openxmlformats.org/officeDocument/2006/relationships/externalLinkPath" Target="/Users/Lenovo/Downloads/Excel+Demo+Workbooks/Excel%20Demo%20Workbooks/Section7_Date_Time_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e_Time Functions"/>
      <sheetName val="Monthly Budget Pacing Tool"/>
      <sheetName val="Sample Data"/>
    </sheetNames>
    <sheetDataSet>
      <sheetData sheetId="0"/>
      <sheetData sheetId="1">
        <row r="6">
          <cell r="B6" t="str">
            <v>% of Month Passed:</v>
          </cell>
          <cell r="C6">
            <v>0.4838709677419355</v>
          </cell>
          <cell r="E6" t="str">
            <v>% of Budget Spent:</v>
          </cell>
          <cell r="F6">
            <v>0.64119999999999999</v>
          </cell>
        </row>
      </sheetData>
      <sheetData sheetId="2">
        <row r="1">
          <cell r="A1" t="str">
            <v>Month</v>
          </cell>
          <cell r="B1" t="str">
            <v>Date</v>
          </cell>
          <cell r="C1" t="str">
            <v>Expenses</v>
          </cell>
        </row>
        <row r="2">
          <cell r="A2">
            <v>1</v>
          </cell>
          <cell r="B2">
            <v>44927</v>
          </cell>
          <cell r="C2">
            <v>96</v>
          </cell>
        </row>
        <row r="3">
          <cell r="A3">
            <v>1</v>
          </cell>
          <cell r="B3">
            <v>44928</v>
          </cell>
          <cell r="C3">
            <v>187</v>
          </cell>
        </row>
        <row r="4">
          <cell r="A4">
            <v>1</v>
          </cell>
          <cell r="B4">
            <v>44929</v>
          </cell>
          <cell r="C4">
            <v>139</v>
          </cell>
        </row>
        <row r="5">
          <cell r="A5">
            <v>1</v>
          </cell>
          <cell r="B5">
            <v>44930</v>
          </cell>
          <cell r="C5">
            <v>71</v>
          </cell>
        </row>
        <row r="6">
          <cell r="A6">
            <v>1</v>
          </cell>
          <cell r="B6">
            <v>44931</v>
          </cell>
          <cell r="C6">
            <v>149</v>
          </cell>
        </row>
        <row r="7">
          <cell r="A7">
            <v>1</v>
          </cell>
          <cell r="B7">
            <v>44932</v>
          </cell>
          <cell r="C7">
            <v>94</v>
          </cell>
        </row>
        <row r="8">
          <cell r="A8">
            <v>1</v>
          </cell>
          <cell r="B8">
            <v>44933</v>
          </cell>
          <cell r="C8">
            <v>92</v>
          </cell>
        </row>
        <row r="9">
          <cell r="A9">
            <v>1</v>
          </cell>
          <cell r="B9">
            <v>44934</v>
          </cell>
          <cell r="C9">
            <v>160</v>
          </cell>
        </row>
        <row r="10">
          <cell r="A10">
            <v>1</v>
          </cell>
          <cell r="B10">
            <v>44935</v>
          </cell>
          <cell r="C10">
            <v>47</v>
          </cell>
        </row>
        <row r="11">
          <cell r="A11">
            <v>1</v>
          </cell>
          <cell r="B11">
            <v>44936</v>
          </cell>
          <cell r="C11">
            <v>28</v>
          </cell>
        </row>
        <row r="12">
          <cell r="A12">
            <v>1</v>
          </cell>
          <cell r="B12">
            <v>44937</v>
          </cell>
          <cell r="C12">
            <v>151</v>
          </cell>
        </row>
        <row r="13">
          <cell r="A13">
            <v>1</v>
          </cell>
          <cell r="B13">
            <v>44938</v>
          </cell>
          <cell r="C13">
            <v>86</v>
          </cell>
        </row>
        <row r="14">
          <cell r="A14">
            <v>1</v>
          </cell>
          <cell r="B14">
            <v>44939</v>
          </cell>
          <cell r="C14">
            <v>102</v>
          </cell>
        </row>
        <row r="15">
          <cell r="A15">
            <v>1</v>
          </cell>
          <cell r="B15">
            <v>44940</v>
          </cell>
          <cell r="C15">
            <v>12</v>
          </cell>
        </row>
        <row r="16">
          <cell r="A16">
            <v>1</v>
          </cell>
          <cell r="B16">
            <v>44941</v>
          </cell>
          <cell r="C16">
            <v>176</v>
          </cell>
        </row>
        <row r="17">
          <cell r="A17">
            <v>1</v>
          </cell>
          <cell r="B17">
            <v>44942</v>
          </cell>
          <cell r="C17">
            <v>57</v>
          </cell>
        </row>
        <row r="18">
          <cell r="A18">
            <v>1</v>
          </cell>
          <cell r="B18">
            <v>44943</v>
          </cell>
          <cell r="C18">
            <v>40</v>
          </cell>
        </row>
        <row r="19">
          <cell r="A19">
            <v>1</v>
          </cell>
          <cell r="B19">
            <v>44944</v>
          </cell>
          <cell r="C19">
            <v>112</v>
          </cell>
        </row>
        <row r="20">
          <cell r="A20">
            <v>1</v>
          </cell>
          <cell r="B20">
            <v>44945</v>
          </cell>
          <cell r="C20">
            <v>100</v>
          </cell>
        </row>
        <row r="21">
          <cell r="A21">
            <v>1</v>
          </cell>
          <cell r="B21">
            <v>44946</v>
          </cell>
          <cell r="C21">
            <v>76</v>
          </cell>
        </row>
        <row r="22">
          <cell r="A22">
            <v>1</v>
          </cell>
          <cell r="B22">
            <v>44947</v>
          </cell>
          <cell r="C22">
            <v>32</v>
          </cell>
        </row>
        <row r="23">
          <cell r="A23">
            <v>1</v>
          </cell>
          <cell r="B23">
            <v>44948</v>
          </cell>
          <cell r="C23">
            <v>196</v>
          </cell>
        </row>
        <row r="24">
          <cell r="A24">
            <v>1</v>
          </cell>
          <cell r="B24">
            <v>44949</v>
          </cell>
          <cell r="C24">
            <v>180</v>
          </cell>
        </row>
        <row r="25">
          <cell r="A25">
            <v>1</v>
          </cell>
          <cell r="B25">
            <v>44950</v>
          </cell>
          <cell r="C25">
            <v>54</v>
          </cell>
        </row>
        <row r="26">
          <cell r="A26">
            <v>1</v>
          </cell>
          <cell r="B26">
            <v>44951</v>
          </cell>
          <cell r="C26">
            <v>157</v>
          </cell>
        </row>
        <row r="27">
          <cell r="A27">
            <v>1</v>
          </cell>
          <cell r="B27">
            <v>44952</v>
          </cell>
          <cell r="C27">
            <v>86</v>
          </cell>
        </row>
        <row r="28">
          <cell r="A28">
            <v>1</v>
          </cell>
          <cell r="B28">
            <v>44953</v>
          </cell>
          <cell r="C28">
            <v>158</v>
          </cell>
        </row>
        <row r="29">
          <cell r="A29">
            <v>1</v>
          </cell>
          <cell r="B29">
            <v>44954</v>
          </cell>
          <cell r="C29">
            <v>157</v>
          </cell>
        </row>
        <row r="30">
          <cell r="A30">
            <v>1</v>
          </cell>
          <cell r="B30">
            <v>44955</v>
          </cell>
          <cell r="C30">
            <v>195</v>
          </cell>
        </row>
        <row r="31">
          <cell r="A31">
            <v>1</v>
          </cell>
          <cell r="B31">
            <v>44956</v>
          </cell>
          <cell r="C31">
            <v>163</v>
          </cell>
        </row>
        <row r="32">
          <cell r="A32">
            <v>1</v>
          </cell>
          <cell r="B32">
            <v>44957</v>
          </cell>
          <cell r="C32">
            <v>143</v>
          </cell>
        </row>
        <row r="33">
          <cell r="A33">
            <v>2</v>
          </cell>
          <cell r="B33">
            <v>44958</v>
          </cell>
          <cell r="C33">
            <v>67</v>
          </cell>
        </row>
        <row r="34">
          <cell r="A34">
            <v>2</v>
          </cell>
          <cell r="B34">
            <v>44959</v>
          </cell>
          <cell r="C34">
            <v>32</v>
          </cell>
        </row>
        <row r="35">
          <cell r="A35">
            <v>2</v>
          </cell>
          <cell r="B35">
            <v>44960</v>
          </cell>
          <cell r="C35">
            <v>85</v>
          </cell>
        </row>
        <row r="36">
          <cell r="A36">
            <v>2</v>
          </cell>
          <cell r="B36">
            <v>44961</v>
          </cell>
          <cell r="C36">
            <v>150</v>
          </cell>
        </row>
        <row r="37">
          <cell r="A37">
            <v>2</v>
          </cell>
          <cell r="B37">
            <v>44962</v>
          </cell>
          <cell r="C37">
            <v>173</v>
          </cell>
        </row>
        <row r="38">
          <cell r="A38">
            <v>2</v>
          </cell>
          <cell r="B38">
            <v>44963</v>
          </cell>
          <cell r="C38">
            <v>54</v>
          </cell>
        </row>
        <row r="39">
          <cell r="A39">
            <v>2</v>
          </cell>
          <cell r="B39">
            <v>44964</v>
          </cell>
          <cell r="C39">
            <v>94</v>
          </cell>
        </row>
        <row r="40">
          <cell r="A40">
            <v>2</v>
          </cell>
          <cell r="B40">
            <v>44965</v>
          </cell>
          <cell r="C40">
            <v>177</v>
          </cell>
        </row>
        <row r="41">
          <cell r="A41">
            <v>2</v>
          </cell>
          <cell r="B41">
            <v>44966</v>
          </cell>
          <cell r="C41">
            <v>144</v>
          </cell>
        </row>
        <row r="42">
          <cell r="A42">
            <v>2</v>
          </cell>
          <cell r="B42">
            <v>44967</v>
          </cell>
          <cell r="C42">
            <v>78</v>
          </cell>
        </row>
        <row r="43">
          <cell r="A43">
            <v>2</v>
          </cell>
          <cell r="B43">
            <v>44968</v>
          </cell>
          <cell r="C43">
            <v>171</v>
          </cell>
        </row>
        <row r="44">
          <cell r="A44">
            <v>2</v>
          </cell>
          <cell r="B44">
            <v>44969</v>
          </cell>
          <cell r="C44">
            <v>194</v>
          </cell>
        </row>
        <row r="45">
          <cell r="A45">
            <v>2</v>
          </cell>
          <cell r="B45">
            <v>44970</v>
          </cell>
          <cell r="C45">
            <v>164</v>
          </cell>
        </row>
        <row r="46">
          <cell r="A46">
            <v>2</v>
          </cell>
          <cell r="B46">
            <v>44971</v>
          </cell>
          <cell r="C46">
            <v>119</v>
          </cell>
        </row>
        <row r="47">
          <cell r="A47">
            <v>2</v>
          </cell>
          <cell r="B47">
            <v>44972</v>
          </cell>
          <cell r="C47">
            <v>72</v>
          </cell>
        </row>
        <row r="48">
          <cell r="A48">
            <v>2</v>
          </cell>
          <cell r="B48">
            <v>44973</v>
          </cell>
          <cell r="C48">
            <v>173</v>
          </cell>
        </row>
        <row r="49">
          <cell r="A49">
            <v>2</v>
          </cell>
          <cell r="B49">
            <v>44974</v>
          </cell>
          <cell r="C49">
            <v>93</v>
          </cell>
        </row>
        <row r="50">
          <cell r="A50">
            <v>2</v>
          </cell>
          <cell r="B50">
            <v>44975</v>
          </cell>
          <cell r="C50">
            <v>88</v>
          </cell>
        </row>
        <row r="51">
          <cell r="A51">
            <v>2</v>
          </cell>
          <cell r="B51">
            <v>44976</v>
          </cell>
          <cell r="C51">
            <v>159</v>
          </cell>
        </row>
        <row r="52">
          <cell r="A52">
            <v>2</v>
          </cell>
          <cell r="B52">
            <v>44977</v>
          </cell>
          <cell r="C52">
            <v>100</v>
          </cell>
        </row>
        <row r="53">
          <cell r="A53">
            <v>2</v>
          </cell>
          <cell r="B53">
            <v>44978</v>
          </cell>
          <cell r="C53">
            <v>50</v>
          </cell>
        </row>
        <row r="54">
          <cell r="A54">
            <v>2</v>
          </cell>
          <cell r="B54">
            <v>44979</v>
          </cell>
          <cell r="C54">
            <v>47</v>
          </cell>
        </row>
        <row r="55">
          <cell r="A55">
            <v>2</v>
          </cell>
          <cell r="B55">
            <v>44980</v>
          </cell>
          <cell r="C55">
            <v>110</v>
          </cell>
        </row>
        <row r="56">
          <cell r="A56">
            <v>2</v>
          </cell>
          <cell r="B56">
            <v>44981</v>
          </cell>
          <cell r="C56">
            <v>156</v>
          </cell>
        </row>
        <row r="57">
          <cell r="A57">
            <v>2</v>
          </cell>
          <cell r="B57">
            <v>44982</v>
          </cell>
          <cell r="C57">
            <v>142</v>
          </cell>
        </row>
        <row r="58">
          <cell r="A58">
            <v>2</v>
          </cell>
          <cell r="B58">
            <v>44983</v>
          </cell>
          <cell r="C58">
            <v>51</v>
          </cell>
        </row>
        <row r="59">
          <cell r="A59">
            <v>2</v>
          </cell>
          <cell r="B59">
            <v>44984</v>
          </cell>
          <cell r="C59">
            <v>120</v>
          </cell>
        </row>
        <row r="60">
          <cell r="A60">
            <v>2</v>
          </cell>
          <cell r="B60">
            <v>44985</v>
          </cell>
          <cell r="C60">
            <v>167</v>
          </cell>
        </row>
        <row r="61">
          <cell r="A61">
            <v>3</v>
          </cell>
          <cell r="B61">
            <v>44986</v>
          </cell>
          <cell r="C61">
            <v>177</v>
          </cell>
        </row>
        <row r="62">
          <cell r="A62">
            <v>3</v>
          </cell>
          <cell r="B62">
            <v>44987</v>
          </cell>
          <cell r="C62">
            <v>178</v>
          </cell>
        </row>
        <row r="63">
          <cell r="A63">
            <v>3</v>
          </cell>
          <cell r="B63">
            <v>44988</v>
          </cell>
          <cell r="C63">
            <v>105</v>
          </cell>
        </row>
        <row r="64">
          <cell r="A64">
            <v>3</v>
          </cell>
          <cell r="B64">
            <v>44989</v>
          </cell>
          <cell r="C64">
            <v>85</v>
          </cell>
        </row>
        <row r="65">
          <cell r="A65">
            <v>3</v>
          </cell>
          <cell r="B65">
            <v>44990</v>
          </cell>
          <cell r="C65">
            <v>18</v>
          </cell>
        </row>
        <row r="66">
          <cell r="A66">
            <v>3</v>
          </cell>
          <cell r="B66">
            <v>44991</v>
          </cell>
          <cell r="C66">
            <v>61</v>
          </cell>
        </row>
        <row r="67">
          <cell r="A67">
            <v>3</v>
          </cell>
          <cell r="B67">
            <v>44992</v>
          </cell>
          <cell r="C67">
            <v>44</v>
          </cell>
        </row>
        <row r="68">
          <cell r="A68">
            <v>3</v>
          </cell>
          <cell r="B68">
            <v>44993</v>
          </cell>
          <cell r="C68">
            <v>55</v>
          </cell>
        </row>
        <row r="69">
          <cell r="A69">
            <v>3</v>
          </cell>
          <cell r="B69">
            <v>44994</v>
          </cell>
          <cell r="C69">
            <v>82</v>
          </cell>
        </row>
        <row r="70">
          <cell r="A70">
            <v>3</v>
          </cell>
          <cell r="B70">
            <v>44995</v>
          </cell>
          <cell r="C70">
            <v>126</v>
          </cell>
        </row>
        <row r="71">
          <cell r="A71">
            <v>3</v>
          </cell>
          <cell r="B71">
            <v>44996</v>
          </cell>
          <cell r="C71">
            <v>39</v>
          </cell>
        </row>
        <row r="72">
          <cell r="A72">
            <v>3</v>
          </cell>
          <cell r="B72">
            <v>44997</v>
          </cell>
          <cell r="C72">
            <v>60</v>
          </cell>
        </row>
        <row r="73">
          <cell r="A73">
            <v>3</v>
          </cell>
          <cell r="B73">
            <v>44998</v>
          </cell>
          <cell r="C73">
            <v>54</v>
          </cell>
        </row>
        <row r="74">
          <cell r="A74">
            <v>3</v>
          </cell>
          <cell r="B74">
            <v>44999</v>
          </cell>
          <cell r="C74">
            <v>19</v>
          </cell>
        </row>
        <row r="75">
          <cell r="A75">
            <v>3</v>
          </cell>
          <cell r="B75">
            <v>45000</v>
          </cell>
          <cell r="C75">
            <v>67</v>
          </cell>
        </row>
        <row r="76">
          <cell r="A76">
            <v>3</v>
          </cell>
          <cell r="B76">
            <v>45001</v>
          </cell>
          <cell r="C76">
            <v>123</v>
          </cell>
        </row>
        <row r="77">
          <cell r="A77">
            <v>3</v>
          </cell>
          <cell r="B77">
            <v>45002</v>
          </cell>
          <cell r="C77">
            <v>30</v>
          </cell>
        </row>
        <row r="78">
          <cell r="A78">
            <v>3</v>
          </cell>
          <cell r="B78">
            <v>45003</v>
          </cell>
          <cell r="C78">
            <v>154</v>
          </cell>
        </row>
        <row r="79">
          <cell r="A79">
            <v>3</v>
          </cell>
          <cell r="B79">
            <v>45004</v>
          </cell>
          <cell r="C79">
            <v>113</v>
          </cell>
        </row>
        <row r="80">
          <cell r="A80">
            <v>3</v>
          </cell>
          <cell r="B80">
            <v>45005</v>
          </cell>
          <cell r="C80">
            <v>47</v>
          </cell>
        </row>
        <row r="81">
          <cell r="A81">
            <v>3</v>
          </cell>
          <cell r="B81">
            <v>45006</v>
          </cell>
          <cell r="C81">
            <v>119</v>
          </cell>
        </row>
        <row r="82">
          <cell r="A82">
            <v>3</v>
          </cell>
          <cell r="B82">
            <v>45007</v>
          </cell>
          <cell r="C82">
            <v>51</v>
          </cell>
        </row>
        <row r="83">
          <cell r="A83">
            <v>3</v>
          </cell>
          <cell r="B83">
            <v>45008</v>
          </cell>
          <cell r="C83">
            <v>88</v>
          </cell>
        </row>
        <row r="84">
          <cell r="A84">
            <v>3</v>
          </cell>
          <cell r="B84">
            <v>45009</v>
          </cell>
          <cell r="C84">
            <v>81</v>
          </cell>
        </row>
        <row r="85">
          <cell r="A85">
            <v>3</v>
          </cell>
          <cell r="B85">
            <v>45010</v>
          </cell>
          <cell r="C85">
            <v>104</v>
          </cell>
        </row>
        <row r="86">
          <cell r="A86">
            <v>3</v>
          </cell>
          <cell r="B86">
            <v>45011</v>
          </cell>
          <cell r="C86">
            <v>36</v>
          </cell>
        </row>
        <row r="87">
          <cell r="A87">
            <v>3</v>
          </cell>
          <cell r="B87">
            <v>45012</v>
          </cell>
          <cell r="C87">
            <v>115</v>
          </cell>
        </row>
        <row r="88">
          <cell r="A88">
            <v>3</v>
          </cell>
          <cell r="B88">
            <v>45013</v>
          </cell>
          <cell r="C88">
            <v>160</v>
          </cell>
        </row>
        <row r="89">
          <cell r="A89">
            <v>3</v>
          </cell>
          <cell r="B89">
            <v>45014</v>
          </cell>
          <cell r="C89">
            <v>29</v>
          </cell>
        </row>
        <row r="90">
          <cell r="A90">
            <v>3</v>
          </cell>
          <cell r="B90">
            <v>45015</v>
          </cell>
          <cell r="C90">
            <v>110</v>
          </cell>
        </row>
        <row r="91">
          <cell r="A91">
            <v>3</v>
          </cell>
          <cell r="B91">
            <v>45016</v>
          </cell>
          <cell r="C91">
            <v>118</v>
          </cell>
        </row>
        <row r="92">
          <cell r="A92">
            <v>4</v>
          </cell>
          <cell r="B92">
            <v>45017</v>
          </cell>
          <cell r="C92">
            <v>69</v>
          </cell>
        </row>
        <row r="93">
          <cell r="A93">
            <v>4</v>
          </cell>
          <cell r="B93">
            <v>45018</v>
          </cell>
          <cell r="C93">
            <v>173</v>
          </cell>
        </row>
        <row r="94">
          <cell r="A94">
            <v>4</v>
          </cell>
          <cell r="B94">
            <v>45019</v>
          </cell>
          <cell r="C94">
            <v>168</v>
          </cell>
        </row>
        <row r="95">
          <cell r="A95">
            <v>4</v>
          </cell>
          <cell r="B95">
            <v>45020</v>
          </cell>
          <cell r="C95">
            <v>100</v>
          </cell>
        </row>
        <row r="96">
          <cell r="A96">
            <v>4</v>
          </cell>
          <cell r="B96">
            <v>45021</v>
          </cell>
          <cell r="C96">
            <v>96</v>
          </cell>
        </row>
        <row r="97">
          <cell r="A97">
            <v>4</v>
          </cell>
          <cell r="B97">
            <v>45022</v>
          </cell>
          <cell r="C97">
            <v>103</v>
          </cell>
        </row>
        <row r="98">
          <cell r="A98">
            <v>4</v>
          </cell>
          <cell r="B98">
            <v>45023</v>
          </cell>
          <cell r="C98">
            <v>97</v>
          </cell>
        </row>
        <row r="99">
          <cell r="A99">
            <v>4</v>
          </cell>
          <cell r="B99">
            <v>45024</v>
          </cell>
          <cell r="C99">
            <v>13</v>
          </cell>
        </row>
        <row r="100">
          <cell r="A100">
            <v>4</v>
          </cell>
          <cell r="B100">
            <v>45025</v>
          </cell>
          <cell r="C100">
            <v>124</v>
          </cell>
        </row>
        <row r="101">
          <cell r="A101">
            <v>4</v>
          </cell>
          <cell r="B101">
            <v>45026</v>
          </cell>
          <cell r="C101">
            <v>155</v>
          </cell>
        </row>
        <row r="102">
          <cell r="A102">
            <v>4</v>
          </cell>
          <cell r="B102">
            <v>45027</v>
          </cell>
          <cell r="C102">
            <v>136</v>
          </cell>
        </row>
        <row r="103">
          <cell r="A103">
            <v>4</v>
          </cell>
          <cell r="B103">
            <v>45028</v>
          </cell>
          <cell r="C103">
            <v>147</v>
          </cell>
        </row>
        <row r="104">
          <cell r="A104">
            <v>4</v>
          </cell>
          <cell r="B104">
            <v>45029</v>
          </cell>
          <cell r="C104">
            <v>71</v>
          </cell>
        </row>
        <row r="105">
          <cell r="A105">
            <v>4</v>
          </cell>
          <cell r="B105">
            <v>45030</v>
          </cell>
          <cell r="C105">
            <v>159</v>
          </cell>
        </row>
        <row r="106">
          <cell r="A106">
            <v>4</v>
          </cell>
          <cell r="B106">
            <v>45031</v>
          </cell>
          <cell r="C106">
            <v>39</v>
          </cell>
        </row>
        <row r="107">
          <cell r="A107">
            <v>4</v>
          </cell>
          <cell r="B107">
            <v>45032</v>
          </cell>
          <cell r="C107">
            <v>32</v>
          </cell>
        </row>
        <row r="108">
          <cell r="A108">
            <v>4</v>
          </cell>
          <cell r="B108">
            <v>45033</v>
          </cell>
          <cell r="C108">
            <v>88</v>
          </cell>
        </row>
        <row r="109">
          <cell r="A109">
            <v>4</v>
          </cell>
          <cell r="B109">
            <v>45034</v>
          </cell>
          <cell r="C109">
            <v>37</v>
          </cell>
        </row>
        <row r="110">
          <cell r="A110">
            <v>4</v>
          </cell>
          <cell r="B110">
            <v>45035</v>
          </cell>
          <cell r="C110">
            <v>130</v>
          </cell>
        </row>
        <row r="111">
          <cell r="A111">
            <v>4</v>
          </cell>
          <cell r="B111">
            <v>45036</v>
          </cell>
          <cell r="C111">
            <v>63</v>
          </cell>
        </row>
        <row r="112">
          <cell r="A112">
            <v>4</v>
          </cell>
          <cell r="B112">
            <v>45037</v>
          </cell>
          <cell r="C112">
            <v>179</v>
          </cell>
        </row>
        <row r="113">
          <cell r="A113">
            <v>4</v>
          </cell>
          <cell r="B113">
            <v>45038</v>
          </cell>
          <cell r="C113">
            <v>185</v>
          </cell>
        </row>
        <row r="114">
          <cell r="A114">
            <v>4</v>
          </cell>
          <cell r="B114">
            <v>45039</v>
          </cell>
          <cell r="C114">
            <v>59</v>
          </cell>
        </row>
        <row r="115">
          <cell r="A115">
            <v>4</v>
          </cell>
          <cell r="B115">
            <v>45040</v>
          </cell>
          <cell r="C115">
            <v>162</v>
          </cell>
        </row>
        <row r="116">
          <cell r="A116">
            <v>4</v>
          </cell>
          <cell r="B116">
            <v>45041</v>
          </cell>
          <cell r="C116">
            <v>133</v>
          </cell>
        </row>
        <row r="117">
          <cell r="A117">
            <v>4</v>
          </cell>
          <cell r="B117">
            <v>45042</v>
          </cell>
          <cell r="C117">
            <v>18</v>
          </cell>
        </row>
        <row r="118">
          <cell r="A118">
            <v>4</v>
          </cell>
          <cell r="B118">
            <v>45043</v>
          </cell>
          <cell r="C118">
            <v>15</v>
          </cell>
        </row>
        <row r="119">
          <cell r="A119">
            <v>4</v>
          </cell>
          <cell r="B119">
            <v>45044</v>
          </cell>
          <cell r="C119">
            <v>97</v>
          </cell>
        </row>
        <row r="120">
          <cell r="A120">
            <v>4</v>
          </cell>
          <cell r="B120">
            <v>45045</v>
          </cell>
          <cell r="C120">
            <v>68</v>
          </cell>
        </row>
        <row r="121">
          <cell r="A121">
            <v>4</v>
          </cell>
          <cell r="B121">
            <v>45046</v>
          </cell>
          <cell r="C121">
            <v>59</v>
          </cell>
        </row>
        <row r="122">
          <cell r="A122">
            <v>5</v>
          </cell>
          <cell r="B122">
            <v>45047</v>
          </cell>
          <cell r="C122">
            <v>177</v>
          </cell>
        </row>
        <row r="123">
          <cell r="A123">
            <v>5</v>
          </cell>
          <cell r="B123">
            <v>45048</v>
          </cell>
          <cell r="C123">
            <v>35</v>
          </cell>
        </row>
        <row r="124">
          <cell r="A124">
            <v>5</v>
          </cell>
          <cell r="B124">
            <v>45049</v>
          </cell>
          <cell r="C124">
            <v>61</v>
          </cell>
        </row>
        <row r="125">
          <cell r="A125">
            <v>5</v>
          </cell>
          <cell r="B125">
            <v>45050</v>
          </cell>
          <cell r="C125">
            <v>134</v>
          </cell>
        </row>
        <row r="126">
          <cell r="A126">
            <v>5</v>
          </cell>
          <cell r="B126">
            <v>45051</v>
          </cell>
          <cell r="C126">
            <v>60</v>
          </cell>
        </row>
        <row r="127">
          <cell r="A127">
            <v>5</v>
          </cell>
          <cell r="B127">
            <v>45052</v>
          </cell>
          <cell r="C127">
            <v>50</v>
          </cell>
        </row>
        <row r="128">
          <cell r="A128">
            <v>5</v>
          </cell>
          <cell r="B128">
            <v>45053</v>
          </cell>
          <cell r="C128">
            <v>172</v>
          </cell>
        </row>
        <row r="129">
          <cell r="A129">
            <v>5</v>
          </cell>
          <cell r="B129">
            <v>45054</v>
          </cell>
          <cell r="C129">
            <v>23</v>
          </cell>
        </row>
        <row r="130">
          <cell r="A130">
            <v>5</v>
          </cell>
          <cell r="B130">
            <v>45055</v>
          </cell>
          <cell r="C130">
            <v>156</v>
          </cell>
        </row>
        <row r="131">
          <cell r="A131">
            <v>5</v>
          </cell>
          <cell r="B131">
            <v>45056</v>
          </cell>
          <cell r="C131">
            <v>85</v>
          </cell>
        </row>
        <row r="132">
          <cell r="A132">
            <v>5</v>
          </cell>
          <cell r="B132">
            <v>45057</v>
          </cell>
          <cell r="C132">
            <v>174</v>
          </cell>
        </row>
        <row r="133">
          <cell r="A133">
            <v>5</v>
          </cell>
          <cell r="B133">
            <v>45058</v>
          </cell>
          <cell r="C133">
            <v>166</v>
          </cell>
        </row>
        <row r="134">
          <cell r="A134">
            <v>5</v>
          </cell>
          <cell r="B134">
            <v>45059</v>
          </cell>
          <cell r="C134">
            <v>83</v>
          </cell>
        </row>
        <row r="135">
          <cell r="A135">
            <v>5</v>
          </cell>
          <cell r="B135">
            <v>45060</v>
          </cell>
          <cell r="C135">
            <v>78</v>
          </cell>
        </row>
        <row r="136">
          <cell r="A136">
            <v>5</v>
          </cell>
          <cell r="B136">
            <v>45061</v>
          </cell>
          <cell r="C136">
            <v>117</v>
          </cell>
        </row>
        <row r="137">
          <cell r="A137">
            <v>5</v>
          </cell>
          <cell r="B137">
            <v>45062</v>
          </cell>
          <cell r="C137">
            <v>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323A-1EFE-4AFD-9B59-A5C6BBB6871B}">
  <dimension ref="B2:I37"/>
  <sheetViews>
    <sheetView showGridLines="0" tabSelected="1" zoomScale="115" zoomScaleNormal="115" workbookViewId="0">
      <selection activeCell="E20" sqref="E20"/>
    </sheetView>
  </sheetViews>
  <sheetFormatPr defaultRowHeight="14.4" x14ac:dyDescent="0.3"/>
  <cols>
    <col min="1" max="1" width="2.6640625" customWidth="1"/>
    <col min="2" max="2" width="19.5546875" customWidth="1"/>
    <col min="3" max="3" width="14.33203125" customWidth="1"/>
    <col min="4" max="4" width="6.33203125" customWidth="1"/>
    <col min="5" max="5" width="21.88671875" customWidth="1"/>
    <col min="6" max="6" width="13.88671875" customWidth="1"/>
    <col min="8" max="8" width="10.77734375" customWidth="1"/>
    <col min="9" max="9" width="10.88671875" customWidth="1"/>
  </cols>
  <sheetData>
    <row r="2" spans="2:9" ht="18" x14ac:dyDescent="0.35">
      <c r="B2" s="1" t="s">
        <v>0</v>
      </c>
      <c r="C2" s="1"/>
      <c r="D2" s="1"/>
      <c r="E2" s="1"/>
      <c r="F2" s="1"/>
      <c r="H2" s="2" t="s">
        <v>1</v>
      </c>
      <c r="I2" s="3"/>
    </row>
    <row r="3" spans="2:9" x14ac:dyDescent="0.3">
      <c r="H3" s="3" t="str">
        <f>IF(H4&gt;0,"Overpacing","Underpacing")</f>
        <v>Overpacing</v>
      </c>
      <c r="I3" s="3"/>
    </row>
    <row r="4" spans="2:9" ht="15" thickBot="1" x14ac:dyDescent="0.35">
      <c r="B4" s="4" t="s">
        <v>2</v>
      </c>
      <c r="C4" s="5">
        <f>MAX('[1]Sample Data'!B:B)</f>
        <v>45062</v>
      </c>
      <c r="E4" s="4" t="s">
        <v>3</v>
      </c>
      <c r="F4" s="6">
        <v>2500</v>
      </c>
      <c r="H4" s="7">
        <f>F6-C6</f>
        <v>0.15732903225806449</v>
      </c>
      <c r="I4" s="8"/>
    </row>
    <row r="5" spans="2:9" ht="15.6" thickTop="1" thickBot="1" x14ac:dyDescent="0.35">
      <c r="B5" s="4" t="s">
        <v>4</v>
      </c>
      <c r="C5" s="9">
        <f>EOMONTH(C4,-1)+1</f>
        <v>45047</v>
      </c>
      <c r="E5" s="4" t="s">
        <v>5</v>
      </c>
      <c r="F5" s="10">
        <f>SUMIFS('[1]Sample Data'!C:C,'[1]Sample Data'!A:A,MONTH('Monthly Budget Pacing Tool'!C4))</f>
        <v>1603</v>
      </c>
      <c r="H5" s="8"/>
      <c r="I5" s="8"/>
    </row>
    <row r="6" spans="2:9" ht="15" thickTop="1" x14ac:dyDescent="0.3">
      <c r="B6" s="4" t="s">
        <v>6</v>
      </c>
      <c r="C6" s="11">
        <f>(C4-C5)/VLOOKUP(MONTH(C4),B26:C37,2,0)</f>
        <v>0.4838709677419355</v>
      </c>
      <c r="E6" s="4" t="s">
        <v>7</v>
      </c>
      <c r="F6" s="11">
        <f>F5/F4</f>
        <v>0.64119999999999999</v>
      </c>
      <c r="H6" s="12"/>
      <c r="I6" s="12"/>
    </row>
    <row r="25" spans="2:3" x14ac:dyDescent="0.3">
      <c r="B25" s="13" t="s">
        <v>8</v>
      </c>
    </row>
    <row r="26" spans="2:3" x14ac:dyDescent="0.3">
      <c r="B26">
        <v>1</v>
      </c>
      <c r="C26">
        <v>31</v>
      </c>
    </row>
    <row r="27" spans="2:3" x14ac:dyDescent="0.3">
      <c r="B27">
        <v>2</v>
      </c>
      <c r="C27">
        <v>28</v>
      </c>
    </row>
    <row r="28" spans="2:3" x14ac:dyDescent="0.3">
      <c r="B28">
        <v>3</v>
      </c>
      <c r="C28">
        <v>31</v>
      </c>
    </row>
    <row r="29" spans="2:3" x14ac:dyDescent="0.3">
      <c r="B29">
        <v>4</v>
      </c>
      <c r="C29">
        <v>30</v>
      </c>
    </row>
    <row r="30" spans="2:3" x14ac:dyDescent="0.3">
      <c r="B30">
        <v>5</v>
      </c>
      <c r="C30">
        <v>31</v>
      </c>
    </row>
    <row r="31" spans="2:3" x14ac:dyDescent="0.3">
      <c r="B31">
        <v>6</v>
      </c>
      <c r="C31">
        <v>30</v>
      </c>
    </row>
    <row r="32" spans="2:3" x14ac:dyDescent="0.3">
      <c r="B32">
        <v>7</v>
      </c>
      <c r="C32">
        <v>31</v>
      </c>
    </row>
    <row r="33" spans="2:3" x14ac:dyDescent="0.3">
      <c r="B33">
        <v>8</v>
      </c>
      <c r="C33">
        <v>31</v>
      </c>
    </row>
    <row r="34" spans="2:3" x14ac:dyDescent="0.3">
      <c r="B34">
        <v>9</v>
      </c>
      <c r="C34">
        <v>30</v>
      </c>
    </row>
    <row r="35" spans="2:3" x14ac:dyDescent="0.3">
      <c r="B35">
        <v>10</v>
      </c>
      <c r="C35">
        <v>31</v>
      </c>
    </row>
    <row r="36" spans="2:3" x14ac:dyDescent="0.3">
      <c r="B36">
        <v>11</v>
      </c>
      <c r="C36">
        <v>30</v>
      </c>
    </row>
    <row r="37" spans="2:3" x14ac:dyDescent="0.3">
      <c r="B37">
        <v>12</v>
      </c>
      <c r="C37">
        <v>31</v>
      </c>
    </row>
  </sheetData>
  <mergeCells count="5">
    <mergeCell ref="B2:F2"/>
    <mergeCell ref="H2:I2"/>
    <mergeCell ref="H3:I3"/>
    <mergeCell ref="H4:I5"/>
    <mergeCell ref="H6:I6"/>
  </mergeCells>
  <conditionalFormatting sqref="H4:I5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8D93-7B0F-44DA-B631-ABD83DE02F76}">
  <sheetPr>
    <tabColor theme="0" tint="-0.14999847407452621"/>
  </sheetPr>
  <dimension ref="A1:C137"/>
  <sheetViews>
    <sheetView workbookViewId="0">
      <selection activeCell="A2" sqref="A2:A137"/>
    </sheetView>
  </sheetViews>
  <sheetFormatPr defaultRowHeight="14.4" x14ac:dyDescent="0.3"/>
  <cols>
    <col min="2" max="2" width="12.6640625" style="19" customWidth="1"/>
    <col min="3" max="3" width="15.109375" style="18" customWidth="1"/>
  </cols>
  <sheetData>
    <row r="1" spans="1:3" x14ac:dyDescent="0.3">
      <c r="A1" s="14" t="s">
        <v>9</v>
      </c>
      <c r="B1" s="15" t="s">
        <v>10</v>
      </c>
      <c r="C1" s="16" t="s">
        <v>11</v>
      </c>
    </row>
    <row r="2" spans="1:3" x14ac:dyDescent="0.3">
      <c r="A2">
        <f>MONTH(B2)</f>
        <v>1</v>
      </c>
      <c r="B2" s="17">
        <v>44927</v>
      </c>
      <c r="C2" s="18">
        <v>96</v>
      </c>
    </row>
    <row r="3" spans="1:3" x14ac:dyDescent="0.3">
      <c r="A3">
        <f t="shared" ref="A3:A66" si="0">MONTH(B3)</f>
        <v>1</v>
      </c>
      <c r="B3" s="17">
        <v>44928</v>
      </c>
      <c r="C3" s="18">
        <v>187</v>
      </c>
    </row>
    <row r="4" spans="1:3" x14ac:dyDescent="0.3">
      <c r="A4">
        <f t="shared" si="0"/>
        <v>1</v>
      </c>
      <c r="B4" s="17">
        <v>44929</v>
      </c>
      <c r="C4" s="18">
        <v>139</v>
      </c>
    </row>
    <row r="5" spans="1:3" x14ac:dyDescent="0.3">
      <c r="A5">
        <f t="shared" si="0"/>
        <v>1</v>
      </c>
      <c r="B5" s="17">
        <v>44930</v>
      </c>
      <c r="C5" s="18">
        <v>71</v>
      </c>
    </row>
    <row r="6" spans="1:3" x14ac:dyDescent="0.3">
      <c r="A6">
        <f t="shared" si="0"/>
        <v>1</v>
      </c>
      <c r="B6" s="17">
        <v>44931</v>
      </c>
      <c r="C6" s="18">
        <v>149</v>
      </c>
    </row>
    <row r="7" spans="1:3" x14ac:dyDescent="0.3">
      <c r="A7">
        <f t="shared" si="0"/>
        <v>1</v>
      </c>
      <c r="B7" s="17">
        <v>44932</v>
      </c>
      <c r="C7" s="18">
        <v>94</v>
      </c>
    </row>
    <row r="8" spans="1:3" x14ac:dyDescent="0.3">
      <c r="A8">
        <f t="shared" si="0"/>
        <v>1</v>
      </c>
      <c r="B8" s="17">
        <v>44933</v>
      </c>
      <c r="C8" s="18">
        <v>92</v>
      </c>
    </row>
    <row r="9" spans="1:3" x14ac:dyDescent="0.3">
      <c r="A9">
        <f t="shared" si="0"/>
        <v>1</v>
      </c>
      <c r="B9" s="17">
        <v>44934</v>
      </c>
      <c r="C9" s="18">
        <v>160</v>
      </c>
    </row>
    <row r="10" spans="1:3" x14ac:dyDescent="0.3">
      <c r="A10">
        <f t="shared" si="0"/>
        <v>1</v>
      </c>
      <c r="B10" s="17">
        <v>44935</v>
      </c>
      <c r="C10" s="18">
        <v>47</v>
      </c>
    </row>
    <row r="11" spans="1:3" x14ac:dyDescent="0.3">
      <c r="A11">
        <f t="shared" si="0"/>
        <v>1</v>
      </c>
      <c r="B11" s="17">
        <v>44936</v>
      </c>
      <c r="C11" s="18">
        <v>28</v>
      </c>
    </row>
    <row r="12" spans="1:3" x14ac:dyDescent="0.3">
      <c r="A12">
        <f t="shared" si="0"/>
        <v>1</v>
      </c>
      <c r="B12" s="17">
        <v>44937</v>
      </c>
      <c r="C12" s="18">
        <v>151</v>
      </c>
    </row>
    <row r="13" spans="1:3" x14ac:dyDescent="0.3">
      <c r="A13">
        <f t="shared" si="0"/>
        <v>1</v>
      </c>
      <c r="B13" s="17">
        <v>44938</v>
      </c>
      <c r="C13" s="18">
        <v>86</v>
      </c>
    </row>
    <row r="14" spans="1:3" x14ac:dyDescent="0.3">
      <c r="A14">
        <f t="shared" si="0"/>
        <v>1</v>
      </c>
      <c r="B14" s="17">
        <v>44939</v>
      </c>
      <c r="C14" s="18">
        <v>102</v>
      </c>
    </row>
    <row r="15" spans="1:3" x14ac:dyDescent="0.3">
      <c r="A15">
        <f t="shared" si="0"/>
        <v>1</v>
      </c>
      <c r="B15" s="17">
        <v>44940</v>
      </c>
      <c r="C15" s="18">
        <v>12</v>
      </c>
    </row>
    <row r="16" spans="1:3" x14ac:dyDescent="0.3">
      <c r="A16">
        <f t="shared" si="0"/>
        <v>1</v>
      </c>
      <c r="B16" s="17">
        <v>44941</v>
      </c>
      <c r="C16" s="18">
        <v>176</v>
      </c>
    </row>
    <row r="17" spans="1:3" x14ac:dyDescent="0.3">
      <c r="A17">
        <f t="shared" si="0"/>
        <v>1</v>
      </c>
      <c r="B17" s="17">
        <v>44942</v>
      </c>
      <c r="C17" s="18">
        <v>57</v>
      </c>
    </row>
    <row r="18" spans="1:3" x14ac:dyDescent="0.3">
      <c r="A18">
        <f t="shared" si="0"/>
        <v>1</v>
      </c>
      <c r="B18" s="17">
        <v>44943</v>
      </c>
      <c r="C18" s="18">
        <v>40</v>
      </c>
    </row>
    <row r="19" spans="1:3" x14ac:dyDescent="0.3">
      <c r="A19">
        <f t="shared" si="0"/>
        <v>1</v>
      </c>
      <c r="B19" s="17">
        <v>44944</v>
      </c>
      <c r="C19" s="18">
        <v>112</v>
      </c>
    </row>
    <row r="20" spans="1:3" x14ac:dyDescent="0.3">
      <c r="A20">
        <f t="shared" si="0"/>
        <v>1</v>
      </c>
      <c r="B20" s="17">
        <v>44945</v>
      </c>
      <c r="C20" s="18">
        <v>100</v>
      </c>
    </row>
    <row r="21" spans="1:3" x14ac:dyDescent="0.3">
      <c r="A21">
        <f t="shared" si="0"/>
        <v>1</v>
      </c>
      <c r="B21" s="17">
        <v>44946</v>
      </c>
      <c r="C21" s="18">
        <v>76</v>
      </c>
    </row>
    <row r="22" spans="1:3" x14ac:dyDescent="0.3">
      <c r="A22">
        <f t="shared" si="0"/>
        <v>1</v>
      </c>
      <c r="B22" s="17">
        <v>44947</v>
      </c>
      <c r="C22" s="18">
        <v>32</v>
      </c>
    </row>
    <row r="23" spans="1:3" x14ac:dyDescent="0.3">
      <c r="A23">
        <f t="shared" si="0"/>
        <v>1</v>
      </c>
      <c r="B23" s="17">
        <v>44948</v>
      </c>
      <c r="C23" s="18">
        <v>196</v>
      </c>
    </row>
    <row r="24" spans="1:3" x14ac:dyDescent="0.3">
      <c r="A24">
        <f t="shared" si="0"/>
        <v>1</v>
      </c>
      <c r="B24" s="17">
        <v>44949</v>
      </c>
      <c r="C24" s="18">
        <v>180</v>
      </c>
    </row>
    <row r="25" spans="1:3" x14ac:dyDescent="0.3">
      <c r="A25">
        <f t="shared" si="0"/>
        <v>1</v>
      </c>
      <c r="B25" s="17">
        <v>44950</v>
      </c>
      <c r="C25" s="18">
        <v>54</v>
      </c>
    </row>
    <row r="26" spans="1:3" x14ac:dyDescent="0.3">
      <c r="A26">
        <f t="shared" si="0"/>
        <v>1</v>
      </c>
      <c r="B26" s="17">
        <v>44951</v>
      </c>
      <c r="C26" s="18">
        <v>157</v>
      </c>
    </row>
    <row r="27" spans="1:3" x14ac:dyDescent="0.3">
      <c r="A27">
        <f t="shared" si="0"/>
        <v>1</v>
      </c>
      <c r="B27" s="17">
        <v>44952</v>
      </c>
      <c r="C27" s="18">
        <v>86</v>
      </c>
    </row>
    <row r="28" spans="1:3" x14ac:dyDescent="0.3">
      <c r="A28">
        <f t="shared" si="0"/>
        <v>1</v>
      </c>
      <c r="B28" s="17">
        <v>44953</v>
      </c>
      <c r="C28" s="18">
        <v>158</v>
      </c>
    </row>
    <row r="29" spans="1:3" x14ac:dyDescent="0.3">
      <c r="A29">
        <f t="shared" si="0"/>
        <v>1</v>
      </c>
      <c r="B29" s="17">
        <v>44954</v>
      </c>
      <c r="C29" s="18">
        <v>157</v>
      </c>
    </row>
    <row r="30" spans="1:3" x14ac:dyDescent="0.3">
      <c r="A30">
        <f t="shared" si="0"/>
        <v>1</v>
      </c>
      <c r="B30" s="17">
        <v>44955</v>
      </c>
      <c r="C30" s="18">
        <v>195</v>
      </c>
    </row>
    <row r="31" spans="1:3" x14ac:dyDescent="0.3">
      <c r="A31">
        <f t="shared" si="0"/>
        <v>1</v>
      </c>
      <c r="B31" s="17">
        <v>44956</v>
      </c>
      <c r="C31" s="18">
        <v>163</v>
      </c>
    </row>
    <row r="32" spans="1:3" x14ac:dyDescent="0.3">
      <c r="A32">
        <f t="shared" si="0"/>
        <v>1</v>
      </c>
      <c r="B32" s="17">
        <v>44957</v>
      </c>
      <c r="C32" s="18">
        <v>143</v>
      </c>
    </row>
    <row r="33" spans="1:3" x14ac:dyDescent="0.3">
      <c r="A33">
        <f t="shared" si="0"/>
        <v>2</v>
      </c>
      <c r="B33" s="17">
        <v>44958</v>
      </c>
      <c r="C33" s="18">
        <v>67</v>
      </c>
    </row>
    <row r="34" spans="1:3" x14ac:dyDescent="0.3">
      <c r="A34">
        <f t="shared" si="0"/>
        <v>2</v>
      </c>
      <c r="B34" s="17">
        <v>44959</v>
      </c>
      <c r="C34" s="18">
        <v>32</v>
      </c>
    </row>
    <row r="35" spans="1:3" x14ac:dyDescent="0.3">
      <c r="A35">
        <f t="shared" si="0"/>
        <v>2</v>
      </c>
      <c r="B35" s="17">
        <v>44960</v>
      </c>
      <c r="C35" s="18">
        <v>85</v>
      </c>
    </row>
    <row r="36" spans="1:3" x14ac:dyDescent="0.3">
      <c r="A36">
        <f t="shared" si="0"/>
        <v>2</v>
      </c>
      <c r="B36" s="17">
        <v>44961</v>
      </c>
      <c r="C36" s="18">
        <v>150</v>
      </c>
    </row>
    <row r="37" spans="1:3" x14ac:dyDescent="0.3">
      <c r="A37">
        <f t="shared" si="0"/>
        <v>2</v>
      </c>
      <c r="B37" s="17">
        <v>44962</v>
      </c>
      <c r="C37" s="18">
        <v>173</v>
      </c>
    </row>
    <row r="38" spans="1:3" x14ac:dyDescent="0.3">
      <c r="A38">
        <f t="shared" si="0"/>
        <v>2</v>
      </c>
      <c r="B38" s="17">
        <v>44963</v>
      </c>
      <c r="C38" s="18">
        <v>54</v>
      </c>
    </row>
    <row r="39" spans="1:3" x14ac:dyDescent="0.3">
      <c r="A39">
        <f t="shared" si="0"/>
        <v>2</v>
      </c>
      <c r="B39" s="17">
        <v>44964</v>
      </c>
      <c r="C39" s="18">
        <v>94</v>
      </c>
    </row>
    <row r="40" spans="1:3" x14ac:dyDescent="0.3">
      <c r="A40">
        <f t="shared" si="0"/>
        <v>2</v>
      </c>
      <c r="B40" s="17">
        <v>44965</v>
      </c>
      <c r="C40" s="18">
        <v>177</v>
      </c>
    </row>
    <row r="41" spans="1:3" x14ac:dyDescent="0.3">
      <c r="A41">
        <f t="shared" si="0"/>
        <v>2</v>
      </c>
      <c r="B41" s="17">
        <v>44966</v>
      </c>
      <c r="C41" s="18">
        <v>144</v>
      </c>
    </row>
    <row r="42" spans="1:3" x14ac:dyDescent="0.3">
      <c r="A42">
        <f t="shared" si="0"/>
        <v>2</v>
      </c>
      <c r="B42" s="17">
        <v>44967</v>
      </c>
      <c r="C42" s="18">
        <v>78</v>
      </c>
    </row>
    <row r="43" spans="1:3" x14ac:dyDescent="0.3">
      <c r="A43">
        <f t="shared" si="0"/>
        <v>2</v>
      </c>
      <c r="B43" s="17">
        <v>44968</v>
      </c>
      <c r="C43" s="18">
        <v>171</v>
      </c>
    </row>
    <row r="44" spans="1:3" x14ac:dyDescent="0.3">
      <c r="A44">
        <f t="shared" si="0"/>
        <v>2</v>
      </c>
      <c r="B44" s="17">
        <v>44969</v>
      </c>
      <c r="C44" s="18">
        <v>194</v>
      </c>
    </row>
    <row r="45" spans="1:3" x14ac:dyDescent="0.3">
      <c r="A45">
        <f t="shared" si="0"/>
        <v>2</v>
      </c>
      <c r="B45" s="17">
        <v>44970</v>
      </c>
      <c r="C45" s="18">
        <v>164</v>
      </c>
    </row>
    <row r="46" spans="1:3" x14ac:dyDescent="0.3">
      <c r="A46">
        <f t="shared" si="0"/>
        <v>2</v>
      </c>
      <c r="B46" s="17">
        <v>44971</v>
      </c>
      <c r="C46" s="18">
        <v>119</v>
      </c>
    </row>
    <row r="47" spans="1:3" x14ac:dyDescent="0.3">
      <c r="A47">
        <f t="shared" si="0"/>
        <v>2</v>
      </c>
      <c r="B47" s="17">
        <v>44972</v>
      </c>
      <c r="C47" s="18">
        <v>72</v>
      </c>
    </row>
    <row r="48" spans="1:3" x14ac:dyDescent="0.3">
      <c r="A48">
        <f t="shared" si="0"/>
        <v>2</v>
      </c>
      <c r="B48" s="17">
        <v>44973</v>
      </c>
      <c r="C48" s="18">
        <v>173</v>
      </c>
    </row>
    <row r="49" spans="1:3" x14ac:dyDescent="0.3">
      <c r="A49">
        <f t="shared" si="0"/>
        <v>2</v>
      </c>
      <c r="B49" s="17">
        <v>44974</v>
      </c>
      <c r="C49" s="18">
        <v>93</v>
      </c>
    </row>
    <row r="50" spans="1:3" x14ac:dyDescent="0.3">
      <c r="A50">
        <f t="shared" si="0"/>
        <v>2</v>
      </c>
      <c r="B50" s="17">
        <v>44975</v>
      </c>
      <c r="C50" s="18">
        <v>88</v>
      </c>
    </row>
    <row r="51" spans="1:3" x14ac:dyDescent="0.3">
      <c r="A51">
        <f t="shared" si="0"/>
        <v>2</v>
      </c>
      <c r="B51" s="17">
        <v>44976</v>
      </c>
      <c r="C51" s="18">
        <v>159</v>
      </c>
    </row>
    <row r="52" spans="1:3" x14ac:dyDescent="0.3">
      <c r="A52">
        <f t="shared" si="0"/>
        <v>2</v>
      </c>
      <c r="B52" s="17">
        <v>44977</v>
      </c>
      <c r="C52" s="18">
        <v>100</v>
      </c>
    </row>
    <row r="53" spans="1:3" x14ac:dyDescent="0.3">
      <c r="A53">
        <f t="shared" si="0"/>
        <v>2</v>
      </c>
      <c r="B53" s="17">
        <v>44978</v>
      </c>
      <c r="C53" s="18">
        <v>50</v>
      </c>
    </row>
    <row r="54" spans="1:3" x14ac:dyDescent="0.3">
      <c r="A54">
        <f t="shared" si="0"/>
        <v>2</v>
      </c>
      <c r="B54" s="17">
        <v>44979</v>
      </c>
      <c r="C54" s="18">
        <v>47</v>
      </c>
    </row>
    <row r="55" spans="1:3" x14ac:dyDescent="0.3">
      <c r="A55">
        <f t="shared" si="0"/>
        <v>2</v>
      </c>
      <c r="B55" s="17">
        <v>44980</v>
      </c>
      <c r="C55" s="18">
        <v>110</v>
      </c>
    </row>
    <row r="56" spans="1:3" x14ac:dyDescent="0.3">
      <c r="A56">
        <f t="shared" si="0"/>
        <v>2</v>
      </c>
      <c r="B56" s="17">
        <v>44981</v>
      </c>
      <c r="C56" s="18">
        <v>156</v>
      </c>
    </row>
    <row r="57" spans="1:3" x14ac:dyDescent="0.3">
      <c r="A57">
        <f t="shared" si="0"/>
        <v>2</v>
      </c>
      <c r="B57" s="17">
        <v>44982</v>
      </c>
      <c r="C57" s="18">
        <v>142</v>
      </c>
    </row>
    <row r="58" spans="1:3" x14ac:dyDescent="0.3">
      <c r="A58">
        <f t="shared" si="0"/>
        <v>2</v>
      </c>
      <c r="B58" s="17">
        <v>44983</v>
      </c>
      <c r="C58" s="18">
        <v>51</v>
      </c>
    </row>
    <row r="59" spans="1:3" x14ac:dyDescent="0.3">
      <c r="A59">
        <f t="shared" si="0"/>
        <v>2</v>
      </c>
      <c r="B59" s="17">
        <v>44984</v>
      </c>
      <c r="C59" s="18">
        <v>120</v>
      </c>
    </row>
    <row r="60" spans="1:3" x14ac:dyDescent="0.3">
      <c r="A60">
        <f t="shared" si="0"/>
        <v>2</v>
      </c>
      <c r="B60" s="17">
        <v>44985</v>
      </c>
      <c r="C60" s="18">
        <v>167</v>
      </c>
    </row>
    <row r="61" spans="1:3" x14ac:dyDescent="0.3">
      <c r="A61">
        <f t="shared" si="0"/>
        <v>3</v>
      </c>
      <c r="B61" s="17">
        <v>44986</v>
      </c>
      <c r="C61" s="18">
        <v>177</v>
      </c>
    </row>
    <row r="62" spans="1:3" x14ac:dyDescent="0.3">
      <c r="A62">
        <f t="shared" si="0"/>
        <v>3</v>
      </c>
      <c r="B62" s="17">
        <v>44987</v>
      </c>
      <c r="C62" s="18">
        <v>178</v>
      </c>
    </row>
    <row r="63" spans="1:3" x14ac:dyDescent="0.3">
      <c r="A63">
        <f t="shared" si="0"/>
        <v>3</v>
      </c>
      <c r="B63" s="17">
        <v>44988</v>
      </c>
      <c r="C63" s="18">
        <v>105</v>
      </c>
    </row>
    <row r="64" spans="1:3" x14ac:dyDescent="0.3">
      <c r="A64">
        <f t="shared" si="0"/>
        <v>3</v>
      </c>
      <c r="B64" s="17">
        <v>44989</v>
      </c>
      <c r="C64" s="18">
        <v>85</v>
      </c>
    </row>
    <row r="65" spans="1:3" x14ac:dyDescent="0.3">
      <c r="A65">
        <f t="shared" si="0"/>
        <v>3</v>
      </c>
      <c r="B65" s="17">
        <v>44990</v>
      </c>
      <c r="C65" s="18">
        <v>18</v>
      </c>
    </row>
    <row r="66" spans="1:3" x14ac:dyDescent="0.3">
      <c r="A66">
        <f t="shared" si="0"/>
        <v>3</v>
      </c>
      <c r="B66" s="17">
        <v>44991</v>
      </c>
      <c r="C66" s="18">
        <v>61</v>
      </c>
    </row>
    <row r="67" spans="1:3" x14ac:dyDescent="0.3">
      <c r="A67">
        <f t="shared" ref="A67:A130" si="1">MONTH(B67)</f>
        <v>3</v>
      </c>
      <c r="B67" s="17">
        <v>44992</v>
      </c>
      <c r="C67" s="18">
        <v>44</v>
      </c>
    </row>
    <row r="68" spans="1:3" x14ac:dyDescent="0.3">
      <c r="A68">
        <f t="shared" si="1"/>
        <v>3</v>
      </c>
      <c r="B68" s="17">
        <v>44993</v>
      </c>
      <c r="C68" s="18">
        <v>55</v>
      </c>
    </row>
    <row r="69" spans="1:3" x14ac:dyDescent="0.3">
      <c r="A69">
        <f t="shared" si="1"/>
        <v>3</v>
      </c>
      <c r="B69" s="17">
        <v>44994</v>
      </c>
      <c r="C69" s="18">
        <v>82</v>
      </c>
    </row>
    <row r="70" spans="1:3" x14ac:dyDescent="0.3">
      <c r="A70">
        <f t="shared" si="1"/>
        <v>3</v>
      </c>
      <c r="B70" s="17">
        <v>44995</v>
      </c>
      <c r="C70" s="18">
        <v>126</v>
      </c>
    </row>
    <row r="71" spans="1:3" x14ac:dyDescent="0.3">
      <c r="A71">
        <f t="shared" si="1"/>
        <v>3</v>
      </c>
      <c r="B71" s="17">
        <v>44996</v>
      </c>
      <c r="C71" s="18">
        <v>39</v>
      </c>
    </row>
    <row r="72" spans="1:3" x14ac:dyDescent="0.3">
      <c r="A72">
        <f t="shared" si="1"/>
        <v>3</v>
      </c>
      <c r="B72" s="17">
        <v>44997</v>
      </c>
      <c r="C72" s="18">
        <v>60</v>
      </c>
    </row>
    <row r="73" spans="1:3" x14ac:dyDescent="0.3">
      <c r="A73">
        <f t="shared" si="1"/>
        <v>3</v>
      </c>
      <c r="B73" s="17">
        <v>44998</v>
      </c>
      <c r="C73" s="18">
        <v>54</v>
      </c>
    </row>
    <row r="74" spans="1:3" x14ac:dyDescent="0.3">
      <c r="A74">
        <f t="shared" si="1"/>
        <v>3</v>
      </c>
      <c r="B74" s="17">
        <v>44999</v>
      </c>
      <c r="C74" s="18">
        <v>19</v>
      </c>
    </row>
    <row r="75" spans="1:3" x14ac:dyDescent="0.3">
      <c r="A75">
        <f t="shared" si="1"/>
        <v>3</v>
      </c>
      <c r="B75" s="17">
        <v>45000</v>
      </c>
      <c r="C75" s="18">
        <v>67</v>
      </c>
    </row>
    <row r="76" spans="1:3" x14ac:dyDescent="0.3">
      <c r="A76">
        <f t="shared" si="1"/>
        <v>3</v>
      </c>
      <c r="B76" s="17">
        <v>45001</v>
      </c>
      <c r="C76" s="18">
        <v>123</v>
      </c>
    </row>
    <row r="77" spans="1:3" x14ac:dyDescent="0.3">
      <c r="A77">
        <f t="shared" si="1"/>
        <v>3</v>
      </c>
      <c r="B77" s="17">
        <v>45002</v>
      </c>
      <c r="C77" s="18">
        <v>30</v>
      </c>
    </row>
    <row r="78" spans="1:3" x14ac:dyDescent="0.3">
      <c r="A78">
        <f t="shared" si="1"/>
        <v>3</v>
      </c>
      <c r="B78" s="17">
        <v>45003</v>
      </c>
      <c r="C78" s="18">
        <v>154</v>
      </c>
    </row>
    <row r="79" spans="1:3" x14ac:dyDescent="0.3">
      <c r="A79">
        <f t="shared" si="1"/>
        <v>3</v>
      </c>
      <c r="B79" s="17">
        <v>45004</v>
      </c>
      <c r="C79" s="18">
        <v>113</v>
      </c>
    </row>
    <row r="80" spans="1:3" x14ac:dyDescent="0.3">
      <c r="A80">
        <f t="shared" si="1"/>
        <v>3</v>
      </c>
      <c r="B80" s="17">
        <v>45005</v>
      </c>
      <c r="C80" s="18">
        <v>47</v>
      </c>
    </row>
    <row r="81" spans="1:3" x14ac:dyDescent="0.3">
      <c r="A81">
        <f t="shared" si="1"/>
        <v>3</v>
      </c>
      <c r="B81" s="17">
        <v>45006</v>
      </c>
      <c r="C81" s="18">
        <v>119</v>
      </c>
    </row>
    <row r="82" spans="1:3" x14ac:dyDescent="0.3">
      <c r="A82">
        <f t="shared" si="1"/>
        <v>3</v>
      </c>
      <c r="B82" s="17">
        <v>45007</v>
      </c>
      <c r="C82" s="18">
        <v>51</v>
      </c>
    </row>
    <row r="83" spans="1:3" x14ac:dyDescent="0.3">
      <c r="A83">
        <f t="shared" si="1"/>
        <v>3</v>
      </c>
      <c r="B83" s="17">
        <v>45008</v>
      </c>
      <c r="C83" s="18">
        <v>88</v>
      </c>
    </row>
    <row r="84" spans="1:3" x14ac:dyDescent="0.3">
      <c r="A84">
        <f t="shared" si="1"/>
        <v>3</v>
      </c>
      <c r="B84" s="17">
        <v>45009</v>
      </c>
      <c r="C84" s="18">
        <v>81</v>
      </c>
    </row>
    <row r="85" spans="1:3" x14ac:dyDescent="0.3">
      <c r="A85">
        <f t="shared" si="1"/>
        <v>3</v>
      </c>
      <c r="B85" s="17">
        <v>45010</v>
      </c>
      <c r="C85" s="18">
        <v>104</v>
      </c>
    </row>
    <row r="86" spans="1:3" x14ac:dyDescent="0.3">
      <c r="A86">
        <f t="shared" si="1"/>
        <v>3</v>
      </c>
      <c r="B86" s="17">
        <v>45011</v>
      </c>
      <c r="C86" s="18">
        <v>36</v>
      </c>
    </row>
    <row r="87" spans="1:3" x14ac:dyDescent="0.3">
      <c r="A87">
        <f t="shared" si="1"/>
        <v>3</v>
      </c>
      <c r="B87" s="17">
        <v>45012</v>
      </c>
      <c r="C87" s="18">
        <v>115</v>
      </c>
    </row>
    <row r="88" spans="1:3" x14ac:dyDescent="0.3">
      <c r="A88">
        <f t="shared" si="1"/>
        <v>3</v>
      </c>
      <c r="B88" s="17">
        <v>45013</v>
      </c>
      <c r="C88" s="18">
        <v>160</v>
      </c>
    </row>
    <row r="89" spans="1:3" x14ac:dyDescent="0.3">
      <c r="A89">
        <f t="shared" si="1"/>
        <v>3</v>
      </c>
      <c r="B89" s="17">
        <v>45014</v>
      </c>
      <c r="C89" s="18">
        <v>29</v>
      </c>
    </row>
    <row r="90" spans="1:3" x14ac:dyDescent="0.3">
      <c r="A90">
        <f t="shared" si="1"/>
        <v>3</v>
      </c>
      <c r="B90" s="17">
        <v>45015</v>
      </c>
      <c r="C90" s="18">
        <v>110</v>
      </c>
    </row>
    <row r="91" spans="1:3" x14ac:dyDescent="0.3">
      <c r="A91">
        <f t="shared" si="1"/>
        <v>3</v>
      </c>
      <c r="B91" s="17">
        <v>45016</v>
      </c>
      <c r="C91" s="18">
        <v>118</v>
      </c>
    </row>
    <row r="92" spans="1:3" x14ac:dyDescent="0.3">
      <c r="A92">
        <f t="shared" si="1"/>
        <v>4</v>
      </c>
      <c r="B92" s="17">
        <v>45017</v>
      </c>
      <c r="C92" s="18">
        <v>69</v>
      </c>
    </row>
    <row r="93" spans="1:3" x14ac:dyDescent="0.3">
      <c r="A93">
        <f t="shared" si="1"/>
        <v>4</v>
      </c>
      <c r="B93" s="17">
        <v>45018</v>
      </c>
      <c r="C93" s="18">
        <v>173</v>
      </c>
    </row>
    <row r="94" spans="1:3" x14ac:dyDescent="0.3">
      <c r="A94">
        <f t="shared" si="1"/>
        <v>4</v>
      </c>
      <c r="B94" s="17">
        <v>45019</v>
      </c>
      <c r="C94" s="18">
        <v>168</v>
      </c>
    </row>
    <row r="95" spans="1:3" x14ac:dyDescent="0.3">
      <c r="A95">
        <f t="shared" si="1"/>
        <v>4</v>
      </c>
      <c r="B95" s="17">
        <v>45020</v>
      </c>
      <c r="C95" s="18">
        <v>100</v>
      </c>
    </row>
    <row r="96" spans="1:3" x14ac:dyDescent="0.3">
      <c r="A96">
        <f t="shared" si="1"/>
        <v>4</v>
      </c>
      <c r="B96" s="17">
        <v>45021</v>
      </c>
      <c r="C96" s="18">
        <v>96</v>
      </c>
    </row>
    <row r="97" spans="1:3" x14ac:dyDescent="0.3">
      <c r="A97">
        <f t="shared" si="1"/>
        <v>4</v>
      </c>
      <c r="B97" s="17">
        <v>45022</v>
      </c>
      <c r="C97" s="18">
        <v>103</v>
      </c>
    </row>
    <row r="98" spans="1:3" x14ac:dyDescent="0.3">
      <c r="A98">
        <f t="shared" si="1"/>
        <v>4</v>
      </c>
      <c r="B98" s="17">
        <v>45023</v>
      </c>
      <c r="C98" s="18">
        <v>97</v>
      </c>
    </row>
    <row r="99" spans="1:3" x14ac:dyDescent="0.3">
      <c r="A99">
        <f t="shared" si="1"/>
        <v>4</v>
      </c>
      <c r="B99" s="17">
        <v>45024</v>
      </c>
      <c r="C99" s="18">
        <v>13</v>
      </c>
    </row>
    <row r="100" spans="1:3" x14ac:dyDescent="0.3">
      <c r="A100">
        <f t="shared" si="1"/>
        <v>4</v>
      </c>
      <c r="B100" s="17">
        <v>45025</v>
      </c>
      <c r="C100" s="18">
        <v>124</v>
      </c>
    </row>
    <row r="101" spans="1:3" x14ac:dyDescent="0.3">
      <c r="A101">
        <f t="shared" si="1"/>
        <v>4</v>
      </c>
      <c r="B101" s="17">
        <v>45026</v>
      </c>
      <c r="C101" s="18">
        <v>155</v>
      </c>
    </row>
    <row r="102" spans="1:3" x14ac:dyDescent="0.3">
      <c r="A102">
        <f t="shared" si="1"/>
        <v>4</v>
      </c>
      <c r="B102" s="17">
        <v>45027</v>
      </c>
      <c r="C102" s="18">
        <v>136</v>
      </c>
    </row>
    <row r="103" spans="1:3" x14ac:dyDescent="0.3">
      <c r="A103">
        <f t="shared" si="1"/>
        <v>4</v>
      </c>
      <c r="B103" s="17">
        <v>45028</v>
      </c>
      <c r="C103" s="18">
        <v>147</v>
      </c>
    </row>
    <row r="104" spans="1:3" x14ac:dyDescent="0.3">
      <c r="A104">
        <f t="shared" si="1"/>
        <v>4</v>
      </c>
      <c r="B104" s="17">
        <v>45029</v>
      </c>
      <c r="C104" s="18">
        <v>71</v>
      </c>
    </row>
    <row r="105" spans="1:3" x14ac:dyDescent="0.3">
      <c r="A105">
        <f t="shared" si="1"/>
        <v>4</v>
      </c>
      <c r="B105" s="17">
        <v>45030</v>
      </c>
      <c r="C105" s="18">
        <v>159</v>
      </c>
    </row>
    <row r="106" spans="1:3" x14ac:dyDescent="0.3">
      <c r="A106">
        <f t="shared" si="1"/>
        <v>4</v>
      </c>
      <c r="B106" s="17">
        <v>45031</v>
      </c>
      <c r="C106" s="18">
        <v>39</v>
      </c>
    </row>
    <row r="107" spans="1:3" x14ac:dyDescent="0.3">
      <c r="A107">
        <f t="shared" si="1"/>
        <v>4</v>
      </c>
      <c r="B107" s="17">
        <v>45032</v>
      </c>
      <c r="C107" s="18">
        <v>32</v>
      </c>
    </row>
    <row r="108" spans="1:3" x14ac:dyDescent="0.3">
      <c r="A108">
        <f t="shared" si="1"/>
        <v>4</v>
      </c>
      <c r="B108" s="17">
        <v>45033</v>
      </c>
      <c r="C108" s="18">
        <v>88</v>
      </c>
    </row>
    <row r="109" spans="1:3" x14ac:dyDescent="0.3">
      <c r="A109">
        <f t="shared" si="1"/>
        <v>4</v>
      </c>
      <c r="B109" s="17">
        <v>45034</v>
      </c>
      <c r="C109" s="18">
        <v>37</v>
      </c>
    </row>
    <row r="110" spans="1:3" x14ac:dyDescent="0.3">
      <c r="A110">
        <f t="shared" si="1"/>
        <v>4</v>
      </c>
      <c r="B110" s="17">
        <v>45035</v>
      </c>
      <c r="C110" s="18">
        <v>130</v>
      </c>
    </row>
    <row r="111" spans="1:3" x14ac:dyDescent="0.3">
      <c r="A111">
        <f t="shared" si="1"/>
        <v>4</v>
      </c>
      <c r="B111" s="17">
        <v>45036</v>
      </c>
      <c r="C111" s="18">
        <v>63</v>
      </c>
    </row>
    <row r="112" spans="1:3" x14ac:dyDescent="0.3">
      <c r="A112">
        <f t="shared" si="1"/>
        <v>4</v>
      </c>
      <c r="B112" s="17">
        <v>45037</v>
      </c>
      <c r="C112" s="18">
        <v>179</v>
      </c>
    </row>
    <row r="113" spans="1:3" x14ac:dyDescent="0.3">
      <c r="A113">
        <f t="shared" si="1"/>
        <v>4</v>
      </c>
      <c r="B113" s="17">
        <v>45038</v>
      </c>
      <c r="C113" s="18">
        <v>185</v>
      </c>
    </row>
    <row r="114" spans="1:3" x14ac:dyDescent="0.3">
      <c r="A114">
        <f t="shared" si="1"/>
        <v>4</v>
      </c>
      <c r="B114" s="17">
        <v>45039</v>
      </c>
      <c r="C114" s="18">
        <v>59</v>
      </c>
    </row>
    <row r="115" spans="1:3" x14ac:dyDescent="0.3">
      <c r="A115">
        <f t="shared" si="1"/>
        <v>4</v>
      </c>
      <c r="B115" s="17">
        <v>45040</v>
      </c>
      <c r="C115" s="18">
        <v>162</v>
      </c>
    </row>
    <row r="116" spans="1:3" x14ac:dyDescent="0.3">
      <c r="A116">
        <f t="shared" si="1"/>
        <v>4</v>
      </c>
      <c r="B116" s="17">
        <v>45041</v>
      </c>
      <c r="C116" s="18">
        <v>133</v>
      </c>
    </row>
    <row r="117" spans="1:3" x14ac:dyDescent="0.3">
      <c r="A117">
        <f t="shared" si="1"/>
        <v>4</v>
      </c>
      <c r="B117" s="17">
        <v>45042</v>
      </c>
      <c r="C117" s="18">
        <v>18</v>
      </c>
    </row>
    <row r="118" spans="1:3" x14ac:dyDescent="0.3">
      <c r="A118">
        <f t="shared" si="1"/>
        <v>4</v>
      </c>
      <c r="B118" s="17">
        <v>45043</v>
      </c>
      <c r="C118" s="18">
        <v>15</v>
      </c>
    </row>
    <row r="119" spans="1:3" x14ac:dyDescent="0.3">
      <c r="A119">
        <f t="shared" si="1"/>
        <v>4</v>
      </c>
      <c r="B119" s="17">
        <v>45044</v>
      </c>
      <c r="C119" s="18">
        <v>97</v>
      </c>
    </row>
    <row r="120" spans="1:3" x14ac:dyDescent="0.3">
      <c r="A120">
        <f t="shared" si="1"/>
        <v>4</v>
      </c>
      <c r="B120" s="17">
        <v>45045</v>
      </c>
      <c r="C120" s="18">
        <v>68</v>
      </c>
    </row>
    <row r="121" spans="1:3" x14ac:dyDescent="0.3">
      <c r="A121">
        <f t="shared" si="1"/>
        <v>4</v>
      </c>
      <c r="B121" s="17">
        <v>45046</v>
      </c>
      <c r="C121" s="18">
        <v>59</v>
      </c>
    </row>
    <row r="122" spans="1:3" x14ac:dyDescent="0.3">
      <c r="A122">
        <f t="shared" si="1"/>
        <v>5</v>
      </c>
      <c r="B122" s="17">
        <v>45047</v>
      </c>
      <c r="C122" s="18">
        <v>177</v>
      </c>
    </row>
    <row r="123" spans="1:3" x14ac:dyDescent="0.3">
      <c r="A123">
        <f t="shared" si="1"/>
        <v>5</v>
      </c>
      <c r="B123" s="17">
        <v>45048</v>
      </c>
      <c r="C123" s="18">
        <v>35</v>
      </c>
    </row>
    <row r="124" spans="1:3" x14ac:dyDescent="0.3">
      <c r="A124">
        <f t="shared" si="1"/>
        <v>5</v>
      </c>
      <c r="B124" s="17">
        <v>45049</v>
      </c>
      <c r="C124" s="18">
        <v>61</v>
      </c>
    </row>
    <row r="125" spans="1:3" x14ac:dyDescent="0.3">
      <c r="A125">
        <f t="shared" si="1"/>
        <v>5</v>
      </c>
      <c r="B125" s="17">
        <v>45050</v>
      </c>
      <c r="C125" s="18">
        <v>134</v>
      </c>
    </row>
    <row r="126" spans="1:3" x14ac:dyDescent="0.3">
      <c r="A126">
        <f t="shared" si="1"/>
        <v>5</v>
      </c>
      <c r="B126" s="17">
        <v>45051</v>
      </c>
      <c r="C126" s="18">
        <v>60</v>
      </c>
    </row>
    <row r="127" spans="1:3" x14ac:dyDescent="0.3">
      <c r="A127">
        <f t="shared" si="1"/>
        <v>5</v>
      </c>
      <c r="B127" s="17">
        <v>45052</v>
      </c>
      <c r="C127" s="18">
        <v>50</v>
      </c>
    </row>
    <row r="128" spans="1:3" x14ac:dyDescent="0.3">
      <c r="A128">
        <f t="shared" si="1"/>
        <v>5</v>
      </c>
      <c r="B128" s="17">
        <v>45053</v>
      </c>
      <c r="C128" s="18">
        <v>172</v>
      </c>
    </row>
    <row r="129" spans="1:3" x14ac:dyDescent="0.3">
      <c r="A129">
        <f t="shared" si="1"/>
        <v>5</v>
      </c>
      <c r="B129" s="17">
        <v>45054</v>
      </c>
      <c r="C129" s="18">
        <v>23</v>
      </c>
    </row>
    <row r="130" spans="1:3" x14ac:dyDescent="0.3">
      <c r="A130">
        <f t="shared" si="1"/>
        <v>5</v>
      </c>
      <c r="B130" s="17">
        <v>45055</v>
      </c>
      <c r="C130" s="18">
        <v>156</v>
      </c>
    </row>
    <row r="131" spans="1:3" x14ac:dyDescent="0.3">
      <c r="A131">
        <f t="shared" ref="A131:A137" si="2">MONTH(B131)</f>
        <v>5</v>
      </c>
      <c r="B131" s="17">
        <v>45056</v>
      </c>
      <c r="C131" s="18">
        <v>85</v>
      </c>
    </row>
    <row r="132" spans="1:3" x14ac:dyDescent="0.3">
      <c r="A132">
        <f t="shared" si="2"/>
        <v>5</v>
      </c>
      <c r="B132" s="17">
        <v>45057</v>
      </c>
      <c r="C132" s="18">
        <v>174</v>
      </c>
    </row>
    <row r="133" spans="1:3" x14ac:dyDescent="0.3">
      <c r="A133">
        <f t="shared" si="2"/>
        <v>5</v>
      </c>
      <c r="B133" s="17">
        <v>45058</v>
      </c>
      <c r="C133" s="18">
        <v>166</v>
      </c>
    </row>
    <row r="134" spans="1:3" x14ac:dyDescent="0.3">
      <c r="A134">
        <f t="shared" si="2"/>
        <v>5</v>
      </c>
      <c r="B134" s="17">
        <v>45059</v>
      </c>
      <c r="C134" s="18">
        <v>83</v>
      </c>
    </row>
    <row r="135" spans="1:3" x14ac:dyDescent="0.3">
      <c r="A135">
        <f t="shared" si="2"/>
        <v>5</v>
      </c>
      <c r="B135" s="17">
        <v>45060</v>
      </c>
      <c r="C135" s="18">
        <v>78</v>
      </c>
    </row>
    <row r="136" spans="1:3" x14ac:dyDescent="0.3">
      <c r="A136">
        <f t="shared" si="2"/>
        <v>5</v>
      </c>
      <c r="B136" s="17">
        <v>45061</v>
      </c>
      <c r="C136" s="18">
        <v>117</v>
      </c>
    </row>
    <row r="137" spans="1:3" x14ac:dyDescent="0.3">
      <c r="A137">
        <f t="shared" si="2"/>
        <v>5</v>
      </c>
      <c r="B137" s="17">
        <v>45062</v>
      </c>
      <c r="C137" s="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 Pacing Tool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2024-01-19T09:06:31Z</dcterms:created>
  <dcterms:modified xsi:type="dcterms:W3CDTF">2024-01-19T09:07:38Z</dcterms:modified>
</cp:coreProperties>
</file>