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ravi\Documents\Struvite manuscript\Supplementary information\"/>
    </mc:Choice>
  </mc:AlternateContent>
  <xr:revisionPtr revIDLastSave="0" documentId="13_ncr:1_{043B266F-7250-47B4-BBB0-FC401AEC5E35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WWS characteristics" sheetId="6" r:id="rId1"/>
    <sheet name="Foreground processes" sheetId="2" r:id="rId2"/>
    <sheet name="Background processes" sheetId="3" r:id="rId3"/>
    <sheet name="SSP_modified" sheetId="4" r:id="rId4"/>
    <sheet name="TSP_modifi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6" l="1"/>
</calcChain>
</file>

<file path=xl/sharedStrings.xml><?xml version="1.0" encoding="utf-8"?>
<sst xmlns="http://schemas.openxmlformats.org/spreadsheetml/2006/main" count="2513" uniqueCount="365">
  <si>
    <t>Weibull</t>
  </si>
  <si>
    <t>Triangular</t>
  </si>
  <si>
    <t>Lognormal</t>
  </si>
  <si>
    <t>Normal</t>
  </si>
  <si>
    <t>kg</t>
  </si>
  <si>
    <t>L</t>
  </si>
  <si>
    <t>triple superphosphate production</t>
  </si>
  <si>
    <t>ton km</t>
  </si>
  <si>
    <t>transport, freight, lorry 16-32 metric ton, EURO6</t>
  </si>
  <si>
    <t>market for tap water</t>
  </si>
  <si>
    <t>market for sodium sulfite</t>
  </si>
  <si>
    <t>market for sodium hydroxide, without water, in 50% solution state</t>
  </si>
  <si>
    <t>market for lime, hydraulic</t>
  </si>
  <si>
    <t>MJ</t>
  </si>
  <si>
    <t>market for heat, for reuse in municipal waste incineration only</t>
  </si>
  <si>
    <t>kWh</t>
  </si>
  <si>
    <t>market for electricity, high voltage</t>
  </si>
  <si>
    <t>Mono-incineration of SS</t>
  </si>
  <si>
    <t>Processed Ash</t>
  </si>
  <si>
    <t>AshDec process</t>
  </si>
  <si>
    <t>Ash</t>
  </si>
  <si>
    <t>market for silica sand</t>
  </si>
  <si>
    <t>market for natural gas, high pressure</t>
  </si>
  <si>
    <t>Sludge dewatering_modified</t>
  </si>
  <si>
    <t>Emission to air</t>
  </si>
  <si>
    <t>Sulfur dioxide</t>
  </si>
  <si>
    <t>Particulates, &gt; 10 um</t>
  </si>
  <si>
    <t>Nitrogen oxides</t>
  </si>
  <si>
    <t>Nickel</t>
  </si>
  <si>
    <t>Mercury</t>
  </si>
  <si>
    <t>Lead</t>
  </si>
  <si>
    <t>Hydrogen fluoride</t>
  </si>
  <si>
    <t>Hydrochloric acid</t>
  </si>
  <si>
    <t>Dioxins, measured as 2,3,7,8-tetrachlorodibenzo-p-dioxin</t>
  </si>
  <si>
    <t>Dinitrogen monoxide</t>
  </si>
  <si>
    <t>Copper</t>
  </si>
  <si>
    <t>Chromium</t>
  </si>
  <si>
    <t>Carbon monoxide, non-fossil</t>
  </si>
  <si>
    <t>Carbon dioxide, non-fossil</t>
  </si>
  <si>
    <t>Cadmium</t>
  </si>
  <si>
    <t>Arsenic</t>
  </si>
  <si>
    <t>Ammonia</t>
  </si>
  <si>
    <t>Scenario 2(c) Mono-incineration of WWS</t>
  </si>
  <si>
    <t>Total WWS managed</t>
  </si>
  <si>
    <t>Triple superphosphate production</t>
  </si>
  <si>
    <t>transport, freight, lorry &gt;32 metric ton, EURO6</t>
  </si>
  <si>
    <t>Sewage sludge dewatering</t>
  </si>
  <si>
    <t>Scenario 2(b) WWS land application</t>
  </si>
  <si>
    <t>Total sludge from Scenario 2</t>
  </si>
  <si>
    <t>Amount of WWS in scenario 2(a)</t>
  </si>
  <si>
    <t>C</t>
  </si>
  <si>
    <t>2/3 of WWS incinerated</t>
  </si>
  <si>
    <t>WWS incineration</t>
  </si>
  <si>
    <t>ecoinvent</t>
  </si>
  <si>
    <t>treatment of digester sludge, municipal incineration</t>
  </si>
  <si>
    <t>Transport to cement industry</t>
  </si>
  <si>
    <t>Transport of dried WWS to cement industry</t>
  </si>
  <si>
    <t>Substituted coal</t>
  </si>
  <si>
    <t>avoided coal consumption</t>
  </si>
  <si>
    <t>hard coal, import from AU</t>
  </si>
  <si>
    <t>Modelled as a negative output in ecoinvent (waste treatment); hence the negative input</t>
  </si>
  <si>
    <t>WWS drying from 30% DM to 90%DM</t>
  </si>
  <si>
    <t>drying, sewage sludge</t>
  </si>
  <si>
    <t>Current scenario_Scenario 2(a) (1/3 WWS to cement industry and 2/3 to municipal co-incineration)</t>
  </si>
  <si>
    <t>unit</t>
  </si>
  <si>
    <t>Dewatered WWS (DM 28-30%)</t>
  </si>
  <si>
    <t>WWS in Buffer tank</t>
  </si>
  <si>
    <t>Dewatering</t>
  </si>
  <si>
    <t>External digestate</t>
  </si>
  <si>
    <t>Digested sludge</t>
  </si>
  <si>
    <t>Buffer Tank</t>
  </si>
  <si>
    <t>Amount of struvite harvested</t>
  </si>
  <si>
    <t>Struvite (in terms of P)</t>
  </si>
  <si>
    <t>Amount of sludge after NuReSys</t>
  </si>
  <si>
    <t>WWS after NuReSys</t>
  </si>
  <si>
    <t>Subsituted P fertilizer</t>
  </si>
  <si>
    <t>TSP production</t>
  </si>
  <si>
    <t>No LCI for MgCl2; used NaCL from ecoinvent as a substitute</t>
  </si>
  <si>
    <t>For struvite recovery</t>
  </si>
  <si>
    <t>market for sodium chloride, powder</t>
  </si>
  <si>
    <t>electricity consumption</t>
  </si>
  <si>
    <t>WWS for struvite recovery</t>
  </si>
  <si>
    <t>NuReSys</t>
  </si>
  <si>
    <t>Residual sludge after AD</t>
  </si>
  <si>
    <t>Digested WW sludge</t>
  </si>
  <si>
    <t>Net electricity production</t>
  </si>
  <si>
    <t>Electricity produced from CHP</t>
  </si>
  <si>
    <t>External sludge for AD</t>
  </si>
  <si>
    <t>External sludge</t>
  </si>
  <si>
    <t>Thickened sludge for AD</t>
  </si>
  <si>
    <t>Thickened sludge</t>
  </si>
  <si>
    <t>Anaerobic digestion</t>
  </si>
  <si>
    <t>WWS after thickening</t>
  </si>
  <si>
    <t>Thickened  WW sludge</t>
  </si>
  <si>
    <t>Effluent discharge</t>
  </si>
  <si>
    <t>Phosphorus</t>
  </si>
  <si>
    <t>Nitrogen, organic bound</t>
  </si>
  <si>
    <t>Nitrate</t>
  </si>
  <si>
    <t>Ammonium, ion</t>
  </si>
  <si>
    <t>Electricity for biological treatment</t>
  </si>
  <si>
    <t>Waste flow from confectionary industry. Comes burden-free</t>
  </si>
  <si>
    <t>C-source for biological treatment</t>
  </si>
  <si>
    <t>Saccharose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</si>
  <si>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</si>
  <si>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Influent to WWTP</t>
  </si>
  <si>
    <t>WW influent</t>
  </si>
  <si>
    <t>Biological treatment and sludge thickening</t>
  </si>
  <si>
    <t>σ</t>
  </si>
  <si>
    <r>
      <t>μ</t>
    </r>
    <r>
      <rPr>
        <vertAlign val="subscript"/>
        <sz val="11"/>
        <color theme="1"/>
        <rFont val="Calibri"/>
        <family val="2"/>
        <scheme val="minor"/>
      </rPr>
      <t>g</t>
    </r>
  </si>
  <si>
    <r>
      <t>μ</t>
    </r>
    <r>
      <rPr>
        <vertAlign val="subscript"/>
        <sz val="11"/>
        <color theme="1"/>
        <rFont val="Calibri"/>
        <family val="2"/>
        <scheme val="minor"/>
      </rPr>
      <t>a</t>
    </r>
  </si>
  <si>
    <t>Dist</t>
  </si>
  <si>
    <t>Comment</t>
  </si>
  <si>
    <t>Scenario 2(c)</t>
  </si>
  <si>
    <t>Scenario 2(b)</t>
  </si>
  <si>
    <t>Scenario 2(a)</t>
  </si>
  <si>
    <t>Scenario 1(b)-post NuReSys</t>
  </si>
  <si>
    <t>Scenario 1(a) pre-NuReSys</t>
  </si>
  <si>
    <t>Unit</t>
  </si>
  <si>
    <t>Description</t>
  </si>
  <si>
    <t>Data origin</t>
  </si>
  <si>
    <t>Exchange</t>
  </si>
  <si>
    <t>Activity</t>
  </si>
  <si>
    <t>Reference product</t>
  </si>
  <si>
    <t>Biosphere</t>
  </si>
  <si>
    <t>Technosphere</t>
  </si>
  <si>
    <t>market group for light fuel oil</t>
  </si>
  <si>
    <t>market for floor heating from borehole heat pump</t>
  </si>
  <si>
    <t>heat, from municipal waste incineration to generic market for heat district or industrial, other than natural gas</t>
  </si>
  <si>
    <t>Ecoinvent database has a process only for WWS drying. We created an activity for dewatering by substracting the energy demand from WWS drying. The obtained dataset now has a DM content of 30%</t>
  </si>
  <si>
    <t>market group for electricity, medium voltage</t>
  </si>
  <si>
    <t>m3</t>
  </si>
  <si>
    <t>market for wastewater, average</t>
  </si>
  <si>
    <t>market for sewage sludge, dried</t>
  </si>
  <si>
    <t>market for electricity, medium voltage</t>
  </si>
  <si>
    <t>Transport distance in t-km</t>
  </si>
  <si>
    <t>Transport</t>
  </si>
  <si>
    <t>Amt_saccharose</t>
  </si>
  <si>
    <t>Saccharose_confectionary factory</t>
  </si>
  <si>
    <t>Carbon dioxide, non-fossil, air::urban air close to ground</t>
  </si>
  <si>
    <t>Methane, air::urban air close to ground</t>
  </si>
  <si>
    <t>Ammonia, air::urban air close to ground</t>
  </si>
  <si>
    <t>Emissions due to storage; Here a 6month storage period is considered</t>
  </si>
  <si>
    <t>Emissions due to storage; Here a 6month storage period is considered Source: Gourdet et al., 2017</t>
  </si>
  <si>
    <t>Source: Tonini et al., 2019</t>
  </si>
  <si>
    <t>market for quicklime</t>
  </si>
  <si>
    <t>Sludge stabilization</t>
  </si>
  <si>
    <t>Avoided P fertilizer</t>
  </si>
  <si>
    <t>Market for N fertilizer</t>
  </si>
  <si>
    <t>Avoided N fertilizer</t>
  </si>
  <si>
    <t>Activity database</t>
  </si>
  <si>
    <t>Activity code</t>
  </si>
  <si>
    <t>Activity name</t>
  </si>
  <si>
    <t>Activity unit</t>
  </si>
  <si>
    <t>Activity type</t>
  </si>
  <si>
    <t>Exchange database</t>
  </si>
  <si>
    <t>Exchange input</t>
  </si>
  <si>
    <t>Exchange amount</t>
  </si>
  <si>
    <t>Exchange unit</t>
  </si>
  <si>
    <t>Exchange type</t>
  </si>
  <si>
    <t>Notes</t>
  </si>
  <si>
    <t>SSP_DB</t>
  </si>
  <si>
    <t>SSP</t>
  </si>
  <si>
    <t>kilogram</t>
  </si>
  <si>
    <t>process</t>
  </si>
  <si>
    <t>production</t>
  </si>
  <si>
    <t>SSP_production</t>
  </si>
  <si>
    <t>technosphere</t>
  </si>
  <si>
    <t>SSP_HM</t>
  </si>
  <si>
    <t>ecoinvent 3.6 conseq</t>
  </si>
  <si>
    <t>64a7a081f352bd3326eeb62c38ab0a49</t>
  </si>
  <si>
    <t>market for chemical factory, organics [GLO]</t>
  </si>
  <si>
    <t>kilowatt hour</t>
  </si>
  <si>
    <t>1fd9f7bb9eb65a8fb719cce5c3969bd6</t>
  </si>
  <si>
    <t>market group for electricity, medium voltage [ENTSO-E]</t>
  </si>
  <si>
    <t>SSP raw P dry</t>
  </si>
  <si>
    <t>raw P dry</t>
  </si>
  <si>
    <t>SSP acid mix</t>
  </si>
  <si>
    <t>acid</t>
  </si>
  <si>
    <t>4205702b7b6f70bd810baa24ba48e86a</t>
  </si>
  <si>
    <t>market for wax, lost-wax casting [GLO]</t>
  </si>
  <si>
    <t>megajoule</t>
  </si>
  <si>
    <t>4e09f47a84a8509a4ae7d7e926904eeb</t>
  </si>
  <si>
    <t>Recycelt aus anderen Prozessen bzw. market group for heat, district or industrial, natural gas [RER]</t>
  </si>
  <si>
    <t>biosphere</t>
  </si>
  <si>
    <t>biosphere3</t>
  </si>
  <si>
    <t>295c9740-6fdb-4676-9eb8-15e3786f713d</t>
  </si>
  <si>
    <t>Particulates, &gt; 2.5 ?m, and &lt; 10 ?m [air/non-urban air or from high stacks]</t>
  </si>
  <si>
    <t>8b7dc667-f04e-492c-a161-80b1482126b0</t>
  </si>
  <si>
    <t>Hydrogen fluoride [air/non-urban air or from high stacks]</t>
  </si>
  <si>
    <t>7678cec7-b8e1-439d-8242-99cd452834b1</t>
  </si>
  <si>
    <t>Particulates, &gt; 10 ?m [air/non-urban air or from high stacks]</t>
  </si>
  <si>
    <t>aa7cac3a-3625-41d4-bc54-33e2cf11ec46</t>
  </si>
  <si>
    <t>Carbon dioxide, fossil [air/non-urban air or from high stacks]</t>
  </si>
  <si>
    <t>66f50b33-fd62-4fdd-a373-c5b0de7de00d</t>
  </si>
  <si>
    <t>Particulates, &lt; 2.5 ?m [air/non-urban air or from high stacks]</t>
  </si>
  <si>
    <t>8c8ffaa5-84ed-4668-ba7d-80fd0f47013f</t>
  </si>
  <si>
    <t>Arsenic, ion [water/surface water]</t>
  </si>
  <si>
    <t>af83b42f-a4e6-4457-be74-46a87798f82a</t>
  </si>
  <si>
    <t>Cadmium, ion [water/surface water]</t>
  </si>
  <si>
    <t>e34d3da4-a3d5-41be-84b5-458afe32c990</t>
  </si>
  <si>
    <t>Chromium, ion [water/surface water]</t>
  </si>
  <si>
    <t>6d9550e2-e670-44c1-bad8-c0c4975ffca7</t>
  </si>
  <si>
    <t>Copper, ion [water/surface water]</t>
  </si>
  <si>
    <t>b3ebdcc3-c588-4997-95d2-9785b26b34e1</t>
  </si>
  <si>
    <t>Lead [water/surface water]</t>
  </si>
  <si>
    <t>9798359e-a3ee-4362-a038-23a188582c6e</t>
  </si>
  <si>
    <t>Nickel, ion [water/surface water]</t>
  </si>
  <si>
    <t>1727b41d-377e-43cd-bc01-9eaba946eccb</t>
  </si>
  <si>
    <t>Phosphate [water/surface water]</t>
  </si>
  <si>
    <t>541b633c-17a3-4047-bce6-0c0e4fdb7c10</t>
  </si>
  <si>
    <t>Zinc, ion [water/surface water]</t>
  </si>
  <si>
    <t>f8f57a688c94a33f3d7641f094363a2f</t>
  </si>
  <si>
    <t>market for diesel. burned in building machine [GLO]</t>
  </si>
  <si>
    <t>market group for electricity. medium voltage [ENTSO-E]</t>
  </si>
  <si>
    <t>b4919aaf8aa36a06a8efe6e7d73ec0f1</t>
  </si>
  <si>
    <t>market for ethylenediamine [GLO]</t>
  </si>
  <si>
    <t>market for chemical factory. organics [GLO]</t>
  </si>
  <si>
    <t>2492fb46b11da63752dd38e90fa74b54</t>
  </si>
  <si>
    <t>market for light fuel oil [Europe without Switzerland]</t>
  </si>
  <si>
    <t>655f4680e6a3a4a2c9758e94479e9479</t>
  </si>
  <si>
    <t>market for sodium silicate. spray powder. 80 % [GLO]</t>
  </si>
  <si>
    <t>39192c1fa023cede88f547cf26e0f1d4</t>
  </si>
  <si>
    <t>market for palm kernel oil. crude [GLO]</t>
  </si>
  <si>
    <t>5103983ce6d07681678429b2130a5ef9</t>
  </si>
  <si>
    <t>market for soda ash. light. crystalline. heptahydrate [GLO]</t>
  </si>
  <si>
    <t>square meter-year</t>
  </si>
  <si>
    <t>4b6b9b76-3199-4bd0-b11d-f8f2efbeac4e</t>
  </si>
  <si>
    <t>Occupation. construction site [natural resource/land]</t>
  </si>
  <si>
    <t>379ba5c9-5c3a-43d0-8e2d-605ad9c39e46</t>
  </si>
  <si>
    <t>Occupation. mineral extraction site [natural resource/land]</t>
  </si>
  <si>
    <t>square meter</t>
  </si>
  <si>
    <t>4624deff-2016-41d4-b2bf-3db8dab88779</t>
  </si>
  <si>
    <t>Transformation. to industrial area [natural resource/land]</t>
  </si>
  <si>
    <t>512a5356-8059-4772-a43f-42e3c4f3d299</t>
  </si>
  <si>
    <t>Transformation. to unspecified [natural resource/land]</t>
  </si>
  <si>
    <t>bba9f623-5919-4ef3-b98d-c94af1553179</t>
  </si>
  <si>
    <t>Transformation. to forest. unspecified [natural resource/land]</t>
  </si>
  <si>
    <t>b6dcefd8-3848-4338-9c3e-fe6e91f20937</t>
  </si>
  <si>
    <t>Transformation. from industrial area [natural resource/land]</t>
  </si>
  <si>
    <t>0930b6b8-d9c6-4462-966f-ac7495b63bed</t>
  </si>
  <si>
    <t>Transformation. from forest. unspecified [natural resource/land]</t>
  </si>
  <si>
    <t>e5fadc0b-1d79-4604-ac32-fd3321f27933</t>
  </si>
  <si>
    <t>Fluorine. 4.5% in apatite. 1% in crude ore. in ground [natural resource/in ground]</t>
  </si>
  <si>
    <t>a64e65fe-3c33-44f1-bd2d-ab7fac07653f</t>
  </si>
  <si>
    <t>Phosphorus. 18% in apatite. 12% in crude ore. in ground [natural re-source/in ground]</t>
  </si>
  <si>
    <t>cubic meter</t>
  </si>
  <si>
    <t>67c40aae-d403-464d-9649-c12695e43ad8</t>
  </si>
  <si>
    <t>Water. well. in ground [natural resource/in water]</t>
  </si>
  <si>
    <t>kilo Becquerel</t>
  </si>
  <si>
    <t>e8783a01-d3f5-4c08-b7b0-12af0f33c20d</t>
  </si>
  <si>
    <t>Lead-210 [air/non-urban air or from high stacks]</t>
  </si>
  <si>
    <t>Particulates. &gt; 2.5 ?m. and &lt; 10 ?m [air/non-urban air or from high stacks]</t>
  </si>
  <si>
    <t>Particulates. &gt; 10 ?m [air/non-urban air or from high stacks]</t>
  </si>
  <si>
    <t>44dd80c7-9960-4881-8431-939509b81f53</t>
  </si>
  <si>
    <t>Polonium-210 [air/non-urban air or from high stacks]</t>
  </si>
  <si>
    <t>d1679eda-eac2-4be4-876f-3be480c53dc4</t>
  </si>
  <si>
    <t>Radium-226 [air/non-urban air or from high stacks]</t>
  </si>
  <si>
    <t>4eb24f81-0468-4b92-bae3-8b12dfc90438</t>
  </si>
  <si>
    <t>Thorium-230 [air/non-urban air or from high stacks]</t>
  </si>
  <si>
    <t>4c54be62-05f1-4201-940d-f161537be704</t>
  </si>
  <si>
    <t>Thorium-232 [air/non-urban air or from high stacks]</t>
  </si>
  <si>
    <t>Particulates.  &lt; 2.5 ?m [air/non-urban air or from high stacks]</t>
  </si>
  <si>
    <t>ac98d2a4-4985-49f9-b4e2-fc896ef145b6</t>
  </si>
  <si>
    <t>Uranium-234 [air/non-urban air or from high stacks]</t>
  </si>
  <si>
    <t>e6aafd63-a6d5-41f7-9b82-45f791c7037c</t>
  </si>
  <si>
    <t>Uranium-238 [air/non-urban air or from high stacks]</t>
  </si>
  <si>
    <t>075e433b-4be4-448e-9510-9a5029c1ce94</t>
  </si>
  <si>
    <t>Water [air/unspecified]</t>
  </si>
  <si>
    <t>3844f446-ded5-4727-8421-17a00ef4eba7</t>
  </si>
  <si>
    <t>Suspended solids. unspecified [water/surface water]</t>
  </si>
  <si>
    <t>70d467b6-115e-43c5-add2-441de9411348</t>
  </si>
  <si>
    <t>BOD5.  Biological Oxygen Demand [water/surface water]</t>
  </si>
  <si>
    <t>fc0b5c85-3b49-42c2-a3fd-db7e57b696e3</t>
  </si>
  <si>
    <t>COD.  Chemical Oxygen Demand [water/surface water]</t>
  </si>
  <si>
    <t>960c0f37-f34c-4fc1-b77c-22d8b35fd8d5</t>
  </si>
  <si>
    <t>DOC.  Dissolved Organic Carbon [water/surface water]</t>
  </si>
  <si>
    <t>00d2fef1-e4d4-4a16-8e81-b8cc514e4c25</t>
  </si>
  <si>
    <t>Fluoride [water/surface water]</t>
  </si>
  <si>
    <t>43b60c00-8156-49a1-9a9d-f68ccca0d000</t>
  </si>
  <si>
    <t>Radioactive species.  alpha emitters [water/surface water]</t>
  </si>
  <si>
    <t>ae70ca6c-807a-482b-9ddc-e449b4893fe3</t>
  </si>
  <si>
    <t>Nitrogen [water/surface water]</t>
  </si>
  <si>
    <t>37d35fd0-7f07-4b9b-92eb-de3c27050172</t>
  </si>
  <si>
    <t>Sulfate [water/surface water]</t>
  </si>
  <si>
    <t>f65558fb-61a1-4e48-b4f2-60d62f14b085</t>
  </si>
  <si>
    <t>TOC. Total Organic Carbon [water/surface water]</t>
  </si>
  <si>
    <t>bb33742a-c5d5-4607-805f-13e4d3a155fd</t>
  </si>
  <si>
    <t>Toluene [water/surface water]</t>
  </si>
  <si>
    <t>2404b41a-2eed-4e9d-8ab6-783946fdf5d6</t>
  </si>
  <si>
    <t>Water [water/unspecified]</t>
  </si>
  <si>
    <t>e9bf9e2d-4bd1-4679-86ff-e34f6b750ea0</t>
  </si>
  <si>
    <t>Oils.  unspecified [soil/industrial]</t>
  </si>
  <si>
    <t>SSP H2SO4</t>
  </si>
  <si>
    <t>H2SO4</t>
  </si>
  <si>
    <t>ff1a5d34b466e343b109c37184e34496</t>
  </si>
  <si>
    <t>primary zinc production from concentrate [RoW]</t>
  </si>
  <si>
    <t>ac350737ec7cc9ce8aeef56da41c13b8</t>
  </si>
  <si>
    <t>primary zinc production from concentrate [CA-QC]</t>
  </si>
  <si>
    <t>c6bfdecc8a591503d84e06acc2509076</t>
  </si>
  <si>
    <t>nickel mine operation. sulfidic ore [GLO]</t>
  </si>
  <si>
    <t>5054c965f756d57d54612f6559237538</t>
  </si>
  <si>
    <t>smelting and refining of nickel ore [GLO]</t>
  </si>
  <si>
    <t>7c4c00912bd9817124ab1429127125e2</t>
  </si>
  <si>
    <t>copper production. solvent-extraction electro-winning [GLO]</t>
  </si>
  <si>
    <t>ff9498220aa366ab52d7da034f4f32be</t>
  </si>
  <si>
    <t>primary lead production from concentrate [GLO]</t>
  </si>
  <si>
    <t>ec1fce0c6f5e57a5bf275d8d73a0e704</t>
  </si>
  <si>
    <t>viscose production [GLO]</t>
  </si>
  <si>
    <t>f79b3027300007bec7de43ccc726f6b1</t>
  </si>
  <si>
    <t>treatment of municipal solid waste. sanitary landfill [RoW]</t>
  </si>
  <si>
    <t>eb6161a022e00d3b0fbcd9bccbd8f6e5</t>
  </si>
  <si>
    <t>market for sulfur [GLO]</t>
  </si>
  <si>
    <t>831f249e-53f2-49cf-a93c-7cee105f048e</t>
  </si>
  <si>
    <t>Water. unspecified natural origin [natural resource/in water]</t>
  </si>
  <si>
    <t>fc1c42ce-a759-49fa-b987-f1ec5e503db1</t>
  </si>
  <si>
    <t>Water. cooling. unspecified natural origin [natural resource/in water]</t>
  </si>
  <si>
    <t>78c3efe4-421c-4d30-82e4-b97ac5124993</t>
  </si>
  <si>
    <t>Sulfur dioxide [air/non-urban air or from high stacks]</t>
  </si>
  <si>
    <t>48430c70-95e0-4036-9854-72cc772ac8b2</t>
  </si>
  <si>
    <t>Sulfur trioxide [air/non-urban air or from high stacks]</t>
  </si>
  <si>
    <t>77357947-ccc5-438e-9996-95e65e1e1bce</t>
  </si>
  <si>
    <t>Nitrogen oxides [air/non-urban air or from high stacks]</t>
  </si>
  <si>
    <t>006aa3f7-59ba-450f-aa45-a2b2d1752647</t>
  </si>
  <si>
    <t>Sulfate [air/non-urban air or from high stacks]</t>
  </si>
  <si>
    <t>cfecebe1-1e13-458d-85bc-d40a9f934927</t>
  </si>
  <si>
    <t>Dissolved solids [water/surface water]</t>
  </si>
  <si>
    <t>SSP transport dry</t>
  </si>
  <si>
    <t>t kilometer</t>
  </si>
  <si>
    <t>0b742754f047a6a8276a0f91c812c193</t>
  </si>
  <si>
    <t>isreal - ship (open)</t>
  </si>
  <si>
    <t>morocco/belgium ship (open)</t>
  </si>
  <si>
    <t>senegal/belgium - ship (open)</t>
  </si>
  <si>
    <t>e429b852-e421-4fcb-8a9b-b0241863bfb2</t>
  </si>
  <si>
    <t>7e66a41c-d311-4949-bdd8-eef09cdcfa47</t>
  </si>
  <si>
    <t>b4580545-243d-48d2-a3a0-2633a4f46fb1</t>
  </si>
  <si>
    <t>4010918f-7fd0-4925-8fbb-8fd7a44a806c</t>
  </si>
  <si>
    <t>84aa799e-9d98-4d34-85e0-516d28ab1be9</t>
  </si>
  <si>
    <t>TSP_DB</t>
  </si>
  <si>
    <t>TSP</t>
  </si>
  <si>
    <t>TSP_production</t>
  </si>
  <si>
    <t>TSP_HM</t>
  </si>
  <si>
    <t>TSP raw P dry</t>
  </si>
  <si>
    <t>TSP acid mix</t>
  </si>
  <si>
    <t>TSP transport dry</t>
  </si>
  <si>
    <t>TSP H2SO4</t>
  </si>
  <si>
    <t>Cd, soil agricultural</t>
  </si>
  <si>
    <t>Cu, soil agricultura</t>
  </si>
  <si>
    <t>Ni, soil, agricultural</t>
  </si>
  <si>
    <t>Pb, soil, agricultural</t>
  </si>
  <si>
    <t>Zn, soil, agricultural</t>
  </si>
  <si>
    <t>market for polyacrylamide</t>
  </si>
  <si>
    <t>Characteristics of digested waste water sludge  from Aquafin waste water treatment plant … TKN: Total kjeldahl nitrogen; TS: Total solids</t>
  </si>
  <si>
    <t>Parameter</t>
  </si>
  <si>
    <t>Value</t>
  </si>
  <si>
    <t>TKN (kg/tonne TS)</t>
  </si>
  <si>
    <t>P(kg/tonne TS)</t>
  </si>
  <si>
    <t>Pb (mg/kg DM)</t>
  </si>
  <si>
    <t>Cu (mg/kg DM)</t>
  </si>
  <si>
    <t>Zn (mg/kg DM)</t>
  </si>
  <si>
    <t>Cd (mg/kg DM)</t>
  </si>
  <si>
    <t>&lt;2.93</t>
  </si>
  <si>
    <t>Cr (mg/kg DM)</t>
  </si>
  <si>
    <t>Ni (mg/kg DM)</t>
  </si>
  <si>
    <t>TOC (kg/tonne TS)</t>
  </si>
  <si>
    <t>Emissions due to field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</si>
</sst>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5" borderId="1" xfId="0" applyFont="1" applyFill="1" applyBorder="1"/>
    <xf numFmtId="0" fontId="4" fillId="2" borderId="1" xfId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3CD2-1879-46EF-9164-FF2CE75E7469}">
  <dimension ref="A1:Q12"/>
  <sheetViews>
    <sheetView workbookViewId="0">
      <selection activeCell="D3" sqref="D3:N9"/>
    </sheetView>
  </sheetViews>
  <sheetFormatPr defaultRowHeight="15" x14ac:dyDescent="0.25"/>
  <cols>
    <col min="1" max="1" width="32.28515625" customWidth="1"/>
    <col min="2" max="2" width="21.5703125" customWidth="1"/>
    <col min="7" max="7" width="20.5703125" customWidth="1"/>
  </cols>
  <sheetData>
    <row r="1" spans="1:17" x14ac:dyDescent="0.25">
      <c r="A1" s="15" t="s">
        <v>351</v>
      </c>
    </row>
    <row r="2" spans="1:17" ht="15.75" thickBot="1" x14ac:dyDescent="0.3"/>
    <row r="3" spans="1:17" ht="29.25" thickBot="1" x14ac:dyDescent="0.3">
      <c r="A3" s="16" t="s">
        <v>352</v>
      </c>
      <c r="B3" s="17" t="s">
        <v>353</v>
      </c>
    </row>
    <row r="4" spans="1:17" ht="18.75" customHeight="1" thickBot="1" x14ac:dyDescent="0.3">
      <c r="A4" s="18" t="s">
        <v>354</v>
      </c>
      <c r="B4" s="19">
        <v>57.85</v>
      </c>
      <c r="P4">
        <v>22.91</v>
      </c>
      <c r="Q4">
        <v>1000</v>
      </c>
    </row>
    <row r="5" spans="1:17" ht="15.75" customHeight="1" thickBot="1" x14ac:dyDescent="0.3">
      <c r="A5" s="18" t="s">
        <v>355</v>
      </c>
      <c r="B5" s="19">
        <v>22.91</v>
      </c>
      <c r="P5">
        <f>(P4*Q5)/Q4</f>
        <v>6.8730000000000002</v>
      </c>
      <c r="Q5">
        <v>300</v>
      </c>
    </row>
    <row r="6" spans="1:17" ht="19.5" customHeight="1" thickBot="1" x14ac:dyDescent="0.3">
      <c r="A6" s="18" t="s">
        <v>356</v>
      </c>
      <c r="B6" s="19">
        <v>90</v>
      </c>
    </row>
    <row r="7" spans="1:17" ht="21.75" customHeight="1" thickBot="1" x14ac:dyDescent="0.3">
      <c r="A7" s="18" t="s">
        <v>357</v>
      </c>
      <c r="B7" s="19">
        <v>251.43</v>
      </c>
    </row>
    <row r="8" spans="1:17" ht="16.5" customHeight="1" thickBot="1" x14ac:dyDescent="0.3">
      <c r="A8" s="18" t="s">
        <v>358</v>
      </c>
      <c r="B8" s="19">
        <v>1072.71</v>
      </c>
    </row>
    <row r="9" spans="1:17" ht="16.5" customHeight="1" thickBot="1" x14ac:dyDescent="0.3">
      <c r="A9" s="18" t="s">
        <v>359</v>
      </c>
      <c r="B9" s="19" t="s">
        <v>360</v>
      </c>
    </row>
    <row r="10" spans="1:17" ht="15" customHeight="1" thickBot="1" x14ac:dyDescent="0.3">
      <c r="A10" s="18" t="s">
        <v>361</v>
      </c>
      <c r="B10" s="19">
        <v>62.59</v>
      </c>
    </row>
    <row r="11" spans="1:17" ht="17.25" customHeight="1" thickBot="1" x14ac:dyDescent="0.3">
      <c r="A11" s="18" t="s">
        <v>362</v>
      </c>
      <c r="B11" s="19">
        <v>28.9</v>
      </c>
    </row>
    <row r="12" spans="1:17" x14ac:dyDescent="0.25">
      <c r="A12" s="20" t="s">
        <v>363</v>
      </c>
      <c r="B12" s="21">
        <v>293.43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90"/>
  <sheetViews>
    <sheetView tabSelected="1" workbookViewId="0">
      <pane xSplit="3" ySplit="12" topLeftCell="AA79" activePane="bottomRight" state="frozen"/>
      <selection pane="topRight" activeCell="D1" sqref="D1"/>
      <selection pane="bottomLeft" activeCell="A13" sqref="A13"/>
      <selection pane="bottomRight" activeCell="C57" sqref="C57"/>
    </sheetView>
  </sheetViews>
  <sheetFormatPr defaultRowHeight="15" x14ac:dyDescent="0.25"/>
  <cols>
    <col min="2" max="2" width="41.140625" customWidth="1"/>
    <col min="3" max="3" width="60.7109375" customWidth="1"/>
    <col min="4" max="4" width="18.7109375" customWidth="1"/>
    <col min="5" max="5" width="38.85546875" customWidth="1"/>
    <col min="6" max="9" width="11.7109375" customWidth="1"/>
    <col min="10" max="10" width="12.85546875" customWidth="1"/>
    <col min="27" max="27" width="65" customWidth="1"/>
  </cols>
  <sheetData>
    <row r="2" spans="2:27" x14ac:dyDescent="0.25">
      <c r="B2" s="3" t="s">
        <v>124</v>
      </c>
      <c r="C2" s="6" t="s">
        <v>123</v>
      </c>
      <c r="D2" s="4" t="s">
        <v>122</v>
      </c>
    </row>
    <row r="4" spans="2:27" ht="15.75" thickBot="1" x14ac:dyDescent="0.3"/>
    <row r="5" spans="2:27" ht="30" customHeight="1" x14ac:dyDescent="0.25">
      <c r="B5" s="11" t="s">
        <v>121</v>
      </c>
      <c r="C5" s="11" t="s">
        <v>120</v>
      </c>
      <c r="D5" s="11" t="s">
        <v>119</v>
      </c>
      <c r="E5" s="11" t="s">
        <v>118</v>
      </c>
      <c r="F5" s="11" t="s">
        <v>117</v>
      </c>
      <c r="G5" s="22" t="s">
        <v>116</v>
      </c>
      <c r="H5" s="23"/>
      <c r="I5" s="23"/>
      <c r="J5" s="24"/>
      <c r="K5" s="22" t="s">
        <v>115</v>
      </c>
      <c r="L5" s="23"/>
      <c r="M5" s="23"/>
      <c r="N5" s="24"/>
      <c r="O5" s="22" t="s">
        <v>114</v>
      </c>
      <c r="P5" s="23"/>
      <c r="Q5" s="23"/>
      <c r="R5" s="24"/>
      <c r="S5" s="22" t="s">
        <v>113</v>
      </c>
      <c r="T5" s="23"/>
      <c r="U5" s="23"/>
      <c r="V5" s="24"/>
      <c r="W5" s="22" t="s">
        <v>112</v>
      </c>
      <c r="X5" s="23"/>
      <c r="Y5" s="23"/>
      <c r="Z5" s="24"/>
      <c r="AA5" s="10" t="s">
        <v>111</v>
      </c>
    </row>
    <row r="6" spans="2:27" ht="18" x14ac:dyDescent="0.35">
      <c r="B6" s="1"/>
      <c r="C6" s="1"/>
      <c r="D6" s="1"/>
      <c r="E6" s="1"/>
      <c r="F6" s="1"/>
      <c r="G6" s="2" t="s">
        <v>110</v>
      </c>
      <c r="H6" s="2" t="s">
        <v>109</v>
      </c>
      <c r="I6" s="2" t="s">
        <v>108</v>
      </c>
      <c r="J6" s="2" t="s">
        <v>107</v>
      </c>
      <c r="K6" s="2" t="s">
        <v>110</v>
      </c>
      <c r="L6" s="2" t="s">
        <v>109</v>
      </c>
      <c r="M6" s="2" t="s">
        <v>108</v>
      </c>
      <c r="N6" s="2" t="s">
        <v>107</v>
      </c>
      <c r="O6" s="2" t="s">
        <v>110</v>
      </c>
      <c r="P6" s="2" t="s">
        <v>109</v>
      </c>
      <c r="Q6" s="2" t="s">
        <v>108</v>
      </c>
      <c r="R6" s="2" t="s">
        <v>107</v>
      </c>
      <c r="S6" s="2" t="s">
        <v>110</v>
      </c>
      <c r="T6" s="2" t="s">
        <v>109</v>
      </c>
      <c r="U6" s="2" t="s">
        <v>108</v>
      </c>
      <c r="V6" s="2" t="s">
        <v>107</v>
      </c>
      <c r="W6" s="2" t="s">
        <v>110</v>
      </c>
      <c r="X6" s="2" t="s">
        <v>109</v>
      </c>
      <c r="Y6" s="2" t="s">
        <v>108</v>
      </c>
      <c r="Z6" s="2" t="s">
        <v>107</v>
      </c>
      <c r="AA6" s="1"/>
    </row>
    <row r="7" spans="2:27" ht="17.25" x14ac:dyDescent="0.25">
      <c r="B7" s="25" t="s">
        <v>106</v>
      </c>
      <c r="C7" s="3" t="s">
        <v>105</v>
      </c>
      <c r="D7" s="2" t="s">
        <v>50</v>
      </c>
      <c r="E7" s="2" t="s">
        <v>104</v>
      </c>
      <c r="F7" s="2" t="s">
        <v>103</v>
      </c>
      <c r="G7" s="2" t="s">
        <v>3</v>
      </c>
      <c r="H7" s="2">
        <v>3927</v>
      </c>
      <c r="I7" s="2"/>
      <c r="J7" s="2">
        <v>1398.82</v>
      </c>
      <c r="K7" s="2" t="s">
        <v>3</v>
      </c>
      <c r="L7" s="2">
        <v>3927</v>
      </c>
      <c r="M7" s="2"/>
      <c r="N7" s="2">
        <v>1398.82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5">
      <c r="B8" s="25"/>
      <c r="C8" s="9" t="s">
        <v>102</v>
      </c>
      <c r="D8" s="2" t="s">
        <v>50</v>
      </c>
      <c r="E8" s="2" t="s">
        <v>101</v>
      </c>
      <c r="F8" s="2" t="s">
        <v>4</v>
      </c>
      <c r="G8" s="2" t="s">
        <v>3</v>
      </c>
      <c r="H8" s="2">
        <v>1810</v>
      </c>
      <c r="I8" s="2"/>
      <c r="J8" s="2">
        <v>2152</v>
      </c>
      <c r="K8" s="2" t="s">
        <v>3</v>
      </c>
      <c r="L8" s="2">
        <v>1708</v>
      </c>
      <c r="M8" s="2"/>
      <c r="N8" s="2">
        <v>2152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100</v>
      </c>
    </row>
    <row r="9" spans="2:27" x14ac:dyDescent="0.25">
      <c r="B9" s="25"/>
      <c r="C9" s="3" t="s">
        <v>16</v>
      </c>
      <c r="D9" s="2" t="s">
        <v>50</v>
      </c>
      <c r="E9" s="2" t="s">
        <v>99</v>
      </c>
      <c r="F9" s="2" t="s">
        <v>15</v>
      </c>
      <c r="G9" s="2" t="s">
        <v>3</v>
      </c>
      <c r="H9" s="2">
        <v>1664</v>
      </c>
      <c r="I9" s="2"/>
      <c r="J9" s="2">
        <v>159</v>
      </c>
      <c r="K9" s="2" t="s">
        <v>3</v>
      </c>
      <c r="L9" s="2">
        <v>1664</v>
      </c>
      <c r="M9" s="2"/>
      <c r="N9" s="2">
        <v>159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5">
      <c r="B10" s="25"/>
      <c r="C10" s="6" t="s">
        <v>98</v>
      </c>
      <c r="D10" s="2" t="s">
        <v>50</v>
      </c>
      <c r="E10" s="2" t="s">
        <v>94</v>
      </c>
      <c r="F10" s="2" t="s">
        <v>4</v>
      </c>
      <c r="G10" s="2" t="s">
        <v>3</v>
      </c>
      <c r="H10" s="2">
        <v>4.8499999999999996</v>
      </c>
      <c r="I10" s="2"/>
      <c r="J10" s="2">
        <v>0.01</v>
      </c>
      <c r="K10" s="2" t="s">
        <v>3</v>
      </c>
      <c r="L10" s="2">
        <v>4.8499999999999996</v>
      </c>
      <c r="M10" s="2"/>
      <c r="N10" s="2">
        <v>0.01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5">
      <c r="B11" s="25"/>
      <c r="C11" s="6" t="s">
        <v>97</v>
      </c>
      <c r="D11" s="2" t="s">
        <v>50</v>
      </c>
      <c r="E11" s="2" t="s">
        <v>94</v>
      </c>
      <c r="F11" s="2" t="s">
        <v>4</v>
      </c>
      <c r="G11" s="2" t="s">
        <v>3</v>
      </c>
      <c r="H11" s="2">
        <v>21</v>
      </c>
      <c r="I11" s="2"/>
      <c r="J11" s="2">
        <v>10.33</v>
      </c>
      <c r="K11" s="2" t="s">
        <v>3</v>
      </c>
      <c r="L11" s="2">
        <v>21</v>
      </c>
      <c r="M11" s="2"/>
      <c r="N11" s="2">
        <v>10.33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5">
      <c r="B12" s="25"/>
      <c r="C12" s="6" t="s">
        <v>96</v>
      </c>
      <c r="D12" s="2" t="s">
        <v>50</v>
      </c>
      <c r="E12" s="2" t="s">
        <v>94</v>
      </c>
      <c r="F12" s="2" t="s">
        <v>4</v>
      </c>
      <c r="G12" s="2" t="s">
        <v>3</v>
      </c>
      <c r="H12" s="2">
        <v>6.34</v>
      </c>
      <c r="I12" s="2"/>
      <c r="J12" s="2">
        <v>1.97</v>
      </c>
      <c r="K12" s="2" t="s">
        <v>3</v>
      </c>
      <c r="L12" s="2">
        <v>6.34</v>
      </c>
      <c r="M12" s="2"/>
      <c r="N12" s="2">
        <v>1.97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25"/>
      <c r="C13" s="6" t="s">
        <v>95</v>
      </c>
      <c r="D13" s="2" t="s">
        <v>50</v>
      </c>
      <c r="E13" s="2" t="s">
        <v>94</v>
      </c>
      <c r="F13" s="2" t="s">
        <v>4</v>
      </c>
      <c r="G13" s="2" t="s">
        <v>3</v>
      </c>
      <c r="H13" s="2">
        <v>4.24</v>
      </c>
      <c r="I13" s="2"/>
      <c r="J13" s="2">
        <v>2.94</v>
      </c>
      <c r="K13" s="2" t="s">
        <v>3</v>
      </c>
      <c r="L13" s="2">
        <v>4.24</v>
      </c>
      <c r="M13" s="2"/>
      <c r="N13" s="2">
        <v>2.94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25"/>
      <c r="C14" s="4" t="s">
        <v>93</v>
      </c>
      <c r="D14" s="2" t="s">
        <v>50</v>
      </c>
      <c r="E14" s="2" t="s">
        <v>92</v>
      </c>
      <c r="F14" s="2" t="s">
        <v>4</v>
      </c>
      <c r="G14" s="2" t="s">
        <v>3</v>
      </c>
      <c r="H14" s="2">
        <v>1114.0899999999999</v>
      </c>
      <c r="I14" s="1"/>
      <c r="J14" s="1"/>
      <c r="K14" s="2" t="s">
        <v>3</v>
      </c>
      <c r="L14" s="2">
        <v>1114.0899999999999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25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25" t="s">
        <v>91</v>
      </c>
      <c r="C17" s="3" t="s">
        <v>90</v>
      </c>
      <c r="D17" s="2" t="s">
        <v>50</v>
      </c>
      <c r="E17" s="2" t="s">
        <v>89</v>
      </c>
      <c r="F17" s="1"/>
      <c r="G17" s="2" t="s">
        <v>2</v>
      </c>
      <c r="H17" s="2">
        <v>1114.0899999999999</v>
      </c>
      <c r="I17" s="7">
        <v>7.0157932071700371</v>
      </c>
      <c r="J17" s="2">
        <v>6.36</v>
      </c>
      <c r="K17" s="2" t="s">
        <v>3</v>
      </c>
      <c r="L17" s="2">
        <v>1114.0899999999999</v>
      </c>
      <c r="M17" s="7">
        <v>7.0157932071700371</v>
      </c>
      <c r="N17" s="2">
        <v>6.36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25"/>
      <c r="C18" s="3" t="s">
        <v>88</v>
      </c>
      <c r="D18" s="2" t="s">
        <v>50</v>
      </c>
      <c r="E18" s="2" t="s">
        <v>87</v>
      </c>
      <c r="F18" s="1"/>
      <c r="G18" s="2" t="s">
        <v>3</v>
      </c>
      <c r="H18" s="2">
        <v>235.73</v>
      </c>
      <c r="I18" s="1"/>
      <c r="J18" s="1"/>
      <c r="K18" s="2" t="s">
        <v>3</v>
      </c>
      <c r="L18" s="2">
        <v>235.73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25"/>
      <c r="C19" s="3" t="s">
        <v>16</v>
      </c>
      <c r="D19" s="2" t="s">
        <v>50</v>
      </c>
      <c r="E19" s="2" t="s">
        <v>86</v>
      </c>
      <c r="F19" s="1"/>
      <c r="G19" s="2" t="s">
        <v>3</v>
      </c>
      <c r="H19" s="2">
        <v>-321.92</v>
      </c>
      <c r="I19" s="1"/>
      <c r="J19" s="1"/>
      <c r="K19" s="2" t="s">
        <v>3</v>
      </c>
      <c r="L19" s="2">
        <v>-321.92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85</v>
      </c>
    </row>
    <row r="20" spans="2:27" x14ac:dyDescent="0.25">
      <c r="B20" s="25"/>
      <c r="C20" s="4" t="s">
        <v>84</v>
      </c>
      <c r="D20" s="5" t="s">
        <v>50</v>
      </c>
      <c r="E20" s="2" t="s">
        <v>83</v>
      </c>
      <c r="F20" s="1"/>
      <c r="G20" s="2" t="s">
        <v>3</v>
      </c>
      <c r="H20" s="2">
        <v>1017.21</v>
      </c>
      <c r="I20" s="1"/>
      <c r="J20" s="1"/>
      <c r="K20" s="2" t="s">
        <v>3</v>
      </c>
      <c r="L20" s="2">
        <v>1017.21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B21" s="1"/>
      <c r="C21" s="1"/>
      <c r="D21" s="1"/>
      <c r="E21" s="1"/>
      <c r="F21" s="1"/>
      <c r="G21" s="2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25" t="s">
        <v>82</v>
      </c>
      <c r="C22" s="3" t="s">
        <v>69</v>
      </c>
      <c r="D22" s="2" t="s">
        <v>50</v>
      </c>
      <c r="E22" s="2" t="s">
        <v>81</v>
      </c>
      <c r="F22" s="2" t="s">
        <v>4</v>
      </c>
      <c r="G22" s="2"/>
      <c r="H22" s="8"/>
      <c r="I22" s="8"/>
      <c r="J22" s="8"/>
      <c r="K22" s="2" t="s">
        <v>2</v>
      </c>
      <c r="L22" s="2">
        <v>1017.21</v>
      </c>
      <c r="M22" s="1">
        <v>6.9248090335479642</v>
      </c>
      <c r="N22" s="1">
        <v>5.46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25"/>
      <c r="C23" s="3" t="s">
        <v>16</v>
      </c>
      <c r="D23" s="2" t="s">
        <v>50</v>
      </c>
      <c r="E23" s="2" t="s">
        <v>80</v>
      </c>
      <c r="F23" s="2" t="s">
        <v>15</v>
      </c>
      <c r="G23" s="2"/>
      <c r="H23" s="8"/>
      <c r="I23" s="8"/>
      <c r="J23" s="8"/>
      <c r="K23" s="2" t="s">
        <v>3</v>
      </c>
      <c r="L23" s="2">
        <v>15.5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25"/>
      <c r="C24" s="3" t="s">
        <v>79</v>
      </c>
      <c r="D24" s="2" t="s">
        <v>50</v>
      </c>
      <c r="E24" s="2" t="s">
        <v>78</v>
      </c>
      <c r="F24" s="2" t="s">
        <v>4</v>
      </c>
      <c r="G24" s="2"/>
      <c r="H24" s="8"/>
      <c r="I24" s="8"/>
      <c r="J24" s="8"/>
      <c r="K24" s="2" t="s">
        <v>3</v>
      </c>
      <c r="L24" s="2">
        <v>27.79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 t="s">
        <v>77</v>
      </c>
    </row>
    <row r="25" spans="2:27" x14ac:dyDescent="0.25">
      <c r="B25" s="25"/>
      <c r="C25" s="3" t="s">
        <v>76</v>
      </c>
      <c r="D25" s="5" t="s">
        <v>50</v>
      </c>
      <c r="E25" s="2" t="s">
        <v>75</v>
      </c>
      <c r="F25" s="2" t="s">
        <v>4</v>
      </c>
      <c r="G25" s="2"/>
      <c r="H25" s="8"/>
      <c r="I25" s="8"/>
      <c r="J25" s="8"/>
      <c r="K25" s="2" t="s">
        <v>3</v>
      </c>
      <c r="L25" s="2">
        <v>2.2799999999999998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25"/>
      <c r="C26" s="4" t="s">
        <v>74</v>
      </c>
      <c r="D26" s="5" t="s">
        <v>50</v>
      </c>
      <c r="E26" s="2" t="s">
        <v>73</v>
      </c>
      <c r="F26" s="2" t="s">
        <v>4</v>
      </c>
      <c r="G26" s="2"/>
      <c r="H26" s="8"/>
      <c r="I26" s="8"/>
      <c r="J26" s="8"/>
      <c r="K26" s="2" t="s">
        <v>3</v>
      </c>
      <c r="L26" s="1">
        <v>1011.836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25"/>
      <c r="C27" s="4" t="s">
        <v>72</v>
      </c>
      <c r="D27" s="1"/>
      <c r="E27" s="2" t="s">
        <v>71</v>
      </c>
      <c r="F27" s="2" t="s">
        <v>4</v>
      </c>
      <c r="G27" s="2"/>
      <c r="H27" s="8"/>
      <c r="I27" s="8"/>
      <c r="J27" s="8"/>
      <c r="K27" s="2" t="s">
        <v>3</v>
      </c>
      <c r="L27" s="2">
        <v>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2"/>
      <c r="H28" s="1"/>
      <c r="I28" s="1"/>
      <c r="J28" s="1"/>
      <c r="K28" s="2" t="s">
        <v>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2"/>
      <c r="H29" s="1"/>
      <c r="I29" s="1"/>
      <c r="J29" s="1"/>
      <c r="K29" s="2" t="s">
        <v>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2" t="s">
        <v>70</v>
      </c>
      <c r="C30" s="3" t="s">
        <v>69</v>
      </c>
      <c r="D30" s="2" t="s">
        <v>50</v>
      </c>
      <c r="E30" s="2"/>
      <c r="F30" s="2" t="s">
        <v>4</v>
      </c>
      <c r="G30" s="2" t="s">
        <v>2</v>
      </c>
      <c r="H30" s="1">
        <v>1017.21</v>
      </c>
      <c r="I30" s="1">
        <v>6.92</v>
      </c>
      <c r="J30" s="1">
        <v>5.46</v>
      </c>
      <c r="K30" s="2" t="s">
        <v>2</v>
      </c>
      <c r="L30" s="1">
        <v>1011.83</v>
      </c>
      <c r="M30" s="1">
        <v>6.91</v>
      </c>
      <c r="N30" s="1">
        <v>5.27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3" t="s">
        <v>68</v>
      </c>
      <c r="D31" s="2" t="s">
        <v>50</v>
      </c>
      <c r="E31" s="1"/>
      <c r="F31" s="2" t="s">
        <v>4</v>
      </c>
      <c r="G31" s="2" t="s">
        <v>3</v>
      </c>
      <c r="H31" s="1">
        <v>637.29999999999995</v>
      </c>
      <c r="I31" s="1"/>
      <c r="J31" s="1"/>
      <c r="K31" s="1"/>
      <c r="L31" s="1">
        <v>637.29999999999995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4" t="s">
        <v>66</v>
      </c>
      <c r="D32" s="2" t="s">
        <v>50</v>
      </c>
      <c r="E32" s="1"/>
      <c r="F32" s="2" t="s">
        <v>4</v>
      </c>
      <c r="G32" s="2" t="s">
        <v>3</v>
      </c>
      <c r="H32" s="1">
        <v>1654.45</v>
      </c>
      <c r="I32" s="1"/>
      <c r="J32" s="1"/>
      <c r="K32" s="1"/>
      <c r="L32" s="1">
        <v>1649.13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2" t="s">
        <v>67</v>
      </c>
      <c r="C34" s="3" t="s">
        <v>66</v>
      </c>
      <c r="D34" s="5" t="s">
        <v>50</v>
      </c>
      <c r="E34" s="1"/>
      <c r="F34" s="1"/>
      <c r="G34" s="2" t="s">
        <v>3</v>
      </c>
      <c r="H34" s="1">
        <v>1654.5</v>
      </c>
      <c r="I34" s="1"/>
      <c r="J34" s="1"/>
      <c r="K34" s="1"/>
      <c r="L34" s="1">
        <v>1649.13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3" t="s">
        <v>16</v>
      </c>
      <c r="D35" s="5" t="s">
        <v>50</v>
      </c>
      <c r="E35" s="1"/>
      <c r="F35" s="1"/>
      <c r="G35" s="2" t="s">
        <v>3</v>
      </c>
      <c r="H35" s="1">
        <v>340.14</v>
      </c>
      <c r="I35" s="1"/>
      <c r="J35" s="1"/>
      <c r="K35" s="1"/>
      <c r="L35" s="1">
        <v>333.49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3" t="s">
        <v>350</v>
      </c>
      <c r="D36" s="5" t="s">
        <v>50</v>
      </c>
      <c r="E36" s="1"/>
      <c r="F36" s="1"/>
      <c r="G36" s="2" t="s">
        <v>3</v>
      </c>
      <c r="H36" s="1">
        <v>54.84</v>
      </c>
      <c r="I36" s="1"/>
      <c r="J36" s="1">
        <v>32.659999999999997</v>
      </c>
      <c r="K36" s="1" t="s">
        <v>3</v>
      </c>
      <c r="L36" s="1">
        <v>44.31</v>
      </c>
      <c r="M36" s="1"/>
      <c r="N36" s="1">
        <v>32.659999999999997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4" t="s">
        <v>65</v>
      </c>
      <c r="D37" s="1"/>
      <c r="E37" s="1"/>
      <c r="F37" s="2" t="s">
        <v>64</v>
      </c>
      <c r="G37" s="1"/>
      <c r="H37" s="1">
        <v>1</v>
      </c>
      <c r="I37" s="1"/>
      <c r="J37" s="1"/>
      <c r="K37" s="1"/>
      <c r="L37" s="1">
        <v>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26" t="s">
        <v>63</v>
      </c>
      <c r="C39" s="6" t="s">
        <v>62</v>
      </c>
      <c r="D39" s="5" t="s">
        <v>53</v>
      </c>
      <c r="E39" s="2" t="s">
        <v>61</v>
      </c>
      <c r="F39" s="2" t="s">
        <v>4</v>
      </c>
      <c r="G39" s="1"/>
      <c r="H39" s="1"/>
      <c r="I39" s="1"/>
      <c r="J39" s="1"/>
      <c r="K39" s="1"/>
      <c r="L39" s="1"/>
      <c r="M39" s="1"/>
      <c r="N39" s="1"/>
      <c r="O39" s="1"/>
      <c r="P39" s="1">
        <v>-330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 t="s">
        <v>60</v>
      </c>
    </row>
    <row r="40" spans="2:27" x14ac:dyDescent="0.25">
      <c r="B40" s="26"/>
      <c r="C40" s="6" t="s">
        <v>59</v>
      </c>
      <c r="D40" s="5" t="s">
        <v>53</v>
      </c>
      <c r="E40" s="2" t="s">
        <v>58</v>
      </c>
      <c r="F40" s="2" t="s">
        <v>4</v>
      </c>
      <c r="G40" s="1"/>
      <c r="H40" s="1"/>
      <c r="I40" s="1"/>
      <c r="J40" s="1"/>
      <c r="K40" s="1"/>
      <c r="L40" s="1"/>
      <c r="M40" s="1"/>
      <c r="N40" s="1"/>
      <c r="O40" s="1"/>
      <c r="P40" s="1">
        <v>-160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 t="s">
        <v>57</v>
      </c>
    </row>
    <row r="41" spans="2:27" x14ac:dyDescent="0.25">
      <c r="B41" s="26"/>
      <c r="C41" s="6" t="s">
        <v>45</v>
      </c>
      <c r="D41" s="2" t="s">
        <v>50</v>
      </c>
      <c r="E41" s="2" t="s">
        <v>56</v>
      </c>
      <c r="F41" s="2" t="s">
        <v>7</v>
      </c>
      <c r="G41" s="1"/>
      <c r="H41" s="1"/>
      <c r="I41" s="1"/>
      <c r="J41" s="1"/>
      <c r="K41" s="1"/>
      <c r="L41" s="1"/>
      <c r="M41" s="1"/>
      <c r="N41" s="1"/>
      <c r="O41" s="1"/>
      <c r="P41" s="1">
        <v>40.81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 t="s">
        <v>55</v>
      </c>
    </row>
    <row r="42" spans="2:27" x14ac:dyDescent="0.25">
      <c r="B42" s="26"/>
      <c r="C42" s="6" t="s">
        <v>54</v>
      </c>
      <c r="D42" s="2" t="s">
        <v>53</v>
      </c>
      <c r="E42" s="2" t="s">
        <v>52</v>
      </c>
      <c r="F42" s="2" t="s">
        <v>4</v>
      </c>
      <c r="G42" s="1"/>
      <c r="H42" s="1"/>
      <c r="I42" s="1"/>
      <c r="J42" s="1"/>
      <c r="K42" s="1"/>
      <c r="L42" s="1"/>
      <c r="M42" s="1"/>
      <c r="N42" s="1"/>
      <c r="O42" s="1"/>
      <c r="P42" s="1">
        <v>-670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 t="s">
        <v>51</v>
      </c>
    </row>
    <row r="43" spans="2:27" x14ac:dyDescent="0.25">
      <c r="B43" s="26"/>
      <c r="C43" s="4" t="s">
        <v>43</v>
      </c>
      <c r="D43" s="2" t="s">
        <v>50</v>
      </c>
      <c r="E43" s="2" t="s">
        <v>49</v>
      </c>
      <c r="F43" s="2" t="s">
        <v>4</v>
      </c>
      <c r="G43" s="1"/>
      <c r="H43" s="1"/>
      <c r="I43" s="1"/>
      <c r="J43" s="1"/>
      <c r="K43" s="1"/>
      <c r="L43" s="1"/>
      <c r="M43" s="1"/>
      <c r="N43" s="1"/>
      <c r="O43" s="1"/>
      <c r="P43" s="1">
        <v>1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48</v>
      </c>
    </row>
    <row r="44" spans="2:27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x14ac:dyDescent="0.25">
      <c r="B45" s="2" t="s">
        <v>47</v>
      </c>
      <c r="C45" s="3" t="s">
        <v>46</v>
      </c>
      <c r="D45" s="1"/>
      <c r="E45" s="1"/>
      <c r="F45" s="2" t="s">
        <v>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 t="s">
        <v>3</v>
      </c>
      <c r="T45" s="1">
        <v>1000</v>
      </c>
      <c r="U45" s="1"/>
      <c r="V45" s="1"/>
      <c r="W45" s="1"/>
      <c r="X45" s="1"/>
      <c r="Y45" s="1"/>
      <c r="Z45" s="1"/>
      <c r="AA45" s="1"/>
    </row>
    <row r="46" spans="2:27" x14ac:dyDescent="0.25">
      <c r="B46" s="1"/>
      <c r="C46" s="3" t="s">
        <v>45</v>
      </c>
      <c r="D46" s="1"/>
      <c r="E46" s="1"/>
      <c r="F46" s="2" t="s">
        <v>7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 t="s">
        <v>3</v>
      </c>
      <c r="T46" s="1">
        <v>335</v>
      </c>
      <c r="U46" s="1"/>
      <c r="V46" s="1"/>
      <c r="W46" s="1"/>
      <c r="X46" s="1"/>
      <c r="Y46" s="1"/>
      <c r="Z46" s="1"/>
      <c r="AA46" s="1"/>
    </row>
    <row r="47" spans="2:27" x14ac:dyDescent="0.25">
      <c r="B47" s="1"/>
      <c r="C47" s="3" t="s">
        <v>144</v>
      </c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3</v>
      </c>
      <c r="T47" s="1">
        <v>15</v>
      </c>
      <c r="U47" s="1"/>
      <c r="V47" s="1"/>
      <c r="W47" s="1"/>
      <c r="X47" s="1"/>
      <c r="Y47" s="1"/>
      <c r="Z47" s="1"/>
      <c r="AA47" s="1" t="s">
        <v>145</v>
      </c>
    </row>
    <row r="48" spans="2:27" x14ac:dyDescent="0.25">
      <c r="B48" s="1"/>
      <c r="C48" s="3" t="s">
        <v>147</v>
      </c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 t="s">
        <v>3</v>
      </c>
      <c r="T48" s="1">
        <v>-3.28</v>
      </c>
      <c r="U48" s="1"/>
      <c r="V48" s="1"/>
      <c r="W48" s="1"/>
      <c r="X48" s="1"/>
      <c r="Y48" s="1"/>
      <c r="Z48" s="1"/>
      <c r="AA48" s="1" t="s">
        <v>148</v>
      </c>
    </row>
    <row r="49" spans="2:27" x14ac:dyDescent="0.25">
      <c r="B49" s="1"/>
      <c r="C49" s="3" t="s">
        <v>44</v>
      </c>
      <c r="D49" s="1"/>
      <c r="E49" s="1"/>
      <c r="F49" s="2" t="s">
        <v>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 t="s">
        <v>3</v>
      </c>
      <c r="T49" s="1">
        <v>-9.59</v>
      </c>
      <c r="U49" s="1"/>
      <c r="V49" s="1"/>
      <c r="W49" s="1"/>
      <c r="X49" s="1"/>
      <c r="Y49" s="1"/>
      <c r="Z49" s="1"/>
      <c r="AA49" s="1" t="s">
        <v>146</v>
      </c>
    </row>
    <row r="50" spans="2:27" x14ac:dyDescent="0.25">
      <c r="B50" s="1"/>
      <c r="C50" s="6" t="s">
        <v>140</v>
      </c>
      <c r="D50" s="2" t="s">
        <v>5</v>
      </c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 t="s">
        <v>3</v>
      </c>
      <c r="T50" s="1">
        <v>3.45</v>
      </c>
      <c r="U50" s="1"/>
      <c r="V50" s="1"/>
      <c r="W50" s="1"/>
      <c r="X50" s="1"/>
      <c r="Y50" s="1"/>
      <c r="Z50" s="1"/>
      <c r="AA50" s="1" t="s">
        <v>142</v>
      </c>
    </row>
    <row r="51" spans="2:27" x14ac:dyDescent="0.25">
      <c r="B51" s="1"/>
      <c r="C51" s="6" t="s">
        <v>138</v>
      </c>
      <c r="D51" s="2" t="s">
        <v>5</v>
      </c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3</v>
      </c>
      <c r="T51" s="1">
        <v>67.430000000000007</v>
      </c>
      <c r="U51" s="1"/>
      <c r="V51" s="1"/>
      <c r="W51" s="1"/>
      <c r="X51" s="1"/>
      <c r="Y51" s="1"/>
      <c r="Z51" s="1"/>
      <c r="AA51" s="1" t="s">
        <v>141</v>
      </c>
    </row>
    <row r="52" spans="2:27" x14ac:dyDescent="0.25">
      <c r="B52" s="1"/>
      <c r="C52" s="6" t="s">
        <v>139</v>
      </c>
      <c r="D52" s="2" t="s">
        <v>5</v>
      </c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 t="s">
        <v>3</v>
      </c>
      <c r="T52" s="1">
        <v>67.430000000000007</v>
      </c>
      <c r="U52" s="1"/>
      <c r="V52" s="1"/>
      <c r="W52" s="1"/>
      <c r="X52" s="1"/>
      <c r="Y52" s="1"/>
      <c r="Z52" s="1"/>
      <c r="AA52" s="1" t="s">
        <v>141</v>
      </c>
    </row>
    <row r="53" spans="2:27" x14ac:dyDescent="0.25">
      <c r="B53" s="1"/>
      <c r="C53" s="6" t="s">
        <v>34</v>
      </c>
      <c r="D53" s="2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0.02</v>
      </c>
      <c r="U53" s="1"/>
      <c r="V53" s="1"/>
      <c r="W53" s="1"/>
      <c r="X53" s="1"/>
      <c r="Y53" s="1"/>
      <c r="Z53" s="1"/>
      <c r="AA53" s="1" t="s">
        <v>364</v>
      </c>
    </row>
    <row r="54" spans="2:27" x14ac:dyDescent="0.25">
      <c r="B54" s="1"/>
      <c r="C54" s="4" t="s">
        <v>43</v>
      </c>
      <c r="D54" s="1"/>
      <c r="E54" s="1"/>
      <c r="F54" s="2" t="s">
        <v>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1</v>
      </c>
      <c r="U54" s="1"/>
      <c r="V54" s="1"/>
      <c r="W54" s="1"/>
      <c r="X54" s="1"/>
      <c r="Y54" s="1"/>
      <c r="Z54" s="1"/>
      <c r="AA54" s="1"/>
    </row>
    <row r="55" spans="2:2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x14ac:dyDescent="0.25">
      <c r="B56" s="2" t="s">
        <v>42</v>
      </c>
      <c r="C56" s="6" t="s">
        <v>41</v>
      </c>
      <c r="D56" s="2" t="s">
        <v>5</v>
      </c>
      <c r="E56" s="2" t="s">
        <v>24</v>
      </c>
      <c r="F56" s="2" t="s">
        <v>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>
        <v>6.8999999999999999E-3</v>
      </c>
      <c r="Y56" s="1"/>
      <c r="Z56" s="1"/>
      <c r="AA56" s="1" t="s">
        <v>143</v>
      </c>
    </row>
    <row r="57" spans="2:27" x14ac:dyDescent="0.25">
      <c r="B57" s="1"/>
      <c r="C57" s="6" t="s">
        <v>40</v>
      </c>
      <c r="D57" s="2" t="s">
        <v>5</v>
      </c>
      <c r="E57" s="2" t="s">
        <v>24</v>
      </c>
      <c r="F57" s="2" t="s">
        <v>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>
        <v>1.0000000000000001E-5</v>
      </c>
      <c r="Y57" s="1"/>
      <c r="Z57" s="1"/>
      <c r="AA57" s="1"/>
    </row>
    <row r="58" spans="2:27" x14ac:dyDescent="0.25">
      <c r="B58" s="1"/>
      <c r="C58" s="6" t="s">
        <v>39</v>
      </c>
      <c r="D58" s="2" t="s">
        <v>5</v>
      </c>
      <c r="E58" s="2" t="s">
        <v>24</v>
      </c>
      <c r="F58" s="2" t="s">
        <v>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>
        <v>1.9999999999999999E-7</v>
      </c>
      <c r="Y58" s="1"/>
      <c r="Z58" s="1"/>
      <c r="AA58" s="1"/>
    </row>
    <row r="59" spans="2:27" x14ac:dyDescent="0.25">
      <c r="B59" s="1"/>
      <c r="C59" s="6" t="s">
        <v>38</v>
      </c>
      <c r="D59" s="2" t="s">
        <v>5</v>
      </c>
      <c r="E59" s="2" t="s">
        <v>24</v>
      </c>
      <c r="F59" s="2" t="s">
        <v>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>
        <v>320</v>
      </c>
      <c r="Y59" s="1"/>
      <c r="Z59" s="1"/>
      <c r="AA59" s="1"/>
    </row>
    <row r="60" spans="2:27" x14ac:dyDescent="0.25">
      <c r="B60" s="1"/>
      <c r="C60" s="6" t="s">
        <v>37</v>
      </c>
      <c r="D60" s="2" t="s">
        <v>5</v>
      </c>
      <c r="E60" s="2" t="s">
        <v>24</v>
      </c>
      <c r="F60" s="2" t="s">
        <v>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>
        <v>6.8999999999999999E-3</v>
      </c>
      <c r="Y60" s="1"/>
      <c r="Z60" s="1"/>
      <c r="AA60" s="1"/>
    </row>
    <row r="61" spans="2:27" x14ac:dyDescent="0.25">
      <c r="B61" s="1"/>
      <c r="C61" s="6" t="s">
        <v>36</v>
      </c>
      <c r="D61" s="2" t="s">
        <v>5</v>
      </c>
      <c r="E61" s="2" t="s">
        <v>24</v>
      </c>
      <c r="F61" s="2" t="s">
        <v>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>
        <v>1.5999999999999999E-5</v>
      </c>
      <c r="Y61" s="1"/>
      <c r="Z61" s="1"/>
      <c r="AA61" s="1"/>
    </row>
    <row r="62" spans="2:27" x14ac:dyDescent="0.25">
      <c r="B62" s="1"/>
      <c r="C62" s="6" t="s">
        <v>35</v>
      </c>
      <c r="D62" s="2" t="s">
        <v>5</v>
      </c>
      <c r="E62" s="2" t="s">
        <v>24</v>
      </c>
      <c r="F62" s="2" t="s">
        <v>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>
        <v>3.1999999999999999E-5</v>
      </c>
      <c r="Y62" s="1"/>
      <c r="Z62" s="1"/>
      <c r="AA62" s="1"/>
    </row>
    <row r="63" spans="2:27" x14ac:dyDescent="0.25">
      <c r="B63" s="1"/>
      <c r="C63" s="6" t="s">
        <v>34</v>
      </c>
      <c r="D63" s="2" t="s">
        <v>5</v>
      </c>
      <c r="E63" s="2" t="s">
        <v>24</v>
      </c>
      <c r="F63" s="2" t="s">
        <v>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>
        <v>0.26</v>
      </c>
      <c r="Y63" s="1"/>
      <c r="Z63" s="1"/>
      <c r="AA63" s="1"/>
    </row>
    <row r="64" spans="2:27" x14ac:dyDescent="0.25">
      <c r="B64" s="1"/>
      <c r="C64" s="6" t="s">
        <v>33</v>
      </c>
      <c r="D64" s="2" t="s">
        <v>5</v>
      </c>
      <c r="E64" s="2" t="s">
        <v>24</v>
      </c>
      <c r="F64" s="2" t="s">
        <v>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>
        <v>1.7999999999999999E-11</v>
      </c>
      <c r="Y64" s="1"/>
      <c r="Z64" s="1"/>
      <c r="AA64" s="1"/>
    </row>
    <row r="65" spans="2:27" x14ac:dyDescent="0.25">
      <c r="B65" s="1"/>
      <c r="C65" s="6" t="s">
        <v>32</v>
      </c>
      <c r="D65" s="2" t="s">
        <v>5</v>
      </c>
      <c r="E65" s="2" t="s">
        <v>24</v>
      </c>
      <c r="F65" s="2" t="s">
        <v>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>
        <v>7.3999999999999999E-4</v>
      </c>
      <c r="Y65" s="1"/>
      <c r="Z65" s="1"/>
      <c r="AA65" s="1"/>
    </row>
    <row r="66" spans="2:27" x14ac:dyDescent="0.25">
      <c r="B66" s="1"/>
      <c r="C66" s="6" t="s">
        <v>31</v>
      </c>
      <c r="D66" s="2" t="s">
        <v>5</v>
      </c>
      <c r="E66" s="2" t="s">
        <v>24</v>
      </c>
      <c r="F66" s="2" t="s">
        <v>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0</v>
      </c>
      <c r="Y66" s="1"/>
      <c r="Z66" s="1"/>
      <c r="AA66" s="1"/>
    </row>
    <row r="67" spans="2:27" x14ac:dyDescent="0.25">
      <c r="B67" s="1"/>
      <c r="C67" s="6" t="s">
        <v>30</v>
      </c>
      <c r="D67" s="2" t="s">
        <v>5</v>
      </c>
      <c r="E67" s="2" t="s">
        <v>24</v>
      </c>
      <c r="F67" s="2" t="s">
        <v>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4.6999999999999997E-5</v>
      </c>
      <c r="Y67" s="1"/>
      <c r="Z67" s="1"/>
      <c r="AA67" s="1"/>
    </row>
    <row r="68" spans="2:27" x14ac:dyDescent="0.25">
      <c r="B68" s="1"/>
      <c r="C68" s="6" t="s">
        <v>29</v>
      </c>
      <c r="D68" s="2" t="s">
        <v>5</v>
      </c>
      <c r="E68" s="2" t="s">
        <v>24</v>
      </c>
      <c r="F68" s="2" t="s">
        <v>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>
        <v>2.6000000000000001E-6</v>
      </c>
      <c r="Y68" s="1"/>
      <c r="Z68" s="1"/>
      <c r="AA68" s="1"/>
    </row>
    <row r="69" spans="2:27" x14ac:dyDescent="0.25">
      <c r="B69" s="1"/>
      <c r="C69" s="6" t="s">
        <v>28</v>
      </c>
      <c r="D69" s="2" t="s">
        <v>5</v>
      </c>
      <c r="E69" s="2" t="s">
        <v>24</v>
      </c>
      <c r="F69" s="2" t="s">
        <v>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>
        <v>1.5999999999999999E-5</v>
      </c>
      <c r="Y69" s="1"/>
      <c r="Z69" s="1"/>
      <c r="AA69" s="1"/>
    </row>
    <row r="70" spans="2:27" x14ac:dyDescent="0.25">
      <c r="B70" s="1"/>
      <c r="C70" s="6" t="s">
        <v>27</v>
      </c>
      <c r="D70" s="2" t="s">
        <v>5</v>
      </c>
      <c r="E70" s="2" t="s">
        <v>24</v>
      </c>
      <c r="F70" s="2" t="s">
        <v>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>
        <v>0.11</v>
      </c>
      <c r="Y70" s="1"/>
      <c r="Z70" s="1"/>
      <c r="AA70" s="1"/>
    </row>
    <row r="71" spans="2:27" x14ac:dyDescent="0.25">
      <c r="B71" s="1"/>
      <c r="C71" s="6" t="s">
        <v>26</v>
      </c>
      <c r="D71" s="2" t="s">
        <v>5</v>
      </c>
      <c r="E71" s="2" t="s">
        <v>24</v>
      </c>
      <c r="F71" s="2" t="s">
        <v>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>
        <v>1.5E-3</v>
      </c>
      <c r="Y71" s="1"/>
      <c r="Z71" s="1"/>
      <c r="AA71" s="1"/>
    </row>
    <row r="72" spans="2:27" x14ac:dyDescent="0.25">
      <c r="B72" s="1"/>
      <c r="C72" s="6" t="s">
        <v>25</v>
      </c>
      <c r="D72" s="2" t="s">
        <v>5</v>
      </c>
      <c r="E72" s="2" t="s">
        <v>24</v>
      </c>
      <c r="F72" s="2" t="s">
        <v>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2">
        <v>1.2E-2</v>
      </c>
      <c r="Y72" s="1"/>
      <c r="Z72" s="1"/>
      <c r="AA72" s="1"/>
    </row>
    <row r="73" spans="2:27" x14ac:dyDescent="0.25">
      <c r="B73" s="1"/>
      <c r="C73" s="3" t="s">
        <v>23</v>
      </c>
      <c r="D73" s="2" t="s">
        <v>5</v>
      </c>
      <c r="E73" s="1"/>
      <c r="F73" s="2" t="s">
        <v>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2">
        <v>1000</v>
      </c>
      <c r="Y73" s="1"/>
      <c r="Z73" s="1"/>
      <c r="AA73" s="1"/>
    </row>
    <row r="74" spans="2:27" x14ac:dyDescent="0.25">
      <c r="B74" s="1"/>
      <c r="C74" s="3" t="s">
        <v>16</v>
      </c>
      <c r="D74" s="2" t="s">
        <v>5</v>
      </c>
      <c r="E74" s="1"/>
      <c r="F74" s="2" t="s">
        <v>15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2">
        <v>-1</v>
      </c>
      <c r="Y74" s="1"/>
      <c r="Z74" s="1"/>
      <c r="AA74" s="1"/>
    </row>
    <row r="75" spans="2:27" x14ac:dyDescent="0.25">
      <c r="B75" s="1"/>
      <c r="C75" s="3" t="s">
        <v>22</v>
      </c>
      <c r="D75" s="2" t="s">
        <v>5</v>
      </c>
      <c r="E75" s="1"/>
      <c r="F75" s="2" t="s">
        <v>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2">
        <v>1.17</v>
      </c>
      <c r="Y75" s="1"/>
      <c r="Z75" s="1"/>
      <c r="AA75" s="1"/>
    </row>
    <row r="76" spans="2:27" x14ac:dyDescent="0.25">
      <c r="B76" s="1"/>
      <c r="C76" s="3" t="s">
        <v>21</v>
      </c>
      <c r="D76" s="2" t="s">
        <v>5</v>
      </c>
      <c r="E76" s="1"/>
      <c r="F76" s="2" t="s">
        <v>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2">
        <v>13.92</v>
      </c>
      <c r="Y76" s="1"/>
      <c r="Z76" s="1"/>
      <c r="AA76" s="1"/>
    </row>
    <row r="77" spans="2:27" x14ac:dyDescent="0.25">
      <c r="B77" s="1"/>
      <c r="C77" s="4" t="s">
        <v>20</v>
      </c>
      <c r="D77" s="5" t="s">
        <v>5</v>
      </c>
      <c r="E77" s="1"/>
      <c r="F77" s="2" t="s">
        <v>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2">
        <v>10</v>
      </c>
      <c r="Y77" s="1"/>
      <c r="Z77" s="1"/>
      <c r="AA77" s="1"/>
    </row>
    <row r="78" spans="2:27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2"/>
      <c r="Y78" s="1"/>
      <c r="Z78" s="1"/>
      <c r="AA78" s="1"/>
    </row>
    <row r="79" spans="2:27" x14ac:dyDescent="0.25">
      <c r="B79" s="2" t="s">
        <v>19</v>
      </c>
      <c r="C79" s="4" t="s">
        <v>18</v>
      </c>
      <c r="D79" s="2" t="s">
        <v>5</v>
      </c>
      <c r="E79" s="1"/>
      <c r="F79" s="2" t="s">
        <v>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2">
        <v>9.8000000000000007</v>
      </c>
      <c r="Y79" s="1"/>
      <c r="Z79" s="1"/>
      <c r="AA79" s="1" t="s">
        <v>143</v>
      </c>
    </row>
    <row r="80" spans="2:27" x14ac:dyDescent="0.25">
      <c r="B80" s="1"/>
      <c r="C80" s="3" t="s">
        <v>17</v>
      </c>
      <c r="D80" s="2" t="s">
        <v>5</v>
      </c>
      <c r="E80" s="1"/>
      <c r="F80" s="2" t="s">
        <v>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2">
        <v>10</v>
      </c>
      <c r="Y80" s="1"/>
      <c r="Z80" s="1"/>
      <c r="AA80" s="1"/>
    </row>
    <row r="81" spans="2:27" x14ac:dyDescent="0.25">
      <c r="B81" s="1"/>
      <c r="C81" s="3" t="s">
        <v>16</v>
      </c>
      <c r="D81" s="2" t="s">
        <v>5</v>
      </c>
      <c r="E81" s="1"/>
      <c r="F81" s="2" t="s">
        <v>15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2">
        <v>0.9</v>
      </c>
      <c r="Y81" s="1"/>
      <c r="Z81" s="1"/>
      <c r="AA81" s="1"/>
    </row>
    <row r="82" spans="2:27" x14ac:dyDescent="0.25">
      <c r="B82" s="1"/>
      <c r="C82" s="3" t="s">
        <v>14</v>
      </c>
      <c r="D82" s="2" t="s">
        <v>5</v>
      </c>
      <c r="E82" s="1"/>
      <c r="F82" s="2" t="s">
        <v>13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2">
        <v>13.96</v>
      </c>
      <c r="Y82" s="1"/>
      <c r="Z82" s="1"/>
      <c r="AA82" s="1"/>
    </row>
    <row r="83" spans="2:27" x14ac:dyDescent="0.25">
      <c r="B83" s="1"/>
      <c r="C83" s="3" t="s">
        <v>12</v>
      </c>
      <c r="D83" s="2" t="s">
        <v>5</v>
      </c>
      <c r="E83" s="1"/>
      <c r="F83" s="2" t="s">
        <v>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2">
        <v>0.18</v>
      </c>
      <c r="Y83" s="1"/>
      <c r="Z83" s="1"/>
      <c r="AA83" s="1"/>
    </row>
    <row r="84" spans="2:27" x14ac:dyDescent="0.25">
      <c r="B84" s="1"/>
      <c r="C84" s="3" t="s">
        <v>11</v>
      </c>
      <c r="D84" s="2" t="s">
        <v>5</v>
      </c>
      <c r="E84" s="1"/>
      <c r="F84" s="2" t="s">
        <v>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2">
        <v>0.15</v>
      </c>
      <c r="Y84" s="1"/>
      <c r="Z84" s="1"/>
      <c r="AA84" s="1"/>
    </row>
    <row r="85" spans="2:27" x14ac:dyDescent="0.25">
      <c r="B85" s="1"/>
      <c r="C85" s="3" t="s">
        <v>10</v>
      </c>
      <c r="D85" s="2" t="s">
        <v>5</v>
      </c>
      <c r="E85" s="1"/>
      <c r="F85" s="2" t="s">
        <v>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2">
        <v>3.7</v>
      </c>
      <c r="Y85" s="1"/>
      <c r="Z85" s="1"/>
      <c r="AA85" s="1"/>
    </row>
    <row r="86" spans="2:27" x14ac:dyDescent="0.25">
      <c r="B86" s="1"/>
      <c r="C86" s="3" t="s">
        <v>9</v>
      </c>
      <c r="D86" s="2" t="s">
        <v>5</v>
      </c>
      <c r="E86" s="1"/>
      <c r="F86" s="2" t="s">
        <v>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2">
        <v>2.9</v>
      </c>
      <c r="Y86" s="1"/>
      <c r="Z86" s="1"/>
      <c r="AA86" s="1"/>
    </row>
    <row r="87" spans="2:27" x14ac:dyDescent="0.25">
      <c r="B87" s="1"/>
      <c r="C87" s="3" t="s">
        <v>8</v>
      </c>
      <c r="D87" s="2" t="s">
        <v>5</v>
      </c>
      <c r="E87" s="1"/>
      <c r="F87" s="2" t="s">
        <v>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2">
        <v>2.5</v>
      </c>
      <c r="Y87" s="1"/>
      <c r="Z87" s="1"/>
      <c r="AA87" s="1"/>
    </row>
    <row r="88" spans="2:27" x14ac:dyDescent="0.25">
      <c r="B88" s="1"/>
      <c r="C88" s="3" t="s">
        <v>6</v>
      </c>
      <c r="D88" s="2" t="s">
        <v>5</v>
      </c>
      <c r="E88" s="1"/>
      <c r="F88" s="2" t="s">
        <v>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2">
        <v>-1.67</v>
      </c>
      <c r="Y88" s="1"/>
      <c r="Z88" s="1"/>
      <c r="AA88" s="1" t="s">
        <v>146</v>
      </c>
    </row>
    <row r="287" spans="4:4" x14ac:dyDescent="0.25">
      <c r="D287" t="s">
        <v>3</v>
      </c>
    </row>
    <row r="288" spans="4:4" x14ac:dyDescent="0.25">
      <c r="D288" t="s">
        <v>2</v>
      </c>
    </row>
    <row r="289" spans="4:4" x14ac:dyDescent="0.25">
      <c r="D289" t="s">
        <v>1</v>
      </c>
    </row>
    <row r="290" spans="4:4" x14ac:dyDescent="0.25">
      <c r="D290" t="s">
        <v>0</v>
      </c>
    </row>
  </sheetData>
  <mergeCells count="9">
    <mergeCell ref="W5:Z5"/>
    <mergeCell ref="B7:B15"/>
    <mergeCell ref="B17:B20"/>
    <mergeCell ref="B22:B27"/>
    <mergeCell ref="B39:B43"/>
    <mergeCell ref="G5:J5"/>
    <mergeCell ref="K5:N5"/>
    <mergeCell ref="O5:R5"/>
    <mergeCell ref="S5:V5"/>
  </mergeCells>
  <dataValidations count="1">
    <dataValidation type="list" allowBlank="1" showInputMessage="1" showErrorMessage="1" sqref="K22:K30 G34:G36 G30:G32 G17:G20 G7:G14 K7:K14 K17:K20" xr:uid="{00000000-0002-0000-0000-000000000000}">
      <formula1>$D$287:$D$290</formula1>
    </dataValidation>
  </dataValidations>
  <hyperlinks>
    <hyperlink ref="C8" location="'Background processes'!B7" display="Saccharose" xr:uid="{00000000-0004-0000-00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2"/>
  <sheetViews>
    <sheetView workbookViewId="0">
      <pane xSplit="3" ySplit="6" topLeftCell="D7" activePane="bottomRight" state="frozen"/>
      <selection pane="topRight" activeCell="D1" sqref="D1"/>
      <selection pane="bottomLeft" activeCell="A13" sqref="A13"/>
      <selection pane="bottomRight" activeCell="A7" sqref="A7"/>
    </sheetView>
  </sheetViews>
  <sheetFormatPr defaultRowHeight="15" x14ac:dyDescent="0.25"/>
  <cols>
    <col min="2" max="2" width="41.140625" customWidth="1"/>
    <col min="3" max="3" width="60.7109375" customWidth="1"/>
    <col min="4" max="4" width="18.7109375" customWidth="1"/>
    <col min="5" max="5" width="38.85546875" customWidth="1"/>
    <col min="6" max="9" width="11.7109375" customWidth="1"/>
    <col min="10" max="10" width="12.85546875" customWidth="1"/>
    <col min="27" max="27" width="58.5703125" customWidth="1"/>
  </cols>
  <sheetData>
    <row r="2" spans="2:27" x14ac:dyDescent="0.25">
      <c r="B2" s="3" t="s">
        <v>124</v>
      </c>
      <c r="C2" s="6" t="s">
        <v>123</v>
      </c>
      <c r="D2" s="4" t="s">
        <v>122</v>
      </c>
    </row>
    <row r="4" spans="2:27" ht="15.75" thickBot="1" x14ac:dyDescent="0.3"/>
    <row r="5" spans="2:27" ht="30" customHeight="1" x14ac:dyDescent="0.25">
      <c r="B5" s="11" t="s">
        <v>121</v>
      </c>
      <c r="C5" s="11" t="s">
        <v>120</v>
      </c>
      <c r="D5" s="11" t="s">
        <v>119</v>
      </c>
      <c r="E5" s="11" t="s">
        <v>118</v>
      </c>
      <c r="F5" s="11" t="s">
        <v>117</v>
      </c>
      <c r="G5" s="22" t="s">
        <v>116</v>
      </c>
      <c r="H5" s="23"/>
      <c r="I5" s="23"/>
      <c r="J5" s="24"/>
      <c r="K5" s="22" t="s">
        <v>115</v>
      </c>
      <c r="L5" s="23"/>
      <c r="M5" s="23"/>
      <c r="N5" s="24"/>
      <c r="O5" s="22" t="s">
        <v>114</v>
      </c>
      <c r="P5" s="23"/>
      <c r="Q5" s="23"/>
      <c r="R5" s="24"/>
      <c r="S5" s="22" t="s">
        <v>113</v>
      </c>
      <c r="T5" s="23"/>
      <c r="U5" s="23"/>
      <c r="V5" s="24"/>
      <c r="W5" s="22" t="s">
        <v>112</v>
      </c>
      <c r="X5" s="23"/>
      <c r="Y5" s="23"/>
      <c r="Z5" s="24"/>
      <c r="AA5" s="10" t="s">
        <v>111</v>
      </c>
    </row>
    <row r="6" spans="2:27" ht="18" x14ac:dyDescent="0.35">
      <c r="B6" s="1"/>
      <c r="C6" s="1"/>
      <c r="D6" s="1"/>
      <c r="E6" s="1"/>
      <c r="F6" s="1"/>
      <c r="G6" s="2" t="s">
        <v>110</v>
      </c>
      <c r="H6" s="2" t="s">
        <v>109</v>
      </c>
      <c r="I6" s="2" t="s">
        <v>108</v>
      </c>
      <c r="J6" s="2" t="s">
        <v>107</v>
      </c>
      <c r="K6" s="2" t="s">
        <v>110</v>
      </c>
      <c r="L6" s="2" t="s">
        <v>109</v>
      </c>
      <c r="M6" s="2" t="s">
        <v>108</v>
      </c>
      <c r="N6" s="2" t="s">
        <v>107</v>
      </c>
      <c r="O6" s="2" t="s">
        <v>110</v>
      </c>
      <c r="P6" s="2" t="s">
        <v>109</v>
      </c>
      <c r="Q6" s="2" t="s">
        <v>108</v>
      </c>
      <c r="R6" s="2" t="s">
        <v>107</v>
      </c>
      <c r="S6" s="2" t="s">
        <v>110</v>
      </c>
      <c r="T6" s="2" t="s">
        <v>109</v>
      </c>
      <c r="U6" s="2" t="s">
        <v>108</v>
      </c>
      <c r="V6" s="2" t="s">
        <v>107</v>
      </c>
      <c r="W6" s="2" t="s">
        <v>110</v>
      </c>
      <c r="X6" s="2" t="s">
        <v>109</v>
      </c>
      <c r="Y6" s="2" t="s">
        <v>108</v>
      </c>
      <c r="Z6" s="2" t="s">
        <v>107</v>
      </c>
      <c r="AA6" s="1"/>
    </row>
    <row r="7" spans="2:27" ht="15.75" x14ac:dyDescent="0.25">
      <c r="B7" s="13" t="s">
        <v>102</v>
      </c>
      <c r="C7" s="2" t="s">
        <v>137</v>
      </c>
      <c r="D7" s="2" t="s">
        <v>50</v>
      </c>
      <c r="E7" s="2" t="s">
        <v>136</v>
      </c>
      <c r="F7" s="2" t="s">
        <v>4</v>
      </c>
      <c r="G7" s="1"/>
      <c r="H7" s="1">
        <v>1</v>
      </c>
      <c r="I7" s="1"/>
      <c r="J7" s="1"/>
      <c r="K7" s="1"/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5">
      <c r="B8" s="2"/>
      <c r="C8" s="2" t="s">
        <v>135</v>
      </c>
      <c r="D8" s="2" t="s">
        <v>50</v>
      </c>
      <c r="E8" s="1" t="s">
        <v>134</v>
      </c>
      <c r="F8" s="1" t="s">
        <v>7</v>
      </c>
      <c r="G8" s="1"/>
      <c r="H8" s="1">
        <v>4.5999999999999999E-2</v>
      </c>
      <c r="I8" s="1"/>
      <c r="J8" s="1"/>
      <c r="K8" s="1"/>
      <c r="L8" s="1">
        <v>4.5999999999999999E-2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5"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5.75" x14ac:dyDescent="0.25">
      <c r="B10" s="13" t="s">
        <v>62</v>
      </c>
      <c r="C10" s="2" t="s">
        <v>62</v>
      </c>
      <c r="D10" s="2" t="s">
        <v>53</v>
      </c>
      <c r="E10" s="1"/>
      <c r="F10" s="2" t="s">
        <v>4</v>
      </c>
      <c r="G10" s="1"/>
      <c r="H10" s="1"/>
      <c r="I10" s="1"/>
      <c r="J10" s="1"/>
      <c r="K10" s="1"/>
      <c r="L10" s="1"/>
      <c r="M10" s="1"/>
      <c r="N10" s="1"/>
      <c r="O10" s="1" t="s">
        <v>2</v>
      </c>
      <c r="P10" s="1">
        <v>-1</v>
      </c>
      <c r="Q10" s="1"/>
      <c r="R10" s="1"/>
      <c r="S10" s="1"/>
      <c r="T10" s="1"/>
      <c r="U10" s="1"/>
      <c r="V10" s="1"/>
      <c r="W10" s="1" t="s">
        <v>2</v>
      </c>
      <c r="X10" s="1">
        <v>-1</v>
      </c>
      <c r="Y10" s="1"/>
      <c r="Z10" s="1"/>
      <c r="AA10" s="1"/>
    </row>
    <row r="11" spans="2:27" x14ac:dyDescent="0.25">
      <c r="B11" s="2"/>
      <c r="C11" s="2" t="s">
        <v>133</v>
      </c>
      <c r="D11" s="2" t="s">
        <v>53</v>
      </c>
      <c r="E11" s="1"/>
      <c r="F11" s="2" t="s">
        <v>15</v>
      </c>
      <c r="G11" s="1"/>
      <c r="H11" s="1"/>
      <c r="I11" s="1"/>
      <c r="J11" s="1"/>
      <c r="K11" s="1"/>
      <c r="L11" s="1"/>
      <c r="M11" s="1"/>
      <c r="N11" s="1"/>
      <c r="O11" s="1" t="s">
        <v>2</v>
      </c>
      <c r="P11" s="1">
        <v>4.7290554157128603E-6</v>
      </c>
      <c r="Q11" s="1">
        <v>-12.26178507609823</v>
      </c>
      <c r="R11" s="1">
        <v>0.6860029154456998</v>
      </c>
      <c r="S11" s="1"/>
      <c r="T11" s="1"/>
      <c r="U11" s="1"/>
      <c r="V11" s="1"/>
      <c r="W11" s="1" t="s">
        <v>2</v>
      </c>
      <c r="X11" s="1">
        <v>4.7290554157128603E-6</v>
      </c>
      <c r="Y11" s="1">
        <v>-12.26178507609823</v>
      </c>
      <c r="Z11" s="1">
        <v>0.6860029154456998</v>
      </c>
      <c r="AA11" s="1"/>
    </row>
    <row r="12" spans="2:27" x14ac:dyDescent="0.25">
      <c r="B12" s="1"/>
      <c r="C12" s="2" t="s">
        <v>133</v>
      </c>
      <c r="D12" s="2" t="s">
        <v>53</v>
      </c>
      <c r="E12" s="1"/>
      <c r="F12" s="2" t="s">
        <v>15</v>
      </c>
      <c r="G12" s="1"/>
      <c r="H12" s="1"/>
      <c r="I12" s="1"/>
      <c r="J12" s="1"/>
      <c r="K12" s="1"/>
      <c r="L12" s="1"/>
      <c r="M12" s="1"/>
      <c r="N12" s="1"/>
      <c r="O12" s="1" t="s">
        <v>2</v>
      </c>
      <c r="P12" s="1">
        <v>4.7649826344275801E-6</v>
      </c>
      <c r="Q12" s="1">
        <v>-12.2542166652661</v>
      </c>
      <c r="R12" s="1">
        <v>0.6860029154456998</v>
      </c>
      <c r="S12" s="1"/>
      <c r="T12" s="1"/>
      <c r="U12" s="1"/>
      <c r="V12" s="1"/>
      <c r="W12" s="1" t="s">
        <v>2</v>
      </c>
      <c r="X12" s="1">
        <v>4.7649826344275801E-6</v>
      </c>
      <c r="Y12" s="1">
        <v>-12.2542166652661</v>
      </c>
      <c r="Z12" s="1">
        <v>0.6860029154456998</v>
      </c>
      <c r="AA12" s="1"/>
    </row>
    <row r="13" spans="2:27" x14ac:dyDescent="0.25">
      <c r="B13" s="1"/>
      <c r="C13" s="2" t="s">
        <v>133</v>
      </c>
      <c r="D13" s="2" t="s">
        <v>53</v>
      </c>
      <c r="E13" s="1"/>
      <c r="F13" s="2" t="s">
        <v>15</v>
      </c>
      <c r="G13" s="1"/>
      <c r="H13" s="1"/>
      <c r="I13" s="1"/>
      <c r="J13" s="1"/>
      <c r="K13" s="1"/>
      <c r="L13" s="1"/>
      <c r="M13" s="1"/>
      <c r="N13" s="1"/>
      <c r="O13" s="1" t="s">
        <v>2</v>
      </c>
      <c r="P13" s="1">
        <v>2.3583096055503301E-5</v>
      </c>
      <c r="Q13" s="1">
        <v>-10.654980371410391</v>
      </c>
      <c r="R13" s="1">
        <v>0.6860029154456998</v>
      </c>
      <c r="S13" s="1"/>
      <c r="T13" s="1"/>
      <c r="U13" s="1"/>
      <c r="V13" s="1"/>
      <c r="W13" s="1" t="s">
        <v>2</v>
      </c>
      <c r="X13" s="1">
        <v>2.3583096055503301E-5</v>
      </c>
      <c r="Y13" s="1">
        <v>-10.654980371410391</v>
      </c>
      <c r="Z13" s="1">
        <v>0.6860029154456998</v>
      </c>
      <c r="AA13" s="1"/>
    </row>
    <row r="14" spans="2:27" x14ac:dyDescent="0.25">
      <c r="B14" s="1"/>
      <c r="C14" s="2" t="s">
        <v>133</v>
      </c>
      <c r="D14" s="2" t="s">
        <v>53</v>
      </c>
      <c r="E14" s="1"/>
      <c r="F14" s="2" t="s">
        <v>15</v>
      </c>
      <c r="G14" s="1"/>
      <c r="H14" s="1"/>
      <c r="I14" s="1"/>
      <c r="J14" s="1"/>
      <c r="K14" s="1"/>
      <c r="L14" s="1"/>
      <c r="M14" s="1"/>
      <c r="N14" s="1"/>
      <c r="O14" s="1" t="s">
        <v>2</v>
      </c>
      <c r="P14" s="1">
        <v>7.5922583041340003E-4</v>
      </c>
      <c r="Q14" s="1">
        <v>-7.1832112880473842</v>
      </c>
      <c r="R14" s="1">
        <v>0.6860029154456998</v>
      </c>
      <c r="S14" s="1"/>
      <c r="T14" s="1"/>
      <c r="U14" s="1"/>
      <c r="V14" s="1"/>
      <c r="W14" s="1" t="s">
        <v>2</v>
      </c>
      <c r="X14" s="1">
        <v>7.5922583041340003E-4</v>
      </c>
      <c r="Y14" s="1">
        <v>-7.1832112880473842</v>
      </c>
      <c r="Z14" s="1">
        <v>0.6860029154456998</v>
      </c>
      <c r="AA14" s="1"/>
    </row>
    <row r="15" spans="2:27" x14ac:dyDescent="0.25">
      <c r="B15" s="1"/>
      <c r="C15" s="2" t="s">
        <v>132</v>
      </c>
      <c r="D15" s="2" t="s">
        <v>53</v>
      </c>
      <c r="E15" s="1"/>
      <c r="F15" s="2" t="s">
        <v>4</v>
      </c>
      <c r="G15" s="1"/>
      <c r="H15" s="1"/>
      <c r="I15" s="1"/>
      <c r="J15" s="1"/>
      <c r="K15" s="1"/>
      <c r="L15" s="1"/>
      <c r="M15" s="1"/>
      <c r="N15" s="1"/>
      <c r="O15" s="1" t="s">
        <v>2</v>
      </c>
      <c r="P15" s="1">
        <v>-5.4347826086956499E-2</v>
      </c>
      <c r="Q15" s="1">
        <v>-5.4347826086956499E-2</v>
      </c>
      <c r="R15" s="1"/>
      <c r="S15" s="1"/>
      <c r="T15" s="1"/>
      <c r="U15" s="1"/>
      <c r="V15" s="1"/>
      <c r="W15" s="1" t="s">
        <v>2</v>
      </c>
      <c r="X15" s="1">
        <v>-5.4347826086956499E-2</v>
      </c>
      <c r="Y15" s="1">
        <v>-5.4347826086956499E-2</v>
      </c>
      <c r="Z15" s="1"/>
      <c r="AA15" s="1"/>
    </row>
    <row r="16" spans="2:27" x14ac:dyDescent="0.25">
      <c r="B16" s="1"/>
      <c r="C16" s="2" t="s">
        <v>131</v>
      </c>
      <c r="D16" s="2" t="s">
        <v>53</v>
      </c>
      <c r="E16" s="1"/>
      <c r="F16" s="2" t="s">
        <v>130</v>
      </c>
      <c r="G16" s="1"/>
      <c r="H16" s="1"/>
      <c r="I16" s="1"/>
      <c r="J16" s="1"/>
      <c r="K16" s="1"/>
      <c r="L16" s="1"/>
      <c r="M16" s="1"/>
      <c r="N16" s="1"/>
      <c r="O16" s="1" t="s">
        <v>2</v>
      </c>
      <c r="P16" s="1">
        <v>-3.0581708089789499E-4</v>
      </c>
      <c r="Q16" s="1">
        <v>-3.0581708089789499E-4</v>
      </c>
      <c r="R16" s="1"/>
      <c r="S16" s="1"/>
      <c r="T16" s="1"/>
      <c r="U16" s="1"/>
      <c r="V16" s="1"/>
      <c r="W16" s="1" t="s">
        <v>2</v>
      </c>
      <c r="X16" s="1">
        <v>-3.0581708089789499E-4</v>
      </c>
      <c r="Y16" s="1">
        <v>-3.0581708089789499E-4</v>
      </c>
      <c r="Z16" s="1"/>
      <c r="AA16" s="1"/>
    </row>
    <row r="17" spans="2:27" x14ac:dyDescent="0.25">
      <c r="B17" s="1"/>
      <c r="C17" s="2" t="s">
        <v>131</v>
      </c>
      <c r="D17" s="2" t="s">
        <v>53</v>
      </c>
      <c r="E17" s="1"/>
      <c r="F17" s="2" t="s">
        <v>130</v>
      </c>
      <c r="G17" s="1"/>
      <c r="H17" s="1"/>
      <c r="I17" s="1"/>
      <c r="J17" s="1"/>
      <c r="K17" s="1"/>
      <c r="L17" s="1"/>
      <c r="M17" s="1"/>
      <c r="N17" s="1"/>
      <c r="O17" s="1" t="s">
        <v>2</v>
      </c>
      <c r="P17" s="1">
        <v>-6.3983509301514902E-4</v>
      </c>
      <c r="Q17" s="1">
        <v>-6.3983509301514902E-4</v>
      </c>
      <c r="R17" s="1"/>
      <c r="S17" s="1"/>
      <c r="T17" s="1"/>
      <c r="U17" s="1"/>
      <c r="V17" s="1"/>
      <c r="W17" s="1" t="s">
        <v>2</v>
      </c>
      <c r="X17" s="1">
        <v>-6.3983509301514902E-4</v>
      </c>
      <c r="Y17" s="1">
        <v>-6.3983509301514902E-4</v>
      </c>
      <c r="Z17" s="1"/>
      <c r="AA17" s="1"/>
    </row>
    <row r="18" spans="2:27" x14ac:dyDescent="0.25">
      <c r="B18" s="1"/>
      <c r="C18" s="2" t="s">
        <v>129</v>
      </c>
      <c r="D18" s="2" t="s">
        <v>53</v>
      </c>
      <c r="E18" s="1"/>
      <c r="F18" s="2" t="s">
        <v>15</v>
      </c>
      <c r="G18" s="1"/>
      <c r="H18" s="1"/>
      <c r="I18" s="1"/>
      <c r="J18" s="1"/>
      <c r="K18" s="1"/>
      <c r="L18" s="1"/>
      <c r="M18" s="1"/>
      <c r="N18" s="1"/>
      <c r="O18" s="1" t="s">
        <v>2</v>
      </c>
      <c r="P18" s="1">
        <v>1.2815448136557799E-4</v>
      </c>
      <c r="Q18" s="1">
        <v>-8.962274136077145</v>
      </c>
      <c r="R18" s="1">
        <v>0.6860029154456998</v>
      </c>
      <c r="S18" s="1"/>
      <c r="T18" s="1"/>
      <c r="U18" s="1"/>
      <c r="V18" s="1"/>
      <c r="W18" s="1" t="s">
        <v>2</v>
      </c>
      <c r="X18" s="1">
        <v>1.2815448136557799E-4</v>
      </c>
      <c r="Y18" s="1">
        <v>-8.962274136077145</v>
      </c>
      <c r="Z18" s="1">
        <v>0.6860029154456998</v>
      </c>
      <c r="AA18" s="1"/>
    </row>
    <row r="19" spans="2:27" x14ac:dyDescent="0.25">
      <c r="B19" s="1"/>
      <c r="C19" s="2" t="s">
        <v>129</v>
      </c>
      <c r="D19" s="2" t="s">
        <v>53</v>
      </c>
      <c r="E19" s="1"/>
      <c r="F19" s="2" t="s">
        <v>15</v>
      </c>
      <c r="G19" s="1"/>
      <c r="H19" s="1"/>
      <c r="I19" s="1"/>
      <c r="J19" s="1"/>
      <c r="K19" s="1"/>
      <c r="L19" s="1"/>
      <c r="M19" s="1"/>
      <c r="N19" s="1"/>
      <c r="O19" s="1" t="s">
        <v>2</v>
      </c>
      <c r="P19" s="1">
        <v>6.0540720289593703E-5</v>
      </c>
      <c r="Q19" s="1">
        <v>-9.7121943566946385</v>
      </c>
      <c r="R19" s="1">
        <v>0.6860029154456998</v>
      </c>
      <c r="S19" s="1"/>
      <c r="T19" s="1"/>
      <c r="U19" s="1"/>
      <c r="V19" s="1"/>
      <c r="W19" s="1" t="s">
        <v>2</v>
      </c>
      <c r="X19" s="1">
        <v>6.0540720289593703E-5</v>
      </c>
      <c r="Y19" s="1">
        <v>-9.7121943566946385</v>
      </c>
      <c r="Z19" s="1">
        <v>0.6860029154456998</v>
      </c>
      <c r="AA19" s="1"/>
    </row>
    <row r="20" spans="2:27" x14ac:dyDescent="0.25">
      <c r="B20" s="1"/>
      <c r="C20" s="2" t="s">
        <v>129</v>
      </c>
      <c r="D20" s="2" t="s">
        <v>53</v>
      </c>
      <c r="E20" s="1"/>
      <c r="F20" s="2" t="s">
        <v>15</v>
      </c>
      <c r="G20" s="1"/>
      <c r="H20" s="1"/>
      <c r="I20" s="1"/>
      <c r="J20" s="1"/>
      <c r="K20" s="1"/>
      <c r="L20" s="1"/>
      <c r="M20" s="1"/>
      <c r="N20" s="1"/>
      <c r="O20" s="1" t="s">
        <v>2</v>
      </c>
      <c r="P20" s="1">
        <v>1.0507583250832001E-3</v>
      </c>
      <c r="Q20" s="1">
        <v>-6.8582431611190477</v>
      </c>
      <c r="R20" s="1">
        <v>0.6860029154456998</v>
      </c>
      <c r="S20" s="1"/>
      <c r="T20" s="1"/>
      <c r="U20" s="1"/>
      <c r="V20" s="1"/>
      <c r="W20" s="1" t="s">
        <v>2</v>
      </c>
      <c r="X20" s="1">
        <v>1.0507583250832001E-3</v>
      </c>
      <c r="Y20" s="1">
        <v>-6.8582431611190477</v>
      </c>
      <c r="Z20" s="1">
        <v>0.6860029154456998</v>
      </c>
      <c r="AA20" s="1"/>
    </row>
    <row r="21" spans="2:27" x14ac:dyDescent="0.25">
      <c r="B21" s="1"/>
      <c r="C21" s="2" t="s">
        <v>129</v>
      </c>
      <c r="D21" s="2" t="s">
        <v>53</v>
      </c>
      <c r="E21" s="1"/>
      <c r="F21" s="2" t="s">
        <v>15</v>
      </c>
      <c r="G21" s="1"/>
      <c r="H21" s="1"/>
      <c r="I21" s="1"/>
      <c r="J21" s="1"/>
      <c r="K21" s="1"/>
      <c r="L21" s="1"/>
      <c r="M21" s="1"/>
      <c r="N21" s="1"/>
      <c r="O21" s="1" t="s">
        <v>2</v>
      </c>
      <c r="P21" s="1">
        <v>1.27885952581431E-4</v>
      </c>
      <c r="Q21" s="1">
        <v>-8.9643716866746175</v>
      </c>
      <c r="R21" s="1">
        <v>0.6860029154456998</v>
      </c>
      <c r="S21" s="1"/>
      <c r="T21" s="1"/>
      <c r="U21" s="1"/>
      <c r="V21" s="1"/>
      <c r="W21" s="1" t="s">
        <v>2</v>
      </c>
      <c r="X21" s="1">
        <v>1.27885952581431E-4</v>
      </c>
      <c r="Y21" s="1">
        <v>-8.9643716866746175</v>
      </c>
      <c r="Z21" s="1">
        <v>0.6860029154456998</v>
      </c>
      <c r="AA21" s="1"/>
    </row>
    <row r="22" spans="2:27" x14ac:dyDescent="0.25">
      <c r="B22" s="1"/>
      <c r="C22" s="2" t="s">
        <v>129</v>
      </c>
      <c r="D22" s="2" t="s">
        <v>53</v>
      </c>
      <c r="E22" s="1"/>
      <c r="F22" s="2" t="s">
        <v>15</v>
      </c>
      <c r="G22" s="1"/>
      <c r="H22" s="1"/>
      <c r="I22" s="1"/>
      <c r="J22" s="1"/>
      <c r="K22" s="1"/>
      <c r="L22" s="1"/>
      <c r="M22" s="1"/>
      <c r="N22" s="1"/>
      <c r="O22" s="1" t="s">
        <v>2</v>
      </c>
      <c r="P22" s="1">
        <v>9.0357556161149106E-5</v>
      </c>
      <c r="Q22" s="1">
        <v>-9.3117359123128889</v>
      </c>
      <c r="R22" s="1">
        <v>0.6860029154456998</v>
      </c>
      <c r="S22" s="1"/>
      <c r="T22" s="1"/>
      <c r="U22" s="1"/>
      <c r="V22" s="1"/>
      <c r="W22" s="1" t="s">
        <v>2</v>
      </c>
      <c r="X22" s="1">
        <v>9.0357556161149106E-5</v>
      </c>
      <c r="Y22" s="1">
        <v>-9.3117359123128889</v>
      </c>
      <c r="Z22" s="1">
        <v>0.6860029154456998</v>
      </c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5.75" x14ac:dyDescent="0.25">
      <c r="B24" s="13" t="s">
        <v>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2" t="s">
        <v>62</v>
      </c>
      <c r="D25" s="2" t="s">
        <v>53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>
        <v>-1</v>
      </c>
      <c r="U25" s="1"/>
      <c r="V25" s="1"/>
      <c r="W25" s="1"/>
      <c r="X25" s="2">
        <v>-1</v>
      </c>
      <c r="Y25" s="1"/>
      <c r="Z25" s="1"/>
      <c r="AA25" s="27" t="s">
        <v>128</v>
      </c>
    </row>
    <row r="26" spans="2:27" ht="30" x14ac:dyDescent="0.25">
      <c r="B26" s="1"/>
      <c r="C26" s="12" t="s">
        <v>127</v>
      </c>
      <c r="D26" s="2" t="s">
        <v>53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>
        <v>-3.4000000000000002E-2</v>
      </c>
      <c r="U26" s="1"/>
      <c r="V26" s="1"/>
      <c r="W26" s="1"/>
      <c r="X26" s="2">
        <v>-3.4000000000000002E-2</v>
      </c>
      <c r="Y26" s="1"/>
      <c r="Z26" s="1"/>
      <c r="AA26" s="27"/>
    </row>
    <row r="27" spans="2:27" x14ac:dyDescent="0.25">
      <c r="B27" s="1"/>
      <c r="C27" s="12" t="s">
        <v>126</v>
      </c>
      <c r="D27" s="2" t="s">
        <v>53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>
        <v>-3.4000000000000002E-2</v>
      </c>
      <c r="U27" s="1"/>
      <c r="V27" s="1"/>
      <c r="W27" s="1"/>
      <c r="X27" s="2">
        <v>-3.4000000000000002E-2</v>
      </c>
      <c r="Y27" s="1"/>
      <c r="Z27" s="1"/>
      <c r="AA27" s="27"/>
    </row>
    <row r="28" spans="2:27" x14ac:dyDescent="0.25">
      <c r="B28" s="1"/>
      <c r="C28" s="12" t="s">
        <v>22</v>
      </c>
      <c r="D28" s="2" t="s">
        <v>53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>
        <v>-8.1000000000000003E-2</v>
      </c>
      <c r="U28" s="1"/>
      <c r="V28" s="1"/>
      <c r="W28" s="1"/>
      <c r="X28" s="2">
        <v>-8.1000000000000003E-2</v>
      </c>
      <c r="Y28" s="1"/>
      <c r="Z28" s="1"/>
      <c r="AA28" s="27"/>
    </row>
    <row r="29" spans="2:27" x14ac:dyDescent="0.25">
      <c r="B29" s="1"/>
      <c r="C29" s="12" t="s">
        <v>125</v>
      </c>
      <c r="D29" s="2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>
        <v>-2.5000000000000001E-2</v>
      </c>
      <c r="U29" s="1"/>
      <c r="V29" s="1"/>
      <c r="W29" s="1"/>
      <c r="X29" s="2">
        <v>-2.5000000000000001E-2</v>
      </c>
      <c r="Y29" s="1"/>
      <c r="Z29" s="1"/>
      <c r="AA29" s="27"/>
    </row>
    <row r="189" spans="4:4" x14ac:dyDescent="0.25">
      <c r="D189" t="s">
        <v>3</v>
      </c>
    </row>
    <row r="190" spans="4:4" x14ac:dyDescent="0.25">
      <c r="D190" t="s">
        <v>2</v>
      </c>
    </row>
    <row r="191" spans="4:4" x14ac:dyDescent="0.25">
      <c r="D191" t="s">
        <v>1</v>
      </c>
    </row>
    <row r="192" spans="4:4" x14ac:dyDescent="0.25">
      <c r="D192" t="s">
        <v>0</v>
      </c>
    </row>
  </sheetData>
  <mergeCells count="6">
    <mergeCell ref="AA25:AA29"/>
    <mergeCell ref="G5:J5"/>
    <mergeCell ref="K5:N5"/>
    <mergeCell ref="O5:R5"/>
    <mergeCell ref="S5:V5"/>
    <mergeCell ref="W5:Z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FC95-0A72-428C-A20F-D4C81D78E0BA}">
  <dimension ref="A1:K102"/>
  <sheetViews>
    <sheetView workbookViewId="0"/>
  </sheetViews>
  <sheetFormatPr defaultRowHeight="15" x14ac:dyDescent="0.25"/>
  <sheetData>
    <row r="1" spans="1:11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</row>
    <row r="2" spans="1:11" x14ac:dyDescent="0.25">
      <c r="A2" t="s">
        <v>160</v>
      </c>
      <c r="B2" t="s">
        <v>161</v>
      </c>
      <c r="C2" t="s">
        <v>161</v>
      </c>
      <c r="D2" t="s">
        <v>162</v>
      </c>
      <c r="E2" t="s">
        <v>163</v>
      </c>
      <c r="F2" t="s">
        <v>160</v>
      </c>
      <c r="G2" t="s">
        <v>161</v>
      </c>
      <c r="H2">
        <v>1</v>
      </c>
      <c r="I2" t="s">
        <v>162</v>
      </c>
      <c r="J2" t="s">
        <v>164</v>
      </c>
    </row>
    <row r="3" spans="1:11" x14ac:dyDescent="0.25">
      <c r="A3" t="s">
        <v>160</v>
      </c>
      <c r="B3" t="s">
        <v>161</v>
      </c>
      <c r="C3" t="s">
        <v>161</v>
      </c>
      <c r="D3" t="s">
        <v>162</v>
      </c>
      <c r="E3" t="s">
        <v>163</v>
      </c>
      <c r="F3" t="s">
        <v>160</v>
      </c>
      <c r="G3" t="s">
        <v>165</v>
      </c>
      <c r="H3">
        <v>1</v>
      </c>
      <c r="I3" t="s">
        <v>162</v>
      </c>
      <c r="J3" t="s">
        <v>166</v>
      </c>
    </row>
    <row r="4" spans="1:11" x14ac:dyDescent="0.25">
      <c r="A4" t="s">
        <v>160</v>
      </c>
      <c r="B4" t="s">
        <v>161</v>
      </c>
      <c r="C4" t="s">
        <v>161</v>
      </c>
      <c r="D4" t="s">
        <v>64</v>
      </c>
      <c r="E4" t="s">
        <v>163</v>
      </c>
      <c r="F4" t="s">
        <v>160</v>
      </c>
      <c r="G4" t="s">
        <v>167</v>
      </c>
      <c r="H4">
        <v>1</v>
      </c>
      <c r="I4" t="s">
        <v>64</v>
      </c>
      <c r="J4" t="s">
        <v>166</v>
      </c>
    </row>
    <row r="5" spans="1:11" x14ac:dyDescent="0.25">
      <c r="A5" t="s">
        <v>160</v>
      </c>
      <c r="B5" t="s">
        <v>165</v>
      </c>
      <c r="C5" t="s">
        <v>165</v>
      </c>
      <c r="D5" t="s">
        <v>162</v>
      </c>
      <c r="E5" t="s">
        <v>163</v>
      </c>
      <c r="F5" t="s">
        <v>160</v>
      </c>
      <c r="G5" t="s">
        <v>165</v>
      </c>
      <c r="H5">
        <v>0.21</v>
      </c>
      <c r="I5" t="s">
        <v>162</v>
      </c>
      <c r="J5" t="s">
        <v>164</v>
      </c>
    </row>
    <row r="6" spans="1:11" x14ac:dyDescent="0.25">
      <c r="A6" t="s">
        <v>160</v>
      </c>
      <c r="B6" t="s">
        <v>165</v>
      </c>
      <c r="C6" t="s">
        <v>165</v>
      </c>
      <c r="D6" t="s">
        <v>64</v>
      </c>
      <c r="E6" t="s">
        <v>163</v>
      </c>
      <c r="F6" t="s">
        <v>168</v>
      </c>
      <c r="G6" t="s">
        <v>169</v>
      </c>
      <c r="H6">
        <v>0</v>
      </c>
      <c r="I6" t="s">
        <v>64</v>
      </c>
      <c r="J6" t="s">
        <v>166</v>
      </c>
      <c r="K6" t="s">
        <v>170</v>
      </c>
    </row>
    <row r="7" spans="1:11" x14ac:dyDescent="0.25">
      <c r="A7" t="s">
        <v>160</v>
      </c>
      <c r="B7" t="s">
        <v>165</v>
      </c>
      <c r="C7" t="s">
        <v>165</v>
      </c>
      <c r="D7" t="s">
        <v>171</v>
      </c>
      <c r="E7" t="s">
        <v>163</v>
      </c>
      <c r="F7" t="s">
        <v>168</v>
      </c>
      <c r="G7" t="s">
        <v>172</v>
      </c>
      <c r="H7">
        <v>3.5000000000000003E-2</v>
      </c>
      <c r="I7" t="s">
        <v>171</v>
      </c>
      <c r="J7" t="s">
        <v>166</v>
      </c>
      <c r="K7" t="s">
        <v>173</v>
      </c>
    </row>
    <row r="8" spans="1:11" x14ac:dyDescent="0.25">
      <c r="A8" t="s">
        <v>160</v>
      </c>
      <c r="B8" t="s">
        <v>165</v>
      </c>
      <c r="C8" t="s">
        <v>165</v>
      </c>
      <c r="D8" t="s">
        <v>162</v>
      </c>
      <c r="E8" t="s">
        <v>163</v>
      </c>
      <c r="F8" t="s">
        <v>160</v>
      </c>
      <c r="G8" t="s">
        <v>174</v>
      </c>
      <c r="H8">
        <v>0.58299999999999996</v>
      </c>
      <c r="I8" t="s">
        <v>162</v>
      </c>
      <c r="J8" t="s">
        <v>166</v>
      </c>
      <c r="K8" t="s">
        <v>175</v>
      </c>
    </row>
    <row r="9" spans="1:11" x14ac:dyDescent="0.25">
      <c r="A9" t="s">
        <v>160</v>
      </c>
      <c r="B9" t="s">
        <v>165</v>
      </c>
      <c r="C9" t="s">
        <v>165</v>
      </c>
      <c r="D9" t="s">
        <v>162</v>
      </c>
      <c r="E9" t="s">
        <v>163</v>
      </c>
      <c r="F9" t="s">
        <v>160</v>
      </c>
      <c r="G9" t="s">
        <v>176</v>
      </c>
      <c r="H9">
        <v>0.36799999999999999</v>
      </c>
      <c r="I9" t="s">
        <v>162</v>
      </c>
      <c r="J9" t="s">
        <v>166</v>
      </c>
      <c r="K9" t="s">
        <v>177</v>
      </c>
    </row>
    <row r="10" spans="1:11" x14ac:dyDescent="0.25">
      <c r="A10" t="s">
        <v>160</v>
      </c>
      <c r="B10" t="s">
        <v>165</v>
      </c>
      <c r="C10" t="s">
        <v>165</v>
      </c>
      <c r="D10" t="s">
        <v>162</v>
      </c>
      <c r="E10" t="s">
        <v>163</v>
      </c>
      <c r="F10" t="s">
        <v>168</v>
      </c>
      <c r="G10" t="s">
        <v>178</v>
      </c>
      <c r="H10">
        <v>4.0000000000000001E-3</v>
      </c>
      <c r="I10" t="s">
        <v>162</v>
      </c>
      <c r="J10" t="s">
        <v>166</v>
      </c>
      <c r="K10" t="s">
        <v>179</v>
      </c>
    </row>
    <row r="11" spans="1:11" x14ac:dyDescent="0.25">
      <c r="A11" t="s">
        <v>160</v>
      </c>
      <c r="B11" t="s">
        <v>165</v>
      </c>
      <c r="C11" t="s">
        <v>165</v>
      </c>
      <c r="D11" t="s">
        <v>180</v>
      </c>
      <c r="E11" t="s">
        <v>163</v>
      </c>
      <c r="F11" t="s">
        <v>168</v>
      </c>
      <c r="G11" t="s">
        <v>181</v>
      </c>
      <c r="H11">
        <v>0.67300000000000004</v>
      </c>
      <c r="I11" t="s">
        <v>180</v>
      </c>
      <c r="J11" t="s">
        <v>166</v>
      </c>
      <c r="K11" t="s">
        <v>182</v>
      </c>
    </row>
    <row r="12" spans="1:11" x14ac:dyDescent="0.25">
      <c r="A12" t="s">
        <v>160</v>
      </c>
      <c r="B12" t="s">
        <v>165</v>
      </c>
      <c r="C12" t="s">
        <v>165</v>
      </c>
      <c r="D12" t="s">
        <v>162</v>
      </c>
      <c r="E12" t="s">
        <v>183</v>
      </c>
      <c r="F12" t="s">
        <v>184</v>
      </c>
      <c r="G12" t="s">
        <v>185</v>
      </c>
      <c r="H12">
        <v>2.5999999999999998E-4</v>
      </c>
      <c r="I12" t="s">
        <v>162</v>
      </c>
      <c r="J12" t="s">
        <v>183</v>
      </c>
      <c r="K12" t="s">
        <v>186</v>
      </c>
    </row>
    <row r="13" spans="1:11" x14ac:dyDescent="0.25">
      <c r="A13" t="s">
        <v>160</v>
      </c>
      <c r="B13" t="s">
        <v>165</v>
      </c>
      <c r="C13" t="s">
        <v>165</v>
      </c>
      <c r="D13" t="s">
        <v>162</v>
      </c>
      <c r="E13" t="s">
        <v>183</v>
      </c>
      <c r="F13" t="s">
        <v>184</v>
      </c>
      <c r="G13" t="s">
        <v>187</v>
      </c>
      <c r="H13">
        <v>2.2099999999999998E-5</v>
      </c>
      <c r="I13" t="s">
        <v>162</v>
      </c>
      <c r="J13" t="s">
        <v>183</v>
      </c>
      <c r="K13" t="s">
        <v>188</v>
      </c>
    </row>
    <row r="14" spans="1:11" x14ac:dyDescent="0.25">
      <c r="A14" t="s">
        <v>160</v>
      </c>
      <c r="B14" t="s">
        <v>165</v>
      </c>
      <c r="C14" t="s">
        <v>165</v>
      </c>
      <c r="D14" t="s">
        <v>162</v>
      </c>
      <c r="E14" t="s">
        <v>183</v>
      </c>
      <c r="F14" t="s">
        <v>184</v>
      </c>
      <c r="G14" t="s">
        <v>189</v>
      </c>
      <c r="H14">
        <v>2.5999999999999998E-4</v>
      </c>
      <c r="I14" t="s">
        <v>162</v>
      </c>
      <c r="J14" t="s">
        <v>183</v>
      </c>
      <c r="K14" t="s">
        <v>190</v>
      </c>
    </row>
    <row r="15" spans="1:11" x14ac:dyDescent="0.25">
      <c r="A15" t="s">
        <v>160</v>
      </c>
      <c r="B15" t="s">
        <v>165</v>
      </c>
      <c r="C15" t="s">
        <v>165</v>
      </c>
      <c r="D15" t="s">
        <v>162</v>
      </c>
      <c r="E15" t="s">
        <v>183</v>
      </c>
      <c r="F15" t="s">
        <v>184</v>
      </c>
      <c r="G15" t="s">
        <v>191</v>
      </c>
      <c r="H15">
        <v>3.1700000000000001E-3</v>
      </c>
      <c r="I15" t="s">
        <v>162</v>
      </c>
      <c r="J15" t="s">
        <v>183</v>
      </c>
      <c r="K15" t="s">
        <v>192</v>
      </c>
    </row>
    <row r="16" spans="1:11" x14ac:dyDescent="0.25">
      <c r="A16" t="s">
        <v>160</v>
      </c>
      <c r="B16" t="s">
        <v>165</v>
      </c>
      <c r="C16" t="s">
        <v>165</v>
      </c>
      <c r="D16" t="s">
        <v>162</v>
      </c>
      <c r="E16" t="s">
        <v>183</v>
      </c>
      <c r="F16" t="s">
        <v>184</v>
      </c>
      <c r="G16" t="s">
        <v>193</v>
      </c>
      <c r="H16">
        <v>1.2999999999999999E-4</v>
      </c>
      <c r="I16" t="s">
        <v>162</v>
      </c>
      <c r="J16" t="s">
        <v>183</v>
      </c>
      <c r="K16" t="s">
        <v>194</v>
      </c>
    </row>
    <row r="17" spans="1:11" x14ac:dyDescent="0.25">
      <c r="A17" t="s">
        <v>160</v>
      </c>
      <c r="B17" t="s">
        <v>165</v>
      </c>
      <c r="C17" t="s">
        <v>165</v>
      </c>
      <c r="D17" t="s">
        <v>162</v>
      </c>
      <c r="E17" t="s">
        <v>183</v>
      </c>
      <c r="F17" t="s">
        <v>184</v>
      </c>
      <c r="G17" t="s">
        <v>195</v>
      </c>
      <c r="H17" s="14">
        <v>1.5E-9</v>
      </c>
      <c r="I17" t="s">
        <v>162</v>
      </c>
      <c r="J17" t="s">
        <v>183</v>
      </c>
      <c r="K17" t="s">
        <v>196</v>
      </c>
    </row>
    <row r="18" spans="1:11" x14ac:dyDescent="0.25">
      <c r="A18" t="s">
        <v>160</v>
      </c>
      <c r="B18" t="s">
        <v>165</v>
      </c>
      <c r="C18" t="s">
        <v>165</v>
      </c>
      <c r="D18" t="s">
        <v>162</v>
      </c>
      <c r="E18" t="s">
        <v>183</v>
      </c>
      <c r="F18" t="s">
        <v>184</v>
      </c>
      <c r="G18" t="s">
        <v>197</v>
      </c>
      <c r="H18" s="14">
        <v>7.2E-9</v>
      </c>
      <c r="I18" t="s">
        <v>162</v>
      </c>
      <c r="J18" t="s">
        <v>183</v>
      </c>
      <c r="K18" t="s">
        <v>198</v>
      </c>
    </row>
    <row r="19" spans="1:11" x14ac:dyDescent="0.25">
      <c r="A19" t="s">
        <v>160</v>
      </c>
      <c r="B19" t="s">
        <v>165</v>
      </c>
      <c r="C19" t="s">
        <v>165</v>
      </c>
      <c r="D19" t="s">
        <v>162</v>
      </c>
      <c r="E19" t="s">
        <v>183</v>
      </c>
      <c r="F19" t="s">
        <v>184</v>
      </c>
      <c r="G19" t="s">
        <v>199</v>
      </c>
      <c r="H19" s="14">
        <v>3.2700000000000002E-8</v>
      </c>
      <c r="I19" t="s">
        <v>162</v>
      </c>
      <c r="J19" t="s">
        <v>183</v>
      </c>
      <c r="K19" t="s">
        <v>200</v>
      </c>
    </row>
    <row r="20" spans="1:11" x14ac:dyDescent="0.25">
      <c r="A20" t="s">
        <v>160</v>
      </c>
      <c r="B20" t="s">
        <v>165</v>
      </c>
      <c r="C20" t="s">
        <v>165</v>
      </c>
      <c r="D20" t="s">
        <v>162</v>
      </c>
      <c r="E20" t="s">
        <v>183</v>
      </c>
      <c r="F20" t="s">
        <v>184</v>
      </c>
      <c r="G20" t="s">
        <v>201</v>
      </c>
      <c r="H20" s="14">
        <v>1.2100000000000001E-8</v>
      </c>
      <c r="I20" t="s">
        <v>162</v>
      </c>
      <c r="J20" t="s">
        <v>183</v>
      </c>
      <c r="K20" t="s">
        <v>202</v>
      </c>
    </row>
    <row r="21" spans="1:11" x14ac:dyDescent="0.25">
      <c r="A21" t="s">
        <v>160</v>
      </c>
      <c r="B21" t="s">
        <v>165</v>
      </c>
      <c r="C21" t="s">
        <v>165</v>
      </c>
      <c r="D21" t="s">
        <v>162</v>
      </c>
      <c r="E21" t="s">
        <v>183</v>
      </c>
      <c r="F21" t="s">
        <v>184</v>
      </c>
      <c r="G21" t="s">
        <v>203</v>
      </c>
      <c r="H21" s="14">
        <v>1.9000000000000001E-9</v>
      </c>
      <c r="I21" t="s">
        <v>162</v>
      </c>
      <c r="J21" t="s">
        <v>183</v>
      </c>
      <c r="K21" t="s">
        <v>204</v>
      </c>
    </row>
    <row r="22" spans="1:11" x14ac:dyDescent="0.25">
      <c r="A22" t="s">
        <v>160</v>
      </c>
      <c r="B22" t="s">
        <v>165</v>
      </c>
      <c r="C22" t="s">
        <v>165</v>
      </c>
      <c r="D22" t="s">
        <v>162</v>
      </c>
      <c r="E22" t="s">
        <v>183</v>
      </c>
      <c r="F22" t="s">
        <v>184</v>
      </c>
      <c r="G22" t="s">
        <v>205</v>
      </c>
      <c r="H22" s="14">
        <v>1.15E-8</v>
      </c>
      <c r="I22" t="s">
        <v>162</v>
      </c>
      <c r="J22" t="s">
        <v>183</v>
      </c>
      <c r="K22" t="s">
        <v>206</v>
      </c>
    </row>
    <row r="23" spans="1:11" x14ac:dyDescent="0.25">
      <c r="A23" t="s">
        <v>160</v>
      </c>
      <c r="B23" t="s">
        <v>165</v>
      </c>
      <c r="C23" t="s">
        <v>165</v>
      </c>
      <c r="D23" t="s">
        <v>162</v>
      </c>
      <c r="E23" t="s">
        <v>183</v>
      </c>
      <c r="F23" t="s">
        <v>184</v>
      </c>
      <c r="G23" t="s">
        <v>207</v>
      </c>
      <c r="H23">
        <v>1.83E-4</v>
      </c>
      <c r="I23" t="s">
        <v>162</v>
      </c>
      <c r="J23" t="s">
        <v>183</v>
      </c>
      <c r="K23" t="s">
        <v>208</v>
      </c>
    </row>
    <row r="24" spans="1:11" x14ac:dyDescent="0.25">
      <c r="A24" t="s">
        <v>160</v>
      </c>
      <c r="B24" t="s">
        <v>165</v>
      </c>
      <c r="C24" t="s">
        <v>165</v>
      </c>
      <c r="D24" t="s">
        <v>162</v>
      </c>
      <c r="E24" t="s">
        <v>183</v>
      </c>
      <c r="F24" t="s">
        <v>184</v>
      </c>
      <c r="G24" t="s">
        <v>209</v>
      </c>
      <c r="H24" s="14">
        <v>8.6099999999999997E-8</v>
      </c>
      <c r="I24" t="s">
        <v>162</v>
      </c>
      <c r="J24" t="s">
        <v>183</v>
      </c>
      <c r="K24" t="s">
        <v>210</v>
      </c>
    </row>
    <row r="25" spans="1:11" x14ac:dyDescent="0.25">
      <c r="A25" t="s">
        <v>160</v>
      </c>
      <c r="B25" t="s">
        <v>174</v>
      </c>
      <c r="C25" t="s">
        <v>174</v>
      </c>
      <c r="D25" t="s">
        <v>162</v>
      </c>
      <c r="E25" t="s">
        <v>163</v>
      </c>
      <c r="F25" t="s">
        <v>160</v>
      </c>
      <c r="G25" t="s">
        <v>174</v>
      </c>
      <c r="H25">
        <v>1</v>
      </c>
      <c r="I25" t="s">
        <v>162</v>
      </c>
      <c r="J25" t="s">
        <v>164</v>
      </c>
    </row>
    <row r="26" spans="1:11" x14ac:dyDescent="0.25">
      <c r="A26" t="s">
        <v>160</v>
      </c>
      <c r="B26" t="s">
        <v>174</v>
      </c>
      <c r="C26" t="s">
        <v>174</v>
      </c>
      <c r="D26" t="s">
        <v>13</v>
      </c>
      <c r="E26" t="s">
        <v>163</v>
      </c>
      <c r="F26" t="s">
        <v>168</v>
      </c>
      <c r="G26" t="s">
        <v>211</v>
      </c>
      <c r="H26">
        <v>3.9600000000000003E-2</v>
      </c>
      <c r="I26" t="s">
        <v>13</v>
      </c>
      <c r="J26" t="s">
        <v>166</v>
      </c>
      <c r="K26" t="s">
        <v>212</v>
      </c>
    </row>
    <row r="27" spans="1:11" x14ac:dyDescent="0.25">
      <c r="A27" t="s">
        <v>160</v>
      </c>
      <c r="B27" t="s">
        <v>174</v>
      </c>
      <c r="C27" t="s">
        <v>174</v>
      </c>
      <c r="D27" t="s">
        <v>15</v>
      </c>
      <c r="E27" t="s">
        <v>163</v>
      </c>
      <c r="F27" t="s">
        <v>168</v>
      </c>
      <c r="G27" t="s">
        <v>172</v>
      </c>
      <c r="H27">
        <v>7.9000000000000001E-2</v>
      </c>
      <c r="I27" t="s">
        <v>15</v>
      </c>
      <c r="J27" t="s">
        <v>166</v>
      </c>
      <c r="K27" t="s">
        <v>213</v>
      </c>
    </row>
    <row r="28" spans="1:11" x14ac:dyDescent="0.25">
      <c r="A28" t="s">
        <v>160</v>
      </c>
      <c r="B28" t="s">
        <v>174</v>
      </c>
      <c r="C28" t="s">
        <v>174</v>
      </c>
      <c r="D28" t="s">
        <v>162</v>
      </c>
      <c r="E28" t="s">
        <v>163</v>
      </c>
      <c r="F28" t="s">
        <v>168</v>
      </c>
      <c r="G28" t="s">
        <v>214</v>
      </c>
      <c r="H28">
        <v>5.5500000000000005E-4</v>
      </c>
      <c r="I28" t="s">
        <v>162</v>
      </c>
      <c r="J28" t="s">
        <v>166</v>
      </c>
      <c r="K28" t="s">
        <v>215</v>
      </c>
    </row>
    <row r="29" spans="1:11" x14ac:dyDescent="0.25">
      <c r="A29" t="s">
        <v>160</v>
      </c>
      <c r="B29" t="s">
        <v>174</v>
      </c>
      <c r="C29" t="s">
        <v>174</v>
      </c>
      <c r="D29" t="s">
        <v>162</v>
      </c>
      <c r="E29" t="s">
        <v>163</v>
      </c>
      <c r="F29" t="s">
        <v>168</v>
      </c>
      <c r="G29" t="s">
        <v>169</v>
      </c>
      <c r="H29">
        <v>0</v>
      </c>
      <c r="I29" t="s">
        <v>162</v>
      </c>
      <c r="J29" t="s">
        <v>166</v>
      </c>
      <c r="K29" t="s">
        <v>216</v>
      </c>
    </row>
    <row r="30" spans="1:11" x14ac:dyDescent="0.25">
      <c r="A30" t="s">
        <v>160</v>
      </c>
      <c r="B30" t="s">
        <v>174</v>
      </c>
      <c r="C30" t="s">
        <v>174</v>
      </c>
      <c r="D30" t="s">
        <v>162</v>
      </c>
      <c r="E30" t="s">
        <v>163</v>
      </c>
      <c r="F30" t="s">
        <v>168</v>
      </c>
      <c r="G30" t="s">
        <v>217</v>
      </c>
      <c r="H30">
        <v>2.16E-3</v>
      </c>
      <c r="I30" t="s">
        <v>162</v>
      </c>
      <c r="J30" t="s">
        <v>166</v>
      </c>
      <c r="K30" t="s">
        <v>218</v>
      </c>
    </row>
    <row r="31" spans="1:11" x14ac:dyDescent="0.25">
      <c r="A31" t="s">
        <v>160</v>
      </c>
      <c r="B31" t="s">
        <v>174</v>
      </c>
      <c r="C31" t="s">
        <v>174</v>
      </c>
      <c r="D31" t="s">
        <v>162</v>
      </c>
      <c r="E31" t="s">
        <v>163</v>
      </c>
      <c r="F31" t="s">
        <v>168</v>
      </c>
      <c r="G31" t="s">
        <v>219</v>
      </c>
      <c r="H31">
        <v>4.4499999999999997E-4</v>
      </c>
      <c r="I31" t="s">
        <v>162</v>
      </c>
      <c r="J31" t="s">
        <v>166</v>
      </c>
      <c r="K31" t="s">
        <v>220</v>
      </c>
    </row>
    <row r="32" spans="1:11" x14ac:dyDescent="0.25">
      <c r="A32" t="s">
        <v>160</v>
      </c>
      <c r="B32" t="s">
        <v>174</v>
      </c>
      <c r="C32" t="s">
        <v>174</v>
      </c>
      <c r="D32" t="s">
        <v>162</v>
      </c>
      <c r="E32" t="s">
        <v>163</v>
      </c>
      <c r="F32" t="s">
        <v>168</v>
      </c>
      <c r="G32" t="s">
        <v>221</v>
      </c>
      <c r="H32">
        <v>1.4499999999999999E-3</v>
      </c>
      <c r="I32" t="s">
        <v>162</v>
      </c>
      <c r="J32" t="s">
        <v>166</v>
      </c>
      <c r="K32" t="s">
        <v>222</v>
      </c>
    </row>
    <row r="33" spans="1:11" x14ac:dyDescent="0.25">
      <c r="A33" t="s">
        <v>160</v>
      </c>
      <c r="B33" t="s">
        <v>174</v>
      </c>
      <c r="C33" t="s">
        <v>174</v>
      </c>
      <c r="D33" t="s">
        <v>162</v>
      </c>
      <c r="E33" t="s">
        <v>163</v>
      </c>
      <c r="F33" t="s">
        <v>168</v>
      </c>
      <c r="G33" t="s">
        <v>223</v>
      </c>
      <c r="H33">
        <v>1.4499999999999999E-3</v>
      </c>
      <c r="I33" t="s">
        <v>162</v>
      </c>
      <c r="J33" t="s">
        <v>166</v>
      </c>
      <c r="K33" t="s">
        <v>224</v>
      </c>
    </row>
    <row r="34" spans="1:11" x14ac:dyDescent="0.25">
      <c r="A34" t="s">
        <v>160</v>
      </c>
      <c r="B34" t="s">
        <v>174</v>
      </c>
      <c r="C34" t="s">
        <v>174</v>
      </c>
      <c r="D34" t="s">
        <v>225</v>
      </c>
      <c r="E34" t="s">
        <v>183</v>
      </c>
      <c r="F34" t="s">
        <v>184</v>
      </c>
      <c r="G34" t="s">
        <v>226</v>
      </c>
      <c r="H34">
        <v>4.2200000000000001E-4</v>
      </c>
      <c r="I34" t="s">
        <v>225</v>
      </c>
      <c r="J34" t="s">
        <v>183</v>
      </c>
      <c r="K34" t="s">
        <v>227</v>
      </c>
    </row>
    <row r="35" spans="1:11" x14ac:dyDescent="0.25">
      <c r="A35" t="s">
        <v>160</v>
      </c>
      <c r="B35" t="s">
        <v>174</v>
      </c>
      <c r="C35" t="s">
        <v>174</v>
      </c>
      <c r="D35" t="s">
        <v>225</v>
      </c>
      <c r="E35" t="s">
        <v>183</v>
      </c>
      <c r="F35" t="s">
        <v>184</v>
      </c>
      <c r="G35" t="s">
        <v>228</v>
      </c>
      <c r="H35">
        <v>5.5100000000000001E-3</v>
      </c>
      <c r="I35" t="s">
        <v>225</v>
      </c>
      <c r="J35" t="s">
        <v>183</v>
      </c>
      <c r="K35" t="s">
        <v>229</v>
      </c>
    </row>
    <row r="36" spans="1:11" x14ac:dyDescent="0.25">
      <c r="A36" t="s">
        <v>160</v>
      </c>
      <c r="B36" t="s">
        <v>174</v>
      </c>
      <c r="C36" t="s">
        <v>174</v>
      </c>
      <c r="D36" t="s">
        <v>230</v>
      </c>
      <c r="E36" t="s">
        <v>183</v>
      </c>
      <c r="F36" t="s">
        <v>184</v>
      </c>
      <c r="G36" t="s">
        <v>231</v>
      </c>
      <c r="H36">
        <v>4.3899999999999999E-4</v>
      </c>
      <c r="I36" t="s">
        <v>230</v>
      </c>
      <c r="J36" t="s">
        <v>183</v>
      </c>
      <c r="K36" t="s">
        <v>232</v>
      </c>
    </row>
    <row r="37" spans="1:11" x14ac:dyDescent="0.25">
      <c r="A37" t="s">
        <v>160</v>
      </c>
      <c r="B37" t="s">
        <v>174</v>
      </c>
      <c r="C37" t="s">
        <v>174</v>
      </c>
      <c r="D37" t="s">
        <v>230</v>
      </c>
      <c r="E37" t="s">
        <v>183</v>
      </c>
      <c r="F37" t="s">
        <v>184</v>
      </c>
      <c r="G37" t="s">
        <v>233</v>
      </c>
      <c r="H37">
        <v>3.3E-4</v>
      </c>
      <c r="I37" t="s">
        <v>230</v>
      </c>
      <c r="J37" t="s">
        <v>183</v>
      </c>
      <c r="K37" t="s">
        <v>234</v>
      </c>
    </row>
    <row r="38" spans="1:11" x14ac:dyDescent="0.25">
      <c r="A38" t="s">
        <v>160</v>
      </c>
      <c r="B38" t="s">
        <v>174</v>
      </c>
      <c r="C38" t="s">
        <v>174</v>
      </c>
      <c r="D38" t="s">
        <v>230</v>
      </c>
      <c r="E38" t="s">
        <v>183</v>
      </c>
      <c r="F38" t="s">
        <v>184</v>
      </c>
      <c r="G38" t="s">
        <v>235</v>
      </c>
      <c r="H38">
        <v>1.1E-4</v>
      </c>
      <c r="I38" t="s">
        <v>230</v>
      </c>
      <c r="J38" t="s">
        <v>183</v>
      </c>
      <c r="K38" t="s">
        <v>236</v>
      </c>
    </row>
    <row r="39" spans="1:11" x14ac:dyDescent="0.25">
      <c r="A39" t="s">
        <v>160</v>
      </c>
      <c r="B39" t="s">
        <v>174</v>
      </c>
      <c r="C39" t="s">
        <v>174</v>
      </c>
      <c r="D39" t="s">
        <v>230</v>
      </c>
      <c r="E39" t="s">
        <v>183</v>
      </c>
      <c r="F39" t="s">
        <v>184</v>
      </c>
      <c r="G39" t="s">
        <v>237</v>
      </c>
      <c r="H39">
        <v>4.3899999999999999E-4</v>
      </c>
      <c r="I39" t="s">
        <v>230</v>
      </c>
      <c r="J39" t="s">
        <v>183</v>
      </c>
      <c r="K39" t="s">
        <v>238</v>
      </c>
    </row>
    <row r="40" spans="1:11" x14ac:dyDescent="0.25">
      <c r="A40" t="s">
        <v>160</v>
      </c>
      <c r="B40" t="s">
        <v>174</v>
      </c>
      <c r="C40" t="s">
        <v>174</v>
      </c>
      <c r="D40" t="s">
        <v>230</v>
      </c>
      <c r="E40" t="s">
        <v>183</v>
      </c>
      <c r="F40" t="s">
        <v>184</v>
      </c>
      <c r="G40" t="s">
        <v>239</v>
      </c>
      <c r="H40">
        <v>4.3899999999999999E-4</v>
      </c>
      <c r="I40" t="s">
        <v>230</v>
      </c>
      <c r="J40" t="s">
        <v>183</v>
      </c>
      <c r="K40" t="s">
        <v>240</v>
      </c>
    </row>
    <row r="41" spans="1:11" x14ac:dyDescent="0.25">
      <c r="A41" t="s">
        <v>160</v>
      </c>
      <c r="B41" t="s">
        <v>174</v>
      </c>
      <c r="C41" t="s">
        <v>174</v>
      </c>
      <c r="D41" t="s">
        <v>162</v>
      </c>
      <c r="E41" t="s">
        <v>183</v>
      </c>
      <c r="F41" t="s">
        <v>184</v>
      </c>
      <c r="G41" t="s">
        <v>241</v>
      </c>
      <c r="H41">
        <v>4.9299999999999997E-2</v>
      </c>
      <c r="I41" t="s">
        <v>162</v>
      </c>
      <c r="J41" t="s">
        <v>183</v>
      </c>
      <c r="K41" t="s">
        <v>242</v>
      </c>
    </row>
    <row r="42" spans="1:11" x14ac:dyDescent="0.25">
      <c r="A42" t="s">
        <v>160</v>
      </c>
      <c r="B42" t="s">
        <v>174</v>
      </c>
      <c r="C42" t="s">
        <v>174</v>
      </c>
      <c r="D42" t="s">
        <v>162</v>
      </c>
      <c r="E42" t="s">
        <v>183</v>
      </c>
      <c r="F42" t="s">
        <v>184</v>
      </c>
      <c r="G42" t="s">
        <v>243</v>
      </c>
      <c r="H42">
        <v>0.19700000000000001</v>
      </c>
      <c r="I42" t="s">
        <v>162</v>
      </c>
      <c r="J42" t="s">
        <v>183</v>
      </c>
      <c r="K42" t="s">
        <v>244</v>
      </c>
    </row>
    <row r="43" spans="1:11" x14ac:dyDescent="0.25">
      <c r="A43" t="s">
        <v>160</v>
      </c>
      <c r="B43" t="s">
        <v>174</v>
      </c>
      <c r="C43" t="s">
        <v>174</v>
      </c>
      <c r="D43" t="s">
        <v>245</v>
      </c>
      <c r="E43" t="s">
        <v>183</v>
      </c>
      <c r="F43" t="s">
        <v>184</v>
      </c>
      <c r="G43" t="s">
        <v>246</v>
      </c>
      <c r="H43">
        <v>2.1199999999999999E-3</v>
      </c>
      <c r="I43" t="s">
        <v>245</v>
      </c>
      <c r="J43" t="s">
        <v>183</v>
      </c>
      <c r="K43" t="s">
        <v>247</v>
      </c>
    </row>
    <row r="44" spans="1:11" x14ac:dyDescent="0.25">
      <c r="A44" t="s">
        <v>160</v>
      </c>
      <c r="B44" t="s">
        <v>174</v>
      </c>
      <c r="C44" t="s">
        <v>174</v>
      </c>
      <c r="D44" t="s">
        <v>248</v>
      </c>
      <c r="E44" t="s">
        <v>183</v>
      </c>
      <c r="F44" t="s">
        <v>184</v>
      </c>
      <c r="G44" t="s">
        <v>249</v>
      </c>
      <c r="H44">
        <v>1.08E-3</v>
      </c>
      <c r="I44" t="s">
        <v>248</v>
      </c>
      <c r="J44" t="s">
        <v>183</v>
      </c>
      <c r="K44" t="s">
        <v>250</v>
      </c>
    </row>
    <row r="45" spans="1:11" x14ac:dyDescent="0.25">
      <c r="A45" t="s">
        <v>160</v>
      </c>
      <c r="B45" t="s">
        <v>174</v>
      </c>
      <c r="C45" t="s">
        <v>174</v>
      </c>
      <c r="D45" t="s">
        <v>162</v>
      </c>
      <c r="E45" t="s">
        <v>183</v>
      </c>
      <c r="F45" t="s">
        <v>184</v>
      </c>
      <c r="G45" t="s">
        <v>185</v>
      </c>
      <c r="H45">
        <v>3.3700000000000001E-4</v>
      </c>
      <c r="I45" t="s">
        <v>162</v>
      </c>
      <c r="J45" t="s">
        <v>183</v>
      </c>
      <c r="K45" t="s">
        <v>251</v>
      </c>
    </row>
    <row r="46" spans="1:11" x14ac:dyDescent="0.25">
      <c r="A46" t="s">
        <v>160</v>
      </c>
      <c r="B46" t="s">
        <v>174</v>
      </c>
      <c r="C46" t="s">
        <v>174</v>
      </c>
      <c r="D46" t="s">
        <v>162</v>
      </c>
      <c r="E46" t="s">
        <v>183</v>
      </c>
      <c r="F46" t="s">
        <v>184</v>
      </c>
      <c r="G46" t="s">
        <v>189</v>
      </c>
      <c r="H46">
        <v>6.4700000000000001E-4</v>
      </c>
      <c r="I46" t="s">
        <v>162</v>
      </c>
      <c r="J46" t="s">
        <v>183</v>
      </c>
      <c r="K46" t="s">
        <v>252</v>
      </c>
    </row>
    <row r="47" spans="1:11" x14ac:dyDescent="0.25">
      <c r="A47" t="s">
        <v>160</v>
      </c>
      <c r="B47" t="s">
        <v>174</v>
      </c>
      <c r="C47" t="s">
        <v>174</v>
      </c>
      <c r="D47" t="s">
        <v>248</v>
      </c>
      <c r="E47" t="s">
        <v>183</v>
      </c>
      <c r="F47" t="s">
        <v>184</v>
      </c>
      <c r="G47" t="s">
        <v>253</v>
      </c>
      <c r="H47">
        <v>1.08E-3</v>
      </c>
      <c r="I47" t="s">
        <v>248</v>
      </c>
      <c r="J47" t="s">
        <v>183</v>
      </c>
      <c r="K47" t="s">
        <v>254</v>
      </c>
    </row>
    <row r="48" spans="1:11" x14ac:dyDescent="0.25">
      <c r="A48" t="s">
        <v>160</v>
      </c>
      <c r="B48" t="s">
        <v>174</v>
      </c>
      <c r="C48" t="s">
        <v>174</v>
      </c>
      <c r="D48" t="s">
        <v>248</v>
      </c>
      <c r="E48" t="s">
        <v>183</v>
      </c>
      <c r="F48" t="s">
        <v>184</v>
      </c>
      <c r="G48" t="s">
        <v>255</v>
      </c>
      <c r="H48">
        <v>1.92E-3</v>
      </c>
      <c r="I48" t="s">
        <v>248</v>
      </c>
      <c r="J48" t="s">
        <v>183</v>
      </c>
      <c r="K48" t="s">
        <v>256</v>
      </c>
    </row>
    <row r="49" spans="1:11" x14ac:dyDescent="0.25">
      <c r="A49" t="s">
        <v>160</v>
      </c>
      <c r="B49" t="s">
        <v>174</v>
      </c>
      <c r="C49" t="s">
        <v>174</v>
      </c>
      <c r="D49" t="s">
        <v>248</v>
      </c>
      <c r="E49" t="s">
        <v>183</v>
      </c>
      <c r="F49" t="s">
        <v>184</v>
      </c>
      <c r="G49" t="s">
        <v>257</v>
      </c>
      <c r="H49">
        <v>1.8E-3</v>
      </c>
      <c r="I49" t="s">
        <v>248</v>
      </c>
      <c r="J49" t="s">
        <v>183</v>
      </c>
      <c r="K49" t="s">
        <v>258</v>
      </c>
    </row>
    <row r="50" spans="1:11" x14ac:dyDescent="0.25">
      <c r="A50" t="s">
        <v>160</v>
      </c>
      <c r="B50" t="s">
        <v>174</v>
      </c>
      <c r="C50" t="s">
        <v>174</v>
      </c>
      <c r="D50" t="s">
        <v>248</v>
      </c>
      <c r="E50" t="s">
        <v>183</v>
      </c>
      <c r="F50" t="s">
        <v>184</v>
      </c>
      <c r="G50" t="s">
        <v>259</v>
      </c>
      <c r="H50">
        <v>1.92E-3</v>
      </c>
      <c r="I50" t="s">
        <v>248</v>
      </c>
      <c r="J50" t="s">
        <v>183</v>
      </c>
      <c r="K50" t="s">
        <v>260</v>
      </c>
    </row>
    <row r="51" spans="1:11" x14ac:dyDescent="0.25">
      <c r="A51" t="s">
        <v>160</v>
      </c>
      <c r="B51" t="s">
        <v>174</v>
      </c>
      <c r="C51" t="s">
        <v>174</v>
      </c>
      <c r="D51" t="s">
        <v>162</v>
      </c>
      <c r="E51" t="s">
        <v>183</v>
      </c>
      <c r="F51" t="s">
        <v>184</v>
      </c>
      <c r="G51" t="s">
        <v>193</v>
      </c>
      <c r="H51">
        <v>1.6799999999999999E-4</v>
      </c>
      <c r="I51" t="s">
        <v>162</v>
      </c>
      <c r="J51" t="s">
        <v>183</v>
      </c>
      <c r="K51" t="s">
        <v>261</v>
      </c>
    </row>
    <row r="52" spans="1:11" x14ac:dyDescent="0.25">
      <c r="A52" t="s">
        <v>160</v>
      </c>
      <c r="B52" t="s">
        <v>174</v>
      </c>
      <c r="C52" t="s">
        <v>174</v>
      </c>
      <c r="D52" t="s">
        <v>248</v>
      </c>
      <c r="E52" t="s">
        <v>183</v>
      </c>
      <c r="F52" t="s">
        <v>184</v>
      </c>
      <c r="G52" t="s">
        <v>262</v>
      </c>
      <c r="H52">
        <v>1.8E-3</v>
      </c>
      <c r="I52" t="s">
        <v>248</v>
      </c>
      <c r="J52" t="s">
        <v>183</v>
      </c>
      <c r="K52" t="s">
        <v>263</v>
      </c>
    </row>
    <row r="53" spans="1:11" x14ac:dyDescent="0.25">
      <c r="A53" t="s">
        <v>160</v>
      </c>
      <c r="B53" t="s">
        <v>174</v>
      </c>
      <c r="C53" t="s">
        <v>174</v>
      </c>
      <c r="D53" t="s">
        <v>248</v>
      </c>
      <c r="E53" t="s">
        <v>183</v>
      </c>
      <c r="F53" t="s">
        <v>184</v>
      </c>
      <c r="G53" t="s">
        <v>264</v>
      </c>
      <c r="H53">
        <v>1.8E-3</v>
      </c>
      <c r="I53" t="s">
        <v>248</v>
      </c>
      <c r="J53" t="s">
        <v>183</v>
      </c>
      <c r="K53" t="s">
        <v>265</v>
      </c>
    </row>
    <row r="54" spans="1:11" x14ac:dyDescent="0.25">
      <c r="A54" t="s">
        <v>160</v>
      </c>
      <c r="B54" t="s">
        <v>174</v>
      </c>
      <c r="C54" t="s">
        <v>174</v>
      </c>
      <c r="D54" t="s">
        <v>245</v>
      </c>
      <c r="E54" t="s">
        <v>183</v>
      </c>
      <c r="F54" t="s">
        <v>184</v>
      </c>
      <c r="G54" s="14" t="s">
        <v>266</v>
      </c>
      <c r="H54">
        <v>4.95E-4</v>
      </c>
      <c r="I54" t="s">
        <v>245</v>
      </c>
      <c r="J54" t="s">
        <v>183</v>
      </c>
      <c r="K54" t="s">
        <v>267</v>
      </c>
    </row>
    <row r="55" spans="1:11" x14ac:dyDescent="0.25">
      <c r="A55" t="s">
        <v>160</v>
      </c>
      <c r="B55" t="s">
        <v>174</v>
      </c>
      <c r="C55" t="s">
        <v>174</v>
      </c>
      <c r="D55" t="s">
        <v>162</v>
      </c>
      <c r="E55" t="s">
        <v>183</v>
      </c>
      <c r="F55" t="s">
        <v>184</v>
      </c>
      <c r="G55" t="s">
        <v>268</v>
      </c>
      <c r="H55">
        <v>4.71E-5</v>
      </c>
      <c r="I55" t="s">
        <v>162</v>
      </c>
      <c r="J55" t="s">
        <v>183</v>
      </c>
      <c r="K55" t="s">
        <v>269</v>
      </c>
    </row>
    <row r="56" spans="1:11" x14ac:dyDescent="0.25">
      <c r="A56" t="s">
        <v>160</v>
      </c>
      <c r="B56" t="s">
        <v>174</v>
      </c>
      <c r="C56" t="s">
        <v>174</v>
      </c>
      <c r="D56" t="s">
        <v>162</v>
      </c>
      <c r="E56" t="s">
        <v>183</v>
      </c>
      <c r="F56" t="s">
        <v>184</v>
      </c>
      <c r="G56" t="s">
        <v>270</v>
      </c>
      <c r="H56">
        <v>1.3999999999999999E-4</v>
      </c>
      <c r="I56" t="s">
        <v>162</v>
      </c>
      <c r="J56" t="s">
        <v>183</v>
      </c>
      <c r="K56" t="s">
        <v>271</v>
      </c>
    </row>
    <row r="57" spans="1:11" x14ac:dyDescent="0.25">
      <c r="A57" t="s">
        <v>160</v>
      </c>
      <c r="B57" t="s">
        <v>174</v>
      </c>
      <c r="C57" t="s">
        <v>174</v>
      </c>
      <c r="D57" t="s">
        <v>162</v>
      </c>
      <c r="E57" t="s">
        <v>183</v>
      </c>
      <c r="F57" t="s">
        <v>184</v>
      </c>
      <c r="G57" t="s">
        <v>272</v>
      </c>
      <c r="H57">
        <v>1.3999999999999999E-4</v>
      </c>
      <c r="I57" t="s">
        <v>162</v>
      </c>
      <c r="J57" t="s">
        <v>183</v>
      </c>
      <c r="K57" t="s">
        <v>273</v>
      </c>
    </row>
    <row r="58" spans="1:11" x14ac:dyDescent="0.25">
      <c r="A58" t="s">
        <v>160</v>
      </c>
      <c r="B58" t="s">
        <v>174</v>
      </c>
      <c r="C58" t="s">
        <v>174</v>
      </c>
      <c r="D58" t="s">
        <v>162</v>
      </c>
      <c r="E58" t="s">
        <v>183</v>
      </c>
      <c r="F58" t="s">
        <v>184</v>
      </c>
      <c r="G58" t="s">
        <v>274</v>
      </c>
      <c r="H58">
        <v>1.03E-7</v>
      </c>
      <c r="I58" t="s">
        <v>162</v>
      </c>
      <c r="J58" t="s">
        <v>183</v>
      </c>
      <c r="K58" t="s">
        <v>275</v>
      </c>
    </row>
    <row r="59" spans="1:11" x14ac:dyDescent="0.25">
      <c r="A59" t="s">
        <v>160</v>
      </c>
      <c r="B59" t="s">
        <v>174</v>
      </c>
      <c r="C59" t="s">
        <v>174</v>
      </c>
      <c r="D59" t="s">
        <v>162</v>
      </c>
      <c r="E59" t="s">
        <v>183</v>
      </c>
      <c r="F59" t="s">
        <v>184</v>
      </c>
      <c r="G59" t="s">
        <v>276</v>
      </c>
      <c r="H59">
        <v>9.38E-6</v>
      </c>
      <c r="I59" t="s">
        <v>162</v>
      </c>
      <c r="J59" t="s">
        <v>183</v>
      </c>
      <c r="K59" t="s">
        <v>277</v>
      </c>
    </row>
    <row r="60" spans="1:11" x14ac:dyDescent="0.25">
      <c r="A60" t="s">
        <v>160</v>
      </c>
      <c r="B60" t="s">
        <v>174</v>
      </c>
      <c r="C60" t="s">
        <v>174</v>
      </c>
      <c r="D60" t="s">
        <v>162</v>
      </c>
      <c r="E60" t="s">
        <v>183</v>
      </c>
      <c r="F60" t="s">
        <v>184</v>
      </c>
      <c r="G60" t="s">
        <v>207</v>
      </c>
      <c r="H60">
        <v>5.7899999999999998E-5</v>
      </c>
      <c r="I60" t="s">
        <v>162</v>
      </c>
      <c r="J60" t="s">
        <v>183</v>
      </c>
      <c r="K60" t="s">
        <v>208</v>
      </c>
    </row>
    <row r="61" spans="1:11" x14ac:dyDescent="0.25">
      <c r="A61" t="s">
        <v>160</v>
      </c>
      <c r="B61" t="s">
        <v>174</v>
      </c>
      <c r="C61" t="s">
        <v>174</v>
      </c>
      <c r="D61" t="s">
        <v>248</v>
      </c>
      <c r="E61" t="s">
        <v>183</v>
      </c>
      <c r="F61" t="s">
        <v>184</v>
      </c>
      <c r="G61" t="s">
        <v>278</v>
      </c>
      <c r="H61">
        <v>9.1399999999999999E-4</v>
      </c>
      <c r="I61" t="s">
        <v>248</v>
      </c>
      <c r="J61" t="s">
        <v>183</v>
      </c>
      <c r="K61" t="s">
        <v>279</v>
      </c>
    </row>
    <row r="62" spans="1:11" x14ac:dyDescent="0.25">
      <c r="A62" t="s">
        <v>160</v>
      </c>
      <c r="B62" t="s">
        <v>174</v>
      </c>
      <c r="C62" t="s">
        <v>174</v>
      </c>
      <c r="D62" t="s">
        <v>162</v>
      </c>
      <c r="E62" t="s">
        <v>183</v>
      </c>
      <c r="F62" t="s">
        <v>184</v>
      </c>
      <c r="G62" t="s">
        <v>280</v>
      </c>
      <c r="H62">
        <v>7.3200000000000002E-6</v>
      </c>
      <c r="I62" t="s">
        <v>162</v>
      </c>
      <c r="J62" t="s">
        <v>183</v>
      </c>
      <c r="K62" t="s">
        <v>281</v>
      </c>
    </row>
    <row r="63" spans="1:11" x14ac:dyDescent="0.25">
      <c r="A63" t="s">
        <v>160</v>
      </c>
      <c r="B63" t="s">
        <v>174</v>
      </c>
      <c r="C63" t="s">
        <v>174</v>
      </c>
      <c r="D63" t="s">
        <v>162</v>
      </c>
      <c r="E63" t="s">
        <v>183</v>
      </c>
      <c r="F63" t="s">
        <v>184</v>
      </c>
      <c r="G63" t="s">
        <v>282</v>
      </c>
      <c r="H63">
        <v>6.2200000000000005E-4</v>
      </c>
      <c r="I63" t="s">
        <v>162</v>
      </c>
      <c r="J63" t="s">
        <v>183</v>
      </c>
      <c r="K63" t="s">
        <v>283</v>
      </c>
    </row>
    <row r="64" spans="1:11" x14ac:dyDescent="0.25">
      <c r="A64" t="s">
        <v>160</v>
      </c>
      <c r="B64" t="s">
        <v>174</v>
      </c>
      <c r="C64" t="s">
        <v>174</v>
      </c>
      <c r="D64" t="s">
        <v>162</v>
      </c>
      <c r="E64" t="s">
        <v>183</v>
      </c>
      <c r="F64" t="s">
        <v>184</v>
      </c>
      <c r="G64" t="s">
        <v>284</v>
      </c>
      <c r="H64">
        <v>3.7700000000000002E-5</v>
      </c>
      <c r="I64" t="s">
        <v>162</v>
      </c>
      <c r="J64" t="s">
        <v>183</v>
      </c>
      <c r="K64" t="s">
        <v>285</v>
      </c>
    </row>
    <row r="65" spans="1:11" x14ac:dyDescent="0.25">
      <c r="A65" t="s">
        <v>160</v>
      </c>
      <c r="B65" t="s">
        <v>174</v>
      </c>
      <c r="C65" t="s">
        <v>174</v>
      </c>
      <c r="D65" t="s">
        <v>162</v>
      </c>
      <c r="E65" t="s">
        <v>183</v>
      </c>
      <c r="F65" t="s">
        <v>184</v>
      </c>
      <c r="G65" t="s">
        <v>286</v>
      </c>
      <c r="H65">
        <v>1.1300000000000001E-7</v>
      </c>
      <c r="I65" t="s">
        <v>162</v>
      </c>
      <c r="J65" t="s">
        <v>183</v>
      </c>
      <c r="K65" t="s">
        <v>287</v>
      </c>
    </row>
    <row r="66" spans="1:11" x14ac:dyDescent="0.25">
      <c r="A66" t="s">
        <v>160</v>
      </c>
      <c r="B66" t="s">
        <v>174</v>
      </c>
      <c r="C66" t="s">
        <v>174</v>
      </c>
      <c r="D66" t="s">
        <v>245</v>
      </c>
      <c r="E66" t="s">
        <v>183</v>
      </c>
      <c r="F66" t="s">
        <v>184</v>
      </c>
      <c r="G66" t="s">
        <v>288</v>
      </c>
      <c r="H66">
        <v>1.4E-3</v>
      </c>
      <c r="I66" t="s">
        <v>245</v>
      </c>
      <c r="J66" t="s">
        <v>183</v>
      </c>
      <c r="K66" t="s">
        <v>289</v>
      </c>
    </row>
    <row r="67" spans="1:11" x14ac:dyDescent="0.25">
      <c r="A67" t="s">
        <v>160</v>
      </c>
      <c r="B67" t="s">
        <v>174</v>
      </c>
      <c r="C67" t="s">
        <v>174</v>
      </c>
      <c r="D67" t="s">
        <v>162</v>
      </c>
      <c r="E67" t="s">
        <v>183</v>
      </c>
      <c r="F67" t="s">
        <v>184</v>
      </c>
      <c r="G67" t="s">
        <v>290</v>
      </c>
      <c r="H67">
        <v>7.3899999999999997E-4</v>
      </c>
      <c r="I67" t="s">
        <v>162</v>
      </c>
      <c r="J67" t="s">
        <v>183</v>
      </c>
      <c r="K67" t="s">
        <v>291</v>
      </c>
    </row>
    <row r="68" spans="1:11" x14ac:dyDescent="0.25">
      <c r="A68" t="s">
        <v>160</v>
      </c>
      <c r="B68" t="s">
        <v>176</v>
      </c>
      <c r="C68" t="s">
        <v>176</v>
      </c>
      <c r="D68" t="s">
        <v>162</v>
      </c>
      <c r="E68" t="s">
        <v>163</v>
      </c>
      <c r="F68" t="s">
        <v>160</v>
      </c>
      <c r="G68" t="s">
        <v>176</v>
      </c>
      <c r="H68">
        <v>100</v>
      </c>
      <c r="I68" t="s">
        <v>162</v>
      </c>
      <c r="J68" t="s">
        <v>164</v>
      </c>
    </row>
    <row r="69" spans="1:11" x14ac:dyDescent="0.25">
      <c r="A69" t="s">
        <v>160</v>
      </c>
      <c r="B69" t="s">
        <v>176</v>
      </c>
      <c r="C69" t="s">
        <v>176</v>
      </c>
      <c r="D69" t="s">
        <v>162</v>
      </c>
      <c r="E69" t="s">
        <v>163</v>
      </c>
      <c r="F69" t="s">
        <v>160</v>
      </c>
      <c r="G69" t="s">
        <v>292</v>
      </c>
      <c r="H69">
        <v>55</v>
      </c>
      <c r="I69" t="s">
        <v>162</v>
      </c>
      <c r="J69" t="s">
        <v>166</v>
      </c>
      <c r="K69" t="s">
        <v>293</v>
      </c>
    </row>
    <row r="70" spans="1:11" x14ac:dyDescent="0.25">
      <c r="A70" t="s">
        <v>160</v>
      </c>
      <c r="B70" t="s">
        <v>176</v>
      </c>
      <c r="C70" t="s">
        <v>176</v>
      </c>
      <c r="D70" t="s">
        <v>162</v>
      </c>
      <c r="E70" t="s">
        <v>163</v>
      </c>
      <c r="F70" t="s">
        <v>168</v>
      </c>
      <c r="G70" t="s">
        <v>294</v>
      </c>
      <c r="H70">
        <v>4</v>
      </c>
      <c r="I70" t="s">
        <v>162</v>
      </c>
      <c r="J70" t="s">
        <v>166</v>
      </c>
      <c r="K70" t="s">
        <v>295</v>
      </c>
    </row>
    <row r="71" spans="1:11" x14ac:dyDescent="0.25">
      <c r="A71" t="s">
        <v>160</v>
      </c>
      <c r="B71" t="s">
        <v>176</v>
      </c>
      <c r="C71" t="s">
        <v>176</v>
      </c>
      <c r="D71" t="s">
        <v>162</v>
      </c>
      <c r="E71" t="s">
        <v>163</v>
      </c>
      <c r="F71" t="s">
        <v>168</v>
      </c>
      <c r="G71" t="s">
        <v>296</v>
      </c>
      <c r="H71">
        <v>4</v>
      </c>
      <c r="I71" t="s">
        <v>162</v>
      </c>
      <c r="J71" t="s">
        <v>166</v>
      </c>
      <c r="K71" t="s">
        <v>297</v>
      </c>
    </row>
    <row r="72" spans="1:11" x14ac:dyDescent="0.25">
      <c r="A72" t="s">
        <v>160</v>
      </c>
      <c r="B72" t="s">
        <v>176</v>
      </c>
      <c r="C72" t="s">
        <v>176</v>
      </c>
      <c r="D72" t="s">
        <v>162</v>
      </c>
      <c r="E72" t="s">
        <v>163</v>
      </c>
      <c r="F72" t="s">
        <v>168</v>
      </c>
      <c r="G72" t="s">
        <v>298</v>
      </c>
      <c r="H72">
        <v>2.5</v>
      </c>
      <c r="I72" t="s">
        <v>162</v>
      </c>
      <c r="J72" t="s">
        <v>166</v>
      </c>
      <c r="K72" t="s">
        <v>299</v>
      </c>
    </row>
    <row r="73" spans="1:11" x14ac:dyDescent="0.25">
      <c r="A73" t="s">
        <v>160</v>
      </c>
      <c r="B73" t="s">
        <v>176</v>
      </c>
      <c r="C73" t="s">
        <v>176</v>
      </c>
      <c r="D73" t="s">
        <v>162</v>
      </c>
      <c r="E73" t="s">
        <v>163</v>
      </c>
      <c r="F73" t="s">
        <v>168</v>
      </c>
      <c r="G73" t="s">
        <v>300</v>
      </c>
      <c r="H73">
        <v>2.5</v>
      </c>
      <c r="I73" t="s">
        <v>162</v>
      </c>
      <c r="J73" t="s">
        <v>166</v>
      </c>
      <c r="K73" t="s">
        <v>301</v>
      </c>
    </row>
    <row r="74" spans="1:11" x14ac:dyDescent="0.25">
      <c r="A74" t="s">
        <v>160</v>
      </c>
      <c r="B74" t="s">
        <v>176</v>
      </c>
      <c r="C74" t="s">
        <v>176</v>
      </c>
      <c r="D74" t="s">
        <v>162</v>
      </c>
      <c r="E74" t="s">
        <v>163</v>
      </c>
      <c r="F74" t="s">
        <v>168</v>
      </c>
      <c r="G74" t="s">
        <v>302</v>
      </c>
      <c r="H74">
        <v>3</v>
      </c>
      <c r="I74" t="s">
        <v>162</v>
      </c>
      <c r="J74" t="s">
        <v>166</v>
      </c>
      <c r="K74" t="s">
        <v>303</v>
      </c>
    </row>
    <row r="75" spans="1:11" x14ac:dyDescent="0.25">
      <c r="A75" t="s">
        <v>160</v>
      </c>
      <c r="B75" t="s">
        <v>176</v>
      </c>
      <c r="C75" t="s">
        <v>176</v>
      </c>
      <c r="D75" t="s">
        <v>162</v>
      </c>
      <c r="E75" t="s">
        <v>163</v>
      </c>
      <c r="F75" t="s">
        <v>168</v>
      </c>
      <c r="G75" t="s">
        <v>304</v>
      </c>
      <c r="H75">
        <v>3</v>
      </c>
      <c r="I75" t="s">
        <v>162</v>
      </c>
      <c r="J75" t="s">
        <v>166</v>
      </c>
      <c r="K75" t="s">
        <v>305</v>
      </c>
    </row>
    <row r="76" spans="1:11" x14ac:dyDescent="0.25">
      <c r="A76" t="s">
        <v>160</v>
      </c>
      <c r="B76" t="s">
        <v>176</v>
      </c>
      <c r="C76" t="s">
        <v>176</v>
      </c>
      <c r="D76" t="s">
        <v>162</v>
      </c>
      <c r="E76" t="s">
        <v>163</v>
      </c>
      <c r="F76" t="s">
        <v>168</v>
      </c>
      <c r="G76" t="s">
        <v>306</v>
      </c>
      <c r="H76">
        <v>1</v>
      </c>
      <c r="I76" t="s">
        <v>162</v>
      </c>
      <c r="J76" t="s">
        <v>166</v>
      </c>
      <c r="K76" t="s">
        <v>307</v>
      </c>
    </row>
    <row r="77" spans="1:11" x14ac:dyDescent="0.25">
      <c r="A77" t="s">
        <v>160</v>
      </c>
      <c r="B77" t="s">
        <v>292</v>
      </c>
      <c r="C77" t="s">
        <v>292</v>
      </c>
      <c r="D77" t="s">
        <v>162</v>
      </c>
      <c r="E77" t="s">
        <v>163</v>
      </c>
      <c r="F77" t="s">
        <v>160</v>
      </c>
      <c r="G77" t="s">
        <v>292</v>
      </c>
      <c r="H77">
        <v>1</v>
      </c>
      <c r="I77" t="s">
        <v>162</v>
      </c>
      <c r="J77" t="s">
        <v>164</v>
      </c>
    </row>
    <row r="78" spans="1:11" x14ac:dyDescent="0.25">
      <c r="A78" t="s">
        <v>160</v>
      </c>
      <c r="B78" t="s">
        <v>292</v>
      </c>
      <c r="C78" t="s">
        <v>292</v>
      </c>
      <c r="D78" t="s">
        <v>162</v>
      </c>
      <c r="E78" t="s">
        <v>163</v>
      </c>
      <c r="F78" t="s">
        <v>168</v>
      </c>
      <c r="G78" t="s">
        <v>308</v>
      </c>
      <c r="H78">
        <v>1.5299999999999999E-3</v>
      </c>
      <c r="I78" t="s">
        <v>162</v>
      </c>
      <c r="J78" t="s">
        <v>166</v>
      </c>
      <c r="K78" t="s">
        <v>309</v>
      </c>
    </row>
    <row r="79" spans="1:11" x14ac:dyDescent="0.25">
      <c r="A79" t="s">
        <v>160</v>
      </c>
      <c r="B79" t="s">
        <v>292</v>
      </c>
      <c r="C79" t="s">
        <v>292</v>
      </c>
      <c r="D79" t="s">
        <v>162</v>
      </c>
      <c r="E79" t="s">
        <v>163</v>
      </c>
      <c r="F79" t="s">
        <v>168</v>
      </c>
      <c r="G79" t="s">
        <v>310</v>
      </c>
      <c r="H79">
        <v>0.33</v>
      </c>
      <c r="I79" t="s">
        <v>162</v>
      </c>
      <c r="J79" t="s">
        <v>166</v>
      </c>
      <c r="K79" t="s">
        <v>311</v>
      </c>
    </row>
    <row r="80" spans="1:11" x14ac:dyDescent="0.25">
      <c r="A80" t="s">
        <v>160</v>
      </c>
      <c r="B80" t="s">
        <v>292</v>
      </c>
      <c r="C80" t="s">
        <v>292</v>
      </c>
      <c r="D80" t="s">
        <v>15</v>
      </c>
      <c r="E80" t="s">
        <v>163</v>
      </c>
      <c r="F80" t="s">
        <v>168</v>
      </c>
      <c r="G80" t="s">
        <v>172</v>
      </c>
      <c r="H80">
        <v>3.6999999999999998E-2</v>
      </c>
      <c r="I80" t="s">
        <v>15</v>
      </c>
      <c r="J80" t="s">
        <v>166</v>
      </c>
      <c r="K80" t="s">
        <v>213</v>
      </c>
    </row>
    <row r="81" spans="1:11" x14ac:dyDescent="0.25">
      <c r="A81" t="s">
        <v>160</v>
      </c>
      <c r="B81" t="s">
        <v>292</v>
      </c>
      <c r="C81" t="s">
        <v>292</v>
      </c>
      <c r="D81" t="s">
        <v>64</v>
      </c>
      <c r="E81" t="s">
        <v>163</v>
      </c>
      <c r="F81" t="s">
        <v>168</v>
      </c>
      <c r="G81" t="s">
        <v>169</v>
      </c>
      <c r="H81" s="14">
        <v>3.9999999999999998E-11</v>
      </c>
      <c r="I81" t="s">
        <v>64</v>
      </c>
      <c r="J81" t="s">
        <v>166</v>
      </c>
      <c r="K81" t="s">
        <v>216</v>
      </c>
    </row>
    <row r="82" spans="1:11" x14ac:dyDescent="0.25">
      <c r="A82" t="s">
        <v>160</v>
      </c>
      <c r="B82" t="s">
        <v>292</v>
      </c>
      <c r="C82" t="s">
        <v>292</v>
      </c>
      <c r="D82" t="s">
        <v>245</v>
      </c>
      <c r="E82" t="s">
        <v>183</v>
      </c>
      <c r="F82" t="s">
        <v>184</v>
      </c>
      <c r="G82" t="s">
        <v>312</v>
      </c>
      <c r="H82">
        <v>6.1499999999999999E-4</v>
      </c>
      <c r="I82" t="s">
        <v>245</v>
      </c>
      <c r="J82" t="s">
        <v>183</v>
      </c>
      <c r="K82" t="s">
        <v>313</v>
      </c>
    </row>
    <row r="83" spans="1:11" x14ac:dyDescent="0.25">
      <c r="A83" t="s">
        <v>160</v>
      </c>
      <c r="B83" t="s">
        <v>292</v>
      </c>
      <c r="C83" t="s">
        <v>292</v>
      </c>
      <c r="D83" t="s">
        <v>245</v>
      </c>
      <c r="E83" t="s">
        <v>183</v>
      </c>
      <c r="F83" t="s">
        <v>184</v>
      </c>
      <c r="G83" t="s">
        <v>314</v>
      </c>
      <c r="H83">
        <v>0.10199999999999999</v>
      </c>
      <c r="I83" t="s">
        <v>245</v>
      </c>
      <c r="J83" t="s">
        <v>183</v>
      </c>
      <c r="K83" t="s">
        <v>315</v>
      </c>
    </row>
    <row r="84" spans="1:11" x14ac:dyDescent="0.25">
      <c r="A84" t="s">
        <v>160</v>
      </c>
      <c r="B84" t="s">
        <v>292</v>
      </c>
      <c r="C84" t="s">
        <v>292</v>
      </c>
      <c r="D84" t="s">
        <v>162</v>
      </c>
      <c r="E84" t="s">
        <v>183</v>
      </c>
      <c r="F84" t="s">
        <v>184</v>
      </c>
      <c r="G84" t="s">
        <v>316</v>
      </c>
      <c r="H84">
        <v>8.77E-3</v>
      </c>
      <c r="I84" t="s">
        <v>162</v>
      </c>
      <c r="J84" t="s">
        <v>183</v>
      </c>
      <c r="K84" t="s">
        <v>317</v>
      </c>
    </row>
    <row r="85" spans="1:11" x14ac:dyDescent="0.25">
      <c r="A85" t="s">
        <v>160</v>
      </c>
      <c r="B85" t="s">
        <v>292</v>
      </c>
      <c r="C85" t="s">
        <v>292</v>
      </c>
      <c r="D85" t="s">
        <v>162</v>
      </c>
      <c r="E85" t="s">
        <v>183</v>
      </c>
      <c r="F85" t="s">
        <v>184</v>
      </c>
      <c r="G85" t="s">
        <v>318</v>
      </c>
      <c r="H85">
        <v>3.7500000000000001E-4</v>
      </c>
      <c r="I85" t="s">
        <v>162</v>
      </c>
      <c r="J85" t="s">
        <v>183</v>
      </c>
      <c r="K85" t="s">
        <v>319</v>
      </c>
    </row>
    <row r="86" spans="1:11" x14ac:dyDescent="0.25">
      <c r="A86" t="s">
        <v>160</v>
      </c>
      <c r="B86" t="s">
        <v>292</v>
      </c>
      <c r="C86" t="s">
        <v>292</v>
      </c>
      <c r="D86" t="s">
        <v>162</v>
      </c>
      <c r="E86" t="s">
        <v>183</v>
      </c>
      <c r="F86" t="s">
        <v>184</v>
      </c>
      <c r="G86" t="s">
        <v>320</v>
      </c>
      <c r="H86">
        <v>7.5000000000000002E-4</v>
      </c>
      <c r="I86" t="s">
        <v>162</v>
      </c>
      <c r="J86" t="s">
        <v>183</v>
      </c>
      <c r="K86" t="s">
        <v>321</v>
      </c>
    </row>
    <row r="87" spans="1:11" x14ac:dyDescent="0.25">
      <c r="A87" t="s">
        <v>160</v>
      </c>
      <c r="B87" t="s">
        <v>292</v>
      </c>
      <c r="C87" t="s">
        <v>292</v>
      </c>
      <c r="D87" t="s">
        <v>162</v>
      </c>
      <c r="E87" t="s">
        <v>183</v>
      </c>
      <c r="F87" t="s">
        <v>184</v>
      </c>
      <c r="G87" t="s">
        <v>322</v>
      </c>
      <c r="H87">
        <v>6.4799999999999996E-3</v>
      </c>
      <c r="I87" t="s">
        <v>162</v>
      </c>
      <c r="J87" t="s">
        <v>183</v>
      </c>
      <c r="K87" t="s">
        <v>323</v>
      </c>
    </row>
    <row r="88" spans="1:11" x14ac:dyDescent="0.25">
      <c r="A88" t="s">
        <v>160</v>
      </c>
      <c r="B88" t="s">
        <v>292</v>
      </c>
      <c r="C88" t="s">
        <v>292</v>
      </c>
      <c r="D88" t="s">
        <v>245</v>
      </c>
      <c r="E88" t="s">
        <v>183</v>
      </c>
      <c r="F88" t="s">
        <v>184</v>
      </c>
      <c r="G88" s="14" t="s">
        <v>266</v>
      </c>
      <c r="H88">
        <v>3.95E-2</v>
      </c>
      <c r="I88" t="s">
        <v>245</v>
      </c>
      <c r="J88" t="s">
        <v>183</v>
      </c>
      <c r="K88" t="s">
        <v>267</v>
      </c>
    </row>
    <row r="89" spans="1:11" x14ac:dyDescent="0.25">
      <c r="A89" t="s">
        <v>160</v>
      </c>
      <c r="B89" t="s">
        <v>292</v>
      </c>
      <c r="C89" t="s">
        <v>292</v>
      </c>
      <c r="D89" t="s">
        <v>162</v>
      </c>
      <c r="E89" t="s">
        <v>183</v>
      </c>
      <c r="F89" t="s">
        <v>184</v>
      </c>
      <c r="G89" t="s">
        <v>268</v>
      </c>
      <c r="H89">
        <v>1.5E-3</v>
      </c>
      <c r="I89" t="s">
        <v>162</v>
      </c>
      <c r="J89" t="s">
        <v>183</v>
      </c>
      <c r="K89" t="s">
        <v>269</v>
      </c>
    </row>
    <row r="90" spans="1:11" x14ac:dyDescent="0.25">
      <c r="A90" t="s">
        <v>160</v>
      </c>
      <c r="B90" t="s">
        <v>292</v>
      </c>
      <c r="C90" t="s">
        <v>292</v>
      </c>
      <c r="D90" t="s">
        <v>162</v>
      </c>
      <c r="E90" t="s">
        <v>183</v>
      </c>
      <c r="F90" t="s">
        <v>184</v>
      </c>
      <c r="G90" t="s">
        <v>324</v>
      </c>
      <c r="H90">
        <v>1.5E-3</v>
      </c>
      <c r="I90" t="s">
        <v>162</v>
      </c>
      <c r="J90" t="s">
        <v>183</v>
      </c>
      <c r="K90" t="s">
        <v>325</v>
      </c>
    </row>
    <row r="91" spans="1:11" x14ac:dyDescent="0.25">
      <c r="A91" t="s">
        <v>160</v>
      </c>
      <c r="B91" t="s">
        <v>292</v>
      </c>
      <c r="C91" t="s">
        <v>292</v>
      </c>
      <c r="D91" t="s">
        <v>162</v>
      </c>
      <c r="E91" t="s">
        <v>183</v>
      </c>
      <c r="F91" t="s">
        <v>184</v>
      </c>
      <c r="G91" t="s">
        <v>282</v>
      </c>
      <c r="H91">
        <v>5.9999999999999995E-4</v>
      </c>
      <c r="I91" t="s">
        <v>162</v>
      </c>
      <c r="J91" t="s">
        <v>183</v>
      </c>
      <c r="K91" t="s">
        <v>283</v>
      </c>
    </row>
    <row r="92" spans="1:11" x14ac:dyDescent="0.25">
      <c r="A92" t="s">
        <v>160</v>
      </c>
      <c r="B92" t="s">
        <v>292</v>
      </c>
      <c r="C92" t="s">
        <v>292</v>
      </c>
      <c r="D92" t="s">
        <v>245</v>
      </c>
      <c r="E92" t="s">
        <v>183</v>
      </c>
      <c r="F92" t="s">
        <v>184</v>
      </c>
      <c r="G92" t="s">
        <v>288</v>
      </c>
      <c r="H92">
        <v>6.2600000000000003E-2</v>
      </c>
      <c r="I92" t="s">
        <v>245</v>
      </c>
      <c r="J92" t="s">
        <v>183</v>
      </c>
      <c r="K92" t="s">
        <v>289</v>
      </c>
    </row>
    <row r="93" spans="1:11" x14ac:dyDescent="0.25">
      <c r="A93" t="s">
        <v>160</v>
      </c>
      <c r="B93" t="s">
        <v>326</v>
      </c>
      <c r="C93" t="s">
        <v>326</v>
      </c>
      <c r="D93" t="s">
        <v>64</v>
      </c>
      <c r="E93" t="s">
        <v>163</v>
      </c>
      <c r="F93" t="s">
        <v>160</v>
      </c>
      <c r="G93" t="s">
        <v>326</v>
      </c>
      <c r="H93">
        <v>0.5</v>
      </c>
      <c r="I93" t="s">
        <v>64</v>
      </c>
      <c r="J93" t="s">
        <v>164</v>
      </c>
    </row>
    <row r="94" spans="1:11" x14ac:dyDescent="0.25">
      <c r="A94" t="s">
        <v>160</v>
      </c>
      <c r="B94" t="s">
        <v>326</v>
      </c>
      <c r="C94" t="s">
        <v>326</v>
      </c>
      <c r="D94" t="s">
        <v>327</v>
      </c>
      <c r="E94" t="s">
        <v>163</v>
      </c>
      <c r="F94" t="s">
        <v>168</v>
      </c>
      <c r="G94" t="s">
        <v>328</v>
      </c>
      <c r="H94">
        <v>2.2000000000000002</v>
      </c>
      <c r="I94" t="s">
        <v>327</v>
      </c>
      <c r="J94" t="s">
        <v>166</v>
      </c>
      <c r="K94" t="s">
        <v>329</v>
      </c>
    </row>
    <row r="95" spans="1:11" x14ac:dyDescent="0.25">
      <c r="A95" t="s">
        <v>160</v>
      </c>
      <c r="B95" t="s">
        <v>326</v>
      </c>
      <c r="C95" t="s">
        <v>326</v>
      </c>
      <c r="D95" t="s">
        <v>327</v>
      </c>
      <c r="E95" t="s">
        <v>163</v>
      </c>
      <c r="F95" t="s">
        <v>168</v>
      </c>
      <c r="G95" t="s">
        <v>328</v>
      </c>
      <c r="H95">
        <v>0.32</v>
      </c>
      <c r="I95" t="s">
        <v>327</v>
      </c>
      <c r="J95" t="s">
        <v>166</v>
      </c>
      <c r="K95" t="s">
        <v>330</v>
      </c>
    </row>
    <row r="96" spans="1:11" x14ac:dyDescent="0.25">
      <c r="A96" t="s">
        <v>160</v>
      </c>
      <c r="B96" t="s">
        <v>326</v>
      </c>
      <c r="C96" t="s">
        <v>326</v>
      </c>
      <c r="D96" t="s">
        <v>327</v>
      </c>
      <c r="E96" t="s">
        <v>163</v>
      </c>
      <c r="F96" t="s">
        <v>168</v>
      </c>
      <c r="G96" t="s">
        <v>328</v>
      </c>
      <c r="H96">
        <v>0.84</v>
      </c>
      <c r="I96" t="s">
        <v>327</v>
      </c>
      <c r="J96" t="s">
        <v>166</v>
      </c>
      <c r="K96" t="s">
        <v>331</v>
      </c>
    </row>
    <row r="97" spans="1:10" x14ac:dyDescent="0.25">
      <c r="A97" t="s">
        <v>160</v>
      </c>
      <c r="B97" t="s">
        <v>167</v>
      </c>
      <c r="C97" t="s">
        <v>167</v>
      </c>
      <c r="D97" t="s">
        <v>64</v>
      </c>
      <c r="E97" t="s">
        <v>163</v>
      </c>
      <c r="F97" t="s">
        <v>160</v>
      </c>
      <c r="G97" t="s">
        <v>167</v>
      </c>
      <c r="H97">
        <v>1</v>
      </c>
      <c r="I97" t="s">
        <v>64</v>
      </c>
      <c r="J97" t="s">
        <v>164</v>
      </c>
    </row>
    <row r="98" spans="1:10" x14ac:dyDescent="0.25">
      <c r="A98" t="s">
        <v>160</v>
      </c>
      <c r="B98" t="s">
        <v>167</v>
      </c>
      <c r="C98" t="s">
        <v>167</v>
      </c>
      <c r="D98" t="s">
        <v>162</v>
      </c>
      <c r="E98" t="s">
        <v>183</v>
      </c>
      <c r="F98" t="s">
        <v>184</v>
      </c>
      <c r="G98" t="s">
        <v>332</v>
      </c>
      <c r="H98" s="14">
        <v>1.99E-8</v>
      </c>
      <c r="I98" t="s">
        <v>162</v>
      </c>
      <c r="J98" t="s">
        <v>183</v>
      </c>
    </row>
    <row r="99" spans="1:10" x14ac:dyDescent="0.25">
      <c r="A99" t="s">
        <v>160</v>
      </c>
      <c r="B99" t="s">
        <v>167</v>
      </c>
      <c r="C99" t="s">
        <v>167</v>
      </c>
      <c r="D99" t="s">
        <v>162</v>
      </c>
      <c r="E99" t="s">
        <v>183</v>
      </c>
      <c r="F99" t="s">
        <v>184</v>
      </c>
      <c r="G99" t="s">
        <v>333</v>
      </c>
      <c r="H99" s="14">
        <v>2.0999999999999999E-8</v>
      </c>
      <c r="I99" t="s">
        <v>162</v>
      </c>
      <c r="J99" t="s">
        <v>183</v>
      </c>
    </row>
    <row r="100" spans="1:10" x14ac:dyDescent="0.25">
      <c r="A100" t="s">
        <v>160</v>
      </c>
      <c r="B100" t="s">
        <v>167</v>
      </c>
      <c r="C100" t="s">
        <v>167</v>
      </c>
      <c r="D100" t="s">
        <v>162</v>
      </c>
      <c r="E100" t="s">
        <v>183</v>
      </c>
      <c r="F100" t="s">
        <v>184</v>
      </c>
      <c r="G100" t="s">
        <v>334</v>
      </c>
      <c r="H100" s="14">
        <v>4.0000000000000001E-8</v>
      </c>
      <c r="I100" t="s">
        <v>162</v>
      </c>
      <c r="J100" t="s">
        <v>183</v>
      </c>
    </row>
    <row r="101" spans="1:10" x14ac:dyDescent="0.25">
      <c r="A101" t="s">
        <v>160</v>
      </c>
      <c r="B101" t="s">
        <v>167</v>
      </c>
      <c r="C101" t="s">
        <v>167</v>
      </c>
      <c r="D101" t="s">
        <v>162</v>
      </c>
      <c r="E101" t="s">
        <v>183</v>
      </c>
      <c r="F101" t="s">
        <v>184</v>
      </c>
      <c r="G101" t="s">
        <v>335</v>
      </c>
      <c r="H101" s="14">
        <v>1.26E-8</v>
      </c>
      <c r="I101" t="s">
        <v>162</v>
      </c>
      <c r="J101" t="s">
        <v>183</v>
      </c>
    </row>
    <row r="102" spans="1:10" x14ac:dyDescent="0.25">
      <c r="A102" t="s">
        <v>160</v>
      </c>
      <c r="B102" t="s">
        <v>167</v>
      </c>
      <c r="C102" t="s">
        <v>167</v>
      </c>
      <c r="D102" t="s">
        <v>162</v>
      </c>
      <c r="E102" t="s">
        <v>183</v>
      </c>
      <c r="F102" t="s">
        <v>184</v>
      </c>
      <c r="G102" t="s">
        <v>336</v>
      </c>
      <c r="H102" s="14">
        <v>5.9800000000000006E-8</v>
      </c>
      <c r="I102" t="s">
        <v>162</v>
      </c>
      <c r="J102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005A-0B46-43E8-92BF-979045C2D73D}">
  <dimension ref="A1:K103"/>
  <sheetViews>
    <sheetView workbookViewId="0">
      <selection activeCell="Q22" sqref="Q22"/>
    </sheetView>
  </sheetViews>
  <sheetFormatPr defaultRowHeight="15" x14ac:dyDescent="0.25"/>
  <sheetData>
    <row r="1" spans="1:11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</row>
    <row r="2" spans="1:11" x14ac:dyDescent="0.25">
      <c r="A2" t="s">
        <v>337</v>
      </c>
      <c r="B2" t="s">
        <v>338</v>
      </c>
      <c r="C2" t="s">
        <v>338</v>
      </c>
      <c r="D2" t="s">
        <v>162</v>
      </c>
      <c r="E2" t="s">
        <v>163</v>
      </c>
      <c r="F2" t="s">
        <v>337</v>
      </c>
      <c r="G2" t="s">
        <v>338</v>
      </c>
      <c r="H2">
        <v>1</v>
      </c>
      <c r="I2" t="s">
        <v>162</v>
      </c>
      <c r="J2" t="s">
        <v>164</v>
      </c>
    </row>
    <row r="3" spans="1:11" x14ac:dyDescent="0.25">
      <c r="A3" t="s">
        <v>337</v>
      </c>
      <c r="B3" t="s">
        <v>338</v>
      </c>
      <c r="C3" t="s">
        <v>338</v>
      </c>
      <c r="D3" t="s">
        <v>162</v>
      </c>
      <c r="E3" t="s">
        <v>163</v>
      </c>
      <c r="F3" t="s">
        <v>337</v>
      </c>
      <c r="G3" t="s">
        <v>339</v>
      </c>
      <c r="H3">
        <v>1</v>
      </c>
      <c r="I3" t="s">
        <v>162</v>
      </c>
      <c r="J3" t="s">
        <v>166</v>
      </c>
    </row>
    <row r="4" spans="1:11" x14ac:dyDescent="0.25">
      <c r="A4" t="s">
        <v>337</v>
      </c>
      <c r="B4" t="s">
        <v>338</v>
      </c>
      <c r="C4" t="s">
        <v>338</v>
      </c>
      <c r="D4" t="s">
        <v>64</v>
      </c>
      <c r="E4" t="s">
        <v>163</v>
      </c>
      <c r="F4" t="s">
        <v>337</v>
      </c>
      <c r="G4" t="s">
        <v>340</v>
      </c>
      <c r="H4">
        <v>1</v>
      </c>
      <c r="I4" t="s">
        <v>64</v>
      </c>
      <c r="J4" t="s">
        <v>166</v>
      </c>
    </row>
    <row r="5" spans="1:11" x14ac:dyDescent="0.25">
      <c r="A5" t="s">
        <v>337</v>
      </c>
      <c r="B5" t="s">
        <v>339</v>
      </c>
      <c r="C5" t="s">
        <v>339</v>
      </c>
      <c r="D5" t="s">
        <v>162</v>
      </c>
      <c r="E5" t="s">
        <v>163</v>
      </c>
      <c r="F5" t="s">
        <v>337</v>
      </c>
      <c r="G5" t="s">
        <v>339</v>
      </c>
      <c r="H5">
        <v>0.48</v>
      </c>
      <c r="I5" t="s">
        <v>162</v>
      </c>
      <c r="J5" t="s">
        <v>164</v>
      </c>
    </row>
    <row r="6" spans="1:11" x14ac:dyDescent="0.25">
      <c r="A6" t="s">
        <v>337</v>
      </c>
      <c r="B6" t="s">
        <v>339</v>
      </c>
      <c r="C6" t="s">
        <v>339</v>
      </c>
      <c r="D6" t="s">
        <v>64</v>
      </c>
      <c r="E6" t="s">
        <v>163</v>
      </c>
      <c r="F6" t="s">
        <v>168</v>
      </c>
      <c r="G6" t="s">
        <v>169</v>
      </c>
      <c r="H6" s="14">
        <v>3.9999999999999998E-11</v>
      </c>
      <c r="I6" t="s">
        <v>64</v>
      </c>
      <c r="J6" t="s">
        <v>166</v>
      </c>
      <c r="K6" t="s">
        <v>170</v>
      </c>
    </row>
    <row r="7" spans="1:11" x14ac:dyDescent="0.25">
      <c r="A7" t="s">
        <v>337</v>
      </c>
      <c r="B7" t="s">
        <v>339</v>
      </c>
      <c r="C7" t="s">
        <v>339</v>
      </c>
      <c r="D7" t="s">
        <v>171</v>
      </c>
      <c r="E7" t="s">
        <v>163</v>
      </c>
      <c r="F7" t="s">
        <v>168</v>
      </c>
      <c r="G7" t="s">
        <v>172</v>
      </c>
      <c r="H7">
        <v>3.5000000000000003E-2</v>
      </c>
      <c r="I7" t="s">
        <v>171</v>
      </c>
      <c r="J7" t="s">
        <v>166</v>
      </c>
      <c r="K7" t="s">
        <v>173</v>
      </c>
    </row>
    <row r="8" spans="1:11" x14ac:dyDescent="0.25">
      <c r="A8" t="s">
        <v>337</v>
      </c>
      <c r="B8" t="s">
        <v>339</v>
      </c>
      <c r="C8" t="s">
        <v>339</v>
      </c>
      <c r="D8" t="s">
        <v>162</v>
      </c>
      <c r="E8" t="s">
        <v>163</v>
      </c>
      <c r="F8" t="s">
        <v>337</v>
      </c>
      <c r="G8" t="s">
        <v>341</v>
      </c>
      <c r="H8">
        <v>0.58299999999999996</v>
      </c>
      <c r="I8" t="s">
        <v>162</v>
      </c>
      <c r="J8" t="s">
        <v>166</v>
      </c>
      <c r="K8" t="s">
        <v>175</v>
      </c>
    </row>
    <row r="9" spans="1:11" x14ac:dyDescent="0.25">
      <c r="A9" t="s">
        <v>337</v>
      </c>
      <c r="B9" t="s">
        <v>339</v>
      </c>
      <c r="C9" t="s">
        <v>339</v>
      </c>
      <c r="D9" t="s">
        <v>162</v>
      </c>
      <c r="E9" t="s">
        <v>163</v>
      </c>
      <c r="F9" t="s">
        <v>337</v>
      </c>
      <c r="G9" t="s">
        <v>342</v>
      </c>
      <c r="H9">
        <v>0.37</v>
      </c>
      <c r="I9" t="s">
        <v>162</v>
      </c>
      <c r="J9" t="s">
        <v>166</v>
      </c>
      <c r="K9" t="s">
        <v>177</v>
      </c>
    </row>
    <row r="10" spans="1:11" x14ac:dyDescent="0.25">
      <c r="A10" t="s">
        <v>337</v>
      </c>
      <c r="B10" t="s">
        <v>339</v>
      </c>
      <c r="C10" t="s">
        <v>339</v>
      </c>
      <c r="D10" t="s">
        <v>162</v>
      </c>
      <c r="E10" t="s">
        <v>163</v>
      </c>
      <c r="F10" t="s">
        <v>337</v>
      </c>
      <c r="G10" t="s">
        <v>343</v>
      </c>
      <c r="H10">
        <v>1</v>
      </c>
      <c r="I10" t="s">
        <v>64</v>
      </c>
      <c r="J10" t="s">
        <v>166</v>
      </c>
    </row>
    <row r="11" spans="1:11" x14ac:dyDescent="0.25">
      <c r="A11" t="s">
        <v>337</v>
      </c>
      <c r="B11" t="s">
        <v>339</v>
      </c>
      <c r="C11" t="s">
        <v>339</v>
      </c>
      <c r="D11" t="s">
        <v>162</v>
      </c>
      <c r="E11" t="s">
        <v>163</v>
      </c>
      <c r="F11" t="s">
        <v>168</v>
      </c>
      <c r="G11" t="s">
        <v>178</v>
      </c>
      <c r="H11">
        <v>4.0000000000000001E-3</v>
      </c>
      <c r="I11" t="s">
        <v>162</v>
      </c>
      <c r="J11" t="s">
        <v>166</v>
      </c>
      <c r="K11" t="s">
        <v>179</v>
      </c>
    </row>
    <row r="12" spans="1:11" x14ac:dyDescent="0.25">
      <c r="A12" t="s">
        <v>337</v>
      </c>
      <c r="B12" t="s">
        <v>339</v>
      </c>
      <c r="C12" t="s">
        <v>339</v>
      </c>
      <c r="D12" t="s">
        <v>180</v>
      </c>
      <c r="E12" t="s">
        <v>163</v>
      </c>
      <c r="F12" t="s">
        <v>168</v>
      </c>
      <c r="G12" t="s">
        <v>181</v>
      </c>
      <c r="H12">
        <v>0.67300000000000004</v>
      </c>
      <c r="I12" t="s">
        <v>180</v>
      </c>
      <c r="J12" t="s">
        <v>166</v>
      </c>
      <c r="K12" t="s">
        <v>182</v>
      </c>
    </row>
    <row r="13" spans="1:11" x14ac:dyDescent="0.25">
      <c r="A13" t="s">
        <v>337</v>
      </c>
      <c r="B13" t="s">
        <v>339</v>
      </c>
      <c r="C13" t="s">
        <v>339</v>
      </c>
      <c r="D13" t="s">
        <v>162</v>
      </c>
      <c r="E13" t="s">
        <v>183</v>
      </c>
      <c r="F13" t="s">
        <v>184</v>
      </c>
      <c r="G13" t="s">
        <v>185</v>
      </c>
      <c r="H13">
        <v>2.5999999999999998E-4</v>
      </c>
      <c r="I13" t="s">
        <v>162</v>
      </c>
      <c r="J13" t="s">
        <v>183</v>
      </c>
      <c r="K13" t="s">
        <v>186</v>
      </c>
    </row>
    <row r="14" spans="1:11" x14ac:dyDescent="0.25">
      <c r="A14" t="s">
        <v>337</v>
      </c>
      <c r="B14" t="s">
        <v>339</v>
      </c>
      <c r="C14" t="s">
        <v>339</v>
      </c>
      <c r="D14" t="s">
        <v>162</v>
      </c>
      <c r="E14" t="s">
        <v>183</v>
      </c>
      <c r="F14" t="s">
        <v>184</v>
      </c>
      <c r="G14" t="s">
        <v>187</v>
      </c>
      <c r="H14">
        <v>1.5099999999999999E-5</v>
      </c>
      <c r="I14" t="s">
        <v>162</v>
      </c>
      <c r="J14" t="s">
        <v>183</v>
      </c>
      <c r="K14" t="s">
        <v>188</v>
      </c>
    </row>
    <row r="15" spans="1:11" x14ac:dyDescent="0.25">
      <c r="A15" t="s">
        <v>337</v>
      </c>
      <c r="B15" t="s">
        <v>339</v>
      </c>
      <c r="C15" t="s">
        <v>339</v>
      </c>
      <c r="D15" t="s">
        <v>162</v>
      </c>
      <c r="E15" t="s">
        <v>183</v>
      </c>
      <c r="F15" t="s">
        <v>184</v>
      </c>
      <c r="G15" t="s">
        <v>189</v>
      </c>
      <c r="H15">
        <v>2.5999999999999998E-4</v>
      </c>
      <c r="I15" t="s">
        <v>162</v>
      </c>
      <c r="J15" t="s">
        <v>183</v>
      </c>
      <c r="K15" t="s">
        <v>190</v>
      </c>
    </row>
    <row r="16" spans="1:11" x14ac:dyDescent="0.25">
      <c r="A16" t="s">
        <v>337</v>
      </c>
      <c r="B16" t="s">
        <v>339</v>
      </c>
      <c r="C16" t="s">
        <v>339</v>
      </c>
      <c r="D16" t="s">
        <v>162</v>
      </c>
      <c r="E16" t="s">
        <v>183</v>
      </c>
      <c r="F16" t="s">
        <v>184</v>
      </c>
      <c r="G16" t="s">
        <v>191</v>
      </c>
      <c r="H16">
        <v>1.99E-3</v>
      </c>
      <c r="I16" t="s">
        <v>162</v>
      </c>
      <c r="J16" t="s">
        <v>183</v>
      </c>
      <c r="K16" t="s">
        <v>192</v>
      </c>
    </row>
    <row r="17" spans="1:11" x14ac:dyDescent="0.25">
      <c r="A17" t="s">
        <v>337</v>
      </c>
      <c r="B17" t="s">
        <v>339</v>
      </c>
      <c r="C17" t="s">
        <v>339</v>
      </c>
      <c r="D17" t="s">
        <v>162</v>
      </c>
      <c r="E17" t="s">
        <v>183</v>
      </c>
      <c r="F17" t="s">
        <v>184</v>
      </c>
      <c r="G17" t="s">
        <v>193</v>
      </c>
      <c r="H17">
        <v>1.2999999999999999E-4</v>
      </c>
      <c r="I17" t="s">
        <v>162</v>
      </c>
      <c r="J17" t="s">
        <v>183</v>
      </c>
      <c r="K17" t="s">
        <v>194</v>
      </c>
    </row>
    <row r="18" spans="1:11" x14ac:dyDescent="0.25">
      <c r="A18" t="s">
        <v>337</v>
      </c>
      <c r="B18" t="s">
        <v>339</v>
      </c>
      <c r="C18" t="s">
        <v>339</v>
      </c>
      <c r="D18" t="s">
        <v>162</v>
      </c>
      <c r="E18" t="s">
        <v>183</v>
      </c>
      <c r="F18" t="s">
        <v>184</v>
      </c>
      <c r="G18" t="s">
        <v>195</v>
      </c>
      <c r="H18" s="14">
        <v>3.2500000000000002E-9</v>
      </c>
      <c r="I18" t="s">
        <v>162</v>
      </c>
      <c r="J18" t="s">
        <v>183</v>
      </c>
      <c r="K18" t="s">
        <v>196</v>
      </c>
    </row>
    <row r="19" spans="1:11" x14ac:dyDescent="0.25">
      <c r="A19" t="s">
        <v>337</v>
      </c>
      <c r="B19" t="s">
        <v>339</v>
      </c>
      <c r="C19" t="s">
        <v>339</v>
      </c>
      <c r="D19" t="s">
        <v>162</v>
      </c>
      <c r="E19" t="s">
        <v>183</v>
      </c>
      <c r="F19" t="s">
        <v>184</v>
      </c>
      <c r="G19" t="s">
        <v>197</v>
      </c>
      <c r="H19" s="14">
        <v>1.4699999999999999E-8</v>
      </c>
      <c r="I19" t="s">
        <v>162</v>
      </c>
      <c r="J19" t="s">
        <v>183</v>
      </c>
      <c r="K19" t="s">
        <v>198</v>
      </c>
    </row>
    <row r="20" spans="1:11" x14ac:dyDescent="0.25">
      <c r="A20" t="s">
        <v>337</v>
      </c>
      <c r="B20" t="s">
        <v>339</v>
      </c>
      <c r="C20" t="s">
        <v>339</v>
      </c>
      <c r="D20" t="s">
        <v>162</v>
      </c>
      <c r="E20" t="s">
        <v>183</v>
      </c>
      <c r="F20" t="s">
        <v>184</v>
      </c>
      <c r="G20" t="s">
        <v>199</v>
      </c>
      <c r="H20" s="14">
        <v>7.3199999999999994E-8</v>
      </c>
      <c r="I20" t="s">
        <v>162</v>
      </c>
      <c r="J20" t="s">
        <v>183</v>
      </c>
      <c r="K20" t="s">
        <v>200</v>
      </c>
    </row>
    <row r="21" spans="1:11" x14ac:dyDescent="0.25">
      <c r="A21" t="s">
        <v>337</v>
      </c>
      <c r="B21" t="s">
        <v>339</v>
      </c>
      <c r="C21" t="s">
        <v>339</v>
      </c>
      <c r="D21" t="s">
        <v>162</v>
      </c>
      <c r="E21" t="s">
        <v>183</v>
      </c>
      <c r="F21" t="s">
        <v>184</v>
      </c>
      <c r="G21" t="s">
        <v>201</v>
      </c>
      <c r="H21">
        <v>0</v>
      </c>
      <c r="I21" t="s">
        <v>162</v>
      </c>
      <c r="J21" t="s">
        <v>183</v>
      </c>
      <c r="K21" t="s">
        <v>202</v>
      </c>
    </row>
    <row r="22" spans="1:11" x14ac:dyDescent="0.25">
      <c r="A22" t="s">
        <v>337</v>
      </c>
      <c r="B22" t="s">
        <v>339</v>
      </c>
      <c r="C22" t="s">
        <v>339</v>
      </c>
      <c r="D22" t="s">
        <v>162</v>
      </c>
      <c r="E22" t="s">
        <v>183</v>
      </c>
      <c r="F22" t="s">
        <v>184</v>
      </c>
      <c r="G22" t="s">
        <v>203</v>
      </c>
      <c r="H22" s="14">
        <v>1.86E-9</v>
      </c>
      <c r="I22" t="s">
        <v>162</v>
      </c>
      <c r="J22" t="s">
        <v>183</v>
      </c>
      <c r="K22" t="s">
        <v>204</v>
      </c>
    </row>
    <row r="23" spans="1:11" x14ac:dyDescent="0.25">
      <c r="A23" t="s">
        <v>337</v>
      </c>
      <c r="B23" t="s">
        <v>339</v>
      </c>
      <c r="C23" t="s">
        <v>339</v>
      </c>
      <c r="D23" t="s">
        <v>162</v>
      </c>
      <c r="E23" t="s">
        <v>183</v>
      </c>
      <c r="F23" t="s">
        <v>184</v>
      </c>
      <c r="G23" t="s">
        <v>205</v>
      </c>
      <c r="H23" s="14">
        <v>1.99E-8</v>
      </c>
      <c r="I23" t="s">
        <v>162</v>
      </c>
      <c r="J23" t="s">
        <v>183</v>
      </c>
      <c r="K23" t="s">
        <v>206</v>
      </c>
    </row>
    <row r="24" spans="1:11" x14ac:dyDescent="0.25">
      <c r="A24" t="s">
        <v>337</v>
      </c>
      <c r="B24" t="s">
        <v>339</v>
      </c>
      <c r="C24" t="s">
        <v>339</v>
      </c>
      <c r="D24" t="s">
        <v>162</v>
      </c>
      <c r="E24" t="s">
        <v>183</v>
      </c>
      <c r="F24" t="s">
        <v>184</v>
      </c>
      <c r="G24" t="s">
        <v>207</v>
      </c>
      <c r="H24">
        <v>4.1800000000000002E-4</v>
      </c>
      <c r="I24" t="s">
        <v>162</v>
      </c>
      <c r="J24" t="s">
        <v>183</v>
      </c>
      <c r="K24" t="s">
        <v>208</v>
      </c>
    </row>
    <row r="25" spans="1:11" x14ac:dyDescent="0.25">
      <c r="A25" t="s">
        <v>337</v>
      </c>
      <c r="B25" t="s">
        <v>339</v>
      </c>
      <c r="C25" t="s">
        <v>339</v>
      </c>
      <c r="D25" t="s">
        <v>162</v>
      </c>
      <c r="E25" t="s">
        <v>183</v>
      </c>
      <c r="F25" t="s">
        <v>184</v>
      </c>
      <c r="G25" t="s">
        <v>209</v>
      </c>
      <c r="H25">
        <v>0</v>
      </c>
      <c r="I25" t="s">
        <v>162</v>
      </c>
      <c r="J25" t="s">
        <v>183</v>
      </c>
      <c r="K25" t="s">
        <v>210</v>
      </c>
    </row>
    <row r="26" spans="1:11" x14ac:dyDescent="0.25">
      <c r="A26" t="s">
        <v>337</v>
      </c>
      <c r="B26" t="s">
        <v>341</v>
      </c>
      <c r="C26" t="s">
        <v>341</v>
      </c>
      <c r="D26" t="s">
        <v>162</v>
      </c>
      <c r="E26" t="s">
        <v>163</v>
      </c>
      <c r="F26" t="s">
        <v>337</v>
      </c>
      <c r="G26" t="s">
        <v>341</v>
      </c>
      <c r="H26">
        <v>1</v>
      </c>
      <c r="I26" t="s">
        <v>162</v>
      </c>
      <c r="J26" t="s">
        <v>164</v>
      </c>
    </row>
    <row r="27" spans="1:11" x14ac:dyDescent="0.25">
      <c r="A27" t="s">
        <v>337</v>
      </c>
      <c r="B27" t="s">
        <v>341</v>
      </c>
      <c r="C27" t="s">
        <v>341</v>
      </c>
      <c r="D27" t="s">
        <v>13</v>
      </c>
      <c r="E27" t="s">
        <v>163</v>
      </c>
      <c r="F27" t="s">
        <v>168</v>
      </c>
      <c r="G27" t="s">
        <v>211</v>
      </c>
      <c r="H27">
        <v>3.9600000000000003E-2</v>
      </c>
      <c r="I27" t="s">
        <v>13</v>
      </c>
      <c r="J27" t="s">
        <v>166</v>
      </c>
      <c r="K27" t="s">
        <v>212</v>
      </c>
    </row>
    <row r="28" spans="1:11" x14ac:dyDescent="0.25">
      <c r="A28" t="s">
        <v>337</v>
      </c>
      <c r="B28" t="s">
        <v>341</v>
      </c>
      <c r="C28" t="s">
        <v>341</v>
      </c>
      <c r="D28" t="s">
        <v>15</v>
      </c>
      <c r="E28" t="s">
        <v>163</v>
      </c>
      <c r="F28" t="s">
        <v>168</v>
      </c>
      <c r="G28" t="s">
        <v>172</v>
      </c>
      <c r="H28">
        <v>7.9000000000000001E-2</v>
      </c>
      <c r="I28" t="s">
        <v>15</v>
      </c>
      <c r="J28" t="s">
        <v>166</v>
      </c>
      <c r="K28" t="s">
        <v>213</v>
      </c>
    </row>
    <row r="29" spans="1:11" x14ac:dyDescent="0.25">
      <c r="A29" t="s">
        <v>337</v>
      </c>
      <c r="B29" t="s">
        <v>341</v>
      </c>
      <c r="C29" t="s">
        <v>341</v>
      </c>
      <c r="D29" t="s">
        <v>162</v>
      </c>
      <c r="E29" t="s">
        <v>163</v>
      </c>
      <c r="F29" t="s">
        <v>168</v>
      </c>
      <c r="G29" t="s">
        <v>214</v>
      </c>
      <c r="H29">
        <v>5.5500000000000005E-4</v>
      </c>
      <c r="I29" t="s">
        <v>162</v>
      </c>
      <c r="J29" t="s">
        <v>166</v>
      </c>
      <c r="K29" t="s">
        <v>215</v>
      </c>
    </row>
    <row r="30" spans="1:11" x14ac:dyDescent="0.25">
      <c r="A30" t="s">
        <v>337</v>
      </c>
      <c r="B30" t="s">
        <v>341</v>
      </c>
      <c r="C30" t="s">
        <v>341</v>
      </c>
      <c r="D30" t="s">
        <v>162</v>
      </c>
      <c r="E30" t="s">
        <v>163</v>
      </c>
      <c r="F30" t="s">
        <v>168</v>
      </c>
      <c r="G30" t="s">
        <v>169</v>
      </c>
      <c r="H30">
        <v>0</v>
      </c>
      <c r="I30" t="s">
        <v>162</v>
      </c>
      <c r="J30" t="s">
        <v>166</v>
      </c>
      <c r="K30" t="s">
        <v>216</v>
      </c>
    </row>
    <row r="31" spans="1:11" x14ac:dyDescent="0.25">
      <c r="A31" t="s">
        <v>337</v>
      </c>
      <c r="B31" t="s">
        <v>341</v>
      </c>
      <c r="C31" t="s">
        <v>341</v>
      </c>
      <c r="D31" t="s">
        <v>162</v>
      </c>
      <c r="E31" t="s">
        <v>163</v>
      </c>
      <c r="F31" t="s">
        <v>168</v>
      </c>
      <c r="G31" t="s">
        <v>217</v>
      </c>
      <c r="H31">
        <v>2.16E-3</v>
      </c>
      <c r="I31" t="s">
        <v>162</v>
      </c>
      <c r="J31" t="s">
        <v>166</v>
      </c>
      <c r="K31" t="s">
        <v>218</v>
      </c>
    </row>
    <row r="32" spans="1:11" x14ac:dyDescent="0.25">
      <c r="A32" t="s">
        <v>337</v>
      </c>
      <c r="B32" t="s">
        <v>341</v>
      </c>
      <c r="C32" t="s">
        <v>341</v>
      </c>
      <c r="D32" t="s">
        <v>162</v>
      </c>
      <c r="E32" t="s">
        <v>163</v>
      </c>
      <c r="F32" t="s">
        <v>168</v>
      </c>
      <c r="G32" t="s">
        <v>219</v>
      </c>
      <c r="H32">
        <v>4.4499999999999997E-4</v>
      </c>
      <c r="I32" t="s">
        <v>162</v>
      </c>
      <c r="J32" t="s">
        <v>166</v>
      </c>
      <c r="K32" t="s">
        <v>220</v>
      </c>
    </row>
    <row r="33" spans="1:11" x14ac:dyDescent="0.25">
      <c r="A33" t="s">
        <v>337</v>
      </c>
      <c r="B33" t="s">
        <v>341</v>
      </c>
      <c r="C33" t="s">
        <v>341</v>
      </c>
      <c r="D33" t="s">
        <v>162</v>
      </c>
      <c r="E33" t="s">
        <v>163</v>
      </c>
      <c r="F33" t="s">
        <v>168</v>
      </c>
      <c r="G33" t="s">
        <v>221</v>
      </c>
      <c r="H33">
        <v>1.4499999999999999E-3</v>
      </c>
      <c r="I33" t="s">
        <v>162</v>
      </c>
      <c r="J33" t="s">
        <v>166</v>
      </c>
      <c r="K33" t="s">
        <v>222</v>
      </c>
    </row>
    <row r="34" spans="1:11" x14ac:dyDescent="0.25">
      <c r="A34" t="s">
        <v>337</v>
      </c>
      <c r="B34" t="s">
        <v>341</v>
      </c>
      <c r="C34" t="s">
        <v>341</v>
      </c>
      <c r="D34" t="s">
        <v>162</v>
      </c>
      <c r="E34" t="s">
        <v>163</v>
      </c>
      <c r="F34" t="s">
        <v>168</v>
      </c>
      <c r="G34" t="s">
        <v>223</v>
      </c>
      <c r="H34">
        <v>1.4499999999999999E-3</v>
      </c>
      <c r="I34" t="s">
        <v>162</v>
      </c>
      <c r="J34" t="s">
        <v>166</v>
      </c>
      <c r="K34" t="s">
        <v>224</v>
      </c>
    </row>
    <row r="35" spans="1:11" x14ac:dyDescent="0.25">
      <c r="A35" t="s">
        <v>337</v>
      </c>
      <c r="B35" t="s">
        <v>341</v>
      </c>
      <c r="C35" t="s">
        <v>341</v>
      </c>
      <c r="D35" t="s">
        <v>225</v>
      </c>
      <c r="E35" t="s">
        <v>183</v>
      </c>
      <c r="F35" t="s">
        <v>184</v>
      </c>
      <c r="G35" t="s">
        <v>226</v>
      </c>
      <c r="H35">
        <v>4.2200000000000001E-4</v>
      </c>
      <c r="I35" t="s">
        <v>225</v>
      </c>
      <c r="J35" t="s">
        <v>183</v>
      </c>
      <c r="K35" t="s">
        <v>227</v>
      </c>
    </row>
    <row r="36" spans="1:11" x14ac:dyDescent="0.25">
      <c r="A36" t="s">
        <v>337</v>
      </c>
      <c r="B36" t="s">
        <v>341</v>
      </c>
      <c r="C36" t="s">
        <v>341</v>
      </c>
      <c r="D36" t="s">
        <v>225</v>
      </c>
      <c r="E36" t="s">
        <v>183</v>
      </c>
      <c r="F36" t="s">
        <v>184</v>
      </c>
      <c r="G36" t="s">
        <v>228</v>
      </c>
      <c r="H36">
        <v>5.5100000000000001E-3</v>
      </c>
      <c r="I36" t="s">
        <v>225</v>
      </c>
      <c r="J36" t="s">
        <v>183</v>
      </c>
      <c r="K36" t="s">
        <v>229</v>
      </c>
    </row>
    <row r="37" spans="1:11" x14ac:dyDescent="0.25">
      <c r="A37" t="s">
        <v>337</v>
      </c>
      <c r="B37" t="s">
        <v>341</v>
      </c>
      <c r="C37" t="s">
        <v>341</v>
      </c>
      <c r="D37" t="s">
        <v>230</v>
      </c>
      <c r="E37" t="s">
        <v>183</v>
      </c>
      <c r="F37" t="s">
        <v>184</v>
      </c>
      <c r="G37" t="s">
        <v>231</v>
      </c>
      <c r="H37">
        <v>4.3899999999999999E-4</v>
      </c>
      <c r="I37" t="s">
        <v>230</v>
      </c>
      <c r="J37" t="s">
        <v>183</v>
      </c>
      <c r="K37" t="s">
        <v>232</v>
      </c>
    </row>
    <row r="38" spans="1:11" x14ac:dyDescent="0.25">
      <c r="A38" t="s">
        <v>337</v>
      </c>
      <c r="B38" t="s">
        <v>341</v>
      </c>
      <c r="C38" t="s">
        <v>341</v>
      </c>
      <c r="D38" t="s">
        <v>230</v>
      </c>
      <c r="E38" t="s">
        <v>183</v>
      </c>
      <c r="F38" t="s">
        <v>184</v>
      </c>
      <c r="G38" t="s">
        <v>233</v>
      </c>
      <c r="H38">
        <v>3.3E-4</v>
      </c>
      <c r="I38" t="s">
        <v>230</v>
      </c>
      <c r="J38" t="s">
        <v>183</v>
      </c>
      <c r="K38" t="s">
        <v>234</v>
      </c>
    </row>
    <row r="39" spans="1:11" x14ac:dyDescent="0.25">
      <c r="A39" t="s">
        <v>337</v>
      </c>
      <c r="B39" t="s">
        <v>341</v>
      </c>
      <c r="C39" t="s">
        <v>341</v>
      </c>
      <c r="D39" t="s">
        <v>230</v>
      </c>
      <c r="E39" t="s">
        <v>183</v>
      </c>
      <c r="F39" t="s">
        <v>184</v>
      </c>
      <c r="G39" t="s">
        <v>235</v>
      </c>
      <c r="H39">
        <v>1.1E-4</v>
      </c>
      <c r="I39" t="s">
        <v>230</v>
      </c>
      <c r="J39" t="s">
        <v>183</v>
      </c>
      <c r="K39" t="s">
        <v>236</v>
      </c>
    </row>
    <row r="40" spans="1:11" x14ac:dyDescent="0.25">
      <c r="A40" t="s">
        <v>337</v>
      </c>
      <c r="B40" t="s">
        <v>341</v>
      </c>
      <c r="C40" t="s">
        <v>341</v>
      </c>
      <c r="D40" t="s">
        <v>230</v>
      </c>
      <c r="E40" t="s">
        <v>183</v>
      </c>
      <c r="F40" t="s">
        <v>184</v>
      </c>
      <c r="G40" t="s">
        <v>237</v>
      </c>
      <c r="H40">
        <v>4.3899999999999999E-4</v>
      </c>
      <c r="I40" t="s">
        <v>230</v>
      </c>
      <c r="J40" t="s">
        <v>183</v>
      </c>
      <c r="K40" t="s">
        <v>238</v>
      </c>
    </row>
    <row r="41" spans="1:11" x14ac:dyDescent="0.25">
      <c r="A41" t="s">
        <v>337</v>
      </c>
      <c r="B41" t="s">
        <v>341</v>
      </c>
      <c r="C41" t="s">
        <v>341</v>
      </c>
      <c r="D41" t="s">
        <v>230</v>
      </c>
      <c r="E41" t="s">
        <v>183</v>
      </c>
      <c r="F41" t="s">
        <v>184</v>
      </c>
      <c r="G41" t="s">
        <v>239</v>
      </c>
      <c r="H41">
        <v>4.3899999999999999E-4</v>
      </c>
      <c r="I41" t="s">
        <v>230</v>
      </c>
      <c r="J41" t="s">
        <v>183</v>
      </c>
      <c r="K41" t="s">
        <v>240</v>
      </c>
    </row>
    <row r="42" spans="1:11" x14ac:dyDescent="0.25">
      <c r="A42" t="s">
        <v>337</v>
      </c>
      <c r="B42" t="s">
        <v>341</v>
      </c>
      <c r="C42" t="s">
        <v>341</v>
      </c>
      <c r="D42" t="s">
        <v>162</v>
      </c>
      <c r="E42" t="s">
        <v>183</v>
      </c>
      <c r="F42" t="s">
        <v>184</v>
      </c>
      <c r="G42" t="s">
        <v>241</v>
      </c>
      <c r="H42">
        <v>4.9299999999999997E-2</v>
      </c>
      <c r="I42" t="s">
        <v>162</v>
      </c>
      <c r="J42" t="s">
        <v>183</v>
      </c>
      <c r="K42" t="s">
        <v>242</v>
      </c>
    </row>
    <row r="43" spans="1:11" x14ac:dyDescent="0.25">
      <c r="A43" t="s">
        <v>337</v>
      </c>
      <c r="B43" t="s">
        <v>341</v>
      </c>
      <c r="C43" t="s">
        <v>341</v>
      </c>
      <c r="D43" t="s">
        <v>162</v>
      </c>
      <c r="E43" t="s">
        <v>183</v>
      </c>
      <c r="F43" t="s">
        <v>184</v>
      </c>
      <c r="G43" t="s">
        <v>243</v>
      </c>
      <c r="H43">
        <v>0.19700000000000001</v>
      </c>
      <c r="I43" t="s">
        <v>162</v>
      </c>
      <c r="J43" t="s">
        <v>183</v>
      </c>
      <c r="K43" t="s">
        <v>244</v>
      </c>
    </row>
    <row r="44" spans="1:11" x14ac:dyDescent="0.25">
      <c r="A44" t="s">
        <v>337</v>
      </c>
      <c r="B44" t="s">
        <v>341</v>
      </c>
      <c r="C44" t="s">
        <v>341</v>
      </c>
      <c r="D44" t="s">
        <v>245</v>
      </c>
      <c r="E44" t="s">
        <v>183</v>
      </c>
      <c r="F44" t="s">
        <v>184</v>
      </c>
      <c r="G44" t="s">
        <v>246</v>
      </c>
      <c r="H44">
        <v>2.1199999999999999E-3</v>
      </c>
      <c r="I44" t="s">
        <v>245</v>
      </c>
      <c r="J44" t="s">
        <v>183</v>
      </c>
      <c r="K44" t="s">
        <v>247</v>
      </c>
    </row>
    <row r="45" spans="1:11" x14ac:dyDescent="0.25">
      <c r="A45" t="s">
        <v>337</v>
      </c>
      <c r="B45" t="s">
        <v>341</v>
      </c>
      <c r="C45" t="s">
        <v>341</v>
      </c>
      <c r="D45" t="s">
        <v>248</v>
      </c>
      <c r="E45" t="s">
        <v>183</v>
      </c>
      <c r="F45" t="s">
        <v>184</v>
      </c>
      <c r="G45" t="s">
        <v>249</v>
      </c>
      <c r="H45">
        <v>1.08E-3</v>
      </c>
      <c r="I45" t="s">
        <v>248</v>
      </c>
      <c r="J45" t="s">
        <v>183</v>
      </c>
      <c r="K45" t="s">
        <v>250</v>
      </c>
    </row>
    <row r="46" spans="1:11" x14ac:dyDescent="0.25">
      <c r="A46" t="s">
        <v>337</v>
      </c>
      <c r="B46" t="s">
        <v>341</v>
      </c>
      <c r="C46" t="s">
        <v>341</v>
      </c>
      <c r="D46" t="s">
        <v>162</v>
      </c>
      <c r="E46" t="s">
        <v>183</v>
      </c>
      <c r="F46" t="s">
        <v>184</v>
      </c>
      <c r="G46" t="s">
        <v>185</v>
      </c>
      <c r="H46">
        <v>3.3700000000000001E-4</v>
      </c>
      <c r="I46" t="s">
        <v>162</v>
      </c>
      <c r="J46" t="s">
        <v>183</v>
      </c>
      <c r="K46" t="s">
        <v>251</v>
      </c>
    </row>
    <row r="47" spans="1:11" x14ac:dyDescent="0.25">
      <c r="A47" t="s">
        <v>337</v>
      </c>
      <c r="B47" t="s">
        <v>341</v>
      </c>
      <c r="C47" t="s">
        <v>341</v>
      </c>
      <c r="D47" t="s">
        <v>162</v>
      </c>
      <c r="E47" t="s">
        <v>183</v>
      </c>
      <c r="F47" t="s">
        <v>184</v>
      </c>
      <c r="G47" t="s">
        <v>189</v>
      </c>
      <c r="H47">
        <v>6.4700000000000001E-4</v>
      </c>
      <c r="I47" t="s">
        <v>162</v>
      </c>
      <c r="J47" t="s">
        <v>183</v>
      </c>
      <c r="K47" t="s">
        <v>252</v>
      </c>
    </row>
    <row r="48" spans="1:11" x14ac:dyDescent="0.25">
      <c r="A48" t="s">
        <v>337</v>
      </c>
      <c r="B48" t="s">
        <v>341</v>
      </c>
      <c r="C48" t="s">
        <v>341</v>
      </c>
      <c r="D48" t="s">
        <v>248</v>
      </c>
      <c r="E48" t="s">
        <v>183</v>
      </c>
      <c r="F48" t="s">
        <v>184</v>
      </c>
      <c r="G48" t="s">
        <v>253</v>
      </c>
      <c r="H48">
        <v>1.08E-3</v>
      </c>
      <c r="I48" t="s">
        <v>248</v>
      </c>
      <c r="J48" t="s">
        <v>183</v>
      </c>
      <c r="K48" t="s">
        <v>254</v>
      </c>
    </row>
    <row r="49" spans="1:11" x14ac:dyDescent="0.25">
      <c r="A49" t="s">
        <v>337</v>
      </c>
      <c r="B49" t="s">
        <v>341</v>
      </c>
      <c r="C49" t="s">
        <v>341</v>
      </c>
      <c r="D49" t="s">
        <v>248</v>
      </c>
      <c r="E49" t="s">
        <v>183</v>
      </c>
      <c r="F49" t="s">
        <v>184</v>
      </c>
      <c r="G49" t="s">
        <v>255</v>
      </c>
      <c r="H49">
        <v>1.92E-3</v>
      </c>
      <c r="I49" t="s">
        <v>248</v>
      </c>
      <c r="J49" t="s">
        <v>183</v>
      </c>
      <c r="K49" t="s">
        <v>256</v>
      </c>
    </row>
    <row r="50" spans="1:11" x14ac:dyDescent="0.25">
      <c r="A50" t="s">
        <v>337</v>
      </c>
      <c r="B50" t="s">
        <v>341</v>
      </c>
      <c r="C50" t="s">
        <v>341</v>
      </c>
      <c r="D50" t="s">
        <v>248</v>
      </c>
      <c r="E50" t="s">
        <v>183</v>
      </c>
      <c r="F50" t="s">
        <v>184</v>
      </c>
      <c r="G50" t="s">
        <v>257</v>
      </c>
      <c r="H50">
        <v>1.8E-3</v>
      </c>
      <c r="I50" t="s">
        <v>248</v>
      </c>
      <c r="J50" t="s">
        <v>183</v>
      </c>
      <c r="K50" t="s">
        <v>258</v>
      </c>
    </row>
    <row r="51" spans="1:11" x14ac:dyDescent="0.25">
      <c r="A51" t="s">
        <v>337</v>
      </c>
      <c r="B51" t="s">
        <v>341</v>
      </c>
      <c r="C51" t="s">
        <v>341</v>
      </c>
      <c r="D51" t="s">
        <v>248</v>
      </c>
      <c r="E51" t="s">
        <v>183</v>
      </c>
      <c r="F51" t="s">
        <v>184</v>
      </c>
      <c r="G51" t="s">
        <v>259</v>
      </c>
      <c r="H51">
        <v>1.92E-3</v>
      </c>
      <c r="I51" t="s">
        <v>248</v>
      </c>
      <c r="J51" t="s">
        <v>183</v>
      </c>
      <c r="K51" t="s">
        <v>260</v>
      </c>
    </row>
    <row r="52" spans="1:11" x14ac:dyDescent="0.25">
      <c r="A52" t="s">
        <v>337</v>
      </c>
      <c r="B52" t="s">
        <v>341</v>
      </c>
      <c r="C52" t="s">
        <v>341</v>
      </c>
      <c r="D52" t="s">
        <v>162</v>
      </c>
      <c r="E52" t="s">
        <v>183</v>
      </c>
      <c r="F52" t="s">
        <v>184</v>
      </c>
      <c r="G52" t="s">
        <v>193</v>
      </c>
      <c r="H52">
        <v>1.6799999999999999E-4</v>
      </c>
      <c r="I52" t="s">
        <v>162</v>
      </c>
      <c r="J52" t="s">
        <v>183</v>
      </c>
      <c r="K52" t="s">
        <v>261</v>
      </c>
    </row>
    <row r="53" spans="1:11" x14ac:dyDescent="0.25">
      <c r="A53" t="s">
        <v>337</v>
      </c>
      <c r="B53" t="s">
        <v>341</v>
      </c>
      <c r="C53" t="s">
        <v>341</v>
      </c>
      <c r="D53" t="s">
        <v>248</v>
      </c>
      <c r="E53" t="s">
        <v>183</v>
      </c>
      <c r="F53" t="s">
        <v>184</v>
      </c>
      <c r="G53" t="s">
        <v>262</v>
      </c>
      <c r="H53">
        <v>1.8E-3</v>
      </c>
      <c r="I53" t="s">
        <v>248</v>
      </c>
      <c r="J53" t="s">
        <v>183</v>
      </c>
      <c r="K53" t="s">
        <v>263</v>
      </c>
    </row>
    <row r="54" spans="1:11" x14ac:dyDescent="0.25">
      <c r="A54" t="s">
        <v>337</v>
      </c>
      <c r="B54" t="s">
        <v>341</v>
      </c>
      <c r="C54" t="s">
        <v>341</v>
      </c>
      <c r="D54" t="s">
        <v>248</v>
      </c>
      <c r="E54" t="s">
        <v>183</v>
      </c>
      <c r="F54" t="s">
        <v>184</v>
      </c>
      <c r="G54" t="s">
        <v>264</v>
      </c>
      <c r="H54">
        <v>1.8E-3</v>
      </c>
      <c r="I54" t="s">
        <v>248</v>
      </c>
      <c r="J54" t="s">
        <v>183</v>
      </c>
      <c r="K54" t="s">
        <v>265</v>
      </c>
    </row>
    <row r="55" spans="1:11" x14ac:dyDescent="0.25">
      <c r="A55" t="s">
        <v>337</v>
      </c>
      <c r="B55" t="s">
        <v>341</v>
      </c>
      <c r="C55" t="s">
        <v>341</v>
      </c>
      <c r="D55" t="s">
        <v>245</v>
      </c>
      <c r="E55" t="s">
        <v>183</v>
      </c>
      <c r="F55" t="s">
        <v>184</v>
      </c>
      <c r="G55" s="14" t="s">
        <v>266</v>
      </c>
      <c r="H55">
        <v>4.95E-4</v>
      </c>
      <c r="I55" t="s">
        <v>245</v>
      </c>
      <c r="J55" t="s">
        <v>183</v>
      </c>
      <c r="K55" t="s">
        <v>267</v>
      </c>
    </row>
    <row r="56" spans="1:11" x14ac:dyDescent="0.25">
      <c r="A56" t="s">
        <v>337</v>
      </c>
      <c r="B56" t="s">
        <v>341</v>
      </c>
      <c r="C56" t="s">
        <v>341</v>
      </c>
      <c r="D56" t="s">
        <v>162</v>
      </c>
      <c r="E56" t="s">
        <v>183</v>
      </c>
      <c r="F56" t="s">
        <v>184</v>
      </c>
      <c r="G56" t="s">
        <v>268</v>
      </c>
      <c r="H56">
        <v>4.71E-5</v>
      </c>
      <c r="I56" t="s">
        <v>162</v>
      </c>
      <c r="J56" t="s">
        <v>183</v>
      </c>
      <c r="K56" t="s">
        <v>269</v>
      </c>
    </row>
    <row r="57" spans="1:11" x14ac:dyDescent="0.25">
      <c r="A57" t="s">
        <v>337</v>
      </c>
      <c r="B57" t="s">
        <v>341</v>
      </c>
      <c r="C57" t="s">
        <v>341</v>
      </c>
      <c r="D57" t="s">
        <v>162</v>
      </c>
      <c r="E57" t="s">
        <v>183</v>
      </c>
      <c r="F57" t="s">
        <v>184</v>
      </c>
      <c r="G57" t="s">
        <v>270</v>
      </c>
      <c r="H57">
        <v>1.3999999999999999E-4</v>
      </c>
      <c r="I57" t="s">
        <v>162</v>
      </c>
      <c r="J57" t="s">
        <v>183</v>
      </c>
      <c r="K57" t="s">
        <v>271</v>
      </c>
    </row>
    <row r="58" spans="1:11" x14ac:dyDescent="0.25">
      <c r="A58" t="s">
        <v>337</v>
      </c>
      <c r="B58" t="s">
        <v>341</v>
      </c>
      <c r="C58" t="s">
        <v>341</v>
      </c>
      <c r="D58" t="s">
        <v>162</v>
      </c>
      <c r="E58" t="s">
        <v>183</v>
      </c>
      <c r="F58" t="s">
        <v>184</v>
      </c>
      <c r="G58" t="s">
        <v>272</v>
      </c>
      <c r="H58">
        <v>1.3999999999999999E-4</v>
      </c>
      <c r="I58" t="s">
        <v>162</v>
      </c>
      <c r="J58" t="s">
        <v>183</v>
      </c>
      <c r="K58" t="s">
        <v>273</v>
      </c>
    </row>
    <row r="59" spans="1:11" x14ac:dyDescent="0.25">
      <c r="A59" t="s">
        <v>337</v>
      </c>
      <c r="B59" t="s">
        <v>341</v>
      </c>
      <c r="C59" t="s">
        <v>341</v>
      </c>
      <c r="D59" t="s">
        <v>162</v>
      </c>
      <c r="E59" t="s">
        <v>183</v>
      </c>
      <c r="F59" t="s">
        <v>184</v>
      </c>
      <c r="G59" t="s">
        <v>274</v>
      </c>
      <c r="H59">
        <v>1.03E-7</v>
      </c>
      <c r="I59" t="s">
        <v>162</v>
      </c>
      <c r="J59" t="s">
        <v>183</v>
      </c>
      <c r="K59" t="s">
        <v>275</v>
      </c>
    </row>
    <row r="60" spans="1:11" x14ac:dyDescent="0.25">
      <c r="A60" t="s">
        <v>337</v>
      </c>
      <c r="B60" t="s">
        <v>341</v>
      </c>
      <c r="C60" t="s">
        <v>341</v>
      </c>
      <c r="D60" t="s">
        <v>162</v>
      </c>
      <c r="E60" t="s">
        <v>183</v>
      </c>
      <c r="F60" t="s">
        <v>184</v>
      </c>
      <c r="G60" t="s">
        <v>276</v>
      </c>
      <c r="H60">
        <v>9.38E-6</v>
      </c>
      <c r="I60" t="s">
        <v>162</v>
      </c>
      <c r="J60" t="s">
        <v>183</v>
      </c>
      <c r="K60" t="s">
        <v>277</v>
      </c>
    </row>
    <row r="61" spans="1:11" x14ac:dyDescent="0.25">
      <c r="A61" t="s">
        <v>337</v>
      </c>
      <c r="B61" t="s">
        <v>341</v>
      </c>
      <c r="C61" t="s">
        <v>341</v>
      </c>
      <c r="D61" t="s">
        <v>162</v>
      </c>
      <c r="E61" t="s">
        <v>183</v>
      </c>
      <c r="F61" t="s">
        <v>184</v>
      </c>
      <c r="G61" t="s">
        <v>207</v>
      </c>
      <c r="H61">
        <v>5.7899999999999998E-5</v>
      </c>
      <c r="I61" t="s">
        <v>162</v>
      </c>
      <c r="J61" t="s">
        <v>183</v>
      </c>
      <c r="K61" t="s">
        <v>208</v>
      </c>
    </row>
    <row r="62" spans="1:11" x14ac:dyDescent="0.25">
      <c r="A62" t="s">
        <v>337</v>
      </c>
      <c r="B62" t="s">
        <v>341</v>
      </c>
      <c r="C62" t="s">
        <v>341</v>
      </c>
      <c r="D62" t="s">
        <v>248</v>
      </c>
      <c r="E62" t="s">
        <v>183</v>
      </c>
      <c r="F62" t="s">
        <v>184</v>
      </c>
      <c r="G62" t="s">
        <v>278</v>
      </c>
      <c r="H62">
        <v>9.1399999999999999E-4</v>
      </c>
      <c r="I62" t="s">
        <v>248</v>
      </c>
      <c r="J62" t="s">
        <v>183</v>
      </c>
      <c r="K62" t="s">
        <v>279</v>
      </c>
    </row>
    <row r="63" spans="1:11" x14ac:dyDescent="0.25">
      <c r="A63" t="s">
        <v>337</v>
      </c>
      <c r="B63" t="s">
        <v>341</v>
      </c>
      <c r="C63" t="s">
        <v>341</v>
      </c>
      <c r="D63" t="s">
        <v>162</v>
      </c>
      <c r="E63" t="s">
        <v>183</v>
      </c>
      <c r="F63" t="s">
        <v>184</v>
      </c>
      <c r="G63" t="s">
        <v>280</v>
      </c>
      <c r="H63">
        <v>7.3200000000000002E-6</v>
      </c>
      <c r="I63" t="s">
        <v>162</v>
      </c>
      <c r="J63" t="s">
        <v>183</v>
      </c>
      <c r="K63" t="s">
        <v>281</v>
      </c>
    </row>
    <row r="64" spans="1:11" x14ac:dyDescent="0.25">
      <c r="A64" t="s">
        <v>337</v>
      </c>
      <c r="B64" t="s">
        <v>341</v>
      </c>
      <c r="C64" t="s">
        <v>341</v>
      </c>
      <c r="D64" t="s">
        <v>162</v>
      </c>
      <c r="E64" t="s">
        <v>183</v>
      </c>
      <c r="F64" t="s">
        <v>184</v>
      </c>
      <c r="G64" t="s">
        <v>282</v>
      </c>
      <c r="H64">
        <v>6.2200000000000005E-4</v>
      </c>
      <c r="I64" t="s">
        <v>162</v>
      </c>
      <c r="J64" t="s">
        <v>183</v>
      </c>
      <c r="K64" t="s">
        <v>283</v>
      </c>
    </row>
    <row r="65" spans="1:11" x14ac:dyDescent="0.25">
      <c r="A65" t="s">
        <v>337</v>
      </c>
      <c r="B65" t="s">
        <v>341</v>
      </c>
      <c r="C65" t="s">
        <v>341</v>
      </c>
      <c r="D65" t="s">
        <v>162</v>
      </c>
      <c r="E65" t="s">
        <v>183</v>
      </c>
      <c r="F65" t="s">
        <v>184</v>
      </c>
      <c r="G65" t="s">
        <v>284</v>
      </c>
      <c r="H65">
        <v>3.7700000000000002E-5</v>
      </c>
      <c r="I65" t="s">
        <v>162</v>
      </c>
      <c r="J65" t="s">
        <v>183</v>
      </c>
      <c r="K65" t="s">
        <v>285</v>
      </c>
    </row>
    <row r="66" spans="1:11" x14ac:dyDescent="0.25">
      <c r="A66" t="s">
        <v>337</v>
      </c>
      <c r="B66" t="s">
        <v>341</v>
      </c>
      <c r="C66" t="s">
        <v>341</v>
      </c>
      <c r="D66" t="s">
        <v>162</v>
      </c>
      <c r="E66" t="s">
        <v>183</v>
      </c>
      <c r="F66" t="s">
        <v>184</v>
      </c>
      <c r="G66" t="s">
        <v>286</v>
      </c>
      <c r="H66">
        <v>1.1300000000000001E-7</v>
      </c>
      <c r="I66" t="s">
        <v>162</v>
      </c>
      <c r="J66" t="s">
        <v>183</v>
      </c>
      <c r="K66" t="s">
        <v>287</v>
      </c>
    </row>
    <row r="67" spans="1:11" x14ac:dyDescent="0.25">
      <c r="A67" t="s">
        <v>337</v>
      </c>
      <c r="B67" t="s">
        <v>341</v>
      </c>
      <c r="C67" t="s">
        <v>341</v>
      </c>
      <c r="D67" t="s">
        <v>245</v>
      </c>
      <c r="E67" t="s">
        <v>183</v>
      </c>
      <c r="F67" t="s">
        <v>184</v>
      </c>
      <c r="G67" t="s">
        <v>288</v>
      </c>
      <c r="H67">
        <v>1.4E-3</v>
      </c>
      <c r="I67" t="s">
        <v>245</v>
      </c>
      <c r="J67" t="s">
        <v>183</v>
      </c>
      <c r="K67" t="s">
        <v>289</v>
      </c>
    </row>
    <row r="68" spans="1:11" x14ac:dyDescent="0.25">
      <c r="A68" t="s">
        <v>337</v>
      </c>
      <c r="B68" t="s">
        <v>341</v>
      </c>
      <c r="C68" t="s">
        <v>341</v>
      </c>
      <c r="D68" t="s">
        <v>162</v>
      </c>
      <c r="E68" t="s">
        <v>183</v>
      </c>
      <c r="F68" t="s">
        <v>184</v>
      </c>
      <c r="G68" t="s">
        <v>290</v>
      </c>
      <c r="H68">
        <v>7.3899999999999997E-4</v>
      </c>
      <c r="I68" t="s">
        <v>162</v>
      </c>
      <c r="J68" t="s">
        <v>183</v>
      </c>
      <c r="K68" t="s">
        <v>291</v>
      </c>
    </row>
    <row r="69" spans="1:11" x14ac:dyDescent="0.25">
      <c r="A69" t="s">
        <v>337</v>
      </c>
      <c r="B69" t="s">
        <v>342</v>
      </c>
      <c r="C69" t="s">
        <v>342</v>
      </c>
      <c r="D69" t="s">
        <v>162</v>
      </c>
      <c r="E69" t="s">
        <v>163</v>
      </c>
      <c r="F69" t="s">
        <v>337</v>
      </c>
      <c r="G69" t="s">
        <v>342</v>
      </c>
      <c r="H69">
        <v>100</v>
      </c>
      <c r="I69" t="s">
        <v>162</v>
      </c>
      <c r="J69" t="s">
        <v>164</v>
      </c>
    </row>
    <row r="70" spans="1:11" x14ac:dyDescent="0.25">
      <c r="A70" t="s">
        <v>337</v>
      </c>
      <c r="B70" t="s">
        <v>342</v>
      </c>
      <c r="C70" t="s">
        <v>342</v>
      </c>
      <c r="D70" t="s">
        <v>162</v>
      </c>
      <c r="E70" t="s">
        <v>163</v>
      </c>
      <c r="F70" t="s">
        <v>337</v>
      </c>
      <c r="G70" t="s">
        <v>344</v>
      </c>
      <c r="H70">
        <v>55</v>
      </c>
      <c r="I70" t="s">
        <v>162</v>
      </c>
      <c r="J70" t="s">
        <v>166</v>
      </c>
      <c r="K70" t="s">
        <v>293</v>
      </c>
    </row>
    <row r="71" spans="1:11" x14ac:dyDescent="0.25">
      <c r="A71" t="s">
        <v>337</v>
      </c>
      <c r="B71" t="s">
        <v>342</v>
      </c>
      <c r="C71" t="s">
        <v>342</v>
      </c>
      <c r="D71" t="s">
        <v>162</v>
      </c>
      <c r="E71" t="s">
        <v>163</v>
      </c>
      <c r="F71" t="s">
        <v>168</v>
      </c>
      <c r="G71" t="s">
        <v>294</v>
      </c>
      <c r="H71">
        <v>4</v>
      </c>
      <c r="I71" t="s">
        <v>162</v>
      </c>
      <c r="J71" t="s">
        <v>166</v>
      </c>
      <c r="K71" t="s">
        <v>295</v>
      </c>
    </row>
    <row r="72" spans="1:11" x14ac:dyDescent="0.25">
      <c r="A72" t="s">
        <v>337</v>
      </c>
      <c r="B72" t="s">
        <v>342</v>
      </c>
      <c r="C72" t="s">
        <v>342</v>
      </c>
      <c r="D72" t="s">
        <v>162</v>
      </c>
      <c r="E72" t="s">
        <v>163</v>
      </c>
      <c r="F72" t="s">
        <v>168</v>
      </c>
      <c r="G72" t="s">
        <v>296</v>
      </c>
      <c r="H72">
        <v>4</v>
      </c>
      <c r="I72" t="s">
        <v>162</v>
      </c>
      <c r="J72" t="s">
        <v>166</v>
      </c>
      <c r="K72" t="s">
        <v>297</v>
      </c>
    </row>
    <row r="73" spans="1:11" x14ac:dyDescent="0.25">
      <c r="A73" t="s">
        <v>337</v>
      </c>
      <c r="B73" t="s">
        <v>342</v>
      </c>
      <c r="C73" t="s">
        <v>342</v>
      </c>
      <c r="D73" t="s">
        <v>162</v>
      </c>
      <c r="E73" t="s">
        <v>163</v>
      </c>
      <c r="F73" t="s">
        <v>168</v>
      </c>
      <c r="G73" t="s">
        <v>298</v>
      </c>
      <c r="H73">
        <v>2.5</v>
      </c>
      <c r="I73" t="s">
        <v>162</v>
      </c>
      <c r="J73" t="s">
        <v>166</v>
      </c>
      <c r="K73" t="s">
        <v>299</v>
      </c>
    </row>
    <row r="74" spans="1:11" x14ac:dyDescent="0.25">
      <c r="A74" t="s">
        <v>337</v>
      </c>
      <c r="B74" t="s">
        <v>342</v>
      </c>
      <c r="C74" t="s">
        <v>342</v>
      </c>
      <c r="D74" t="s">
        <v>162</v>
      </c>
      <c r="E74" t="s">
        <v>163</v>
      </c>
      <c r="F74" t="s">
        <v>168</v>
      </c>
      <c r="G74" t="s">
        <v>300</v>
      </c>
      <c r="H74">
        <v>2.5</v>
      </c>
      <c r="I74" t="s">
        <v>162</v>
      </c>
      <c r="J74" t="s">
        <v>166</v>
      </c>
      <c r="K74" t="s">
        <v>301</v>
      </c>
    </row>
    <row r="75" spans="1:11" x14ac:dyDescent="0.25">
      <c r="A75" t="s">
        <v>337</v>
      </c>
      <c r="B75" t="s">
        <v>342</v>
      </c>
      <c r="C75" t="s">
        <v>342</v>
      </c>
      <c r="D75" t="s">
        <v>162</v>
      </c>
      <c r="E75" t="s">
        <v>163</v>
      </c>
      <c r="F75" t="s">
        <v>168</v>
      </c>
      <c r="G75" t="s">
        <v>302</v>
      </c>
      <c r="H75">
        <v>3</v>
      </c>
      <c r="I75" t="s">
        <v>162</v>
      </c>
      <c r="J75" t="s">
        <v>166</v>
      </c>
      <c r="K75" t="s">
        <v>303</v>
      </c>
    </row>
    <row r="76" spans="1:11" x14ac:dyDescent="0.25">
      <c r="A76" t="s">
        <v>337</v>
      </c>
      <c r="B76" t="s">
        <v>342</v>
      </c>
      <c r="C76" t="s">
        <v>342</v>
      </c>
      <c r="D76" t="s">
        <v>162</v>
      </c>
      <c r="E76" t="s">
        <v>163</v>
      </c>
      <c r="F76" t="s">
        <v>168</v>
      </c>
      <c r="G76" t="s">
        <v>304</v>
      </c>
      <c r="H76">
        <v>3</v>
      </c>
      <c r="I76" t="s">
        <v>162</v>
      </c>
      <c r="J76" t="s">
        <v>166</v>
      </c>
      <c r="K76" t="s">
        <v>305</v>
      </c>
    </row>
    <row r="77" spans="1:11" x14ac:dyDescent="0.25">
      <c r="A77" t="s">
        <v>337</v>
      </c>
      <c r="B77" t="s">
        <v>342</v>
      </c>
      <c r="C77" t="s">
        <v>342</v>
      </c>
      <c r="D77" t="s">
        <v>162</v>
      </c>
      <c r="E77" t="s">
        <v>163</v>
      </c>
      <c r="F77" t="s">
        <v>168</v>
      </c>
      <c r="G77" t="s">
        <v>306</v>
      </c>
      <c r="H77">
        <v>1</v>
      </c>
      <c r="I77" t="s">
        <v>162</v>
      </c>
      <c r="J77" t="s">
        <v>166</v>
      </c>
      <c r="K77" t="s">
        <v>307</v>
      </c>
    </row>
    <row r="78" spans="1:11" x14ac:dyDescent="0.25">
      <c r="A78" t="s">
        <v>337</v>
      </c>
      <c r="B78" t="s">
        <v>344</v>
      </c>
      <c r="C78" t="s">
        <v>344</v>
      </c>
      <c r="D78" t="s">
        <v>162</v>
      </c>
      <c r="E78" t="s">
        <v>163</v>
      </c>
      <c r="F78" t="s">
        <v>337</v>
      </c>
      <c r="G78" t="s">
        <v>344</v>
      </c>
      <c r="H78">
        <v>1</v>
      </c>
      <c r="I78" t="s">
        <v>162</v>
      </c>
      <c r="J78" t="s">
        <v>164</v>
      </c>
    </row>
    <row r="79" spans="1:11" x14ac:dyDescent="0.25">
      <c r="A79" t="s">
        <v>337</v>
      </c>
      <c r="B79" t="s">
        <v>344</v>
      </c>
      <c r="C79" t="s">
        <v>344</v>
      </c>
      <c r="D79" t="s">
        <v>162</v>
      </c>
      <c r="E79" t="s">
        <v>163</v>
      </c>
      <c r="F79" t="s">
        <v>168</v>
      </c>
      <c r="G79" t="s">
        <v>308</v>
      </c>
      <c r="H79">
        <v>1.5299999999999999E-3</v>
      </c>
      <c r="I79" t="s">
        <v>162</v>
      </c>
      <c r="J79" t="s">
        <v>166</v>
      </c>
      <c r="K79" t="s">
        <v>309</v>
      </c>
    </row>
    <row r="80" spans="1:11" x14ac:dyDescent="0.25">
      <c r="A80" t="s">
        <v>337</v>
      </c>
      <c r="B80" t="s">
        <v>344</v>
      </c>
      <c r="C80" t="s">
        <v>344</v>
      </c>
      <c r="D80" t="s">
        <v>162</v>
      </c>
      <c r="E80" t="s">
        <v>163</v>
      </c>
      <c r="F80" t="s">
        <v>168</v>
      </c>
      <c r="G80" t="s">
        <v>310</v>
      </c>
      <c r="H80">
        <v>0.33</v>
      </c>
      <c r="I80" t="s">
        <v>162</v>
      </c>
      <c r="J80" t="s">
        <v>166</v>
      </c>
      <c r="K80" t="s">
        <v>311</v>
      </c>
    </row>
    <row r="81" spans="1:11" x14ac:dyDescent="0.25">
      <c r="A81" t="s">
        <v>337</v>
      </c>
      <c r="B81" t="s">
        <v>344</v>
      </c>
      <c r="C81" t="s">
        <v>344</v>
      </c>
      <c r="D81" t="s">
        <v>15</v>
      </c>
      <c r="E81" t="s">
        <v>163</v>
      </c>
      <c r="F81" t="s">
        <v>168</v>
      </c>
      <c r="G81" t="s">
        <v>172</v>
      </c>
      <c r="H81">
        <v>3.6999999999999998E-2</v>
      </c>
      <c r="I81" t="s">
        <v>15</v>
      </c>
      <c r="J81" t="s">
        <v>166</v>
      </c>
      <c r="K81" t="s">
        <v>213</v>
      </c>
    </row>
    <row r="82" spans="1:11" x14ac:dyDescent="0.25">
      <c r="A82" t="s">
        <v>337</v>
      </c>
      <c r="B82" t="s">
        <v>344</v>
      </c>
      <c r="C82" t="s">
        <v>344</v>
      </c>
      <c r="D82" t="s">
        <v>64</v>
      </c>
      <c r="E82" t="s">
        <v>163</v>
      </c>
      <c r="F82" t="s">
        <v>168</v>
      </c>
      <c r="G82" t="s">
        <v>169</v>
      </c>
      <c r="H82" s="14">
        <v>3.9999999999999998E-11</v>
      </c>
      <c r="I82" t="s">
        <v>64</v>
      </c>
      <c r="J82" t="s">
        <v>166</v>
      </c>
      <c r="K82" t="s">
        <v>216</v>
      </c>
    </row>
    <row r="83" spans="1:11" x14ac:dyDescent="0.25">
      <c r="A83" t="s">
        <v>337</v>
      </c>
      <c r="B83" t="s">
        <v>344</v>
      </c>
      <c r="C83" t="s">
        <v>344</v>
      </c>
      <c r="D83" t="s">
        <v>245</v>
      </c>
      <c r="E83" t="s">
        <v>183</v>
      </c>
      <c r="F83" t="s">
        <v>184</v>
      </c>
      <c r="G83" t="s">
        <v>312</v>
      </c>
      <c r="H83">
        <v>6.1499999999999999E-4</v>
      </c>
      <c r="I83" t="s">
        <v>245</v>
      </c>
      <c r="J83" t="s">
        <v>183</v>
      </c>
      <c r="K83" t="s">
        <v>313</v>
      </c>
    </row>
    <row r="84" spans="1:11" x14ac:dyDescent="0.25">
      <c r="A84" t="s">
        <v>337</v>
      </c>
      <c r="B84" t="s">
        <v>344</v>
      </c>
      <c r="C84" t="s">
        <v>344</v>
      </c>
      <c r="D84" t="s">
        <v>245</v>
      </c>
      <c r="E84" t="s">
        <v>183</v>
      </c>
      <c r="F84" t="s">
        <v>184</v>
      </c>
      <c r="G84" t="s">
        <v>314</v>
      </c>
      <c r="H84">
        <v>0.10199999999999999</v>
      </c>
      <c r="I84" t="s">
        <v>245</v>
      </c>
      <c r="J84" t="s">
        <v>183</v>
      </c>
      <c r="K84" t="s">
        <v>315</v>
      </c>
    </row>
    <row r="85" spans="1:11" x14ac:dyDescent="0.25">
      <c r="A85" t="s">
        <v>337</v>
      </c>
      <c r="B85" t="s">
        <v>344</v>
      </c>
      <c r="C85" t="s">
        <v>344</v>
      </c>
      <c r="D85" t="s">
        <v>162</v>
      </c>
      <c r="E85" t="s">
        <v>183</v>
      </c>
      <c r="F85" t="s">
        <v>184</v>
      </c>
      <c r="G85" t="s">
        <v>316</v>
      </c>
      <c r="H85">
        <v>8.77E-3</v>
      </c>
      <c r="I85" t="s">
        <v>162</v>
      </c>
      <c r="J85" t="s">
        <v>183</v>
      </c>
      <c r="K85" t="s">
        <v>317</v>
      </c>
    </row>
    <row r="86" spans="1:11" x14ac:dyDescent="0.25">
      <c r="A86" t="s">
        <v>337</v>
      </c>
      <c r="B86" t="s">
        <v>344</v>
      </c>
      <c r="C86" t="s">
        <v>344</v>
      </c>
      <c r="D86" t="s">
        <v>162</v>
      </c>
      <c r="E86" t="s">
        <v>183</v>
      </c>
      <c r="F86" t="s">
        <v>184</v>
      </c>
      <c r="G86" t="s">
        <v>318</v>
      </c>
      <c r="H86">
        <v>3.7500000000000001E-4</v>
      </c>
      <c r="I86" t="s">
        <v>162</v>
      </c>
      <c r="J86" t="s">
        <v>183</v>
      </c>
      <c r="K86" t="s">
        <v>319</v>
      </c>
    </row>
    <row r="87" spans="1:11" x14ac:dyDescent="0.25">
      <c r="A87" t="s">
        <v>337</v>
      </c>
      <c r="B87" t="s">
        <v>344</v>
      </c>
      <c r="C87" t="s">
        <v>344</v>
      </c>
      <c r="D87" t="s">
        <v>162</v>
      </c>
      <c r="E87" t="s">
        <v>183</v>
      </c>
      <c r="F87" t="s">
        <v>184</v>
      </c>
      <c r="G87" t="s">
        <v>320</v>
      </c>
      <c r="H87">
        <v>7.5000000000000002E-4</v>
      </c>
      <c r="I87" t="s">
        <v>162</v>
      </c>
      <c r="J87" t="s">
        <v>183</v>
      </c>
      <c r="K87" t="s">
        <v>321</v>
      </c>
    </row>
    <row r="88" spans="1:11" x14ac:dyDescent="0.25">
      <c r="A88" t="s">
        <v>337</v>
      </c>
      <c r="B88" t="s">
        <v>344</v>
      </c>
      <c r="C88" t="s">
        <v>344</v>
      </c>
      <c r="D88" t="s">
        <v>162</v>
      </c>
      <c r="E88" t="s">
        <v>183</v>
      </c>
      <c r="F88" t="s">
        <v>184</v>
      </c>
      <c r="G88" t="s">
        <v>322</v>
      </c>
      <c r="H88">
        <v>6.4799999999999996E-3</v>
      </c>
      <c r="I88" t="s">
        <v>162</v>
      </c>
      <c r="J88" t="s">
        <v>183</v>
      </c>
      <c r="K88" t="s">
        <v>323</v>
      </c>
    </row>
    <row r="89" spans="1:11" x14ac:dyDescent="0.25">
      <c r="A89" t="s">
        <v>337</v>
      </c>
      <c r="B89" t="s">
        <v>344</v>
      </c>
      <c r="C89" t="s">
        <v>344</v>
      </c>
      <c r="D89" t="s">
        <v>245</v>
      </c>
      <c r="E89" t="s">
        <v>183</v>
      </c>
      <c r="F89" t="s">
        <v>184</v>
      </c>
      <c r="G89" s="14" t="s">
        <v>266</v>
      </c>
      <c r="H89">
        <v>3.95E-2</v>
      </c>
      <c r="I89" t="s">
        <v>245</v>
      </c>
      <c r="J89" t="s">
        <v>183</v>
      </c>
      <c r="K89" t="s">
        <v>267</v>
      </c>
    </row>
    <row r="90" spans="1:11" x14ac:dyDescent="0.25">
      <c r="A90" t="s">
        <v>337</v>
      </c>
      <c r="B90" t="s">
        <v>344</v>
      </c>
      <c r="C90" t="s">
        <v>344</v>
      </c>
      <c r="D90" t="s">
        <v>162</v>
      </c>
      <c r="E90" t="s">
        <v>183</v>
      </c>
      <c r="F90" t="s">
        <v>184</v>
      </c>
      <c r="G90" t="s">
        <v>268</v>
      </c>
      <c r="H90">
        <v>1.5E-3</v>
      </c>
      <c r="I90" t="s">
        <v>162</v>
      </c>
      <c r="J90" t="s">
        <v>183</v>
      </c>
      <c r="K90" t="s">
        <v>269</v>
      </c>
    </row>
    <row r="91" spans="1:11" x14ac:dyDescent="0.25">
      <c r="A91" t="s">
        <v>337</v>
      </c>
      <c r="B91" t="s">
        <v>344</v>
      </c>
      <c r="C91" t="s">
        <v>344</v>
      </c>
      <c r="D91" t="s">
        <v>162</v>
      </c>
      <c r="E91" t="s">
        <v>183</v>
      </c>
      <c r="F91" t="s">
        <v>184</v>
      </c>
      <c r="G91" t="s">
        <v>324</v>
      </c>
      <c r="H91">
        <v>1.5E-3</v>
      </c>
      <c r="I91" t="s">
        <v>162</v>
      </c>
      <c r="J91" t="s">
        <v>183</v>
      </c>
      <c r="K91" t="s">
        <v>325</v>
      </c>
    </row>
    <row r="92" spans="1:11" x14ac:dyDescent="0.25">
      <c r="A92" t="s">
        <v>337</v>
      </c>
      <c r="B92" t="s">
        <v>344</v>
      </c>
      <c r="C92" t="s">
        <v>344</v>
      </c>
      <c r="D92" t="s">
        <v>162</v>
      </c>
      <c r="E92" t="s">
        <v>183</v>
      </c>
      <c r="F92" t="s">
        <v>184</v>
      </c>
      <c r="G92" t="s">
        <v>282</v>
      </c>
      <c r="H92">
        <v>5.9999999999999995E-4</v>
      </c>
      <c r="I92" t="s">
        <v>162</v>
      </c>
      <c r="J92" t="s">
        <v>183</v>
      </c>
      <c r="K92" t="s">
        <v>283</v>
      </c>
    </row>
    <row r="93" spans="1:11" x14ac:dyDescent="0.25">
      <c r="A93" t="s">
        <v>337</v>
      </c>
      <c r="B93" t="s">
        <v>344</v>
      </c>
      <c r="C93" t="s">
        <v>344</v>
      </c>
      <c r="D93" t="s">
        <v>245</v>
      </c>
      <c r="E93" t="s">
        <v>183</v>
      </c>
      <c r="F93" t="s">
        <v>184</v>
      </c>
      <c r="G93" t="s">
        <v>288</v>
      </c>
      <c r="H93">
        <v>6.2600000000000003E-2</v>
      </c>
      <c r="I93" t="s">
        <v>245</v>
      </c>
      <c r="J93" t="s">
        <v>183</v>
      </c>
      <c r="K93" t="s">
        <v>289</v>
      </c>
    </row>
    <row r="94" spans="1:11" x14ac:dyDescent="0.25">
      <c r="A94" t="s">
        <v>337</v>
      </c>
      <c r="B94" t="s">
        <v>343</v>
      </c>
      <c r="C94" t="s">
        <v>343</v>
      </c>
      <c r="D94" t="s">
        <v>64</v>
      </c>
      <c r="E94" t="s">
        <v>163</v>
      </c>
      <c r="F94" t="s">
        <v>337</v>
      </c>
      <c r="G94" t="s">
        <v>343</v>
      </c>
      <c r="H94">
        <v>1</v>
      </c>
      <c r="I94" t="s">
        <v>64</v>
      </c>
      <c r="J94" t="s">
        <v>164</v>
      </c>
    </row>
    <row r="95" spans="1:11" x14ac:dyDescent="0.25">
      <c r="A95" t="s">
        <v>337</v>
      </c>
      <c r="B95" t="s">
        <v>343</v>
      </c>
      <c r="C95" t="s">
        <v>343</v>
      </c>
      <c r="D95" t="s">
        <v>327</v>
      </c>
      <c r="E95" t="s">
        <v>163</v>
      </c>
      <c r="F95" t="s">
        <v>168</v>
      </c>
      <c r="G95" t="s">
        <v>328</v>
      </c>
      <c r="H95">
        <v>2.2000000000000002</v>
      </c>
      <c r="I95" t="s">
        <v>327</v>
      </c>
      <c r="J95" t="s">
        <v>166</v>
      </c>
      <c r="K95" t="s">
        <v>329</v>
      </c>
    </row>
    <row r="96" spans="1:11" x14ac:dyDescent="0.25">
      <c r="A96" t="s">
        <v>337</v>
      </c>
      <c r="B96" t="s">
        <v>343</v>
      </c>
      <c r="C96" t="s">
        <v>343</v>
      </c>
      <c r="D96" t="s">
        <v>327</v>
      </c>
      <c r="E96" t="s">
        <v>163</v>
      </c>
      <c r="F96" t="s">
        <v>168</v>
      </c>
      <c r="G96" t="s">
        <v>328</v>
      </c>
      <c r="H96">
        <v>0.32</v>
      </c>
      <c r="I96" t="s">
        <v>327</v>
      </c>
      <c r="J96" t="s">
        <v>166</v>
      </c>
      <c r="K96" t="s">
        <v>330</v>
      </c>
    </row>
    <row r="97" spans="1:11" x14ac:dyDescent="0.25">
      <c r="A97" t="s">
        <v>337</v>
      </c>
      <c r="B97" t="s">
        <v>343</v>
      </c>
      <c r="C97" t="s">
        <v>343</v>
      </c>
      <c r="D97" t="s">
        <v>327</v>
      </c>
      <c r="E97" t="s">
        <v>163</v>
      </c>
      <c r="F97" t="s">
        <v>168</v>
      </c>
      <c r="G97" t="s">
        <v>328</v>
      </c>
      <c r="H97">
        <v>0.84</v>
      </c>
      <c r="I97" t="s">
        <v>327</v>
      </c>
      <c r="J97" t="s">
        <v>166</v>
      </c>
      <c r="K97" t="s">
        <v>331</v>
      </c>
    </row>
    <row r="98" spans="1:11" x14ac:dyDescent="0.25">
      <c r="A98" t="s">
        <v>337</v>
      </c>
      <c r="B98" t="s">
        <v>340</v>
      </c>
      <c r="C98" t="s">
        <v>340</v>
      </c>
      <c r="D98" t="s">
        <v>64</v>
      </c>
      <c r="E98" t="s">
        <v>163</v>
      </c>
      <c r="F98" t="s">
        <v>337</v>
      </c>
      <c r="G98" t="s">
        <v>340</v>
      </c>
      <c r="H98">
        <v>1</v>
      </c>
      <c r="I98" t="s">
        <v>64</v>
      </c>
      <c r="J98" t="s">
        <v>164</v>
      </c>
    </row>
    <row r="99" spans="1:11" x14ac:dyDescent="0.25">
      <c r="A99" t="s">
        <v>337</v>
      </c>
      <c r="B99" t="s">
        <v>340</v>
      </c>
      <c r="C99" t="s">
        <v>340</v>
      </c>
      <c r="D99" t="s">
        <v>162</v>
      </c>
      <c r="E99" t="s">
        <v>183</v>
      </c>
      <c r="F99" t="s">
        <v>184</v>
      </c>
      <c r="G99" t="s">
        <v>332</v>
      </c>
      <c r="H99" s="14">
        <v>2E-8</v>
      </c>
      <c r="I99" t="s">
        <v>162</v>
      </c>
      <c r="J99" t="s">
        <v>183</v>
      </c>
      <c r="K99" t="s">
        <v>345</v>
      </c>
    </row>
    <row r="100" spans="1:11" x14ac:dyDescent="0.25">
      <c r="A100" t="s">
        <v>337</v>
      </c>
      <c r="B100" t="s">
        <v>340</v>
      </c>
      <c r="C100" t="s">
        <v>340</v>
      </c>
      <c r="D100" t="s">
        <v>162</v>
      </c>
      <c r="E100" t="s">
        <v>183</v>
      </c>
      <c r="F100" t="s">
        <v>184</v>
      </c>
      <c r="G100" t="s">
        <v>333</v>
      </c>
      <c r="H100" s="14">
        <v>2.0999999999999999E-8</v>
      </c>
      <c r="I100" t="s">
        <v>162</v>
      </c>
      <c r="J100" t="s">
        <v>183</v>
      </c>
      <c r="K100" t="s">
        <v>346</v>
      </c>
    </row>
    <row r="101" spans="1:11" x14ac:dyDescent="0.25">
      <c r="A101" t="s">
        <v>337</v>
      </c>
      <c r="B101" t="s">
        <v>340</v>
      </c>
      <c r="C101" t="s">
        <v>340</v>
      </c>
      <c r="D101" t="s">
        <v>162</v>
      </c>
      <c r="E101" t="s">
        <v>183</v>
      </c>
      <c r="F101" t="s">
        <v>184</v>
      </c>
      <c r="G101" t="s">
        <v>334</v>
      </c>
      <c r="H101" s="14">
        <v>4.8200000000000001E-8</v>
      </c>
      <c r="I101" t="s">
        <v>162</v>
      </c>
      <c r="J101" t="s">
        <v>183</v>
      </c>
      <c r="K101" t="s">
        <v>347</v>
      </c>
    </row>
    <row r="102" spans="1:11" x14ac:dyDescent="0.25">
      <c r="A102" t="s">
        <v>337</v>
      </c>
      <c r="B102" t="s">
        <v>340</v>
      </c>
      <c r="C102" t="s">
        <v>340</v>
      </c>
      <c r="D102" t="s">
        <v>162</v>
      </c>
      <c r="E102" t="s">
        <v>183</v>
      </c>
      <c r="F102" t="s">
        <v>184</v>
      </c>
      <c r="G102" t="s">
        <v>335</v>
      </c>
      <c r="H102" s="14">
        <v>1.24E-8</v>
      </c>
      <c r="I102" t="s">
        <v>162</v>
      </c>
      <c r="J102" t="s">
        <v>183</v>
      </c>
      <c r="K102" t="s">
        <v>348</v>
      </c>
    </row>
    <row r="103" spans="1:11" x14ac:dyDescent="0.25">
      <c r="A103" t="s">
        <v>337</v>
      </c>
      <c r="B103" t="s">
        <v>340</v>
      </c>
      <c r="C103" t="s">
        <v>340</v>
      </c>
      <c r="D103" t="s">
        <v>162</v>
      </c>
      <c r="E103" t="s">
        <v>183</v>
      </c>
      <c r="F103" t="s">
        <v>184</v>
      </c>
      <c r="G103" t="s">
        <v>336</v>
      </c>
      <c r="H103" s="14">
        <v>5.9800000000000006E-8</v>
      </c>
      <c r="I103" t="s">
        <v>162</v>
      </c>
      <c r="J103" t="s">
        <v>183</v>
      </c>
      <c r="K103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WWS characteristics</vt:lpstr>
      <vt:lpstr>Foreground processes</vt:lpstr>
      <vt:lpstr>Background processes</vt:lpstr>
      <vt:lpstr>SSP_modified</vt:lpstr>
      <vt:lpstr>TSP_modified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Ravi</dc:creator>
  <cp:lastModifiedBy>Rahul Ravi</cp:lastModifiedBy>
  <dcterms:created xsi:type="dcterms:W3CDTF">2020-12-11T13:51:22Z</dcterms:created>
  <dcterms:modified xsi:type="dcterms:W3CDTF">2021-10-29T11:53:15Z</dcterms:modified>
</cp:coreProperties>
</file>