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rgan-my.sharepoint.com/personal/lina_steponaviciute_allergan_com/Documents/Box_Legacy_Personal/Tools/SIP/Health Check/Health Check (SIP)/2021/"/>
    </mc:Choice>
  </mc:AlternateContent>
  <xr:revisionPtr revIDLastSave="0" documentId="8_{5F5B949D-92B3-4087-9CA0-717D4A272BF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rget Input" sheetId="1" r:id="rId1"/>
  </sheets>
  <externalReferences>
    <externalReference r:id="rId2"/>
  </externalReferences>
  <definedNames>
    <definedName name="_xlnm._FilterDatabase" localSheetId="0" hidden="1">'Target Input'!$A$1:$AX$37</definedName>
    <definedName name="Sht_Adm_Rng_IpMeasure">[1]Admin!$BB$1</definedName>
    <definedName name="Year_Value">[1]Admin!$G$2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<sst xmlns="http://schemas.openxmlformats.org/spreadsheetml/2006/main" count="42" uniqueCount="18">
  <si>
    <t>Territory</t>
  </si>
  <si>
    <t>Product Name</t>
  </si>
  <si>
    <t>Q2-Target</t>
  </si>
  <si>
    <t>Q2-Sales</t>
  </si>
  <si>
    <t>Q2 Product Payout</t>
  </si>
  <si>
    <t>Territory Eligibility</t>
  </si>
  <si>
    <t>ITFAA02PS16</t>
  </si>
  <si>
    <t>ITFAA02PS15</t>
  </si>
  <si>
    <t>ITFAA02PS07</t>
  </si>
  <si>
    <t>ITFAA02PS06</t>
  </si>
  <si>
    <t>ITFAA02PS05</t>
  </si>
  <si>
    <t>ITFAA02PS04</t>
  </si>
  <si>
    <t>ITFAA02PS02</t>
  </si>
  <si>
    <t>ITFAA02PS01 BIS</t>
  </si>
  <si>
    <t>ITFAA01PS12</t>
  </si>
  <si>
    <t>ITFAA01PS11</t>
  </si>
  <si>
    <t>ITFAA01PS09</t>
  </si>
  <si>
    <t>ITFAA01PS08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</si>
</sst>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color rgb="FFFFFFFF"/>
      <name val="Calibri"/>
    </font>
    <font>
      <b/>
      <sz val="14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horizontal="center"/>
    </xf>
    <xf numFmtId="0" fontId="2" fillId="3" borderId="1" xfId="0" applyFont="1" applyFill="1" applyBorder="1" applyAlignment="1">
      <alignment horizontal="left" vertical="center" indent="1"/>
    </xf>
    <xf numFmtId="0" fontId="3" fillId="4" borderId="2" xfId="0" applyFont="1" applyFill="1" applyBorder="1" applyAlignment="1" applyProtection="1">
      <alignment vertical="center" readingOrder="1"/>
      <protection locked="0"/>
    </xf>
    <xf numFmtId="1" fontId="1" fillId="2" borderId="0" xfId="0" applyNumberFormat="1" applyFont="1" applyFill="1" applyAlignment="1" applyProtection="1">
      <alignment horizontal="center"/>
    </xf>
    <xf numFmtId="1" fontId="0" fillId="0" borderId="0" xfId="0" applyNumberFormat="1" applyFont="1" applyProtection="1"/>
    <xf numFmtId="1" fontId="5" fillId="4" borderId="1" xfId="0" applyNumberFormat="1" applyFont="1" applyFill="1" applyBorder="1" applyAlignment="1" applyProtection="1">
      <alignment horizontal="right" vertical="center" indent="1" readingOrder="1"/>
      <protection locked="0"/>
    </xf>
    <xf numFmtId="1" fontId="4" fillId="4" borderId="1" xfId="0" applyNumberFormat="1" applyFont="1" applyFill="1" applyBorder="1" applyAlignment="1" applyProtection="1">
      <alignment horizontal="right" vertical="center" inden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stepo\OneDrive%20-%20Allergan\Box_Legacy_Personal\Tools\SIP\Health%20Check\Health%20Check%20(SIP)\Italy%20Allergan-SIP%20Health%20Check_Facial%20Q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UserGuide"/>
      <sheetName val="KPI_Consideration"/>
      <sheetName val="Data IP_Import_Data"/>
      <sheetName val="Open Template_tbl3"/>
      <sheetName val="Open Template_tbl4"/>
      <sheetName val="Open Template_tbl5"/>
      <sheetName val="Data IP_Access_Data"/>
      <sheetName val="Strategic Alignment"/>
      <sheetName val="Charts_Table_SA"/>
      <sheetName val="Fairness"/>
      <sheetName val="Charts_Table_F"/>
      <sheetName val="Motivation"/>
      <sheetName val="Charts_Table_M"/>
      <sheetName val="Financial Manageability"/>
      <sheetName val="Charts_Table_FM"/>
      <sheetName val="Data OP"/>
      <sheetName val="LoginDetails"/>
      <sheetName val="Pivot access data"/>
      <sheetName val="Admin"/>
      <sheetName val="Calculation_A&amp;V"/>
      <sheetName val="Input_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B1" t="str">
            <v>Value</v>
          </cell>
        </row>
        <row r="2">
          <cell r="G2">
            <v>2019</v>
          </cell>
        </row>
        <row r="5">
          <cell r="AZ5" t="str">
            <v>FI DIRETTA</v>
          </cell>
        </row>
        <row r="6">
          <cell r="AZ6" t="str">
            <v>FI FARMACIA</v>
          </cell>
        </row>
        <row r="7">
          <cell r="AZ7" t="str">
            <v>DE TOTALE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/>
  <cols>
    <col min="1" max="1" width="11.1796875" customWidth="1"/>
    <col min="2" max="2" width="17.453125" customWidth="1"/>
    <col min="3" max="3" width="12.54296875" style="5" customWidth="1"/>
    <col min="4" max="4" width="11.1796875" style="5" customWidth="1"/>
    <col min="5" max="5" width="22.81640625" style="5" customWidth="1"/>
    <col min="6" max="6" width="23.1796875" style="5" customWidth="1"/>
  </cols>
  <sheetData>
    <row r="1" spans="1:6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8.5">
      <c r="A2" s="3" t="s">
        <v>6</v>
      </c>
      <c r="B2" s="2" t="str">
        <f>[1]Admin!$AZ$5</f>
        <v>FI DIRETTA</v>
      </c>
      <c r="C2" s="7">
        <v>65000</v>
      </c>
      <c r="D2" s="7">
        <v>31534.84</v>
      </c>
      <c r="E2" s="5">
        <v>0</v>
      </c>
      <c r="F2" s="5">
        <v>1</v>
      </c>
    </row>
    <row r="3" spans="1:6" ht="18.5">
      <c r="A3" s="3" t="s">
        <v>7</v>
      </c>
      <c r="B3" s="2" t="str">
        <f>[1]Admin!$AZ$5</f>
        <v>FI DIRETTA</v>
      </c>
      <c r="C3" s="7">
        <v>255000</v>
      </c>
      <c r="D3" s="7">
        <v>212864.38999999996</v>
      </c>
      <c r="E3" s="5">
        <v>0</v>
      </c>
      <c r="F3" s="5">
        <v>1</v>
      </c>
    </row>
    <row r="4" spans="1:6" ht="18.5">
      <c r="A4" s="3" t="s">
        <v>8</v>
      </c>
      <c r="B4" s="2" t="str">
        <f>[1]Admin!$AZ$5</f>
        <v>FI DIRETTA</v>
      </c>
      <c r="C4" s="7">
        <v>200000</v>
      </c>
      <c r="D4" s="7">
        <v>145876.98000000004</v>
      </c>
      <c r="E4" s="5">
        <v>0</v>
      </c>
      <c r="F4" s="5">
        <v>1</v>
      </c>
    </row>
    <row r="5" spans="1:6" ht="18.5">
      <c r="A5" s="3" t="s">
        <v>9</v>
      </c>
      <c r="B5" s="2" t="str">
        <f>[1]Admin!$AZ$5</f>
        <v>FI DIRETTA</v>
      </c>
      <c r="C5" s="7">
        <v>146000</v>
      </c>
      <c r="D5" s="7">
        <v>122384.76999999999</v>
      </c>
      <c r="E5" s="5">
        <v>0</v>
      </c>
      <c r="F5" s="5">
        <v>1</v>
      </c>
    </row>
    <row r="6" spans="1:6" ht="18.5">
      <c r="A6" s="3" t="s">
        <v>10</v>
      </c>
      <c r="B6" s="2" t="str">
        <f>[1]Admin!$AZ$5</f>
        <v>FI DIRETTA</v>
      </c>
      <c r="C6" s="7">
        <v>125000</v>
      </c>
      <c r="D6" s="7">
        <v>134363.90000000002</v>
      </c>
      <c r="E6" s="6">
        <v>3367.9800000000005</v>
      </c>
      <c r="F6" s="5">
        <v>1</v>
      </c>
    </row>
    <row r="7" spans="1:6" ht="18.5">
      <c r="A7" s="3" t="s">
        <v>11</v>
      </c>
      <c r="B7" s="2" t="str">
        <f>[1]Admin!$AZ$5</f>
        <v>FI DIRETTA</v>
      </c>
      <c r="C7" s="7">
        <v>150000</v>
      </c>
      <c r="D7" s="7">
        <v>100808.66000000002</v>
      </c>
      <c r="E7" s="5">
        <v>0</v>
      </c>
      <c r="F7" s="5">
        <v>1</v>
      </c>
    </row>
    <row r="8" spans="1:6" ht="18.5">
      <c r="A8" s="3" t="s">
        <v>12</v>
      </c>
      <c r="B8" s="2" t="str">
        <f>[1]Admin!$AZ$5</f>
        <v>FI DIRETTA</v>
      </c>
      <c r="C8" s="7">
        <v>130000</v>
      </c>
      <c r="D8" s="7">
        <v>82207.33</v>
      </c>
      <c r="E8" s="5">
        <v>0</v>
      </c>
      <c r="F8" s="5">
        <v>1</v>
      </c>
    </row>
    <row r="9" spans="1:6" ht="18.5">
      <c r="A9" s="3" t="s">
        <v>13</v>
      </c>
      <c r="B9" s="2" t="str">
        <f>[1]Admin!$AZ$5</f>
        <v>FI DIRETTA</v>
      </c>
      <c r="C9" s="7">
        <v>166183</v>
      </c>
      <c r="D9" s="7">
        <v>289221.82000000012</v>
      </c>
      <c r="E9" s="6">
        <v>5904.36</v>
      </c>
      <c r="F9" s="5">
        <v>1</v>
      </c>
    </row>
    <row r="10" spans="1:6" ht="18.5">
      <c r="A10" s="3" t="s">
        <v>14</v>
      </c>
      <c r="B10" s="2" t="str">
        <f>[1]Admin!$AZ$5</f>
        <v>FI DIRETTA</v>
      </c>
      <c r="C10" s="7">
        <v>237319</v>
      </c>
      <c r="D10" s="7">
        <v>174680.65000000002</v>
      </c>
      <c r="E10" s="5">
        <v>0</v>
      </c>
      <c r="F10" s="5">
        <v>1</v>
      </c>
    </row>
    <row r="11" spans="1:6" ht="18.5">
      <c r="A11" s="3" t="s">
        <v>15</v>
      </c>
      <c r="B11" s="2" t="str">
        <f>[1]Admin!$AZ$5</f>
        <v>FI DIRETTA</v>
      </c>
      <c r="C11" s="7">
        <v>211343</v>
      </c>
      <c r="D11" s="7">
        <v>253503.34000000003</v>
      </c>
      <c r="E11" s="6">
        <v>4740.12</v>
      </c>
      <c r="F11" s="5">
        <v>1</v>
      </c>
    </row>
    <row r="12" spans="1:6" ht="18.5">
      <c r="A12" s="3" t="s">
        <v>16</v>
      </c>
      <c r="B12" s="2" t="str">
        <f>[1]Admin!$AZ$5</f>
        <v>FI DIRETTA</v>
      </c>
      <c r="C12" s="7">
        <v>375249</v>
      </c>
      <c r="D12" s="7">
        <v>296424.69000000006</v>
      </c>
      <c r="E12" s="5">
        <v>0</v>
      </c>
      <c r="F12" s="5">
        <v>1</v>
      </c>
    </row>
    <row r="13" spans="1:6" ht="18.5">
      <c r="A13" s="3" t="s">
        <v>17</v>
      </c>
      <c r="B13" s="2" t="str">
        <f>[1]Admin!$AZ$5</f>
        <v>FI DIRETTA</v>
      </c>
      <c r="C13" s="7">
        <v>140949</v>
      </c>
      <c r="D13" s="7">
        <v>110374.23999999999</v>
      </c>
      <c r="E13" s="5">
        <v>0</v>
      </c>
      <c r="F13" s="5">
        <v>1</v>
      </c>
    </row>
    <row r="14" spans="1:6" ht="18.5">
      <c r="A14" s="3" t="s">
        <v>6</v>
      </c>
      <c r="B14" s="2" t="str">
        <f>[1]Admin!$AZ$6</f>
        <v>FI FARMACIA</v>
      </c>
      <c r="C14" s="7">
        <v>336124.0561663555</v>
      </c>
      <c r="D14" s="7">
        <v>272861.96000000002</v>
      </c>
      <c r="E14" s="5">
        <v>0</v>
      </c>
      <c r="F14" s="5">
        <v>1</v>
      </c>
    </row>
    <row r="15" spans="1:6" ht="18.5">
      <c r="A15" s="3" t="s">
        <v>7</v>
      </c>
      <c r="B15" s="2" t="str">
        <f>[1]Admin!$AZ$6</f>
        <v>FI FARMACIA</v>
      </c>
      <c r="C15" s="7">
        <v>113555.42438052551</v>
      </c>
      <c r="D15" s="7">
        <v>53993.74</v>
      </c>
      <c r="E15" s="5">
        <v>0</v>
      </c>
      <c r="F15" s="5">
        <v>1</v>
      </c>
    </row>
    <row r="16" spans="1:6" ht="18.5">
      <c r="A16" s="3" t="s">
        <v>8</v>
      </c>
      <c r="B16" s="2" t="str">
        <f>[1]Admin!$AZ$6</f>
        <v>FI FARMACIA</v>
      </c>
      <c r="C16" s="7">
        <v>124003.78507994537</v>
      </c>
      <c r="D16" s="7">
        <v>95446.16</v>
      </c>
      <c r="E16" s="5">
        <v>0</v>
      </c>
      <c r="F16" s="5">
        <v>1</v>
      </c>
    </row>
    <row r="17" spans="1:6" ht="18.5">
      <c r="A17" s="3" t="s">
        <v>9</v>
      </c>
      <c r="B17" s="2" t="str">
        <f>[1]Admin!$AZ$6</f>
        <v>FI FARMACIA</v>
      </c>
      <c r="C17" s="7">
        <v>447590.55776543252</v>
      </c>
      <c r="D17" s="7">
        <v>345856.52999999997</v>
      </c>
      <c r="E17" s="5">
        <v>0</v>
      </c>
      <c r="F17" s="5">
        <v>1</v>
      </c>
    </row>
    <row r="18" spans="1:6" ht="18.5">
      <c r="A18" s="3" t="s">
        <v>10</v>
      </c>
      <c r="B18" s="2" t="str">
        <f>[1]Admin!$AZ$6</f>
        <v>FI FARMACIA</v>
      </c>
      <c r="C18" s="7">
        <v>358653.82539035997</v>
      </c>
      <c r="D18" s="7">
        <v>153190.66</v>
      </c>
      <c r="E18" s="5">
        <v>0</v>
      </c>
      <c r="F18" s="5">
        <v>1</v>
      </c>
    </row>
    <row r="19" spans="1:6" ht="18.5">
      <c r="A19" s="3" t="s">
        <v>11</v>
      </c>
      <c r="B19" s="2" t="str">
        <f>[1]Admin!$AZ$6</f>
        <v>FI FARMACIA</v>
      </c>
      <c r="C19" s="7">
        <v>130138.06624838655</v>
      </c>
      <c r="D19" s="7">
        <v>113219.06999999999</v>
      </c>
      <c r="E19" s="5">
        <v>0</v>
      </c>
      <c r="F19" s="5">
        <v>1</v>
      </c>
    </row>
    <row r="20" spans="1:6" ht="18.5">
      <c r="A20" s="3" t="s">
        <v>12</v>
      </c>
      <c r="B20" s="2" t="str">
        <f>[1]Admin!$AZ$6</f>
        <v>FI FARMACIA</v>
      </c>
      <c r="C20" s="7">
        <v>78214.559896242848</v>
      </c>
      <c r="D20" s="7">
        <v>49509.700000000004</v>
      </c>
      <c r="E20" s="5">
        <v>0</v>
      </c>
      <c r="F20" s="5">
        <v>1</v>
      </c>
    </row>
    <row r="21" spans="1:6" ht="18.5">
      <c r="A21" s="3" t="s">
        <v>13</v>
      </c>
      <c r="B21" s="2" t="str">
        <f>[1]Admin!$AZ$6</f>
        <v>FI FARMACIA</v>
      </c>
      <c r="C21" s="7">
        <v>347376.36640042579</v>
      </c>
      <c r="D21" s="7">
        <v>180208.24000000002</v>
      </c>
      <c r="E21" s="5">
        <v>0</v>
      </c>
      <c r="F21" s="5">
        <v>1</v>
      </c>
    </row>
    <row r="22" spans="1:6" ht="18.5">
      <c r="A22" s="3" t="s">
        <v>14</v>
      </c>
      <c r="B22" s="2" t="str">
        <f>[1]Admin!$AZ$6</f>
        <v>FI FARMACIA</v>
      </c>
      <c r="C22" s="7">
        <v>344173.56241144973</v>
      </c>
      <c r="D22" s="7">
        <v>294570.52999999997</v>
      </c>
      <c r="E22" s="5">
        <v>0</v>
      </c>
      <c r="F22" s="5">
        <v>1</v>
      </c>
    </row>
    <row r="23" spans="1:6" ht="18.5">
      <c r="A23" s="3" t="s">
        <v>15</v>
      </c>
      <c r="B23" s="2" t="str">
        <f>[1]Admin!$AZ$6</f>
        <v>FI FARMACIA</v>
      </c>
      <c r="C23" s="7">
        <v>518432.12839909003</v>
      </c>
      <c r="D23" s="7">
        <v>534877.38</v>
      </c>
      <c r="E23" s="6">
        <v>1086.75</v>
      </c>
      <c r="F23" s="5">
        <v>1</v>
      </c>
    </row>
    <row r="24" spans="1:6" ht="18.5">
      <c r="A24" s="3" t="s">
        <v>16</v>
      </c>
      <c r="B24" s="2" t="str">
        <f>[1]Admin!$AZ$6</f>
        <v>FI FARMACIA</v>
      </c>
      <c r="C24" s="7">
        <v>339594.2563787328</v>
      </c>
      <c r="D24" s="7">
        <v>270184.57000000007</v>
      </c>
      <c r="E24" s="5">
        <v>0</v>
      </c>
      <c r="F24" s="5">
        <v>1</v>
      </c>
    </row>
    <row r="25" spans="1:6" ht="18.5">
      <c r="A25" s="3" t="s">
        <v>17</v>
      </c>
      <c r="B25" s="2" t="str">
        <f>[1]Admin!$AZ$6</f>
        <v>FI FARMACIA</v>
      </c>
      <c r="C25" s="7">
        <v>367063.5121477553</v>
      </c>
      <c r="D25" s="7">
        <v>193502.13999999996</v>
      </c>
      <c r="E25" s="6">
        <v>453.6</v>
      </c>
      <c r="F25" s="5">
        <v>1</v>
      </c>
    </row>
    <row r="26" spans="1:6" ht="18.5">
      <c r="A26" s="3" t="s">
        <v>6</v>
      </c>
      <c r="B26" s="2" t="str">
        <f>[1]Admin!$AZ$7</f>
        <v>DE TOTALE</v>
      </c>
      <c r="C26" s="7">
        <v>90000</v>
      </c>
      <c r="D26" s="7">
        <v>101409.65999999997</v>
      </c>
      <c r="E26" s="6">
        <v>1466.64</v>
      </c>
      <c r="F26" s="5">
        <v>1</v>
      </c>
    </row>
    <row r="27" spans="1:6" ht="18.5">
      <c r="A27" s="3" t="s">
        <v>7</v>
      </c>
      <c r="B27" s="2" t="str">
        <f>[1]Admin!$AZ$7</f>
        <v>DE TOTALE</v>
      </c>
      <c r="C27" s="7">
        <v>210000</v>
      </c>
      <c r="D27" s="7">
        <v>231480.97000000003</v>
      </c>
      <c r="E27" s="6">
        <v>1360.8000000000002</v>
      </c>
      <c r="F27" s="5">
        <v>1</v>
      </c>
    </row>
    <row r="28" spans="1:6" ht="18.5">
      <c r="A28" s="3" t="s">
        <v>8</v>
      </c>
      <c r="B28" s="2" t="str">
        <f>[1]Admin!$AZ$7</f>
        <v>DE TOTALE</v>
      </c>
      <c r="C28" s="7">
        <v>230000</v>
      </c>
      <c r="D28" s="7">
        <v>188188.08000000002</v>
      </c>
      <c r="E28" s="5">
        <v>0</v>
      </c>
      <c r="F28" s="5">
        <v>1</v>
      </c>
    </row>
    <row r="29" spans="1:6" ht="18.5">
      <c r="A29" s="3" t="s">
        <v>9</v>
      </c>
      <c r="B29" s="2" t="str">
        <f>[1]Admin!$AZ$7</f>
        <v>DE TOTALE</v>
      </c>
      <c r="C29" s="7">
        <v>205000</v>
      </c>
      <c r="D29" s="7">
        <v>255953.38</v>
      </c>
      <c r="E29" s="6">
        <v>1814.4</v>
      </c>
      <c r="F29" s="5">
        <v>1</v>
      </c>
    </row>
    <row r="30" spans="1:6" ht="18.5">
      <c r="A30" s="3" t="s">
        <v>10</v>
      </c>
      <c r="B30" s="2" t="str">
        <f>[1]Admin!$AZ$7</f>
        <v>DE TOTALE</v>
      </c>
      <c r="C30" s="7">
        <v>170000</v>
      </c>
      <c r="D30" s="7">
        <v>124183.62</v>
      </c>
      <c r="E30" s="5">
        <v>0</v>
      </c>
      <c r="F30" s="5">
        <v>1</v>
      </c>
    </row>
    <row r="31" spans="1:6" ht="18.5">
      <c r="A31" s="3" t="s">
        <v>11</v>
      </c>
      <c r="B31" s="2" t="str">
        <f>[1]Admin!$AZ$7</f>
        <v>DE TOTALE</v>
      </c>
      <c r="C31" s="7">
        <v>232000</v>
      </c>
      <c r="D31" s="7">
        <v>194929.11000000002</v>
      </c>
      <c r="E31" s="5">
        <v>0</v>
      </c>
      <c r="F31" s="5">
        <v>1</v>
      </c>
    </row>
    <row r="32" spans="1:6" ht="18.5">
      <c r="A32" s="3" t="s">
        <v>12</v>
      </c>
      <c r="B32" s="2" t="str">
        <f>[1]Admin!$AZ$7</f>
        <v>DE TOTALE</v>
      </c>
      <c r="C32" s="7">
        <v>113000</v>
      </c>
      <c r="D32" s="7">
        <v>116922.93</v>
      </c>
      <c r="E32" s="6">
        <v>1043.28</v>
      </c>
      <c r="F32" s="5">
        <v>1</v>
      </c>
    </row>
    <row r="33" spans="1:6" ht="18.5">
      <c r="A33" s="3" t="s">
        <v>13</v>
      </c>
      <c r="B33" s="2" t="str">
        <f>[1]Admin!$AZ$7</f>
        <v>DE TOTALE</v>
      </c>
      <c r="C33" s="7">
        <v>253000</v>
      </c>
      <c r="D33" s="7">
        <v>255328.2</v>
      </c>
      <c r="E33" s="6">
        <v>952.56000000000006</v>
      </c>
      <c r="F33" s="5">
        <v>1</v>
      </c>
    </row>
    <row r="34" spans="1:6" ht="18.5">
      <c r="A34" s="3" t="s">
        <v>14</v>
      </c>
      <c r="B34" s="2" t="str">
        <f>[1]Admin!$AZ$7</f>
        <v>DE TOTALE</v>
      </c>
      <c r="C34" s="7">
        <v>200470</v>
      </c>
      <c r="D34" s="7">
        <v>93980.489999999991</v>
      </c>
      <c r="E34" s="5">
        <v>0</v>
      </c>
      <c r="F34" s="5">
        <v>1</v>
      </c>
    </row>
    <row r="35" spans="1:6" ht="18.5">
      <c r="A35" s="3" t="s">
        <v>15</v>
      </c>
      <c r="B35" s="2" t="str">
        <f>[1]Admin!$AZ$7</f>
        <v>DE TOTALE</v>
      </c>
      <c r="C35" s="7">
        <v>341338</v>
      </c>
      <c r="D35" s="7">
        <v>112999.31999999999</v>
      </c>
      <c r="E35" s="5">
        <v>0</v>
      </c>
      <c r="F35" s="5">
        <v>1</v>
      </c>
    </row>
    <row r="36" spans="1:6" ht="18.5">
      <c r="A36" s="3" t="s">
        <v>16</v>
      </c>
      <c r="B36" s="2" t="str">
        <f>[1]Admin!$AZ$7</f>
        <v>DE TOTALE</v>
      </c>
      <c r="C36" s="7">
        <v>283416</v>
      </c>
      <c r="D36" s="7">
        <v>235958.33</v>
      </c>
      <c r="E36" s="5">
        <v>0</v>
      </c>
      <c r="F36" s="5">
        <v>1</v>
      </c>
    </row>
    <row r="37" spans="1:6" ht="18.5">
      <c r="A37" s="3" t="s">
        <v>17</v>
      </c>
      <c r="B37" s="2" t="str">
        <f>[1]Admin!$AZ$7</f>
        <v>DE TOTALE</v>
      </c>
      <c r="C37" s="7">
        <v>214245</v>
      </c>
      <c r="D37" s="7">
        <v>191950.34</v>
      </c>
      <c r="E37" s="5">
        <v>0</v>
      </c>
      <c r="F37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32A3B461B89B4BA5709AA328570BB5" ma:contentTypeVersion="13" ma:contentTypeDescription="Create a new document." ma:contentTypeScope="" ma:versionID="46a5d238ff4d26f1c8295d523bf50c4c">
  <xsd:schema xmlns:xsd="http://www.w3.org/2001/XMLSchema" xmlns:xs="http://www.w3.org/2001/XMLSchema" xmlns:p="http://schemas.microsoft.com/office/2006/metadata/properties" xmlns:ns3="51560c2b-5cb0-45cd-a501-12c0befdbc02" xmlns:ns4="022de4e8-cdaf-4907-8f9a-0466e50d8c56" targetNamespace="http://schemas.microsoft.com/office/2006/metadata/properties" ma:root="true" ma:fieldsID="987cf166b1c4d1da2561df86cfe835a6" ns3:_="" ns4:_="">
    <xsd:import namespace="51560c2b-5cb0-45cd-a501-12c0befdbc02"/>
    <xsd:import namespace="022de4e8-cdaf-4907-8f9a-0466e50d8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60c2b-5cb0-45cd-a501-12c0befdb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de4e8-cdaf-4907-8f9a-0466e50d8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8F045-B796-4FBF-9DFE-AB1DE3613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560c2b-5cb0-45cd-a501-12c0befdbc02"/>
    <ds:schemaRef ds:uri="022de4e8-cdaf-4907-8f9a-0466e50d8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60667D-42AB-4171-BFD3-B0A5FD82D6C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22de4e8-cdaf-4907-8f9a-0466e50d8c56"/>
    <ds:schemaRef ds:uri="51560c2b-5cb0-45cd-a501-12c0befdbc0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9144281-F307-4C56-BB00-EC0FB4E808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Steponaviciute_Lina</dc:creator>
  <cp:lastModifiedBy>Steponaviciute_Lina</cp:lastModifiedBy>
  <dcterms:created xsi:type="dcterms:W3CDTF">2021-01-06T15:42:25Z</dcterms:created>
  <dcterms:modified xsi:type="dcterms:W3CDTF">2021-01-06T15:48:18Z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0x0101009E32A3B461B89B4BA5709AA328570BB5</vt:lpwstr>
  </property>
</Properties>
</file>