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Ohlmann\Dropbox\ASW Files\BusAnalytics (EBA)\FINAL CHAPTER FILES\09_Chapter9_Integer Optimization_CAMM\bookDisk\WEBfiles\"/>
    </mc:Choice>
  </mc:AlternateContent>
  <bookViews>
    <workbookView xWindow="120" yWindow="135" windowWidth="9420" windowHeight="4500"/>
  </bookViews>
  <sheets>
    <sheet name="Model" sheetId="1" r:id="rId1"/>
    <sheet name="Answer Report 1" sheetId="4" r:id="rId2"/>
  </sheets>
  <definedNames>
    <definedName name="solver_adj" localSheetId="0" hidden="1">Model!$C$20:$F$20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Model!$C$20:$F$20</definedName>
    <definedName name="solver_lhs2" localSheetId="0" hidden="1">Model!$B$24:$B$27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Model!$D$16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5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binary</definedName>
    <definedName name="solver_rhs2" localSheetId="0" hidden="1">Model!$C$24:$C$27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C25" i="1" l="1"/>
  <c r="C26" i="1"/>
  <c r="C27" i="1"/>
  <c r="C24" i="1"/>
  <c r="B25" i="1"/>
  <c r="B26" i="1"/>
  <c r="B27" i="1"/>
  <c r="B24" i="1"/>
  <c r="D16" i="1"/>
</calcChain>
</file>

<file path=xl/sharedStrings.xml><?xml version="1.0" encoding="utf-8"?>
<sst xmlns="http://schemas.openxmlformats.org/spreadsheetml/2006/main" count="95" uniqueCount="73">
  <si>
    <t>Ice-Cold Refrigerator</t>
  </si>
  <si>
    <t>Financial Data ($1000s)</t>
  </si>
  <si>
    <t>Plant</t>
  </si>
  <si>
    <t>Expansion</t>
  </si>
  <si>
    <t>Warehouse</t>
  </si>
  <si>
    <t>New</t>
  </si>
  <si>
    <t>Machinery</t>
  </si>
  <si>
    <t>New Prod.</t>
  </si>
  <si>
    <t>Research</t>
  </si>
  <si>
    <t>Capital</t>
  </si>
  <si>
    <t>Available</t>
  </si>
  <si>
    <t>Net Present Value</t>
  </si>
  <si>
    <t>Year 1 Capital</t>
  </si>
  <si>
    <t>Year 2 Capital</t>
  </si>
  <si>
    <t>Year 3 Capital</t>
  </si>
  <si>
    <t>Year 4 Capital</t>
  </si>
  <si>
    <t>Model</t>
  </si>
  <si>
    <t>Investment Plan</t>
  </si>
  <si>
    <t>Max Net Present Value ($1000S)</t>
  </si>
  <si>
    <t>Year 1</t>
  </si>
  <si>
    <t>Year 2</t>
  </si>
  <si>
    <t>Year 3</t>
  </si>
  <si>
    <t>Year 4</t>
  </si>
  <si>
    <t>Spent</t>
  </si>
  <si>
    <t>Amount ($1000s)</t>
  </si>
  <si>
    <t>Microsoft Excel 14.0 Answer Report</t>
  </si>
  <si>
    <t>Worksheet: [IceCold.xlsx]Solution</t>
  </si>
  <si>
    <t>Report Created: 7/3/2012 8:30:43 PM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</si>
  <si>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</si>
  <si>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</si>
  <si>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</si>
  <si>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</si>
  <si>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2 Subproblems: 2</t>
  </si>
  <si>
    <t>Solver Options</t>
  </si>
  <si>
    <t>Max Time 100 sec,  Iterations 100, Precision 0.000001</t>
  </si>
  <si>
    <t>Max Subproblems 5000, Max Integer Sols 5000, Integer Tolerance 0%,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</si>
  <si>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</si>
  <si>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</si>
  <si>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</si>
  <si>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</si>
  <si>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</si>
  <si>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</si>
  <si>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</si>
  <si>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</si>
  <si>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</si>
  <si>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</si>
  <si>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</si>
  <si>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</si>
  <si>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$D$16</t>
  </si>
  <si>
    <t>Max Net Present Value ($1000S) Expansion</t>
  </si>
  <si>
    <t>$C$20</t>
  </si>
  <si>
    <t>Investment Plan Expansion</t>
  </si>
  <si>
    <t>$D$20</t>
  </si>
  <si>
    <t>$E$20</t>
  </si>
  <si>
    <t>Investment Plan Machinery</t>
  </si>
  <si>
    <t>$F$20</t>
  </si>
  <si>
    <t>Investment Plan Research</t>
  </si>
  <si>
    <t>$B$24</t>
  </si>
  <si>
    <t>Year 1 Spent</t>
  </si>
  <si>
    <t>$B$24&lt;=$C$24</t>
  </si>
  <si>
    <t>Not Binding</t>
  </si>
  <si>
    <t>$B$25</t>
  </si>
  <si>
    <t>Year 2 Spent</t>
  </si>
  <si>
    <t>$B$25&lt;=$C$25</t>
  </si>
  <si>
    <t>$B$26</t>
  </si>
  <si>
    <t>Year 3 Spent</t>
  </si>
  <si>
    <t>$B$26&lt;=$C$26</t>
  </si>
  <si>
    <t>Binding</t>
  </si>
  <si>
    <t>$B$27</t>
  </si>
  <si>
    <t>Year 4 Spent</t>
  </si>
  <si>
    <t>$B$27&lt;=$C$27</t>
  </si>
  <si>
    <t>$C$20:$F$20=Binary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</si>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</sst>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3" x14ac:knownFonts="1"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1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 indent="4"/>
    </xf>
    <xf numFmtId="0" fontId="1" fillId="0" borderId="0" xfId="0" applyFont="1"/>
    <xf numFmtId="0" fontId="0" fillId="0" borderId="13" xfId="0" applyFill="1" applyBorder="1" applyAlignment="1"/>
    <xf numFmtId="0" fontId="2" fillId="0" borderId="12" xfId="0" applyFont="1" applyFill="1" applyBorder="1" applyAlignment="1">
      <alignment horizontal="center"/>
    </xf>
    <xf numFmtId="0" fontId="0" fillId="0" borderId="14" xfId="0" applyFill="1" applyBorder="1" applyAlignment="1"/>
    <xf numFmtId="164" fontId="0" fillId="0" borderId="13" xfId="0" applyNumberFormat="1" applyFill="1" applyBorder="1" applyAlignment="1"/>
    <xf numFmtId="0" fontId="0" fillId="0" borderId="14" xfId="0" applyNumberFormat="1" applyFill="1" applyBorder="1" applyAlignment="1"/>
    <xf numFmtId="0" fontId="0" fillId="0" borderId="13" xfId="0" applyNumberFormat="1" applyFill="1" applyBorder="1" applyAlignment="1"/>
    <xf numFmtId="165" fontId="0" fillId="0" borderId="14" xfId="0" applyNumberFormat="1" applyFill="1" applyBorder="1" applyAlignment="1"/>
    <xf numFmtId="0" fontId="0" fillId="0" borderId="0" xfId="0" applyFont="1"/>
    <xf numFmtId="0" fontId="0" fillId="0" borderId="0" xfId="0" applyFont="1" applyAlignment="1">
      <alignment horizontal="right"/>
    </xf>
    <xf numFmtId="165" fontId="0" fillId="0" borderId="9" xfId="0" applyNumberFormat="1" applyFont="1" applyBorder="1"/>
    <xf numFmtId="165" fontId="0" fillId="0" borderId="10" xfId="0" applyNumberFormat="1" applyFont="1" applyBorder="1"/>
    <xf numFmtId="165" fontId="0" fillId="0" borderId="11" xfId="0" applyNumberFormat="1" applyFont="1" applyBorder="1"/>
    <xf numFmtId="165" fontId="0" fillId="0" borderId="1" xfId="0" applyNumberFormat="1" applyFont="1" applyBorder="1"/>
    <xf numFmtId="165" fontId="0" fillId="0" borderId="0" xfId="0" applyNumberFormat="1" applyFont="1" applyBorder="1"/>
    <xf numFmtId="165" fontId="0" fillId="0" borderId="2" xfId="0" applyNumberFormat="1" applyFont="1" applyBorder="1"/>
    <xf numFmtId="0" fontId="0" fillId="0" borderId="6" xfId="0" applyFont="1" applyBorder="1"/>
    <xf numFmtId="0" fontId="0" fillId="0" borderId="7" xfId="0" applyFont="1" applyBorder="1"/>
    <xf numFmtId="165" fontId="0" fillId="0" borderId="3" xfId="0" applyNumberFormat="1" applyFont="1" applyBorder="1"/>
    <xf numFmtId="165" fontId="0" fillId="0" borderId="4" xfId="0" applyNumberFormat="1" applyFont="1" applyBorder="1"/>
    <xf numFmtId="165" fontId="0" fillId="0" borderId="5" xfId="0" applyNumberFormat="1" applyFont="1" applyBorder="1"/>
    <xf numFmtId="0" fontId="0" fillId="0" borderId="8" xfId="0" applyFont="1" applyBorder="1"/>
    <xf numFmtId="164" fontId="0" fillId="2" borderId="0" xfId="0" applyNumberFormat="1" applyFont="1" applyFill="1"/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0" fontId="0" fillId="0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tabSelected="1" zoomScaleNormal="100" workbookViewId="0">
      <selection activeCell="I14" sqref="I14"/>
    </sheetView>
  </sheetViews>
  <sheetFormatPr defaultColWidth="10.25" defaultRowHeight="15.75" x14ac:dyDescent="0.25"/>
  <cols>
    <col min="1" max="1" width="10.25" style="13" customWidth="1"/>
    <col min="2" max="2" width="15.375" style="13" customWidth="1"/>
    <col min="3" max="3" width="13.25" style="13" customWidth="1"/>
    <col min="4" max="4" width="10.625" style="13" customWidth="1"/>
    <col min="5" max="6" width="10.25" style="13"/>
    <col min="7" max="7" width="9.125" style="13" customWidth="1"/>
    <col min="8" max="16384" width="10.25" style="13"/>
  </cols>
  <sheetData>
    <row r="1" spans="1:7" x14ac:dyDescent="0.25">
      <c r="A1" s="5" t="s">
        <v>0</v>
      </c>
    </row>
    <row r="3" spans="1:7" x14ac:dyDescent="0.25">
      <c r="C3" s="33" t="s">
        <v>1</v>
      </c>
      <c r="D3" s="33"/>
      <c r="E3" s="33"/>
      <c r="F3" s="33"/>
    </row>
    <row r="4" spans="1:7" x14ac:dyDescent="0.25">
      <c r="C4" s="3" t="s">
        <v>2</v>
      </c>
      <c r="D4" s="3" t="s">
        <v>4</v>
      </c>
      <c r="E4" s="3" t="s">
        <v>5</v>
      </c>
      <c r="F4" s="3" t="s">
        <v>7</v>
      </c>
    </row>
    <row r="5" spans="1:7" ht="16.5" thickBot="1" x14ac:dyDescent="0.3">
      <c r="C5" s="3" t="s">
        <v>3</v>
      </c>
      <c r="D5" s="3" t="s">
        <v>3</v>
      </c>
      <c r="E5" s="3" t="s">
        <v>6</v>
      </c>
      <c r="F5" s="3" t="s">
        <v>8</v>
      </c>
      <c r="G5" s="3" t="s">
        <v>9</v>
      </c>
    </row>
    <row r="6" spans="1:7" ht="16.5" thickBot="1" x14ac:dyDescent="0.3">
      <c r="B6" s="14" t="s">
        <v>11</v>
      </c>
      <c r="C6" s="15">
        <v>90</v>
      </c>
      <c r="D6" s="16">
        <v>40</v>
      </c>
      <c r="E6" s="16">
        <v>10</v>
      </c>
      <c r="F6" s="17">
        <v>37</v>
      </c>
      <c r="G6" s="3" t="s">
        <v>10</v>
      </c>
    </row>
    <row r="7" spans="1:7" x14ac:dyDescent="0.25">
      <c r="B7" s="14" t="s">
        <v>12</v>
      </c>
      <c r="C7" s="18">
        <v>15</v>
      </c>
      <c r="D7" s="19">
        <v>10</v>
      </c>
      <c r="E7" s="19">
        <v>10</v>
      </c>
      <c r="F7" s="20">
        <v>15</v>
      </c>
      <c r="G7" s="21">
        <v>40</v>
      </c>
    </row>
    <row r="8" spans="1:7" x14ac:dyDescent="0.25">
      <c r="B8" s="14" t="s">
        <v>13</v>
      </c>
      <c r="C8" s="18">
        <v>20</v>
      </c>
      <c r="D8" s="19">
        <v>15</v>
      </c>
      <c r="E8" s="19"/>
      <c r="F8" s="20">
        <v>10</v>
      </c>
      <c r="G8" s="22">
        <v>50</v>
      </c>
    </row>
    <row r="9" spans="1:7" x14ac:dyDescent="0.25">
      <c r="B9" s="14" t="s">
        <v>14</v>
      </c>
      <c r="C9" s="18">
        <v>20</v>
      </c>
      <c r="D9" s="19">
        <v>20</v>
      </c>
      <c r="E9" s="19"/>
      <c r="F9" s="20">
        <v>10</v>
      </c>
      <c r="G9" s="22">
        <v>40</v>
      </c>
    </row>
    <row r="10" spans="1:7" ht="16.5" thickBot="1" x14ac:dyDescent="0.3">
      <c r="B10" s="14" t="s">
        <v>15</v>
      </c>
      <c r="C10" s="23">
        <v>15</v>
      </c>
      <c r="D10" s="24">
        <v>5</v>
      </c>
      <c r="E10" s="24">
        <v>4</v>
      </c>
      <c r="F10" s="25">
        <v>10</v>
      </c>
      <c r="G10" s="26">
        <v>35</v>
      </c>
    </row>
    <row r="13" spans="1:7" x14ac:dyDescent="0.25">
      <c r="A13" s="5" t="s">
        <v>16</v>
      </c>
    </row>
    <row r="16" spans="1:7" x14ac:dyDescent="0.25">
      <c r="C16" s="1" t="s">
        <v>18</v>
      </c>
      <c r="D16" s="27">
        <f>SUMPRODUCT(C6:F6,C20:F20)</f>
        <v>140</v>
      </c>
    </row>
    <row r="18" spans="1:7" x14ac:dyDescent="0.25">
      <c r="C18" s="3" t="s">
        <v>2</v>
      </c>
      <c r="D18" s="3" t="s">
        <v>4</v>
      </c>
      <c r="E18" s="3" t="s">
        <v>5</v>
      </c>
      <c r="F18" s="3" t="s">
        <v>7</v>
      </c>
    </row>
    <row r="19" spans="1:7" ht="16.5" thickBot="1" x14ac:dyDescent="0.3">
      <c r="C19" s="3" t="s">
        <v>3</v>
      </c>
      <c r="D19" s="3" t="s">
        <v>3</v>
      </c>
      <c r="E19" s="3" t="s">
        <v>6</v>
      </c>
      <c r="F19" s="3" t="s">
        <v>8</v>
      </c>
    </row>
    <row r="20" spans="1:7" ht="16.5" thickBot="1" x14ac:dyDescent="0.3">
      <c r="B20" s="1" t="s">
        <v>17</v>
      </c>
      <c r="C20" s="28">
        <v>1</v>
      </c>
      <c r="D20" s="29">
        <v>1</v>
      </c>
      <c r="E20" s="29">
        <v>1</v>
      </c>
      <c r="F20" s="30">
        <v>0</v>
      </c>
    </row>
    <row r="22" spans="1:7" x14ac:dyDescent="0.25">
      <c r="B22" s="4" t="s">
        <v>24</v>
      </c>
      <c r="C22" s="4"/>
    </row>
    <row r="23" spans="1:7" x14ac:dyDescent="0.25">
      <c r="B23" s="2" t="s">
        <v>23</v>
      </c>
      <c r="C23" s="2" t="s">
        <v>10</v>
      </c>
    </row>
    <row r="24" spans="1:7" x14ac:dyDescent="0.25">
      <c r="A24" s="3" t="s">
        <v>19</v>
      </c>
      <c r="B24" s="31">
        <f>SUMPRODUCT(C7:F7,$C$20:$F$20)</f>
        <v>35</v>
      </c>
      <c r="C24" s="31">
        <f>G7</f>
        <v>40</v>
      </c>
    </row>
    <row r="25" spans="1:7" x14ac:dyDescent="0.25">
      <c r="A25" s="3" t="s">
        <v>20</v>
      </c>
      <c r="B25" s="31">
        <f>SUMPRODUCT(C8:F8,$C$20:$F$20)</f>
        <v>35</v>
      </c>
      <c r="C25" s="31">
        <f>G8</f>
        <v>50</v>
      </c>
    </row>
    <row r="26" spans="1:7" x14ac:dyDescent="0.25">
      <c r="A26" s="3" t="s">
        <v>21</v>
      </c>
      <c r="B26" s="31">
        <f>SUMPRODUCT(C9:F9,$C$20:$F$20)</f>
        <v>40</v>
      </c>
      <c r="C26" s="31">
        <f>G9</f>
        <v>40</v>
      </c>
    </row>
    <row r="27" spans="1:7" x14ac:dyDescent="0.25">
      <c r="A27" s="3" t="s">
        <v>22</v>
      </c>
      <c r="B27" s="31">
        <f>SUMPRODUCT(C10:F10,$C$20:$F$20)</f>
        <v>24</v>
      </c>
      <c r="C27" s="31">
        <f>G10</f>
        <v>35</v>
      </c>
    </row>
    <row r="29" spans="1:7" x14ac:dyDescent="0.25">
      <c r="G29" s="32"/>
    </row>
  </sheetData>
  <mergeCells count="1">
    <mergeCell ref="C3:F3"/>
  </mergeCells>
  <phoneticPr fontId="0" type="noConversion"/>
  <printOptions headings="1" gridLines="1"/>
  <pageMargins left="0.75" right="0.75" top="1" bottom="1" header="0.5" footer="0.5"/>
  <pageSetup scale="79" orientation="portrait" horizontalDpi="300" verticalDpi="300" r:id="rId1"/>
  <headerFooter alignWithMargins="0"/>
  <ignoredErrors>
    <ignoredError sqref="B24:B2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workbookViewId="0"/>
  </sheetViews>
  <sheetFormatPr defaultRowHeight="15.75" x14ac:dyDescent="0.25"/>
  <cols>
    <col min="1" max="1" width="2.125" customWidth="1"/>
    <col min="2" max="2" width="18" customWidth="1"/>
    <col min="3" max="3" width="35.625" bestFit="1" customWidth="1"/>
    <col min="4" max="4" width="13.125" bestFit="1" customWidth="1"/>
    <col min="5" max="5" width="13.875" bestFit="1" customWidth="1"/>
    <col min="6" max="6" width="10" customWidth="1"/>
    <col min="7" max="7" width="5.5" customWidth="1"/>
  </cols>
  <sheetData>
    <row r="1" spans="1:5" x14ac:dyDescent="0.25">
      <c r="A1" s="5" t="s">
        <v>25</v>
      </c>
    </row>
    <row r="2" spans="1:5" x14ac:dyDescent="0.25">
      <c r="A2" s="5" t="s">
        <v>26</v>
      </c>
    </row>
    <row r="3" spans="1:5" x14ac:dyDescent="0.25">
      <c r="A3" s="5" t="s">
        <v>27</v>
      </c>
    </row>
    <row r="4" spans="1:5" x14ac:dyDescent="0.25">
      <c r="A4" s="5" t="s">
        <v>28</v>
      </c>
    </row>
    <row r="5" spans="1:5" x14ac:dyDescent="0.25">
      <c r="A5" s="5" t="s">
        <v>29</v>
      </c>
    </row>
    <row r="6" spans="1:5" x14ac:dyDescent="0.25">
      <c r="A6" s="5"/>
      <c r="B6" t="s">
        <v>30</v>
      </c>
    </row>
    <row r="7" spans="1:5" x14ac:dyDescent="0.25">
      <c r="A7" s="5"/>
      <c r="B7" t="s">
        <v>31</v>
      </c>
    </row>
    <row r="8" spans="1:5" x14ac:dyDescent="0.25">
      <c r="A8" s="5"/>
      <c r="B8" t="s">
        <v>32</v>
      </c>
    </row>
    <row r="9" spans="1:5" x14ac:dyDescent="0.25">
      <c r="A9" s="5" t="s">
        <v>33</v>
      </c>
    </row>
    <row r="10" spans="1:5" x14ac:dyDescent="0.25">
      <c r="B10" t="s">
        <v>34</v>
      </c>
    </row>
    <row r="11" spans="1:5" x14ac:dyDescent="0.25">
      <c r="B11" t="s">
        <v>35</v>
      </c>
    </row>
    <row r="14" spans="1:5" ht="16.5" thickBot="1" x14ac:dyDescent="0.3">
      <c r="A14" t="s">
        <v>36</v>
      </c>
    </row>
    <row r="15" spans="1:5" ht="16.5" thickBot="1" x14ac:dyDescent="0.3">
      <c r="B15" s="7" t="s">
        <v>37</v>
      </c>
      <c r="C15" s="7" t="s">
        <v>38</v>
      </c>
      <c r="D15" s="7" t="s">
        <v>39</v>
      </c>
      <c r="E15" s="7" t="s">
        <v>40</v>
      </c>
    </row>
    <row r="16" spans="1:5" ht="16.5" thickBot="1" x14ac:dyDescent="0.3">
      <c r="B16" s="6" t="s">
        <v>48</v>
      </c>
      <c r="C16" s="6" t="s">
        <v>49</v>
      </c>
      <c r="D16" s="9">
        <v>0</v>
      </c>
      <c r="E16" s="9">
        <v>140</v>
      </c>
    </row>
    <row r="19" spans="1:7" ht="16.5" thickBot="1" x14ac:dyDescent="0.3">
      <c r="A19" t="s">
        <v>41</v>
      </c>
    </row>
    <row r="20" spans="1:7" ht="16.5" thickBot="1" x14ac:dyDescent="0.3">
      <c r="B20" s="7" t="s">
        <v>37</v>
      </c>
      <c r="C20" s="7" t="s">
        <v>38</v>
      </c>
      <c r="D20" s="7" t="s">
        <v>39</v>
      </c>
      <c r="E20" s="7" t="s">
        <v>40</v>
      </c>
      <c r="F20" s="7" t="s">
        <v>42</v>
      </c>
    </row>
    <row r="21" spans="1:7" x14ac:dyDescent="0.25">
      <c r="B21" s="8" t="s">
        <v>50</v>
      </c>
      <c r="C21" s="8" t="s">
        <v>51</v>
      </c>
      <c r="D21" s="10">
        <v>0</v>
      </c>
      <c r="E21" s="10">
        <v>1</v>
      </c>
      <c r="F21" s="8" t="s">
        <v>72</v>
      </c>
    </row>
    <row r="22" spans="1:7" x14ac:dyDescent="0.25">
      <c r="B22" s="8" t="s">
        <v>52</v>
      </c>
      <c r="C22" s="8" t="s">
        <v>51</v>
      </c>
      <c r="D22" s="10">
        <v>0</v>
      </c>
      <c r="E22" s="10">
        <v>1</v>
      </c>
      <c r="F22" s="8" t="s">
        <v>72</v>
      </c>
    </row>
    <row r="23" spans="1:7" x14ac:dyDescent="0.25">
      <c r="B23" s="8" t="s">
        <v>53</v>
      </c>
      <c r="C23" s="8" t="s">
        <v>54</v>
      </c>
      <c r="D23" s="10">
        <v>0</v>
      </c>
      <c r="E23" s="10">
        <v>1</v>
      </c>
      <c r="F23" s="8" t="s">
        <v>72</v>
      </c>
    </row>
    <row r="24" spans="1:7" ht="16.5" thickBot="1" x14ac:dyDescent="0.3">
      <c r="B24" s="6" t="s">
        <v>55</v>
      </c>
      <c r="C24" s="6" t="s">
        <v>56</v>
      </c>
      <c r="D24" s="11">
        <v>0</v>
      </c>
      <c r="E24" s="11">
        <v>0</v>
      </c>
      <c r="F24" s="6" t="s">
        <v>72</v>
      </c>
    </row>
    <row r="27" spans="1:7" ht="16.5" thickBot="1" x14ac:dyDescent="0.3">
      <c r="A27" t="s">
        <v>43</v>
      </c>
    </row>
    <row r="28" spans="1:7" ht="16.5" thickBot="1" x14ac:dyDescent="0.3">
      <c r="B28" s="7" t="s">
        <v>37</v>
      </c>
      <c r="C28" s="7" t="s">
        <v>38</v>
      </c>
      <c r="D28" s="7" t="s">
        <v>44</v>
      </c>
      <c r="E28" s="7" t="s">
        <v>45</v>
      </c>
      <c r="F28" s="7" t="s">
        <v>46</v>
      </c>
      <c r="G28" s="7" t="s">
        <v>47</v>
      </c>
    </row>
    <row r="29" spans="1:7" x14ac:dyDescent="0.25">
      <c r="B29" s="8" t="s">
        <v>57</v>
      </c>
      <c r="C29" s="8" t="s">
        <v>58</v>
      </c>
      <c r="D29" s="12">
        <v>35</v>
      </c>
      <c r="E29" s="8" t="s">
        <v>59</v>
      </c>
      <c r="F29" s="8" t="s">
        <v>60</v>
      </c>
      <c r="G29" s="8">
        <v>5</v>
      </c>
    </row>
    <row r="30" spans="1:7" x14ac:dyDescent="0.25">
      <c r="B30" s="8" t="s">
        <v>61</v>
      </c>
      <c r="C30" s="8" t="s">
        <v>62</v>
      </c>
      <c r="D30" s="12">
        <v>35</v>
      </c>
      <c r="E30" s="8" t="s">
        <v>63</v>
      </c>
      <c r="F30" s="8" t="s">
        <v>60</v>
      </c>
      <c r="G30" s="8">
        <v>15</v>
      </c>
    </row>
    <row r="31" spans="1:7" x14ac:dyDescent="0.25">
      <c r="B31" s="8" t="s">
        <v>64</v>
      </c>
      <c r="C31" s="8" t="s">
        <v>65</v>
      </c>
      <c r="D31" s="12">
        <v>40</v>
      </c>
      <c r="E31" s="8" t="s">
        <v>66</v>
      </c>
      <c r="F31" s="8" t="s">
        <v>67</v>
      </c>
      <c r="G31" s="8">
        <v>0</v>
      </c>
    </row>
    <row r="32" spans="1:7" x14ac:dyDescent="0.25">
      <c r="B32" s="8" t="s">
        <v>68</v>
      </c>
      <c r="C32" s="8" t="s">
        <v>69</v>
      </c>
      <c r="D32" s="12">
        <v>24</v>
      </c>
      <c r="E32" s="8" t="s">
        <v>70</v>
      </c>
      <c r="F32" s="8" t="s">
        <v>60</v>
      </c>
      <c r="G32" s="8">
        <v>11</v>
      </c>
    </row>
    <row r="33" spans="2:7" ht="16.5" thickBot="1" x14ac:dyDescent="0.3">
      <c r="B33" s="6" t="s">
        <v>71</v>
      </c>
      <c r="C33" s="6"/>
      <c r="D33" s="6"/>
      <c r="E33" s="6"/>
      <c r="F33" s="6"/>
      <c r="G3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Answer Report 1</vt:lpstr>
    </vt:vector>
  </TitlesOfParts>
  <Company>University of Cincinnati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Jeff Ohlmann</cp:lastModifiedBy>
  <cp:lastPrinted>1997-09-08T13:14:34Z</cp:lastPrinted>
  <dcterms:created xsi:type="dcterms:W3CDTF">1997-04-05T14:52:20Z</dcterms:created>
  <dcterms:modified xsi:type="dcterms:W3CDTF">2013-01-13T18:24:41Z</dcterms:modified>
</cp:coreProperties>
</file>