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oksabha-2019\datasets\"/>
    </mc:Choice>
  </mc:AlternateContent>
  <xr:revisionPtr revIDLastSave="0" documentId="13_ncr:1_{4509B535-6A36-4704-AD87-11506E4C1E01}" xr6:coauthVersionLast="36" xr6:coauthVersionMax="36" xr10:uidLastSave="{00000000-0000-0000-0000-000000000000}"/>
  <bookViews>
    <workbookView xWindow="0" yWindow="0" windowWidth="21570" windowHeight="7380" xr2:uid="{63E62BB8-D2EC-4A13-B3C1-DAB10F7D7D7E}"/>
  </bookViews>
  <sheets>
    <sheet name="DATA" sheetId="1" r:id="rId1"/>
    <sheet name="AGE_INCOME" sheetId="2" r:id="rId2"/>
    <sheet name="GATE" sheetId="4" r:id="rId3"/>
    <sheet name="EDUCATION" sheetId="3" r:id="rId4"/>
  </sheets>
  <definedNames>
    <definedName name="_xlnm._FilterDatabase" localSheetId="0" hidden="1">DATA!$A$1:$M$114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2" i="2"/>
  <c r="D3" i="2"/>
  <c r="D4" i="2"/>
  <c r="D5" i="2"/>
  <c r="D6" i="2"/>
  <c r="D2" i="2"/>
</calcChain>
</file>

<file path=xl/sharedStrings.xml><?xml version="1.0" encoding="utf-8"?>
<sst xmlns="http://schemas.openxmlformats.org/spreadsheetml/2006/main" count="824" uniqueCount="175">
  <si>
    <t>Shramajeevi Party</t>
  </si>
  <si>
    <t>RAMCHANDER RAO N</t>
  </si>
  <si>
    <t>Bharatiya Janata Party</t>
  </si>
  <si>
    <t>V.S.VINOD KUMAR</t>
  </si>
  <si>
    <t>Independent</t>
  </si>
  <si>
    <t>ENDURAM TIRUPATHAIAH</t>
  </si>
  <si>
    <t>CHALIKA CHANDRA SEKHAR</t>
  </si>
  <si>
    <t>M.D.MUSHEERUDDIN</t>
  </si>
  <si>
    <t>DEVA (K.NAGADEVA)</t>
  </si>
  <si>
    <t>BALAMANI BURU</t>
  </si>
  <si>
    <t>India Praja Bandhu Party</t>
  </si>
  <si>
    <t>ANUMULA REVANTH REDDY</t>
  </si>
  <si>
    <t>Indian National Congress</t>
  </si>
  <si>
    <t>RAJENDER PONNALA</t>
  </si>
  <si>
    <t>RAJASHEKAR REDDY MARRI</t>
  </si>
  <si>
    <t>Telangana Rashtra Samithi</t>
  </si>
  <si>
    <t>THOPULA RAJESWARI</t>
  </si>
  <si>
    <t>SAI KIRAN GONE</t>
  </si>
  <si>
    <t>M.DASHARATH</t>
  </si>
  <si>
    <t>BONGUNOORI MAHENDER REDDY</t>
  </si>
  <si>
    <t>Janasena Party</t>
  </si>
  <si>
    <t>KONDAPARTHI PARVATHI DEVI</t>
  </si>
  <si>
    <t>Pyramid Party of India</t>
  </si>
  <si>
    <t>GADDAM RAVINDER REDDY</t>
  </si>
  <si>
    <t>NAME</t>
  </si>
  <si>
    <t>PARTY</t>
  </si>
  <si>
    <t>AGE</t>
  </si>
  <si>
    <t>LIABLITIES</t>
  </si>
  <si>
    <t>EDUCATION</t>
  </si>
  <si>
    <t>GRADUATE</t>
  </si>
  <si>
    <t>POST GRADUATE</t>
  </si>
  <si>
    <t>9th Class</t>
  </si>
  <si>
    <t>NO</t>
  </si>
  <si>
    <t>YES</t>
  </si>
  <si>
    <t>INTERMIDIATE</t>
  </si>
  <si>
    <t>8th Class</t>
  </si>
  <si>
    <t>SSC</t>
  </si>
  <si>
    <t>PENDING_CRIMINAL_CASES</t>
  </si>
  <si>
    <t>CONVICTED_CRIMINAL_CASES</t>
  </si>
  <si>
    <t>MOVABLE_ASSETS</t>
  </si>
  <si>
    <t>IMMOVABLE_ASSETS</t>
  </si>
  <si>
    <t>GOVERNMENT_DUES</t>
  </si>
  <si>
    <t>LOCAL_RESIDENT</t>
  </si>
  <si>
    <t>PC_NAME</t>
  </si>
  <si>
    <t>7-Malkajgiri</t>
  </si>
  <si>
    <t>SRI ASADUDDIN OWAISI</t>
  </si>
  <si>
    <t>All India Majlis-E-Ittehadul Muslimeen</t>
  </si>
  <si>
    <t>AKBARUDDIN OWAISI</t>
  </si>
  <si>
    <t>DORNALA JAYA PRAKASH</t>
  </si>
  <si>
    <t>New India Party</t>
  </si>
  <si>
    <t>PUSTHE SRIKANTH</t>
  </si>
  <si>
    <t>DAVID PEYYALA</t>
  </si>
  <si>
    <t>SYED NOORULLAH QUADRI</t>
  </si>
  <si>
    <t>Dr.HINGOLIKAR SUSHEEL RAJ</t>
  </si>
  <si>
    <t>K. NAGARAJ</t>
  </si>
  <si>
    <t>MOHAMMED FEROZ KHAN</t>
  </si>
  <si>
    <t>V BAL KRISHNA</t>
  </si>
  <si>
    <t>BHAGAVANTH RAO PAWAR</t>
  </si>
  <si>
    <t>KA MAHESHWAR</t>
  </si>
  <si>
    <t>MOHAMMED ABDUL AZEEM</t>
  </si>
  <si>
    <t>MOHD AHMED</t>
  </si>
  <si>
    <t>MATANGI RAMESH KUMAR</t>
  </si>
  <si>
    <t>MOHAMMED ABDUL QAVI ABBASI</t>
  </si>
  <si>
    <t>Telangana Jana Samithi</t>
  </si>
  <si>
    <t>L ASHOK NATH</t>
  </si>
  <si>
    <t>SATISH AGARWAL</t>
  </si>
  <si>
    <t>K RANGACHARYA</t>
  </si>
  <si>
    <t>Samajwadi Forward Bloc</t>
  </si>
  <si>
    <t>CHANDRA SHEKAR RAO GAJULA</t>
  </si>
  <si>
    <t>Bahujan Samaj Party</t>
  </si>
  <si>
    <t>NARESH CHANDRA ACHARYA N.B</t>
  </si>
  <si>
    <t>SANJAY KUMAR SHUKLA</t>
  </si>
  <si>
    <t>SHAIK MOIN</t>
  </si>
  <si>
    <t>9-Hyderabad</t>
  </si>
  <si>
    <t>K VENKATANARAYANA</t>
  </si>
  <si>
    <t>SHAIK MUNEER PASHA</t>
  </si>
  <si>
    <t>GANGAPURAM KISHAN REDDY</t>
  </si>
  <si>
    <t>MEESALA GOPAL SAI BABA</t>
  </si>
  <si>
    <t>PULIMAMIDI VENKATESH GUPTA</t>
  </si>
  <si>
    <t>MALLESH JATAVATH</t>
  </si>
  <si>
    <t>SOCIALIST UNITY CENTRE OF INDIA (COMMUNIST)</t>
  </si>
  <si>
    <t>PONNAPATI CHINNA LINGANNA</t>
  </si>
  <si>
    <t>RANAVENI LAXMAN</t>
  </si>
  <si>
    <t>BATHULA RAVI</t>
  </si>
  <si>
    <t>Mohd Nazeer Uddin Quadri</t>
  </si>
  <si>
    <t>Akhil Bharatiya Muslim League (Secular)</t>
  </si>
  <si>
    <t>RAVI KUMAR VODELA</t>
  </si>
  <si>
    <t>CHITTURI PHANI SHANKER</t>
  </si>
  <si>
    <t>KOLLI NAGESHWAR RAO</t>
  </si>
  <si>
    <t>NEMURI SHANKAR GOUD</t>
  </si>
  <si>
    <t>GUNDALAPALLI LAXMINARSIMHA RAO</t>
  </si>
  <si>
    <t>Telangana Prajala Party</t>
  </si>
  <si>
    <t>ABDALLAH IBRAHIM</t>
  </si>
  <si>
    <t>MAMBA ASHOK KUMAR</t>
  </si>
  <si>
    <t>RAM KALYAN CHALLA</t>
  </si>
  <si>
    <t>Bhartiya Anarakshit Party</t>
  </si>
  <si>
    <t>TALASANI SAI KIRAN</t>
  </si>
  <si>
    <t>ANJAN KUMAR YADAV</t>
  </si>
  <si>
    <t>VINOD KUMAR GALI</t>
  </si>
  <si>
    <t>ANDUKURI VIJAYA BHASKAR</t>
  </si>
  <si>
    <t>AKHIL CHIRRAVURI</t>
  </si>
  <si>
    <t>DR RAMA NIVAS SAHU</t>
  </si>
  <si>
    <t>SRINIVAS RAO DESHPANDE</t>
  </si>
  <si>
    <t>MOHD ABDUL SALEEM</t>
  </si>
  <si>
    <t>Telangana Praja Samithi (Kishore, Rao and Kishan)</t>
  </si>
  <si>
    <t>P SAMSON BABU</t>
  </si>
  <si>
    <t>V G SHARMA</t>
  </si>
  <si>
    <t>JUNAID ANAM SIDDIQUI</t>
  </si>
  <si>
    <t>NUVVULA NARSING RAO</t>
  </si>
  <si>
    <t>8-Secundrabad</t>
  </si>
  <si>
    <t>BEERAM GANTI VENKAT RAMESH NAIDU</t>
  </si>
  <si>
    <t>7th Class</t>
  </si>
  <si>
    <t>PAMBALLA SHIVARAJ</t>
  </si>
  <si>
    <t>R.ANIL KUMAR</t>
  </si>
  <si>
    <t>CHUNDI. SHOBHAN BABU</t>
  </si>
  <si>
    <t>AMIT KUMAR SHARMA</t>
  </si>
  <si>
    <t>Rashtravyapi Janta Party</t>
  </si>
  <si>
    <t>CHAMAKURA RAJU</t>
  </si>
  <si>
    <t>Social Justice Party of India</t>
  </si>
  <si>
    <t>AKULA RAMESH</t>
  </si>
  <si>
    <t>Telangana Karmika Raithu Rajyam Party</t>
  </si>
  <si>
    <t>VENU MADHAV</t>
  </si>
  <si>
    <t>DONTHULA BIKSHAPATHI</t>
  </si>
  <si>
    <t>RATHOD DILEEP KUMAR</t>
  </si>
  <si>
    <t>SRINIVAS</t>
  </si>
  <si>
    <t>KAIRAMKONDA BIKSHAPATHY</t>
  </si>
  <si>
    <t>GAGANAM.VENKATASWAMY</t>
  </si>
  <si>
    <t>KURAKULA RENU KUMAR</t>
  </si>
  <si>
    <t>KIRAN BOLLAPALLI</t>
  </si>
  <si>
    <t>Anti Corruption Dynamic Party</t>
  </si>
  <si>
    <t>VIJAY KUMAR GOUD MOUTHALA</t>
  </si>
  <si>
    <t>Telugu Desam</t>
  </si>
  <si>
    <t>ASHOK KUMAR GOUD</t>
  </si>
  <si>
    <t>RAMESHBABU SHANIGARAPU</t>
  </si>
  <si>
    <t>KING WILLIAM</t>
  </si>
  <si>
    <t>All India Forward Bloc</t>
  </si>
  <si>
    <t>NALLA SRIKANTH</t>
  </si>
  <si>
    <t>Republican Party of India (A)</t>
  </si>
  <si>
    <t>SANKU GANESH</t>
  </si>
  <si>
    <t>DHARMASANAM BHANU MURTHY</t>
  </si>
  <si>
    <t>Praja Satta Party</t>
  </si>
  <si>
    <t>JAJULA BHASKAR</t>
  </si>
  <si>
    <t>PAMU ARUNA KUMARI</t>
  </si>
  <si>
    <t>Republican Party of India</t>
  </si>
  <si>
    <t>SHAKTI SATYAVATHI</t>
  </si>
  <si>
    <t>SUDHARSHAN A</t>
  </si>
  <si>
    <t>GUMPULLA KUMAR</t>
  </si>
  <si>
    <t>FARAH NAAZ KHAN</t>
  </si>
  <si>
    <t>SATISH BODDU</t>
  </si>
  <si>
    <t>Veerabrahma Ravi</t>
  </si>
  <si>
    <t>MOHAMMED ABDUL WAKEEL</t>
  </si>
  <si>
    <t>JANKADAM NARSING RAO</t>
  </si>
  <si>
    <t>Dalita Bahujana Party</t>
  </si>
  <si>
    <t>MATTEM MALLESHAM</t>
  </si>
  <si>
    <t>KOMAL BANU G</t>
  </si>
  <si>
    <t>Jatiya Mahila Party</t>
  </si>
  <si>
    <t>NANDIPATI VINOD KUMAR</t>
  </si>
  <si>
    <t>SYED ALI JAFER</t>
  </si>
  <si>
    <t>Jana Vaahini Party</t>
  </si>
  <si>
    <t>SATYANARANA YADAV</t>
  </si>
  <si>
    <t>K GATAIAH</t>
  </si>
  <si>
    <t>Ambedkar National Congress</t>
  </si>
  <si>
    <t>VENKATA MOHANA RAO PATHAKOTA</t>
  </si>
  <si>
    <t>BHOJRAJ KOYAKAR</t>
  </si>
  <si>
    <t>MOHAMMED MAHETAB KHAN</t>
  </si>
  <si>
    <t>DOCTORATE</t>
  </si>
  <si>
    <t>SRIRAMA NAIK MUNAVATH</t>
  </si>
  <si>
    <t>FROM</t>
  </si>
  <si>
    <t>TO</t>
  </si>
  <si>
    <t>AVERAGE_INCOME</t>
  </si>
  <si>
    <t>POINTS</t>
  </si>
  <si>
    <t>MINIMUM_INCOME</t>
  </si>
  <si>
    <t>MAXIMUM_INCOME</t>
  </si>
  <si>
    <t>GATE</t>
  </si>
  <si>
    <t>INCOME_TAX_COMPLIANCE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</si>
</sst>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0878C-DDF0-4122-B0A1-D49E9D5EC0F0}">
  <dimension ref="A1:M114"/>
  <sheetViews>
    <sheetView tabSelected="1" workbookViewId="0">
      <pane ySplit="1" topLeftCell="A2" activePane="bottomLeft" state="frozen"/>
      <selection pane="bottomLeft" activeCell="N1" sqref="N1:N1048576"/>
    </sheetView>
  </sheetViews>
  <sheetFormatPr defaultRowHeight="15" x14ac:dyDescent="0.25"/>
  <cols>
    <col min="1" max="1" width="36.85546875" bestFit="1" customWidth="1"/>
    <col min="2" max="2" width="46" bestFit="1" customWidth="1"/>
    <col min="3" max="3" width="14.28515625" bestFit="1" customWidth="1"/>
    <col min="4" max="4" width="4.7109375" bestFit="1" customWidth="1"/>
    <col min="5" max="5" width="26.140625" bestFit="1" customWidth="1"/>
    <col min="6" max="6" width="28.140625" bestFit="1" customWidth="1"/>
    <col min="7" max="7" width="17.42578125" bestFit="1" customWidth="1"/>
    <col min="8" max="8" width="19.85546875" bestFit="1" customWidth="1"/>
    <col min="9" max="9" width="9.85546875" bestFit="1" customWidth="1"/>
    <col min="10" max="10" width="15.7109375" bestFit="1" customWidth="1"/>
    <col min="11" max="11" width="26.28515625" bestFit="1" customWidth="1"/>
    <col min="12" max="12" width="20" bestFit="1" customWidth="1"/>
    <col min="13" max="13" width="16.140625" bestFit="1" customWidth="1"/>
  </cols>
  <sheetData>
    <row r="1" spans="1:13" s="1" customFormat="1" ht="14.25" customHeight="1" x14ac:dyDescent="0.25">
      <c r="A1" s="2" t="s">
        <v>24</v>
      </c>
      <c r="B1" s="2" t="s">
        <v>25</v>
      </c>
      <c r="C1" s="2" t="s">
        <v>43</v>
      </c>
      <c r="D1" s="2" t="s">
        <v>26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27</v>
      </c>
      <c r="J1" s="2" t="s">
        <v>28</v>
      </c>
      <c r="K1" s="2" t="s">
        <v>174</v>
      </c>
      <c r="L1" s="2" t="s">
        <v>41</v>
      </c>
      <c r="M1" s="2" t="s">
        <v>42</v>
      </c>
    </row>
    <row r="2" spans="1:13" x14ac:dyDescent="0.25">
      <c r="A2" s="3" t="s">
        <v>141</v>
      </c>
      <c r="B2" s="3" t="s">
        <v>0</v>
      </c>
      <c r="C2" s="3" t="s">
        <v>44</v>
      </c>
      <c r="D2" s="3">
        <v>44</v>
      </c>
      <c r="E2" s="3">
        <v>0</v>
      </c>
      <c r="F2" s="3">
        <v>0</v>
      </c>
      <c r="G2" s="3">
        <v>211000</v>
      </c>
      <c r="H2" s="3">
        <v>0</v>
      </c>
      <c r="I2" s="3">
        <v>0</v>
      </c>
      <c r="J2" s="3" t="s">
        <v>29</v>
      </c>
      <c r="K2" s="3" t="s">
        <v>32</v>
      </c>
      <c r="L2" s="3" t="s">
        <v>32</v>
      </c>
      <c r="M2" s="3" t="s">
        <v>33</v>
      </c>
    </row>
    <row r="3" spans="1:13" x14ac:dyDescent="0.25">
      <c r="A3" s="3" t="s">
        <v>1</v>
      </c>
      <c r="B3" s="3" t="s">
        <v>2</v>
      </c>
      <c r="C3" s="3" t="s">
        <v>44</v>
      </c>
      <c r="D3" s="3">
        <v>59</v>
      </c>
      <c r="E3" s="3">
        <v>1</v>
      </c>
      <c r="F3" s="3">
        <v>0</v>
      </c>
      <c r="G3" s="3">
        <v>6540000</v>
      </c>
      <c r="H3" s="3">
        <v>19400000</v>
      </c>
      <c r="I3" s="3">
        <v>6100000</v>
      </c>
      <c r="J3" s="3" t="s">
        <v>30</v>
      </c>
      <c r="K3" s="3" t="s">
        <v>32</v>
      </c>
      <c r="L3" s="3" t="s">
        <v>32</v>
      </c>
      <c r="M3" s="3" t="s">
        <v>32</v>
      </c>
    </row>
    <row r="4" spans="1:13" x14ac:dyDescent="0.25">
      <c r="A4" s="3" t="s">
        <v>3</v>
      </c>
      <c r="B4" s="3" t="s">
        <v>4</v>
      </c>
      <c r="C4" s="3" t="s">
        <v>44</v>
      </c>
      <c r="D4" s="3">
        <v>54</v>
      </c>
      <c r="E4" s="3">
        <v>0</v>
      </c>
      <c r="F4" s="3">
        <v>0</v>
      </c>
      <c r="G4" s="3">
        <v>130000</v>
      </c>
      <c r="H4" s="3">
        <v>4000000</v>
      </c>
      <c r="I4" s="3">
        <v>1500000</v>
      </c>
      <c r="J4" s="3" t="s">
        <v>31</v>
      </c>
      <c r="K4" s="3" t="s">
        <v>32</v>
      </c>
      <c r="L4" s="3" t="s">
        <v>32</v>
      </c>
      <c r="M4" s="3" t="s">
        <v>33</v>
      </c>
    </row>
    <row r="5" spans="1:13" x14ac:dyDescent="0.25">
      <c r="A5" s="3" t="s">
        <v>5</v>
      </c>
      <c r="B5" s="3" t="s">
        <v>4</v>
      </c>
      <c r="C5" s="3" t="s">
        <v>44</v>
      </c>
      <c r="D5" s="3">
        <v>46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31</v>
      </c>
      <c r="K5" s="3" t="s">
        <v>32</v>
      </c>
      <c r="L5" s="3" t="s">
        <v>32</v>
      </c>
      <c r="M5" s="3" t="s">
        <v>33</v>
      </c>
    </row>
    <row r="6" spans="1:13" x14ac:dyDescent="0.25">
      <c r="A6" s="3" t="s">
        <v>6</v>
      </c>
      <c r="B6" s="3" t="s">
        <v>4</v>
      </c>
      <c r="C6" s="3" t="s">
        <v>44</v>
      </c>
      <c r="D6" s="3">
        <v>38</v>
      </c>
      <c r="E6" s="3">
        <v>0</v>
      </c>
      <c r="F6" s="3">
        <v>0</v>
      </c>
      <c r="G6" s="3">
        <v>145000</v>
      </c>
      <c r="H6" s="3">
        <v>4000000</v>
      </c>
      <c r="I6" s="3">
        <v>702000</v>
      </c>
      <c r="J6" s="3" t="s">
        <v>29</v>
      </c>
      <c r="K6" s="3" t="s">
        <v>33</v>
      </c>
      <c r="L6" s="3" t="s">
        <v>32</v>
      </c>
      <c r="M6" s="3" t="s">
        <v>33</v>
      </c>
    </row>
    <row r="7" spans="1:13" x14ac:dyDescent="0.25">
      <c r="A7" s="3" t="s">
        <v>7</v>
      </c>
      <c r="B7" s="3" t="s">
        <v>4</v>
      </c>
      <c r="C7" s="3" t="s">
        <v>44</v>
      </c>
      <c r="D7" s="3">
        <v>47</v>
      </c>
      <c r="E7" s="3">
        <v>0</v>
      </c>
      <c r="F7" s="3">
        <v>0</v>
      </c>
      <c r="G7" s="3">
        <v>250000</v>
      </c>
      <c r="H7" s="3">
        <v>4000000</v>
      </c>
      <c r="I7" s="3">
        <v>0</v>
      </c>
      <c r="J7" s="3" t="s">
        <v>34</v>
      </c>
      <c r="K7" s="3" t="s">
        <v>32</v>
      </c>
      <c r="L7" s="3" t="s">
        <v>32</v>
      </c>
      <c r="M7" s="3" t="s">
        <v>33</v>
      </c>
    </row>
    <row r="8" spans="1:13" x14ac:dyDescent="0.25">
      <c r="A8" s="3" t="s">
        <v>8</v>
      </c>
      <c r="B8" s="3" t="s">
        <v>4</v>
      </c>
      <c r="C8" s="3" t="s">
        <v>44</v>
      </c>
      <c r="D8" s="3">
        <v>48</v>
      </c>
      <c r="E8" s="3">
        <v>0</v>
      </c>
      <c r="F8" s="3">
        <v>0</v>
      </c>
      <c r="G8" s="3">
        <v>225000</v>
      </c>
      <c r="H8" s="3">
        <v>141600</v>
      </c>
      <c r="I8" s="3">
        <v>0</v>
      </c>
      <c r="J8" s="3" t="s">
        <v>35</v>
      </c>
      <c r="K8" s="3" t="s">
        <v>32</v>
      </c>
      <c r="L8" s="3" t="s">
        <v>32</v>
      </c>
      <c r="M8" s="3" t="s">
        <v>33</v>
      </c>
    </row>
    <row r="9" spans="1:13" x14ac:dyDescent="0.25">
      <c r="A9" s="3" t="s">
        <v>9</v>
      </c>
      <c r="B9" s="3" t="s">
        <v>10</v>
      </c>
      <c r="C9" s="3" t="s">
        <v>44</v>
      </c>
      <c r="D9" s="3">
        <v>32</v>
      </c>
      <c r="E9" s="3">
        <v>0</v>
      </c>
      <c r="F9" s="3">
        <v>0</v>
      </c>
      <c r="G9" s="3">
        <v>160000</v>
      </c>
      <c r="H9" s="3">
        <v>0</v>
      </c>
      <c r="I9" s="3">
        <v>0</v>
      </c>
      <c r="J9" s="3" t="s">
        <v>29</v>
      </c>
      <c r="K9" s="3" t="s">
        <v>32</v>
      </c>
      <c r="L9" s="3" t="s">
        <v>32</v>
      </c>
      <c r="M9" s="3" t="s">
        <v>33</v>
      </c>
    </row>
    <row r="10" spans="1:13" x14ac:dyDescent="0.25">
      <c r="A10" s="3" t="s">
        <v>11</v>
      </c>
      <c r="B10" s="3" t="s">
        <v>12</v>
      </c>
      <c r="C10" s="3" t="s">
        <v>44</v>
      </c>
      <c r="D10" s="3">
        <v>51</v>
      </c>
      <c r="E10" s="3">
        <v>42</v>
      </c>
      <c r="F10" s="3">
        <v>0</v>
      </c>
      <c r="G10" s="3">
        <v>36500084</v>
      </c>
      <c r="H10" s="3">
        <v>73344650</v>
      </c>
      <c r="I10" s="3">
        <v>14453652</v>
      </c>
      <c r="J10" s="3" t="s">
        <v>29</v>
      </c>
      <c r="K10" s="3" t="s">
        <v>33</v>
      </c>
      <c r="L10" s="3" t="s">
        <v>33</v>
      </c>
      <c r="M10" s="3" t="s">
        <v>32</v>
      </c>
    </row>
    <row r="11" spans="1:13" x14ac:dyDescent="0.25">
      <c r="A11" s="3" t="s">
        <v>13</v>
      </c>
      <c r="B11" s="3" t="s">
        <v>4</v>
      </c>
      <c r="C11" s="3" t="s">
        <v>44</v>
      </c>
      <c r="D11" s="3">
        <v>31</v>
      </c>
      <c r="E11" s="3">
        <v>0</v>
      </c>
      <c r="F11" s="3">
        <v>0</v>
      </c>
      <c r="G11" s="3">
        <v>235000</v>
      </c>
      <c r="H11" s="3">
        <v>850000</v>
      </c>
      <c r="I11" s="3">
        <v>900000</v>
      </c>
      <c r="J11" s="3" t="s">
        <v>29</v>
      </c>
      <c r="K11" s="3" t="s">
        <v>33</v>
      </c>
      <c r="L11" s="3" t="s">
        <v>32</v>
      </c>
      <c r="M11" s="3" t="s">
        <v>32</v>
      </c>
    </row>
    <row r="12" spans="1:13" x14ac:dyDescent="0.25">
      <c r="A12" s="3" t="s">
        <v>14</v>
      </c>
      <c r="B12" s="3" t="s">
        <v>15</v>
      </c>
      <c r="C12" s="3" t="s">
        <v>44</v>
      </c>
      <c r="D12" s="3">
        <v>50</v>
      </c>
      <c r="E12" s="3">
        <v>0</v>
      </c>
      <c r="F12" s="3">
        <v>0</v>
      </c>
      <c r="G12" s="3">
        <v>79248313</v>
      </c>
      <c r="H12" s="3">
        <v>224350495</v>
      </c>
      <c r="I12" s="3">
        <v>75813928</v>
      </c>
      <c r="J12" s="3" t="s">
        <v>34</v>
      </c>
      <c r="K12" s="3" t="s">
        <v>32</v>
      </c>
      <c r="L12" s="3" t="s">
        <v>32</v>
      </c>
      <c r="M12" s="3" t="s">
        <v>33</v>
      </c>
    </row>
    <row r="13" spans="1:13" x14ac:dyDescent="0.25">
      <c r="A13" s="3" t="s">
        <v>16</v>
      </c>
      <c r="B13" s="3" t="s">
        <v>4</v>
      </c>
      <c r="C13" s="3" t="s">
        <v>44</v>
      </c>
      <c r="D13" s="3">
        <v>43</v>
      </c>
      <c r="E13" s="3">
        <v>0</v>
      </c>
      <c r="F13" s="3">
        <v>0</v>
      </c>
      <c r="G13" s="3">
        <v>460000</v>
      </c>
      <c r="H13" s="3">
        <v>0</v>
      </c>
      <c r="I13" s="3">
        <v>0</v>
      </c>
      <c r="J13" s="3" t="s">
        <v>29</v>
      </c>
      <c r="K13" s="3" t="s">
        <v>32</v>
      </c>
      <c r="L13" s="3" t="s">
        <v>32</v>
      </c>
      <c r="M13" s="3" t="s">
        <v>33</v>
      </c>
    </row>
    <row r="14" spans="1:13" x14ac:dyDescent="0.25">
      <c r="A14" s="3" t="s">
        <v>17</v>
      </c>
      <c r="B14" s="3" t="s">
        <v>4</v>
      </c>
      <c r="C14" s="3" t="s">
        <v>44</v>
      </c>
      <c r="D14" s="3">
        <v>26</v>
      </c>
      <c r="E14" s="3">
        <v>0</v>
      </c>
      <c r="F14" s="3">
        <v>0</v>
      </c>
      <c r="G14" s="3">
        <v>212089</v>
      </c>
      <c r="H14" s="3">
        <v>0</v>
      </c>
      <c r="I14" s="3">
        <v>0</v>
      </c>
      <c r="J14" s="3" t="s">
        <v>30</v>
      </c>
      <c r="K14" s="3" t="s">
        <v>32</v>
      </c>
      <c r="L14" s="3" t="s">
        <v>32</v>
      </c>
      <c r="M14" s="3" t="s">
        <v>33</v>
      </c>
    </row>
    <row r="15" spans="1:13" x14ac:dyDescent="0.25">
      <c r="A15" s="3" t="s">
        <v>18</v>
      </c>
      <c r="B15" s="3" t="s">
        <v>4</v>
      </c>
      <c r="C15" s="3" t="s">
        <v>44</v>
      </c>
      <c r="D15" s="3">
        <v>46</v>
      </c>
      <c r="E15" s="3">
        <v>0</v>
      </c>
      <c r="F15" s="3">
        <v>0</v>
      </c>
      <c r="G15" s="3">
        <v>60000</v>
      </c>
      <c r="H15" s="3">
        <v>0</v>
      </c>
      <c r="I15" s="3">
        <v>0</v>
      </c>
      <c r="J15" s="3" t="s">
        <v>36</v>
      </c>
      <c r="K15" s="3" t="s">
        <v>32</v>
      </c>
      <c r="L15" s="3" t="s">
        <v>32</v>
      </c>
      <c r="M15" s="3" t="s">
        <v>33</v>
      </c>
    </row>
    <row r="16" spans="1:13" x14ac:dyDescent="0.25">
      <c r="A16" s="3" t="s">
        <v>19</v>
      </c>
      <c r="B16" s="3" t="s">
        <v>20</v>
      </c>
      <c r="C16" s="3" t="s">
        <v>44</v>
      </c>
      <c r="D16" s="3">
        <v>43</v>
      </c>
      <c r="E16" s="3">
        <v>0</v>
      </c>
      <c r="F16" s="3">
        <v>0</v>
      </c>
      <c r="G16" s="3">
        <v>18848274</v>
      </c>
      <c r="H16" s="3">
        <v>84129333</v>
      </c>
      <c r="I16" s="3">
        <v>33609454</v>
      </c>
      <c r="J16" s="3" t="s">
        <v>36</v>
      </c>
      <c r="K16" s="3" t="s">
        <v>33</v>
      </c>
      <c r="L16" s="3" t="s">
        <v>32</v>
      </c>
      <c r="M16" s="3" t="s">
        <v>33</v>
      </c>
    </row>
    <row r="17" spans="1:13" x14ac:dyDescent="0.25">
      <c r="A17" s="3" t="s">
        <v>21</v>
      </c>
      <c r="B17" s="3" t="s">
        <v>22</v>
      </c>
      <c r="C17" s="3" t="s">
        <v>44</v>
      </c>
      <c r="D17" s="3">
        <v>45</v>
      </c>
      <c r="E17" s="3">
        <v>0</v>
      </c>
      <c r="F17" s="3">
        <v>0</v>
      </c>
      <c r="G17" s="3">
        <v>40000</v>
      </c>
      <c r="H17" s="3">
        <v>0</v>
      </c>
      <c r="I17" s="3">
        <v>0</v>
      </c>
      <c r="J17" s="3" t="s">
        <v>36</v>
      </c>
      <c r="K17" s="3" t="s">
        <v>32</v>
      </c>
      <c r="L17" s="3" t="s">
        <v>32</v>
      </c>
      <c r="M17" s="3" t="s">
        <v>33</v>
      </c>
    </row>
    <row r="18" spans="1:13" x14ac:dyDescent="0.25">
      <c r="A18" s="3" t="s">
        <v>23</v>
      </c>
      <c r="B18" s="3" t="s">
        <v>4</v>
      </c>
      <c r="C18" s="3" t="s">
        <v>44</v>
      </c>
      <c r="D18" s="3">
        <v>58</v>
      </c>
      <c r="E18" s="3">
        <v>0</v>
      </c>
      <c r="F18" s="3">
        <v>0</v>
      </c>
      <c r="G18" s="3">
        <v>50000</v>
      </c>
      <c r="H18" s="3">
        <v>300000</v>
      </c>
      <c r="I18" s="3">
        <v>0</v>
      </c>
      <c r="J18" s="3" t="s">
        <v>36</v>
      </c>
      <c r="K18" s="3" t="s">
        <v>33</v>
      </c>
      <c r="L18" s="3" t="s">
        <v>32</v>
      </c>
      <c r="M18" s="3" t="s">
        <v>32</v>
      </c>
    </row>
    <row r="19" spans="1:13" x14ac:dyDescent="0.25">
      <c r="A19" s="3" t="s">
        <v>119</v>
      </c>
      <c r="B19" s="3" t="s">
        <v>120</v>
      </c>
      <c r="C19" s="3" t="s">
        <v>44</v>
      </c>
      <c r="D19" s="3">
        <v>35</v>
      </c>
      <c r="E19" s="3">
        <v>0</v>
      </c>
      <c r="F19" s="3">
        <v>0</v>
      </c>
      <c r="G19" s="3">
        <v>228000</v>
      </c>
      <c r="H19" s="3">
        <v>0</v>
      </c>
      <c r="I19" s="3">
        <v>0</v>
      </c>
      <c r="J19" s="3" t="s">
        <v>29</v>
      </c>
      <c r="K19" s="3" t="s">
        <v>32</v>
      </c>
      <c r="L19" s="3" t="s">
        <v>32</v>
      </c>
      <c r="M19" s="3" t="s">
        <v>33</v>
      </c>
    </row>
    <row r="20" spans="1:13" x14ac:dyDescent="0.25">
      <c r="A20" s="3" t="s">
        <v>115</v>
      </c>
      <c r="B20" s="3" t="s">
        <v>116</v>
      </c>
      <c r="C20" s="3" t="s">
        <v>44</v>
      </c>
      <c r="D20" s="3">
        <v>33</v>
      </c>
      <c r="E20" s="3">
        <v>0</v>
      </c>
      <c r="F20" s="3">
        <v>0</v>
      </c>
      <c r="G20" s="3">
        <v>300000</v>
      </c>
      <c r="H20" s="3">
        <v>0</v>
      </c>
      <c r="I20" s="3">
        <v>0</v>
      </c>
      <c r="J20" s="3" t="s">
        <v>31</v>
      </c>
      <c r="K20" s="3" t="s">
        <v>32</v>
      </c>
      <c r="L20" s="3" t="s">
        <v>32</v>
      </c>
      <c r="M20" s="3" t="s">
        <v>32</v>
      </c>
    </row>
    <row r="21" spans="1:13" x14ac:dyDescent="0.25">
      <c r="A21" s="3" t="s">
        <v>132</v>
      </c>
      <c r="B21" s="3" t="s">
        <v>4</v>
      </c>
      <c r="C21" s="3" t="s">
        <v>44</v>
      </c>
      <c r="D21" s="3">
        <v>35</v>
      </c>
      <c r="E21" s="3">
        <v>0</v>
      </c>
      <c r="F21" s="3">
        <v>0</v>
      </c>
      <c r="G21" s="3">
        <v>2180000</v>
      </c>
      <c r="H21" s="3">
        <v>14000000</v>
      </c>
      <c r="I21" s="3">
        <v>13300000</v>
      </c>
      <c r="J21" s="3" t="s">
        <v>165</v>
      </c>
      <c r="K21" s="3" t="s">
        <v>33</v>
      </c>
      <c r="L21" s="3" t="s">
        <v>32</v>
      </c>
      <c r="M21" s="3" t="s">
        <v>33</v>
      </c>
    </row>
    <row r="22" spans="1:13" x14ac:dyDescent="0.25">
      <c r="A22" s="3" t="s">
        <v>117</v>
      </c>
      <c r="B22" s="3" t="s">
        <v>118</v>
      </c>
      <c r="C22" s="3" t="s">
        <v>44</v>
      </c>
      <c r="D22" s="3">
        <v>43</v>
      </c>
      <c r="E22" s="3">
        <v>1</v>
      </c>
      <c r="F22" s="3">
        <v>0</v>
      </c>
      <c r="G22" s="3">
        <v>115000</v>
      </c>
      <c r="H22" s="3">
        <v>0</v>
      </c>
      <c r="I22" s="3">
        <v>0</v>
      </c>
      <c r="J22" s="3" t="s">
        <v>29</v>
      </c>
      <c r="K22" s="3" t="s">
        <v>33</v>
      </c>
      <c r="L22" s="3" t="s">
        <v>32</v>
      </c>
      <c r="M22" s="3" t="s">
        <v>33</v>
      </c>
    </row>
    <row r="23" spans="1:13" x14ac:dyDescent="0.25">
      <c r="A23" s="3" t="s">
        <v>114</v>
      </c>
      <c r="B23" s="3" t="s">
        <v>67</v>
      </c>
      <c r="C23" s="3" t="s">
        <v>44</v>
      </c>
      <c r="D23" s="3">
        <v>45</v>
      </c>
      <c r="E23" s="3">
        <v>0</v>
      </c>
      <c r="F23" s="3">
        <v>0</v>
      </c>
      <c r="G23" s="3">
        <v>105000</v>
      </c>
      <c r="H23" s="3">
        <v>0</v>
      </c>
      <c r="I23" s="3">
        <v>0</v>
      </c>
      <c r="J23" s="3" t="s">
        <v>34</v>
      </c>
      <c r="K23" s="3" t="s">
        <v>33</v>
      </c>
      <c r="L23" s="3" t="s">
        <v>32</v>
      </c>
      <c r="M23" s="3" t="s">
        <v>33</v>
      </c>
    </row>
    <row r="24" spans="1:13" x14ac:dyDescent="0.25">
      <c r="A24" s="3" t="s">
        <v>139</v>
      </c>
      <c r="B24" s="3" t="s">
        <v>140</v>
      </c>
      <c r="C24" s="3" t="s">
        <v>44</v>
      </c>
      <c r="D24" s="3">
        <v>57</v>
      </c>
      <c r="E24" s="3">
        <v>2</v>
      </c>
      <c r="F24" s="3">
        <v>0</v>
      </c>
      <c r="G24" s="3">
        <v>39000</v>
      </c>
      <c r="H24" s="3">
        <v>0</v>
      </c>
      <c r="I24" s="3">
        <v>50000</v>
      </c>
      <c r="J24" s="3" t="s">
        <v>29</v>
      </c>
      <c r="K24" s="3" t="s">
        <v>33</v>
      </c>
      <c r="L24" s="3" t="s">
        <v>32</v>
      </c>
      <c r="M24" s="3" t="s">
        <v>33</v>
      </c>
    </row>
    <row r="25" spans="1:13" x14ac:dyDescent="0.25">
      <c r="A25" s="3" t="s">
        <v>122</v>
      </c>
      <c r="B25" s="3" t="s">
        <v>4</v>
      </c>
      <c r="C25" s="3" t="s">
        <v>44</v>
      </c>
      <c r="D25" s="3">
        <v>43</v>
      </c>
      <c r="E25" s="3">
        <v>0</v>
      </c>
      <c r="F25" s="3">
        <v>0</v>
      </c>
      <c r="G25" s="3">
        <v>110000</v>
      </c>
      <c r="H25" s="3">
        <v>8110000</v>
      </c>
      <c r="I25" s="3">
        <v>0</v>
      </c>
      <c r="J25" s="3" t="s">
        <v>29</v>
      </c>
      <c r="K25" s="3" t="s">
        <v>32</v>
      </c>
      <c r="L25" s="3" t="s">
        <v>32</v>
      </c>
      <c r="M25" s="3" t="s">
        <v>33</v>
      </c>
    </row>
    <row r="26" spans="1:13" x14ac:dyDescent="0.25">
      <c r="A26" s="3" t="s">
        <v>126</v>
      </c>
      <c r="B26" s="3" t="s">
        <v>4</v>
      </c>
      <c r="C26" s="3" t="s">
        <v>44</v>
      </c>
      <c r="D26" s="3">
        <v>44</v>
      </c>
      <c r="E26" s="3">
        <v>0</v>
      </c>
      <c r="F26" s="3">
        <v>0</v>
      </c>
      <c r="G26" s="3">
        <v>51000</v>
      </c>
      <c r="H26" s="3">
        <v>0</v>
      </c>
      <c r="I26" s="3">
        <v>0</v>
      </c>
      <c r="J26" s="3" t="s">
        <v>34</v>
      </c>
      <c r="K26" s="3" t="s">
        <v>32</v>
      </c>
      <c r="L26" s="3" t="s">
        <v>32</v>
      </c>
      <c r="M26" s="3" t="s">
        <v>33</v>
      </c>
    </row>
    <row r="27" spans="1:13" x14ac:dyDescent="0.25">
      <c r="A27" s="3" t="s">
        <v>125</v>
      </c>
      <c r="B27" s="3" t="s">
        <v>4</v>
      </c>
      <c r="C27" s="3" t="s">
        <v>44</v>
      </c>
      <c r="D27" s="3">
        <v>45</v>
      </c>
      <c r="E27" s="3">
        <v>0</v>
      </c>
      <c r="F27" s="3">
        <v>0</v>
      </c>
      <c r="G27" s="3">
        <v>1500000</v>
      </c>
      <c r="H27" s="3">
        <v>22000000</v>
      </c>
      <c r="I27" s="3">
        <v>145000</v>
      </c>
      <c r="J27" s="3" t="s">
        <v>30</v>
      </c>
      <c r="K27" s="3" t="s">
        <v>32</v>
      </c>
      <c r="L27" s="3" t="s">
        <v>32</v>
      </c>
      <c r="M27" s="3" t="s">
        <v>33</v>
      </c>
    </row>
    <row r="28" spans="1:13" x14ac:dyDescent="0.25">
      <c r="A28" s="3" t="s">
        <v>134</v>
      </c>
      <c r="B28" s="3" t="s">
        <v>135</v>
      </c>
      <c r="C28" s="3" t="s">
        <v>44</v>
      </c>
      <c r="D28" s="3">
        <v>42</v>
      </c>
      <c r="E28" s="3">
        <v>0</v>
      </c>
      <c r="F28" s="3">
        <v>0</v>
      </c>
      <c r="G28" s="3">
        <v>3861000</v>
      </c>
      <c r="H28" s="3">
        <v>0</v>
      </c>
      <c r="I28" s="3">
        <v>200000</v>
      </c>
      <c r="J28" s="3" t="s">
        <v>29</v>
      </c>
      <c r="K28" s="3" t="s">
        <v>33</v>
      </c>
      <c r="L28" s="3" t="s">
        <v>32</v>
      </c>
      <c r="M28" s="3" t="s">
        <v>33</v>
      </c>
    </row>
    <row r="29" spans="1:13" x14ac:dyDescent="0.25">
      <c r="A29" s="3" t="s">
        <v>128</v>
      </c>
      <c r="B29" s="3" t="s">
        <v>129</v>
      </c>
      <c r="C29" s="3" t="s">
        <v>44</v>
      </c>
      <c r="D29" s="3">
        <v>49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 t="s">
        <v>29</v>
      </c>
      <c r="K29" s="3" t="s">
        <v>32</v>
      </c>
      <c r="L29" s="3" t="s">
        <v>32</v>
      </c>
      <c r="M29" s="3" t="s">
        <v>33</v>
      </c>
    </row>
    <row r="30" spans="1:13" x14ac:dyDescent="0.25">
      <c r="A30" s="3" t="s">
        <v>127</v>
      </c>
      <c r="B30" s="3" t="s">
        <v>4</v>
      </c>
      <c r="C30" s="3" t="s">
        <v>44</v>
      </c>
      <c r="D30" s="3">
        <v>43</v>
      </c>
      <c r="E30" s="3">
        <v>0</v>
      </c>
      <c r="F30" s="3">
        <v>0</v>
      </c>
      <c r="G30" s="3">
        <v>740000</v>
      </c>
      <c r="H30" s="3">
        <v>12000000</v>
      </c>
      <c r="I30" s="3">
        <v>835000</v>
      </c>
      <c r="J30" s="3" t="s">
        <v>29</v>
      </c>
      <c r="K30" s="3" t="s">
        <v>33</v>
      </c>
      <c r="L30" s="3" t="s">
        <v>32</v>
      </c>
      <c r="M30" s="3" t="s">
        <v>33</v>
      </c>
    </row>
    <row r="31" spans="1:13" x14ac:dyDescent="0.25">
      <c r="A31" s="3" t="s">
        <v>136</v>
      </c>
      <c r="B31" s="3" t="s">
        <v>137</v>
      </c>
      <c r="C31" s="3" t="s">
        <v>44</v>
      </c>
      <c r="D31" s="3">
        <v>40</v>
      </c>
      <c r="E31" s="3">
        <v>0</v>
      </c>
      <c r="F31" s="3">
        <v>0</v>
      </c>
      <c r="G31" s="3">
        <v>3681500</v>
      </c>
      <c r="H31" s="3">
        <v>0</v>
      </c>
      <c r="I31" s="3">
        <v>1500000</v>
      </c>
      <c r="J31" s="3" t="s">
        <v>31</v>
      </c>
      <c r="K31" s="3" t="s">
        <v>33</v>
      </c>
      <c r="L31" s="3" t="s">
        <v>32</v>
      </c>
      <c r="M31" s="3" t="s">
        <v>33</v>
      </c>
    </row>
    <row r="32" spans="1:13" x14ac:dyDescent="0.25">
      <c r="A32" s="3" t="s">
        <v>112</v>
      </c>
      <c r="B32" s="3" t="s">
        <v>4</v>
      </c>
      <c r="C32" s="3" t="s">
        <v>44</v>
      </c>
      <c r="D32" s="3">
        <v>74</v>
      </c>
      <c r="E32" s="3">
        <v>0</v>
      </c>
      <c r="F32" s="3">
        <v>0</v>
      </c>
      <c r="G32" s="3">
        <v>447500</v>
      </c>
      <c r="H32" s="3">
        <v>7500000</v>
      </c>
      <c r="I32" s="3">
        <v>0</v>
      </c>
      <c r="J32" s="3" t="s">
        <v>36</v>
      </c>
      <c r="K32" s="3" t="s">
        <v>33</v>
      </c>
      <c r="L32" s="3" t="s">
        <v>32</v>
      </c>
      <c r="M32" s="3" t="s">
        <v>33</v>
      </c>
    </row>
    <row r="33" spans="1:13" x14ac:dyDescent="0.25">
      <c r="A33" s="3" t="s">
        <v>113</v>
      </c>
      <c r="B33" s="3" t="s">
        <v>4</v>
      </c>
      <c r="C33" s="3" t="s">
        <v>44</v>
      </c>
      <c r="D33" s="3">
        <v>29</v>
      </c>
      <c r="E33" s="3">
        <v>0</v>
      </c>
      <c r="F33" s="3">
        <v>0</v>
      </c>
      <c r="G33" s="3">
        <v>83000</v>
      </c>
      <c r="H33" s="3">
        <v>0</v>
      </c>
      <c r="I33" s="3">
        <v>0</v>
      </c>
      <c r="J33" s="3" t="s">
        <v>29</v>
      </c>
      <c r="K33" s="3" t="s">
        <v>32</v>
      </c>
      <c r="L33" s="3" t="s">
        <v>32</v>
      </c>
      <c r="M33" s="3" t="s">
        <v>33</v>
      </c>
    </row>
    <row r="34" spans="1:13" x14ac:dyDescent="0.25">
      <c r="A34" s="3" t="s">
        <v>133</v>
      </c>
      <c r="B34" s="3" t="s">
        <v>4</v>
      </c>
      <c r="C34" s="3" t="s">
        <v>44</v>
      </c>
      <c r="D34" s="3">
        <v>34</v>
      </c>
      <c r="E34" s="3">
        <v>0</v>
      </c>
      <c r="F34" s="3">
        <v>0</v>
      </c>
      <c r="G34" s="3">
        <v>56000</v>
      </c>
      <c r="H34" s="3">
        <v>0</v>
      </c>
      <c r="I34" s="3">
        <v>0</v>
      </c>
      <c r="J34" s="3" t="s">
        <v>30</v>
      </c>
      <c r="K34" s="3" t="s">
        <v>32</v>
      </c>
      <c r="L34" s="3" t="s">
        <v>32</v>
      </c>
      <c r="M34" s="3" t="s">
        <v>32</v>
      </c>
    </row>
    <row r="35" spans="1:13" x14ac:dyDescent="0.25">
      <c r="A35" s="3" t="s">
        <v>123</v>
      </c>
      <c r="B35" s="3" t="s">
        <v>4</v>
      </c>
      <c r="C35" s="3" t="s">
        <v>44</v>
      </c>
      <c r="D35" s="3">
        <v>32</v>
      </c>
      <c r="E35" s="3">
        <v>0</v>
      </c>
      <c r="F35" s="3">
        <v>0</v>
      </c>
      <c r="G35" s="3">
        <v>332500</v>
      </c>
      <c r="H35" s="3">
        <v>0</v>
      </c>
      <c r="I35" s="3">
        <v>0</v>
      </c>
      <c r="J35" s="3" t="s">
        <v>29</v>
      </c>
      <c r="K35" s="3" t="s">
        <v>32</v>
      </c>
      <c r="L35" s="3" t="s">
        <v>32</v>
      </c>
      <c r="M35" s="3" t="s">
        <v>33</v>
      </c>
    </row>
    <row r="36" spans="1:13" x14ac:dyDescent="0.25">
      <c r="A36" s="3" t="s">
        <v>138</v>
      </c>
      <c r="B36" s="3" t="s">
        <v>4</v>
      </c>
      <c r="C36" s="3" t="s">
        <v>44</v>
      </c>
      <c r="D36" s="3">
        <v>44</v>
      </c>
      <c r="E36" s="3">
        <v>0</v>
      </c>
      <c r="F36" s="3">
        <v>0</v>
      </c>
      <c r="G36" s="3">
        <v>16000</v>
      </c>
      <c r="H36" s="3">
        <v>500000</v>
      </c>
      <c r="I36" s="3">
        <v>0</v>
      </c>
      <c r="J36" s="3" t="s">
        <v>34</v>
      </c>
      <c r="K36" s="3" t="s">
        <v>32</v>
      </c>
      <c r="L36" s="3" t="s">
        <v>32</v>
      </c>
      <c r="M36" s="3" t="s">
        <v>33</v>
      </c>
    </row>
    <row r="37" spans="1:13" x14ac:dyDescent="0.25">
      <c r="A37" s="3" t="s">
        <v>124</v>
      </c>
      <c r="B37" s="3" t="s">
        <v>4</v>
      </c>
      <c r="C37" s="3" t="s">
        <v>44</v>
      </c>
      <c r="D37" s="3">
        <v>28</v>
      </c>
      <c r="E37" s="3">
        <v>0</v>
      </c>
      <c r="F37" s="3">
        <v>0</v>
      </c>
      <c r="G37" s="3">
        <v>30000</v>
      </c>
      <c r="H37" s="3">
        <v>1000000</v>
      </c>
      <c r="I37" s="3">
        <v>0</v>
      </c>
      <c r="J37" s="3" t="s">
        <v>30</v>
      </c>
      <c r="K37" s="3" t="s">
        <v>32</v>
      </c>
      <c r="L37" s="3" t="s">
        <v>32</v>
      </c>
      <c r="M37" s="3" t="s">
        <v>33</v>
      </c>
    </row>
    <row r="38" spans="1:13" x14ac:dyDescent="0.25">
      <c r="A38" s="3" t="s">
        <v>121</v>
      </c>
      <c r="B38" s="3" t="s">
        <v>4</v>
      </c>
      <c r="C38" s="3" t="s">
        <v>44</v>
      </c>
      <c r="D38" s="3">
        <v>42</v>
      </c>
      <c r="E38" s="3">
        <v>0</v>
      </c>
      <c r="F38" s="3">
        <v>0</v>
      </c>
      <c r="G38" s="3">
        <v>632000</v>
      </c>
      <c r="H38" s="3">
        <v>4000000</v>
      </c>
      <c r="I38" s="3">
        <v>2800000</v>
      </c>
      <c r="J38" s="3" t="s">
        <v>29</v>
      </c>
      <c r="K38" s="3" t="s">
        <v>33</v>
      </c>
      <c r="L38" s="3" t="s">
        <v>32</v>
      </c>
      <c r="M38" s="3" t="s">
        <v>33</v>
      </c>
    </row>
    <row r="39" spans="1:13" x14ac:dyDescent="0.25">
      <c r="A39" s="3" t="s">
        <v>130</v>
      </c>
      <c r="B39" s="3" t="s">
        <v>131</v>
      </c>
      <c r="C39" s="3" t="s">
        <v>44</v>
      </c>
      <c r="D39" s="3">
        <v>26</v>
      </c>
      <c r="E39" s="3">
        <v>0</v>
      </c>
      <c r="F39" s="3">
        <v>0</v>
      </c>
      <c r="G39" s="3">
        <v>1000000</v>
      </c>
      <c r="H39" s="3">
        <v>280000</v>
      </c>
      <c r="I39" s="3">
        <v>436142</v>
      </c>
      <c r="J39" s="3" t="s">
        <v>34</v>
      </c>
      <c r="K39" s="3" t="s">
        <v>32</v>
      </c>
      <c r="L39" s="3" t="s">
        <v>32</v>
      </c>
      <c r="M39" s="3" t="s">
        <v>33</v>
      </c>
    </row>
    <row r="40" spans="1:13" x14ac:dyDescent="0.25">
      <c r="A40" s="3" t="s">
        <v>45</v>
      </c>
      <c r="B40" s="3" t="s">
        <v>46</v>
      </c>
      <c r="C40" s="3" t="s">
        <v>73</v>
      </c>
      <c r="D40" s="3">
        <v>49</v>
      </c>
      <c r="E40" s="3">
        <v>5</v>
      </c>
      <c r="F40" s="3">
        <v>0</v>
      </c>
      <c r="G40" s="3">
        <v>16749518</v>
      </c>
      <c r="H40" s="3">
        <v>112500000</v>
      </c>
      <c r="I40" s="3">
        <v>93000000</v>
      </c>
      <c r="J40" s="3" t="s">
        <v>30</v>
      </c>
      <c r="K40" s="3" t="s">
        <v>33</v>
      </c>
      <c r="L40" s="3" t="s">
        <v>33</v>
      </c>
      <c r="M40" s="3" t="s">
        <v>32</v>
      </c>
    </row>
    <row r="41" spans="1:13" x14ac:dyDescent="0.25">
      <c r="A41" s="3" t="s">
        <v>47</v>
      </c>
      <c r="B41" s="3" t="s">
        <v>46</v>
      </c>
      <c r="C41" s="3" t="s">
        <v>73</v>
      </c>
      <c r="D41" s="3">
        <v>48</v>
      </c>
      <c r="E41" s="3">
        <v>14</v>
      </c>
      <c r="F41" s="3">
        <v>0</v>
      </c>
      <c r="G41" s="3">
        <v>79023291</v>
      </c>
      <c r="H41" s="3">
        <v>33800000</v>
      </c>
      <c r="I41" s="3">
        <v>59136766</v>
      </c>
      <c r="J41" s="3" t="s">
        <v>34</v>
      </c>
      <c r="K41" s="3" t="s">
        <v>33</v>
      </c>
      <c r="L41" s="3" t="s">
        <v>32</v>
      </c>
      <c r="M41" s="3" t="s">
        <v>32</v>
      </c>
    </row>
    <row r="42" spans="1:13" x14ac:dyDescent="0.25">
      <c r="A42" s="3" t="s">
        <v>110</v>
      </c>
      <c r="B42" s="3" t="s">
        <v>4</v>
      </c>
      <c r="C42" s="3" t="s">
        <v>73</v>
      </c>
      <c r="D42" s="3">
        <v>59</v>
      </c>
      <c r="E42" s="3">
        <v>0</v>
      </c>
      <c r="F42" s="3">
        <v>0</v>
      </c>
      <c r="G42" s="3">
        <v>146000</v>
      </c>
      <c r="H42" s="3">
        <v>2400000</v>
      </c>
      <c r="I42" s="3">
        <v>0</v>
      </c>
      <c r="J42" s="3" t="s">
        <v>31</v>
      </c>
      <c r="K42" s="3" t="s">
        <v>33</v>
      </c>
      <c r="L42" s="3" t="s">
        <v>32</v>
      </c>
      <c r="M42" s="3" t="s">
        <v>33</v>
      </c>
    </row>
    <row r="43" spans="1:13" x14ac:dyDescent="0.25">
      <c r="A43" s="3" t="s">
        <v>48</v>
      </c>
      <c r="B43" s="3" t="s">
        <v>49</v>
      </c>
      <c r="C43" s="3" t="s">
        <v>73</v>
      </c>
      <c r="D43" s="3">
        <v>36</v>
      </c>
      <c r="E43" s="3">
        <v>2</v>
      </c>
      <c r="F43" s="3">
        <v>0</v>
      </c>
      <c r="G43" s="3">
        <v>337218</v>
      </c>
      <c r="H43" s="3">
        <v>900000</v>
      </c>
      <c r="I43" s="3">
        <v>100000</v>
      </c>
      <c r="J43" s="3" t="s">
        <v>29</v>
      </c>
      <c r="K43" s="3" t="s">
        <v>33</v>
      </c>
      <c r="L43" s="3" t="s">
        <v>33</v>
      </c>
      <c r="M43" s="3" t="s">
        <v>33</v>
      </c>
    </row>
    <row r="44" spans="1:13" x14ac:dyDescent="0.25">
      <c r="A44" s="3" t="s">
        <v>50</v>
      </c>
      <c r="B44" s="3" t="s">
        <v>15</v>
      </c>
      <c r="C44" s="3" t="s">
        <v>73</v>
      </c>
      <c r="D44" s="3">
        <v>46</v>
      </c>
      <c r="E44" s="3">
        <v>0</v>
      </c>
      <c r="F44" s="3">
        <v>0</v>
      </c>
      <c r="G44" s="3">
        <v>100000</v>
      </c>
      <c r="H44" s="3">
        <v>26800000</v>
      </c>
      <c r="I44" s="3">
        <v>3300000</v>
      </c>
      <c r="J44" s="3" t="s">
        <v>30</v>
      </c>
      <c r="K44" s="3" t="s">
        <v>33</v>
      </c>
      <c r="L44" s="3" t="s">
        <v>32</v>
      </c>
      <c r="M44" s="3" t="s">
        <v>33</v>
      </c>
    </row>
    <row r="45" spans="1:13" x14ac:dyDescent="0.25">
      <c r="A45" s="3" t="s">
        <v>51</v>
      </c>
      <c r="B45" s="3" t="s">
        <v>4</v>
      </c>
      <c r="C45" s="3" t="s">
        <v>73</v>
      </c>
      <c r="D45" s="3">
        <v>53</v>
      </c>
      <c r="E45" s="3">
        <v>0</v>
      </c>
      <c r="F45" s="3">
        <v>0</v>
      </c>
      <c r="G45" s="3">
        <v>270000</v>
      </c>
      <c r="H45" s="3">
        <v>0</v>
      </c>
      <c r="I45" s="3">
        <v>0</v>
      </c>
      <c r="J45" s="3" t="s">
        <v>30</v>
      </c>
      <c r="K45" s="3" t="s">
        <v>32</v>
      </c>
      <c r="L45" s="3" t="s">
        <v>32</v>
      </c>
      <c r="M45" s="3" t="s">
        <v>33</v>
      </c>
    </row>
    <row r="46" spans="1:13" x14ac:dyDescent="0.25">
      <c r="A46" s="3" t="s">
        <v>52</v>
      </c>
      <c r="B46" s="3" t="s">
        <v>4</v>
      </c>
      <c r="C46" s="3" t="s">
        <v>73</v>
      </c>
      <c r="D46" s="3">
        <v>33</v>
      </c>
      <c r="E46" s="3">
        <v>0</v>
      </c>
      <c r="F46" s="3">
        <v>0</v>
      </c>
      <c r="G46" s="3">
        <v>40000</v>
      </c>
      <c r="H46" s="3">
        <v>0</v>
      </c>
      <c r="I46" s="3">
        <v>0</v>
      </c>
      <c r="J46" s="3" t="s">
        <v>31</v>
      </c>
      <c r="K46" s="3" t="s">
        <v>33</v>
      </c>
      <c r="L46" s="3" t="s">
        <v>32</v>
      </c>
      <c r="M46" s="3" t="s">
        <v>33</v>
      </c>
    </row>
    <row r="47" spans="1:13" x14ac:dyDescent="0.25">
      <c r="A47" s="3" t="s">
        <v>53</v>
      </c>
      <c r="B47" s="3" t="s">
        <v>4</v>
      </c>
      <c r="C47" s="3" t="s">
        <v>73</v>
      </c>
      <c r="D47" s="3">
        <v>34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36</v>
      </c>
      <c r="K47" s="3" t="s">
        <v>33</v>
      </c>
      <c r="L47" s="3" t="s">
        <v>32</v>
      </c>
      <c r="M47" s="3" t="s">
        <v>33</v>
      </c>
    </row>
    <row r="48" spans="1:13" x14ac:dyDescent="0.25">
      <c r="A48" s="3" t="s">
        <v>54</v>
      </c>
      <c r="B48" s="3" t="s">
        <v>4</v>
      </c>
      <c r="C48" s="3" t="s">
        <v>73</v>
      </c>
      <c r="D48" s="3">
        <v>45</v>
      </c>
      <c r="E48" s="3">
        <v>0</v>
      </c>
      <c r="F48" s="3">
        <v>0</v>
      </c>
      <c r="G48" s="3">
        <v>43000</v>
      </c>
      <c r="H48" s="3">
        <v>0</v>
      </c>
      <c r="I48" s="3">
        <v>0</v>
      </c>
      <c r="J48" s="3" t="s">
        <v>31</v>
      </c>
      <c r="K48" s="3" t="s">
        <v>32</v>
      </c>
      <c r="L48" s="3" t="s">
        <v>32</v>
      </c>
      <c r="M48" s="3" t="s">
        <v>33</v>
      </c>
    </row>
    <row r="49" spans="1:13" x14ac:dyDescent="0.25">
      <c r="A49" s="3" t="s">
        <v>55</v>
      </c>
      <c r="B49" s="3" t="s">
        <v>12</v>
      </c>
      <c r="C49" s="3" t="s">
        <v>73</v>
      </c>
      <c r="D49" s="3">
        <v>46</v>
      </c>
      <c r="E49" s="3">
        <v>0</v>
      </c>
      <c r="F49" s="3">
        <v>0</v>
      </c>
      <c r="G49" s="3">
        <v>2500000</v>
      </c>
      <c r="H49" s="3">
        <v>4000000</v>
      </c>
      <c r="I49" s="3">
        <v>0</v>
      </c>
      <c r="J49" s="3" t="s">
        <v>34</v>
      </c>
      <c r="K49" s="3" t="s">
        <v>33</v>
      </c>
      <c r="L49" s="3" t="s">
        <v>32</v>
      </c>
      <c r="M49" s="3" t="s">
        <v>33</v>
      </c>
    </row>
    <row r="50" spans="1:13" x14ac:dyDescent="0.25">
      <c r="A50" s="3" t="s">
        <v>56</v>
      </c>
      <c r="B50" s="3" t="s">
        <v>4</v>
      </c>
      <c r="C50" s="3" t="s">
        <v>73</v>
      </c>
      <c r="D50" s="3">
        <v>37</v>
      </c>
      <c r="E50" s="3">
        <v>0</v>
      </c>
      <c r="F50" s="3">
        <v>0</v>
      </c>
      <c r="G50" s="3">
        <v>160000</v>
      </c>
      <c r="H50" s="3">
        <v>0</v>
      </c>
      <c r="I50" s="3">
        <v>0</v>
      </c>
      <c r="J50" s="3" t="s">
        <v>29</v>
      </c>
      <c r="K50" s="3" t="s">
        <v>32</v>
      </c>
      <c r="L50" s="3" t="s">
        <v>32</v>
      </c>
      <c r="M50" s="3" t="s">
        <v>33</v>
      </c>
    </row>
    <row r="51" spans="1:13" x14ac:dyDescent="0.25">
      <c r="A51" s="3" t="s">
        <v>57</v>
      </c>
      <c r="B51" s="3" t="s">
        <v>2</v>
      </c>
      <c r="C51" s="3" t="s">
        <v>73</v>
      </c>
      <c r="D51" s="3">
        <v>67</v>
      </c>
      <c r="E51" s="3">
        <v>3</v>
      </c>
      <c r="F51" s="3">
        <v>0</v>
      </c>
      <c r="G51" s="3">
        <v>517708</v>
      </c>
      <c r="H51" s="3">
        <v>8109285</v>
      </c>
      <c r="I51" s="3">
        <v>4839</v>
      </c>
      <c r="J51" s="3" t="s">
        <v>30</v>
      </c>
      <c r="K51" s="3" t="s">
        <v>33</v>
      </c>
      <c r="L51" s="3" t="s">
        <v>32</v>
      </c>
      <c r="M51" s="3" t="s">
        <v>33</v>
      </c>
    </row>
    <row r="52" spans="1:13" x14ac:dyDescent="0.25">
      <c r="A52" s="3" t="s">
        <v>58</v>
      </c>
      <c r="B52" s="3" t="s">
        <v>4</v>
      </c>
      <c r="C52" s="3" t="s">
        <v>73</v>
      </c>
      <c r="D52" s="3">
        <v>45</v>
      </c>
      <c r="E52" s="3">
        <v>1</v>
      </c>
      <c r="F52" s="3">
        <v>0</v>
      </c>
      <c r="G52" s="3">
        <v>45000</v>
      </c>
      <c r="H52" s="3">
        <v>264000</v>
      </c>
      <c r="I52" s="3">
        <v>200000</v>
      </c>
      <c r="J52" s="3" t="s">
        <v>36</v>
      </c>
      <c r="K52" s="3" t="s">
        <v>32</v>
      </c>
      <c r="L52" s="3" t="s">
        <v>32</v>
      </c>
      <c r="M52" s="3" t="s">
        <v>33</v>
      </c>
    </row>
    <row r="53" spans="1:13" x14ac:dyDescent="0.25">
      <c r="A53" s="3" t="s">
        <v>59</v>
      </c>
      <c r="B53" s="3" t="s">
        <v>4</v>
      </c>
      <c r="C53" s="3" t="s">
        <v>73</v>
      </c>
      <c r="D53" s="3">
        <v>44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 t="s">
        <v>36</v>
      </c>
      <c r="K53" s="3" t="s">
        <v>32</v>
      </c>
      <c r="L53" s="3" t="s">
        <v>32</v>
      </c>
      <c r="M53" s="3" t="s">
        <v>33</v>
      </c>
    </row>
    <row r="54" spans="1:13" x14ac:dyDescent="0.25">
      <c r="A54" s="3" t="s">
        <v>60</v>
      </c>
      <c r="B54" s="3" t="s">
        <v>4</v>
      </c>
      <c r="C54" s="3" t="s">
        <v>73</v>
      </c>
      <c r="D54" s="3">
        <v>34</v>
      </c>
      <c r="E54" s="3">
        <v>0</v>
      </c>
      <c r="F54" s="3">
        <v>0</v>
      </c>
      <c r="G54" s="3">
        <v>150000</v>
      </c>
      <c r="H54" s="3">
        <v>0</v>
      </c>
      <c r="I54" s="3">
        <v>0</v>
      </c>
      <c r="J54" s="3" t="s">
        <v>36</v>
      </c>
      <c r="K54" s="3" t="s">
        <v>32</v>
      </c>
      <c r="L54" s="3" t="s">
        <v>32</v>
      </c>
      <c r="M54" s="3" t="s">
        <v>33</v>
      </c>
    </row>
    <row r="55" spans="1:13" x14ac:dyDescent="0.25">
      <c r="A55" s="3" t="s">
        <v>61</v>
      </c>
      <c r="B55" s="3" t="s">
        <v>4</v>
      </c>
      <c r="C55" s="3" t="s">
        <v>73</v>
      </c>
      <c r="D55" s="3">
        <v>37</v>
      </c>
      <c r="E55" s="3">
        <v>0</v>
      </c>
      <c r="F55" s="3">
        <v>0</v>
      </c>
      <c r="G55" s="3">
        <v>277350</v>
      </c>
      <c r="H55" s="3">
        <v>0</v>
      </c>
      <c r="I55" s="3">
        <v>0</v>
      </c>
      <c r="J55" s="3" t="s">
        <v>36</v>
      </c>
      <c r="K55" s="3" t="s">
        <v>32</v>
      </c>
      <c r="L55" s="3" t="s">
        <v>32</v>
      </c>
      <c r="M55" s="3" t="s">
        <v>33</v>
      </c>
    </row>
    <row r="56" spans="1:13" x14ac:dyDescent="0.25">
      <c r="A56" s="3" t="s">
        <v>62</v>
      </c>
      <c r="B56" s="3" t="s">
        <v>63</v>
      </c>
      <c r="C56" s="3" t="s">
        <v>73</v>
      </c>
      <c r="D56" s="3">
        <v>48</v>
      </c>
      <c r="E56" s="3">
        <v>0</v>
      </c>
      <c r="F56" s="3">
        <v>0</v>
      </c>
      <c r="G56" s="3">
        <v>160000</v>
      </c>
      <c r="H56" s="3">
        <v>0</v>
      </c>
      <c r="I56" s="3">
        <v>0</v>
      </c>
      <c r="J56" s="3" t="s">
        <v>30</v>
      </c>
      <c r="K56" s="3" t="s">
        <v>32</v>
      </c>
      <c r="L56" s="3" t="s">
        <v>32</v>
      </c>
      <c r="M56" s="3" t="s">
        <v>33</v>
      </c>
    </row>
    <row r="57" spans="1:13" x14ac:dyDescent="0.25">
      <c r="A57" s="3" t="s">
        <v>64</v>
      </c>
      <c r="B57" s="3" t="s">
        <v>4</v>
      </c>
      <c r="C57" s="3" t="s">
        <v>73</v>
      </c>
      <c r="D57" s="3">
        <v>49</v>
      </c>
      <c r="E57" s="3">
        <v>0</v>
      </c>
      <c r="F57" s="3">
        <v>0</v>
      </c>
      <c r="G57" s="3">
        <v>27000</v>
      </c>
      <c r="H57" s="3">
        <v>0</v>
      </c>
      <c r="I57" s="3">
        <v>0</v>
      </c>
      <c r="J57" s="3" t="s">
        <v>34</v>
      </c>
      <c r="K57" s="3" t="s">
        <v>32</v>
      </c>
      <c r="L57" s="3" t="s">
        <v>32</v>
      </c>
      <c r="M57" s="3" t="s">
        <v>33</v>
      </c>
    </row>
    <row r="58" spans="1:13" x14ac:dyDescent="0.25">
      <c r="A58" s="3" t="s">
        <v>65</v>
      </c>
      <c r="B58" s="3" t="s">
        <v>2</v>
      </c>
      <c r="C58" s="3" t="s">
        <v>73</v>
      </c>
      <c r="D58" s="3">
        <v>49</v>
      </c>
      <c r="E58" s="3">
        <v>0</v>
      </c>
      <c r="F58" s="3">
        <v>0</v>
      </c>
      <c r="G58" s="3">
        <v>432500</v>
      </c>
      <c r="H58" s="3">
        <v>46000000</v>
      </c>
      <c r="I58" s="3">
        <v>6000000</v>
      </c>
      <c r="J58" s="3" t="s">
        <v>29</v>
      </c>
      <c r="K58" s="3" t="s">
        <v>33</v>
      </c>
      <c r="L58" s="3" t="s">
        <v>32</v>
      </c>
      <c r="M58" s="3" t="s">
        <v>32</v>
      </c>
    </row>
    <row r="59" spans="1:13" x14ac:dyDescent="0.25">
      <c r="A59" s="3" t="s">
        <v>66</v>
      </c>
      <c r="B59" s="3" t="s">
        <v>67</v>
      </c>
      <c r="C59" s="3" t="s">
        <v>73</v>
      </c>
      <c r="D59" s="3">
        <v>49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36</v>
      </c>
      <c r="K59" s="3" t="s">
        <v>32</v>
      </c>
      <c r="L59" s="3" t="s">
        <v>32</v>
      </c>
      <c r="M59" s="3" t="s">
        <v>33</v>
      </c>
    </row>
    <row r="60" spans="1:13" x14ac:dyDescent="0.25">
      <c r="A60" s="3" t="s">
        <v>68</v>
      </c>
      <c r="B60" s="3" t="s">
        <v>69</v>
      </c>
      <c r="C60" s="3" t="s">
        <v>73</v>
      </c>
      <c r="D60" s="3">
        <v>38</v>
      </c>
      <c r="E60" s="3">
        <v>0</v>
      </c>
      <c r="F60" s="3">
        <v>0</v>
      </c>
      <c r="G60" s="3">
        <v>168000</v>
      </c>
      <c r="H60" s="3">
        <v>0</v>
      </c>
      <c r="I60" s="3">
        <v>0</v>
      </c>
      <c r="J60" s="3" t="s">
        <v>30</v>
      </c>
      <c r="K60" s="3" t="s">
        <v>32</v>
      </c>
      <c r="L60" s="3" t="s">
        <v>32</v>
      </c>
      <c r="M60" s="3" t="s">
        <v>33</v>
      </c>
    </row>
    <row r="61" spans="1:13" x14ac:dyDescent="0.25">
      <c r="A61" s="3" t="s">
        <v>70</v>
      </c>
      <c r="B61" s="3" t="s">
        <v>4</v>
      </c>
      <c r="C61" s="3" t="s">
        <v>73</v>
      </c>
      <c r="D61" s="3">
        <v>39</v>
      </c>
      <c r="E61" s="3">
        <v>0</v>
      </c>
      <c r="F61" s="3">
        <v>0</v>
      </c>
      <c r="G61" s="3">
        <v>110337</v>
      </c>
      <c r="H61" s="3">
        <v>0</v>
      </c>
      <c r="I61" s="3">
        <v>0</v>
      </c>
      <c r="J61" s="3" t="s">
        <v>29</v>
      </c>
      <c r="K61" s="3" t="s">
        <v>32</v>
      </c>
      <c r="L61" s="3" t="s">
        <v>32</v>
      </c>
      <c r="M61" s="3" t="s">
        <v>33</v>
      </c>
    </row>
    <row r="62" spans="1:13" x14ac:dyDescent="0.25">
      <c r="A62" s="3" t="s">
        <v>71</v>
      </c>
      <c r="B62" s="3" t="s">
        <v>4</v>
      </c>
      <c r="C62" s="3" t="s">
        <v>73</v>
      </c>
      <c r="D62" s="3">
        <v>39</v>
      </c>
      <c r="E62" s="3">
        <v>0</v>
      </c>
      <c r="F62" s="3">
        <v>0</v>
      </c>
      <c r="G62" s="3">
        <v>493000</v>
      </c>
      <c r="H62" s="3">
        <v>21810000</v>
      </c>
      <c r="I62" s="3">
        <v>0</v>
      </c>
      <c r="J62" s="3" t="s">
        <v>111</v>
      </c>
      <c r="K62" s="3" t="s">
        <v>33</v>
      </c>
      <c r="L62" s="3" t="s">
        <v>32</v>
      </c>
      <c r="M62" s="3" t="s">
        <v>33</v>
      </c>
    </row>
    <row r="63" spans="1:13" x14ac:dyDescent="0.25">
      <c r="A63" s="3" t="s">
        <v>72</v>
      </c>
      <c r="B63" s="3" t="s">
        <v>4</v>
      </c>
      <c r="C63" s="3" t="s">
        <v>73</v>
      </c>
      <c r="D63" s="3">
        <v>50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 t="s">
        <v>111</v>
      </c>
      <c r="K63" s="3" t="s">
        <v>32</v>
      </c>
      <c r="L63" s="3" t="s">
        <v>32</v>
      </c>
      <c r="M63" s="3" t="s">
        <v>33</v>
      </c>
    </row>
    <row r="64" spans="1:13" x14ac:dyDescent="0.25">
      <c r="A64" s="3" t="s">
        <v>74</v>
      </c>
      <c r="B64" s="3" t="s">
        <v>4</v>
      </c>
      <c r="C64" s="3" t="s">
        <v>109</v>
      </c>
      <c r="D64" s="3">
        <v>31</v>
      </c>
      <c r="E64" s="3">
        <v>0</v>
      </c>
      <c r="F64" s="3">
        <v>0</v>
      </c>
      <c r="G64" s="3">
        <v>14000</v>
      </c>
      <c r="H64" s="3">
        <v>0</v>
      </c>
      <c r="I64" s="3">
        <v>0</v>
      </c>
      <c r="J64" s="3" t="s">
        <v>29</v>
      </c>
      <c r="K64" s="3" t="s">
        <v>32</v>
      </c>
      <c r="L64" s="3" t="s">
        <v>32</v>
      </c>
      <c r="M64" s="3" t="s">
        <v>33</v>
      </c>
    </row>
    <row r="65" spans="1:13" x14ac:dyDescent="0.25">
      <c r="A65" s="3" t="s">
        <v>97</v>
      </c>
      <c r="B65" s="3" t="s">
        <v>12</v>
      </c>
      <c r="C65" s="3" t="s">
        <v>109</v>
      </c>
      <c r="D65" s="3">
        <v>58</v>
      </c>
      <c r="E65" s="3">
        <v>0</v>
      </c>
      <c r="F65" s="3">
        <v>0</v>
      </c>
      <c r="G65" s="3">
        <v>2626000</v>
      </c>
      <c r="H65" s="3">
        <v>3700000</v>
      </c>
      <c r="I65" s="3">
        <v>2400000</v>
      </c>
      <c r="J65" s="3" t="s">
        <v>29</v>
      </c>
      <c r="K65" s="3" t="s">
        <v>33</v>
      </c>
      <c r="L65" s="3" t="s">
        <v>32</v>
      </c>
      <c r="M65" s="3" t="s">
        <v>33</v>
      </c>
    </row>
    <row r="66" spans="1:13" x14ac:dyDescent="0.25">
      <c r="A66" s="3" t="s">
        <v>75</v>
      </c>
      <c r="B66" s="3" t="s">
        <v>4</v>
      </c>
      <c r="C66" s="3" t="s">
        <v>109</v>
      </c>
      <c r="D66" s="3">
        <v>39</v>
      </c>
      <c r="E66" s="3">
        <v>0</v>
      </c>
      <c r="F66" s="3">
        <v>0</v>
      </c>
      <c r="G66" s="3">
        <v>52000</v>
      </c>
      <c r="H66" s="3">
        <v>0</v>
      </c>
      <c r="I66" s="3">
        <v>0</v>
      </c>
      <c r="J66" s="3" t="s">
        <v>29</v>
      </c>
      <c r="K66" s="3" t="s">
        <v>32</v>
      </c>
      <c r="L66" s="3" t="s">
        <v>32</v>
      </c>
      <c r="M66" s="3" t="s">
        <v>33</v>
      </c>
    </row>
    <row r="67" spans="1:13" x14ac:dyDescent="0.25">
      <c r="A67" s="3" t="s">
        <v>76</v>
      </c>
      <c r="B67" s="3" t="s">
        <v>2</v>
      </c>
      <c r="C67" s="3" t="s">
        <v>109</v>
      </c>
      <c r="D67" s="3">
        <v>58</v>
      </c>
      <c r="E67" s="3">
        <v>0</v>
      </c>
      <c r="F67" s="3">
        <v>0</v>
      </c>
      <c r="G67" s="3">
        <v>6891193</v>
      </c>
      <c r="H67" s="3">
        <v>17850000</v>
      </c>
      <c r="I67" s="3">
        <v>0</v>
      </c>
      <c r="J67" s="3" t="s">
        <v>34</v>
      </c>
      <c r="K67" s="3" t="s">
        <v>33</v>
      </c>
      <c r="L67" s="3" t="s">
        <v>32</v>
      </c>
      <c r="M67" s="3" t="s">
        <v>33</v>
      </c>
    </row>
    <row r="68" spans="1:13" x14ac:dyDescent="0.25">
      <c r="A68" s="3" t="s">
        <v>77</v>
      </c>
      <c r="B68" s="3" t="s">
        <v>4</v>
      </c>
      <c r="C68" s="3" t="s">
        <v>109</v>
      </c>
      <c r="D68" s="3">
        <v>49</v>
      </c>
      <c r="E68" s="3">
        <v>0</v>
      </c>
      <c r="F68" s="3">
        <v>0</v>
      </c>
      <c r="G68" s="3">
        <v>682000</v>
      </c>
      <c r="H68" s="3">
        <v>5900000</v>
      </c>
      <c r="I68" s="3">
        <v>0</v>
      </c>
      <c r="J68" s="3" t="s">
        <v>29</v>
      </c>
      <c r="K68" s="3" t="s">
        <v>33</v>
      </c>
      <c r="L68" s="3" t="s">
        <v>32</v>
      </c>
      <c r="M68" s="3" t="s">
        <v>33</v>
      </c>
    </row>
    <row r="69" spans="1:13" x14ac:dyDescent="0.25">
      <c r="A69" s="3" t="s">
        <v>78</v>
      </c>
      <c r="B69" s="3" t="s">
        <v>4</v>
      </c>
      <c r="C69" s="3" t="s">
        <v>109</v>
      </c>
      <c r="D69" s="3">
        <v>45</v>
      </c>
      <c r="E69" s="3">
        <v>0</v>
      </c>
      <c r="F69" s="3">
        <v>0</v>
      </c>
      <c r="G69" s="3">
        <v>250000</v>
      </c>
      <c r="H69" s="3">
        <v>0</v>
      </c>
      <c r="I69" s="3">
        <v>0</v>
      </c>
      <c r="J69" s="3" t="s">
        <v>31</v>
      </c>
      <c r="K69" s="3" t="s">
        <v>32</v>
      </c>
      <c r="L69" s="3" t="s">
        <v>32</v>
      </c>
      <c r="M69" s="3" t="s">
        <v>33</v>
      </c>
    </row>
    <row r="70" spans="1:13" x14ac:dyDescent="0.25">
      <c r="A70" s="3" t="s">
        <v>79</v>
      </c>
      <c r="B70" s="3" t="s">
        <v>80</v>
      </c>
      <c r="C70" s="3" t="s">
        <v>109</v>
      </c>
      <c r="D70" s="3">
        <v>26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 t="s">
        <v>29</v>
      </c>
      <c r="K70" s="3" t="s">
        <v>32</v>
      </c>
      <c r="L70" s="3" t="s">
        <v>32</v>
      </c>
      <c r="M70" s="3" t="s">
        <v>33</v>
      </c>
    </row>
    <row r="71" spans="1:13" x14ac:dyDescent="0.25">
      <c r="A71" s="3" t="s">
        <v>81</v>
      </c>
      <c r="B71" s="3" t="s">
        <v>4</v>
      </c>
      <c r="C71" s="3" t="s">
        <v>109</v>
      </c>
      <c r="D71" s="3">
        <v>50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 t="s">
        <v>31</v>
      </c>
      <c r="K71" s="3" t="s">
        <v>32</v>
      </c>
      <c r="L71" s="3" t="s">
        <v>32</v>
      </c>
      <c r="M71" s="3" t="s">
        <v>33</v>
      </c>
    </row>
    <row r="72" spans="1:13" x14ac:dyDescent="0.25">
      <c r="A72" s="3" t="s">
        <v>48</v>
      </c>
      <c r="B72" s="3" t="s">
        <v>49</v>
      </c>
      <c r="C72" s="3" t="s">
        <v>109</v>
      </c>
      <c r="D72" s="3">
        <v>36</v>
      </c>
      <c r="E72" s="3">
        <v>2</v>
      </c>
      <c r="F72" s="3">
        <v>0</v>
      </c>
      <c r="G72" s="3">
        <v>337218</v>
      </c>
      <c r="H72" s="3">
        <v>900000</v>
      </c>
      <c r="I72" s="3">
        <v>0</v>
      </c>
      <c r="J72" s="3" t="s">
        <v>29</v>
      </c>
      <c r="K72" s="3" t="s">
        <v>33</v>
      </c>
      <c r="L72" s="3" t="s">
        <v>33</v>
      </c>
      <c r="M72" s="3" t="s">
        <v>32</v>
      </c>
    </row>
    <row r="73" spans="1:13" x14ac:dyDescent="0.25">
      <c r="A73" s="3" t="s">
        <v>96</v>
      </c>
      <c r="B73" s="3" t="s">
        <v>15</v>
      </c>
      <c r="C73" s="3" t="s">
        <v>109</v>
      </c>
      <c r="D73" s="3">
        <v>32</v>
      </c>
      <c r="E73" s="3">
        <v>6</v>
      </c>
      <c r="F73" s="3">
        <v>0</v>
      </c>
      <c r="G73" s="3">
        <v>70753289</v>
      </c>
      <c r="H73" s="3">
        <v>124380000</v>
      </c>
      <c r="I73" s="3">
        <v>68489543</v>
      </c>
      <c r="J73" s="3" t="s">
        <v>30</v>
      </c>
      <c r="K73" s="3" t="s">
        <v>33</v>
      </c>
      <c r="L73" s="3" t="s">
        <v>32</v>
      </c>
      <c r="M73" s="3" t="s">
        <v>33</v>
      </c>
    </row>
    <row r="74" spans="1:13" x14ac:dyDescent="0.25">
      <c r="A74" s="3" t="s">
        <v>82</v>
      </c>
      <c r="B74" s="3" t="s">
        <v>4</v>
      </c>
      <c r="C74" s="3" t="s">
        <v>109</v>
      </c>
      <c r="D74" s="3">
        <v>48</v>
      </c>
      <c r="E74" s="3">
        <v>0</v>
      </c>
      <c r="F74" s="3">
        <v>0</v>
      </c>
      <c r="G74" s="3">
        <v>70000</v>
      </c>
      <c r="H74" s="3">
        <v>1600000</v>
      </c>
      <c r="I74" s="3">
        <v>30000</v>
      </c>
      <c r="J74" s="3" t="s">
        <v>31</v>
      </c>
      <c r="K74" s="3" t="s">
        <v>32</v>
      </c>
      <c r="L74" s="3" t="s">
        <v>32</v>
      </c>
      <c r="M74" s="3" t="s">
        <v>32</v>
      </c>
    </row>
    <row r="75" spans="1:13" x14ac:dyDescent="0.25">
      <c r="A75" s="3" t="s">
        <v>83</v>
      </c>
      <c r="B75" s="3" t="s">
        <v>4</v>
      </c>
      <c r="C75" s="3" t="s">
        <v>109</v>
      </c>
      <c r="D75" s="3">
        <v>48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 t="s">
        <v>34</v>
      </c>
      <c r="K75" s="3" t="s">
        <v>33</v>
      </c>
      <c r="L75" s="3" t="s">
        <v>32</v>
      </c>
      <c r="M75" s="3" t="s">
        <v>33</v>
      </c>
    </row>
    <row r="76" spans="1:13" x14ac:dyDescent="0.25">
      <c r="A76" s="3" t="s">
        <v>142</v>
      </c>
      <c r="B76" s="3" t="s">
        <v>143</v>
      </c>
      <c r="C76" s="3" t="s">
        <v>109</v>
      </c>
      <c r="D76" s="3">
        <v>52</v>
      </c>
      <c r="E76" s="3">
        <v>0</v>
      </c>
      <c r="F76" s="3">
        <v>0</v>
      </c>
      <c r="G76" s="3">
        <v>300000</v>
      </c>
      <c r="H76" s="3">
        <v>670000</v>
      </c>
      <c r="I76" s="3">
        <v>0</v>
      </c>
      <c r="J76" s="3" t="s">
        <v>31</v>
      </c>
      <c r="K76" s="3" t="s">
        <v>32</v>
      </c>
      <c r="L76" s="3" t="s">
        <v>32</v>
      </c>
      <c r="M76" s="3" t="s">
        <v>32</v>
      </c>
    </row>
    <row r="77" spans="1:13" x14ac:dyDescent="0.25">
      <c r="A77" s="3" t="s">
        <v>144</v>
      </c>
      <c r="B77" s="3" t="s">
        <v>22</v>
      </c>
      <c r="C77" s="3" t="s">
        <v>109</v>
      </c>
      <c r="D77" s="3">
        <v>55</v>
      </c>
      <c r="E77" s="3">
        <v>0</v>
      </c>
      <c r="F77" s="3">
        <v>0</v>
      </c>
      <c r="G77" s="3">
        <v>65000</v>
      </c>
      <c r="H77" s="3">
        <v>0</v>
      </c>
      <c r="I77" s="3">
        <v>0</v>
      </c>
      <c r="J77" s="3" t="s">
        <v>36</v>
      </c>
      <c r="K77" s="3" t="s">
        <v>32</v>
      </c>
      <c r="L77" s="3" t="s">
        <v>32</v>
      </c>
      <c r="M77" s="3" t="s">
        <v>33</v>
      </c>
    </row>
    <row r="78" spans="1:13" x14ac:dyDescent="0.25">
      <c r="A78" s="3" t="s">
        <v>84</v>
      </c>
      <c r="B78" s="3" t="s">
        <v>85</v>
      </c>
      <c r="C78" s="3" t="s">
        <v>109</v>
      </c>
      <c r="D78" s="3">
        <v>43</v>
      </c>
      <c r="E78" s="3">
        <v>0</v>
      </c>
      <c r="F78" s="3">
        <v>0</v>
      </c>
      <c r="G78" s="3">
        <v>575000</v>
      </c>
      <c r="H78" s="3">
        <v>3000000</v>
      </c>
      <c r="I78" s="3">
        <v>0</v>
      </c>
      <c r="J78" s="3" t="s">
        <v>36</v>
      </c>
      <c r="K78" s="3" t="s">
        <v>32</v>
      </c>
      <c r="L78" s="3" t="s">
        <v>32</v>
      </c>
      <c r="M78" s="3" t="s">
        <v>33</v>
      </c>
    </row>
    <row r="79" spans="1:13" x14ac:dyDescent="0.25">
      <c r="A79" s="3" t="s">
        <v>86</v>
      </c>
      <c r="B79" s="3" t="s">
        <v>4</v>
      </c>
      <c r="C79" s="3" t="s">
        <v>109</v>
      </c>
      <c r="D79" s="3">
        <v>36</v>
      </c>
      <c r="E79" s="3">
        <v>0</v>
      </c>
      <c r="F79" s="3">
        <v>0</v>
      </c>
      <c r="G79" s="3">
        <v>211000</v>
      </c>
      <c r="H79" s="3">
        <v>0</v>
      </c>
      <c r="I79" s="3">
        <v>0</v>
      </c>
      <c r="J79" s="3" t="s">
        <v>30</v>
      </c>
      <c r="K79" s="3" t="s">
        <v>33</v>
      </c>
      <c r="L79" s="3" t="s">
        <v>32</v>
      </c>
      <c r="M79" s="3" t="s">
        <v>33</v>
      </c>
    </row>
    <row r="80" spans="1:13" x14ac:dyDescent="0.25">
      <c r="A80" s="3" t="s">
        <v>87</v>
      </c>
      <c r="B80" s="3" t="s">
        <v>4</v>
      </c>
      <c r="C80" s="3" t="s">
        <v>109</v>
      </c>
      <c r="D80" s="3">
        <v>29</v>
      </c>
      <c r="E80" s="3">
        <v>0</v>
      </c>
      <c r="F80" s="3">
        <v>0</v>
      </c>
      <c r="G80" s="3">
        <v>100000</v>
      </c>
      <c r="H80" s="3">
        <v>0</v>
      </c>
      <c r="I80" s="3">
        <v>0</v>
      </c>
      <c r="J80" s="3" t="s">
        <v>29</v>
      </c>
      <c r="K80" s="3" t="s">
        <v>32</v>
      </c>
      <c r="L80" s="3" t="s">
        <v>32</v>
      </c>
      <c r="M80" s="3" t="s">
        <v>33</v>
      </c>
    </row>
    <row r="81" spans="1:13" x14ac:dyDescent="0.25">
      <c r="A81" s="3" t="s">
        <v>88</v>
      </c>
      <c r="B81" s="3" t="s">
        <v>4</v>
      </c>
      <c r="C81" s="3" t="s">
        <v>109</v>
      </c>
      <c r="D81" s="3">
        <v>41</v>
      </c>
      <c r="E81" s="3">
        <v>0</v>
      </c>
      <c r="F81" s="3">
        <v>0</v>
      </c>
      <c r="G81" s="3">
        <v>0</v>
      </c>
      <c r="H81" s="3">
        <v>0</v>
      </c>
      <c r="I81" s="3">
        <v>30000</v>
      </c>
      <c r="J81" s="3" t="s">
        <v>29</v>
      </c>
      <c r="K81" s="3" t="s">
        <v>32</v>
      </c>
      <c r="L81" s="3" t="s">
        <v>32</v>
      </c>
      <c r="M81" s="3" t="s">
        <v>33</v>
      </c>
    </row>
    <row r="82" spans="1:13" x14ac:dyDescent="0.25">
      <c r="A82" s="3" t="s">
        <v>89</v>
      </c>
      <c r="B82" s="3" t="s">
        <v>20</v>
      </c>
      <c r="C82" s="3" t="s">
        <v>109</v>
      </c>
      <c r="D82" s="3">
        <v>46</v>
      </c>
      <c r="E82" s="3">
        <v>0</v>
      </c>
      <c r="F82" s="3">
        <v>0</v>
      </c>
      <c r="G82" s="3">
        <v>2133000</v>
      </c>
      <c r="H82" s="3">
        <v>17000000</v>
      </c>
      <c r="I82">
        <v>1800000</v>
      </c>
      <c r="J82" s="3" t="s">
        <v>31</v>
      </c>
      <c r="K82" s="3" t="s">
        <v>33</v>
      </c>
      <c r="L82" s="3" t="s">
        <v>32</v>
      </c>
      <c r="M82" s="3" t="s">
        <v>33</v>
      </c>
    </row>
    <row r="83" spans="1:13" x14ac:dyDescent="0.25">
      <c r="A83" s="3" t="s">
        <v>90</v>
      </c>
      <c r="B83" s="3" t="s">
        <v>91</v>
      </c>
      <c r="C83" s="3" t="s">
        <v>109</v>
      </c>
      <c r="D83" s="3">
        <v>51</v>
      </c>
      <c r="E83" s="3">
        <v>1</v>
      </c>
      <c r="F83" s="3">
        <v>0</v>
      </c>
      <c r="G83" s="3">
        <v>590000</v>
      </c>
      <c r="H83" s="3">
        <v>7036000</v>
      </c>
      <c r="I83" s="3">
        <v>2000000</v>
      </c>
      <c r="J83" s="3" t="s">
        <v>30</v>
      </c>
      <c r="K83" s="3" t="s">
        <v>33</v>
      </c>
      <c r="L83" s="3" t="s">
        <v>32</v>
      </c>
      <c r="M83" s="3" t="s">
        <v>33</v>
      </c>
    </row>
    <row r="84" spans="1:13" x14ac:dyDescent="0.25">
      <c r="A84" s="3" t="s">
        <v>92</v>
      </c>
      <c r="B84" s="3" t="s">
        <v>4</v>
      </c>
      <c r="C84" s="3" t="s">
        <v>109</v>
      </c>
      <c r="D84" s="3">
        <v>53</v>
      </c>
      <c r="E84" s="3">
        <v>0</v>
      </c>
      <c r="F84" s="3">
        <v>0</v>
      </c>
      <c r="G84" s="3">
        <v>8260822</v>
      </c>
      <c r="H84" s="3">
        <v>750000</v>
      </c>
      <c r="I84" s="3">
        <v>0</v>
      </c>
      <c r="J84" s="3" t="s">
        <v>36</v>
      </c>
      <c r="K84" s="3" t="s">
        <v>33</v>
      </c>
      <c r="L84" s="3" t="s">
        <v>32</v>
      </c>
      <c r="M84" s="3" t="s">
        <v>33</v>
      </c>
    </row>
    <row r="85" spans="1:13" x14ac:dyDescent="0.25">
      <c r="A85" s="3" t="s">
        <v>93</v>
      </c>
      <c r="B85" s="3" t="s">
        <v>67</v>
      </c>
      <c r="C85" s="3" t="s">
        <v>109</v>
      </c>
      <c r="D85" s="3">
        <v>37</v>
      </c>
      <c r="E85" s="3">
        <v>0</v>
      </c>
      <c r="F85" s="3">
        <v>0</v>
      </c>
      <c r="G85" s="3">
        <v>192000</v>
      </c>
      <c r="H85" s="3">
        <v>0</v>
      </c>
      <c r="I85" s="3">
        <v>0</v>
      </c>
      <c r="J85" s="3" t="s">
        <v>30</v>
      </c>
      <c r="K85" s="3" t="s">
        <v>32</v>
      </c>
      <c r="L85" s="3" t="s">
        <v>32</v>
      </c>
      <c r="M85" s="3" t="s">
        <v>33</v>
      </c>
    </row>
    <row r="86" spans="1:13" x14ac:dyDescent="0.25">
      <c r="A86" s="3" t="s">
        <v>94</v>
      </c>
      <c r="B86" s="3" t="s">
        <v>95</v>
      </c>
      <c r="C86" s="3" t="s">
        <v>109</v>
      </c>
      <c r="D86" s="3">
        <v>37</v>
      </c>
      <c r="E86" s="3">
        <v>0</v>
      </c>
      <c r="F86" s="3">
        <v>0</v>
      </c>
      <c r="G86" s="3">
        <v>7744287</v>
      </c>
      <c r="H86" s="3">
        <v>4500000</v>
      </c>
      <c r="I86" s="3">
        <v>0</v>
      </c>
      <c r="J86" s="3" t="s">
        <v>30</v>
      </c>
      <c r="K86" s="3" t="s">
        <v>33</v>
      </c>
      <c r="L86" s="3" t="s">
        <v>32</v>
      </c>
      <c r="M86" s="3" t="s">
        <v>33</v>
      </c>
    </row>
    <row r="87" spans="1:13" x14ac:dyDescent="0.25">
      <c r="A87" s="3" t="s">
        <v>98</v>
      </c>
      <c r="B87" s="3" t="s">
        <v>4</v>
      </c>
      <c r="C87" s="3" t="s">
        <v>109</v>
      </c>
      <c r="D87" s="3">
        <v>49</v>
      </c>
      <c r="E87" s="3">
        <v>0</v>
      </c>
      <c r="F87" s="3">
        <v>0</v>
      </c>
      <c r="G87" s="3">
        <v>1164000</v>
      </c>
      <c r="H87" s="3">
        <v>6500000</v>
      </c>
      <c r="I87" s="3">
        <v>4400000</v>
      </c>
      <c r="J87" s="3" t="s">
        <v>165</v>
      </c>
      <c r="K87" s="3" t="s">
        <v>33</v>
      </c>
      <c r="L87" s="3" t="s">
        <v>32</v>
      </c>
      <c r="M87" s="3" t="s">
        <v>33</v>
      </c>
    </row>
    <row r="88" spans="1:13" x14ac:dyDescent="0.25">
      <c r="A88" s="3" t="s">
        <v>99</v>
      </c>
      <c r="B88" s="3" t="s">
        <v>10</v>
      </c>
      <c r="C88" s="3" t="s">
        <v>109</v>
      </c>
      <c r="D88" s="3">
        <v>49</v>
      </c>
      <c r="E88" s="3">
        <v>0</v>
      </c>
      <c r="F88" s="3">
        <v>0</v>
      </c>
      <c r="G88" s="3">
        <v>5000</v>
      </c>
      <c r="H88" s="3">
        <v>0</v>
      </c>
      <c r="I88" s="3">
        <v>0</v>
      </c>
      <c r="J88" s="3" t="s">
        <v>29</v>
      </c>
      <c r="K88" s="3" t="s">
        <v>33</v>
      </c>
      <c r="L88" s="3" t="s">
        <v>32</v>
      </c>
      <c r="M88" s="3" t="s">
        <v>33</v>
      </c>
    </row>
    <row r="89" spans="1:13" x14ac:dyDescent="0.25">
      <c r="A89" s="3" t="s">
        <v>100</v>
      </c>
      <c r="B89" s="3" t="s">
        <v>4</v>
      </c>
      <c r="C89" s="3" t="s">
        <v>109</v>
      </c>
      <c r="D89" s="3">
        <v>25</v>
      </c>
      <c r="E89" s="3">
        <v>0</v>
      </c>
      <c r="F89" s="3">
        <v>0</v>
      </c>
      <c r="G89" s="3">
        <v>214000</v>
      </c>
      <c r="H89" s="3">
        <v>0</v>
      </c>
      <c r="I89" s="3">
        <v>0</v>
      </c>
      <c r="J89" s="3" t="s">
        <v>30</v>
      </c>
      <c r="K89" s="3" t="s">
        <v>33</v>
      </c>
      <c r="L89" s="3" t="s">
        <v>32</v>
      </c>
      <c r="M89" s="3" t="s">
        <v>33</v>
      </c>
    </row>
    <row r="90" spans="1:13" x14ac:dyDescent="0.25">
      <c r="A90" s="3" t="s">
        <v>101</v>
      </c>
      <c r="B90" s="3" t="s">
        <v>4</v>
      </c>
      <c r="C90" s="3" t="s">
        <v>109</v>
      </c>
      <c r="D90" s="3">
        <v>65</v>
      </c>
      <c r="E90" s="3">
        <v>0</v>
      </c>
      <c r="F90" s="3">
        <v>0</v>
      </c>
      <c r="G90" s="3">
        <v>10000000</v>
      </c>
      <c r="H90" s="3">
        <v>4000000</v>
      </c>
      <c r="I90" s="3">
        <v>0</v>
      </c>
      <c r="J90" s="3" t="s">
        <v>165</v>
      </c>
      <c r="K90" s="3" t="s">
        <v>33</v>
      </c>
      <c r="L90" s="3" t="s">
        <v>32</v>
      </c>
      <c r="M90" s="3" t="s">
        <v>33</v>
      </c>
    </row>
    <row r="91" spans="1:13" x14ac:dyDescent="0.25">
      <c r="A91" s="3" t="s">
        <v>102</v>
      </c>
      <c r="B91" s="3" t="s">
        <v>4</v>
      </c>
      <c r="C91" s="3" t="s">
        <v>109</v>
      </c>
      <c r="D91" s="3">
        <v>87</v>
      </c>
      <c r="E91" s="3">
        <v>0</v>
      </c>
      <c r="F91" s="3">
        <v>0</v>
      </c>
      <c r="G91" s="3">
        <v>388541</v>
      </c>
      <c r="H91" s="3">
        <v>0</v>
      </c>
      <c r="I91" s="3">
        <v>0</v>
      </c>
      <c r="J91" s="3" t="s">
        <v>30</v>
      </c>
      <c r="K91" s="3" t="s">
        <v>33</v>
      </c>
      <c r="L91" s="3" t="s">
        <v>32</v>
      </c>
      <c r="M91" s="3" t="s">
        <v>33</v>
      </c>
    </row>
    <row r="92" spans="1:13" x14ac:dyDescent="0.25">
      <c r="A92" s="3" t="s">
        <v>59</v>
      </c>
      <c r="B92" s="3" t="s">
        <v>4</v>
      </c>
      <c r="C92" s="3" t="s">
        <v>109</v>
      </c>
      <c r="D92" s="3">
        <v>44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 t="s">
        <v>36</v>
      </c>
      <c r="K92" s="3" t="s">
        <v>32</v>
      </c>
      <c r="L92" s="3" t="s">
        <v>32</v>
      </c>
      <c r="M92" s="3" t="s">
        <v>33</v>
      </c>
    </row>
    <row r="93" spans="1:13" x14ac:dyDescent="0.25">
      <c r="A93" s="3" t="s">
        <v>166</v>
      </c>
      <c r="B93" s="3" t="s">
        <v>4</v>
      </c>
      <c r="C93" s="3" t="s">
        <v>109</v>
      </c>
      <c r="D93" s="3">
        <v>33</v>
      </c>
      <c r="E93" s="3">
        <v>0</v>
      </c>
      <c r="F93" s="3">
        <v>0</v>
      </c>
      <c r="G93" s="3">
        <v>14000</v>
      </c>
      <c r="H93" s="3">
        <v>0</v>
      </c>
      <c r="I93" s="3">
        <v>0</v>
      </c>
      <c r="J93" s="3" t="s">
        <v>30</v>
      </c>
      <c r="K93" s="3" t="s">
        <v>33</v>
      </c>
      <c r="L93" s="3" t="s">
        <v>32</v>
      </c>
      <c r="M93" s="3" t="s">
        <v>32</v>
      </c>
    </row>
    <row r="94" spans="1:13" x14ac:dyDescent="0.25">
      <c r="A94" s="3" t="s">
        <v>103</v>
      </c>
      <c r="B94" s="3" t="s">
        <v>104</v>
      </c>
      <c r="C94" s="3" t="s">
        <v>109</v>
      </c>
      <c r="D94" s="3">
        <v>27</v>
      </c>
      <c r="E94" s="3">
        <v>0</v>
      </c>
      <c r="F94" s="3">
        <v>0</v>
      </c>
      <c r="G94" s="3">
        <v>230000</v>
      </c>
      <c r="H94" s="3">
        <v>0</v>
      </c>
      <c r="I94" s="3">
        <v>0</v>
      </c>
      <c r="J94" s="3" t="s">
        <v>30</v>
      </c>
      <c r="K94" s="3" t="s">
        <v>33</v>
      </c>
      <c r="L94" s="3" t="s">
        <v>32</v>
      </c>
      <c r="M94" s="3" t="s">
        <v>33</v>
      </c>
    </row>
    <row r="95" spans="1:13" x14ac:dyDescent="0.25">
      <c r="A95" s="3" t="s">
        <v>105</v>
      </c>
      <c r="B95" s="3" t="s">
        <v>4</v>
      </c>
      <c r="C95" s="3" t="s">
        <v>109</v>
      </c>
      <c r="D95" s="3">
        <v>38</v>
      </c>
      <c r="E95" s="3">
        <v>0</v>
      </c>
      <c r="F95" s="3">
        <v>0</v>
      </c>
      <c r="G95" s="3">
        <v>61000</v>
      </c>
      <c r="H95" s="3">
        <v>0</v>
      </c>
      <c r="I95" s="3">
        <v>0</v>
      </c>
      <c r="J95" s="3" t="s">
        <v>31</v>
      </c>
      <c r="K95" s="3" t="s">
        <v>32</v>
      </c>
      <c r="L95" s="3" t="s">
        <v>32</v>
      </c>
      <c r="M95" s="3" t="s">
        <v>33</v>
      </c>
    </row>
    <row r="96" spans="1:13" x14ac:dyDescent="0.25">
      <c r="A96" s="3" t="s">
        <v>106</v>
      </c>
      <c r="B96" s="3" t="s">
        <v>4</v>
      </c>
      <c r="C96" s="3" t="s">
        <v>109</v>
      </c>
      <c r="D96" s="3">
        <v>34</v>
      </c>
      <c r="E96" s="3">
        <v>0</v>
      </c>
      <c r="F96" s="3">
        <v>0</v>
      </c>
      <c r="G96" s="3">
        <v>272000</v>
      </c>
      <c r="H96" s="3">
        <v>0</v>
      </c>
      <c r="I96" s="3">
        <v>0</v>
      </c>
      <c r="J96" s="3" t="s">
        <v>165</v>
      </c>
      <c r="K96" s="3" t="s">
        <v>32</v>
      </c>
      <c r="L96" s="3" t="s">
        <v>32</v>
      </c>
      <c r="M96" s="3" t="s">
        <v>33</v>
      </c>
    </row>
    <row r="97" spans="1:13" x14ac:dyDescent="0.25">
      <c r="A97" s="3" t="s">
        <v>107</v>
      </c>
      <c r="B97" s="3" t="s">
        <v>4</v>
      </c>
      <c r="C97" s="3" t="s">
        <v>109</v>
      </c>
      <c r="D97" s="3">
        <v>36</v>
      </c>
      <c r="E97" s="3">
        <v>0</v>
      </c>
      <c r="F97" s="3">
        <v>0</v>
      </c>
      <c r="G97" s="3">
        <v>397385</v>
      </c>
      <c r="H97" s="3">
        <v>0</v>
      </c>
      <c r="I97" s="3">
        <v>0</v>
      </c>
      <c r="J97" s="3" t="s">
        <v>29</v>
      </c>
      <c r="K97" s="3" t="s">
        <v>33</v>
      </c>
      <c r="L97" s="3" t="s">
        <v>32</v>
      </c>
      <c r="M97" s="3" t="s">
        <v>33</v>
      </c>
    </row>
    <row r="98" spans="1:13" x14ac:dyDescent="0.25">
      <c r="A98" s="3" t="s">
        <v>108</v>
      </c>
      <c r="B98" s="3" t="s">
        <v>4</v>
      </c>
      <c r="C98" s="3" t="s">
        <v>109</v>
      </c>
      <c r="D98" s="3">
        <v>55</v>
      </c>
      <c r="E98" s="3">
        <v>0</v>
      </c>
      <c r="F98" s="3">
        <v>0</v>
      </c>
      <c r="G98" s="3">
        <v>50000</v>
      </c>
      <c r="H98" s="3">
        <v>0</v>
      </c>
      <c r="I98" s="3">
        <v>0</v>
      </c>
      <c r="J98" s="3" t="s">
        <v>36</v>
      </c>
      <c r="K98" s="3" t="s">
        <v>32</v>
      </c>
      <c r="L98" s="3" t="s">
        <v>32</v>
      </c>
      <c r="M98" s="3" t="s">
        <v>33</v>
      </c>
    </row>
    <row r="99" spans="1:13" x14ac:dyDescent="0.25">
      <c r="A99" s="3" t="s">
        <v>145</v>
      </c>
      <c r="B99" s="3" t="s">
        <v>4</v>
      </c>
      <c r="C99" s="3" t="s">
        <v>109</v>
      </c>
      <c r="D99" s="3">
        <v>43</v>
      </c>
      <c r="E99" s="3">
        <v>0</v>
      </c>
      <c r="F99" s="3">
        <v>0</v>
      </c>
      <c r="G99" s="3">
        <v>35000</v>
      </c>
      <c r="H99" s="3">
        <v>0</v>
      </c>
      <c r="I99" s="3">
        <v>0</v>
      </c>
      <c r="J99" s="3" t="s">
        <v>29</v>
      </c>
      <c r="K99" s="3" t="s">
        <v>32</v>
      </c>
      <c r="L99" s="3" t="s">
        <v>32</v>
      </c>
      <c r="M99" s="3" t="s">
        <v>33</v>
      </c>
    </row>
    <row r="100" spans="1:13" x14ac:dyDescent="0.25">
      <c r="A100" s="3" t="s">
        <v>146</v>
      </c>
      <c r="B100" s="3" t="s">
        <v>4</v>
      </c>
      <c r="C100" s="3" t="s">
        <v>109</v>
      </c>
      <c r="D100" s="3">
        <v>43</v>
      </c>
      <c r="E100" s="3">
        <v>1</v>
      </c>
      <c r="F100" s="3">
        <v>0</v>
      </c>
      <c r="G100" s="3">
        <v>70000</v>
      </c>
      <c r="H100" s="3">
        <v>250000</v>
      </c>
      <c r="I100" s="3">
        <v>0</v>
      </c>
      <c r="J100" s="3" t="s">
        <v>29</v>
      </c>
      <c r="K100" s="3" t="s">
        <v>32</v>
      </c>
      <c r="L100" s="3" t="s">
        <v>32</v>
      </c>
      <c r="M100" s="3" t="s">
        <v>33</v>
      </c>
    </row>
    <row r="101" spans="1:13" x14ac:dyDescent="0.25">
      <c r="A101" s="3" t="s">
        <v>147</v>
      </c>
      <c r="B101" s="3" t="s">
        <v>4</v>
      </c>
      <c r="C101" s="3" t="s">
        <v>109</v>
      </c>
      <c r="D101" s="3">
        <v>33</v>
      </c>
      <c r="E101" s="3">
        <v>0</v>
      </c>
      <c r="F101" s="3">
        <v>0</v>
      </c>
      <c r="G101" s="3">
        <v>1526600</v>
      </c>
      <c r="H101" s="3">
        <v>0</v>
      </c>
      <c r="I101" s="3">
        <v>0</v>
      </c>
      <c r="J101" s="3" t="s">
        <v>29</v>
      </c>
      <c r="K101" s="3" t="s">
        <v>32</v>
      </c>
      <c r="L101" s="3" t="s">
        <v>32</v>
      </c>
      <c r="M101" s="3" t="s">
        <v>33</v>
      </c>
    </row>
    <row r="102" spans="1:13" x14ac:dyDescent="0.25">
      <c r="A102" s="3" t="s">
        <v>148</v>
      </c>
      <c r="B102" s="3" t="s">
        <v>4</v>
      </c>
      <c r="C102" s="3" t="s">
        <v>109</v>
      </c>
      <c r="D102" s="3">
        <v>34</v>
      </c>
      <c r="E102" s="3">
        <v>0</v>
      </c>
      <c r="F102" s="3">
        <v>0</v>
      </c>
      <c r="G102" s="3">
        <v>3000</v>
      </c>
      <c r="H102" s="3">
        <v>0</v>
      </c>
      <c r="I102" s="3">
        <v>0</v>
      </c>
      <c r="J102" s="3" t="s">
        <v>30</v>
      </c>
      <c r="K102" s="3" t="s">
        <v>32</v>
      </c>
      <c r="L102" s="3" t="s">
        <v>32</v>
      </c>
      <c r="M102" s="3" t="s">
        <v>32</v>
      </c>
    </row>
    <row r="103" spans="1:13" x14ac:dyDescent="0.25">
      <c r="A103" s="3" t="s">
        <v>149</v>
      </c>
      <c r="B103" s="3" t="s">
        <v>4</v>
      </c>
      <c r="C103" s="3" t="s">
        <v>109</v>
      </c>
      <c r="D103" s="3">
        <v>53</v>
      </c>
      <c r="E103" s="3">
        <v>0</v>
      </c>
      <c r="F103" s="3">
        <v>0</v>
      </c>
      <c r="G103" s="3">
        <v>427374</v>
      </c>
      <c r="H103" s="3">
        <v>3000000</v>
      </c>
      <c r="I103" s="3">
        <v>0</v>
      </c>
      <c r="J103" s="3" t="s">
        <v>30</v>
      </c>
      <c r="K103" s="3" t="s">
        <v>33</v>
      </c>
      <c r="L103" s="3" t="s">
        <v>32</v>
      </c>
      <c r="M103" s="3" t="s">
        <v>33</v>
      </c>
    </row>
    <row r="104" spans="1:13" x14ac:dyDescent="0.25">
      <c r="A104" s="3" t="s">
        <v>150</v>
      </c>
      <c r="B104" s="3" t="s">
        <v>4</v>
      </c>
      <c r="C104" s="3" t="s">
        <v>109</v>
      </c>
      <c r="D104" s="3">
        <v>47</v>
      </c>
      <c r="E104" s="3">
        <v>0</v>
      </c>
      <c r="F104" s="3">
        <v>0</v>
      </c>
      <c r="G104" s="3">
        <v>80000</v>
      </c>
      <c r="H104" s="3">
        <v>0</v>
      </c>
      <c r="I104" s="3">
        <v>0</v>
      </c>
      <c r="J104" s="3" t="s">
        <v>36</v>
      </c>
      <c r="K104" s="3" t="s">
        <v>32</v>
      </c>
      <c r="L104" s="3" t="s">
        <v>32</v>
      </c>
      <c r="M104" s="3" t="s">
        <v>32</v>
      </c>
    </row>
    <row r="105" spans="1:13" x14ac:dyDescent="0.25">
      <c r="A105" s="3" t="s">
        <v>151</v>
      </c>
      <c r="B105" s="3" t="s">
        <v>152</v>
      </c>
      <c r="C105" s="3" t="s">
        <v>109</v>
      </c>
      <c r="D105" s="3">
        <v>64</v>
      </c>
      <c r="E105" s="3">
        <v>0</v>
      </c>
      <c r="F105" s="3">
        <v>0</v>
      </c>
      <c r="G105" s="3">
        <v>580065</v>
      </c>
      <c r="H105" s="3">
        <v>500000</v>
      </c>
      <c r="I105" s="3">
        <v>0</v>
      </c>
      <c r="J105" s="3" t="s">
        <v>29</v>
      </c>
      <c r="K105" s="3" t="s">
        <v>33</v>
      </c>
      <c r="L105" s="3" t="s">
        <v>32</v>
      </c>
      <c r="M105" s="3" t="s">
        <v>33</v>
      </c>
    </row>
    <row r="106" spans="1:13" x14ac:dyDescent="0.25">
      <c r="A106" s="3" t="s">
        <v>153</v>
      </c>
      <c r="B106" s="3" t="s">
        <v>4</v>
      </c>
      <c r="C106" s="3" t="s">
        <v>109</v>
      </c>
      <c r="D106" s="3">
        <v>61</v>
      </c>
      <c r="E106" s="3">
        <v>0</v>
      </c>
      <c r="F106" s="3">
        <v>0</v>
      </c>
      <c r="G106" s="3">
        <v>37000</v>
      </c>
      <c r="H106" s="3">
        <v>8000000</v>
      </c>
      <c r="I106" s="3">
        <v>0</v>
      </c>
      <c r="J106" s="3" t="s">
        <v>36</v>
      </c>
      <c r="K106" s="3" t="s">
        <v>33</v>
      </c>
      <c r="L106" s="3" t="s">
        <v>32</v>
      </c>
      <c r="M106" s="3" t="s">
        <v>33</v>
      </c>
    </row>
    <row r="107" spans="1:13" x14ac:dyDescent="0.25">
      <c r="A107" s="3" t="s">
        <v>154</v>
      </c>
      <c r="B107" s="3" t="s">
        <v>155</v>
      </c>
      <c r="C107" s="3" t="s">
        <v>109</v>
      </c>
      <c r="D107" s="3">
        <v>28</v>
      </c>
      <c r="E107" s="3">
        <v>0</v>
      </c>
      <c r="F107" s="3">
        <v>0</v>
      </c>
      <c r="G107" s="3">
        <v>115000</v>
      </c>
      <c r="H107" s="3">
        <v>0</v>
      </c>
      <c r="I107" s="3">
        <v>0</v>
      </c>
      <c r="J107" s="3" t="s">
        <v>29</v>
      </c>
      <c r="K107" s="3" t="s">
        <v>32</v>
      </c>
      <c r="L107" s="3" t="s">
        <v>32</v>
      </c>
      <c r="M107" s="3" t="s">
        <v>33</v>
      </c>
    </row>
    <row r="108" spans="1:13" x14ac:dyDescent="0.25">
      <c r="A108" s="3" t="s">
        <v>156</v>
      </c>
      <c r="B108" s="3" t="s">
        <v>4</v>
      </c>
      <c r="C108" s="3" t="s">
        <v>109</v>
      </c>
      <c r="D108" s="3">
        <v>45</v>
      </c>
      <c r="E108" s="3">
        <v>0</v>
      </c>
      <c r="F108" s="3">
        <v>0</v>
      </c>
      <c r="G108" s="3">
        <v>30000</v>
      </c>
      <c r="H108" s="3">
        <v>0</v>
      </c>
      <c r="I108" s="3">
        <v>0</v>
      </c>
      <c r="J108" s="3" t="s">
        <v>29</v>
      </c>
      <c r="K108" s="3" t="s">
        <v>32</v>
      </c>
      <c r="L108" s="3" t="s">
        <v>32</v>
      </c>
      <c r="M108" s="3" t="s">
        <v>32</v>
      </c>
    </row>
    <row r="109" spans="1:13" x14ac:dyDescent="0.25">
      <c r="A109" s="3" t="s">
        <v>157</v>
      </c>
      <c r="B109" s="3" t="s">
        <v>158</v>
      </c>
      <c r="C109" s="3" t="s">
        <v>109</v>
      </c>
      <c r="D109" s="3">
        <v>53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 t="s">
        <v>36</v>
      </c>
      <c r="K109" s="3" t="s">
        <v>32</v>
      </c>
      <c r="L109" s="3" t="s">
        <v>32</v>
      </c>
      <c r="M109" s="3" t="s">
        <v>32</v>
      </c>
    </row>
    <row r="110" spans="1:13" x14ac:dyDescent="0.25">
      <c r="A110" s="3" t="s">
        <v>159</v>
      </c>
      <c r="B110" s="3" t="s">
        <v>4</v>
      </c>
      <c r="C110" s="3" t="s">
        <v>109</v>
      </c>
      <c r="D110" s="3">
        <v>59</v>
      </c>
      <c r="E110" s="3">
        <v>0</v>
      </c>
      <c r="F110" s="3">
        <v>0</v>
      </c>
      <c r="G110" s="3">
        <v>500000</v>
      </c>
      <c r="H110" s="3">
        <v>1600000</v>
      </c>
      <c r="I110" s="3">
        <v>0</v>
      </c>
      <c r="J110" s="3" t="s">
        <v>31</v>
      </c>
      <c r="K110" s="3" t="s">
        <v>33</v>
      </c>
      <c r="L110" s="3" t="s">
        <v>32</v>
      </c>
      <c r="M110" s="3" t="s">
        <v>32</v>
      </c>
    </row>
    <row r="111" spans="1:13" x14ac:dyDescent="0.25">
      <c r="A111" s="3" t="s">
        <v>160</v>
      </c>
      <c r="B111" s="3" t="s">
        <v>161</v>
      </c>
      <c r="C111" s="3" t="s">
        <v>109</v>
      </c>
      <c r="D111" s="3">
        <v>78</v>
      </c>
      <c r="E111" s="3">
        <v>0</v>
      </c>
      <c r="F111" s="3">
        <v>0</v>
      </c>
      <c r="G111" s="3">
        <v>25000</v>
      </c>
      <c r="H111" s="3">
        <v>0</v>
      </c>
      <c r="I111" s="3">
        <v>0</v>
      </c>
      <c r="J111" s="3" t="s">
        <v>34</v>
      </c>
      <c r="K111" s="3" t="s">
        <v>33</v>
      </c>
      <c r="L111" s="3" t="s">
        <v>32</v>
      </c>
      <c r="M111" s="3" t="s">
        <v>33</v>
      </c>
    </row>
    <row r="112" spans="1:13" x14ac:dyDescent="0.25">
      <c r="A112" s="3" t="s">
        <v>162</v>
      </c>
      <c r="B112" s="3" t="s">
        <v>4</v>
      </c>
      <c r="C112" s="3" t="s">
        <v>109</v>
      </c>
      <c r="D112" s="3">
        <v>31</v>
      </c>
      <c r="E112" s="3">
        <v>1</v>
      </c>
      <c r="F112" s="3">
        <v>0</v>
      </c>
      <c r="G112" s="3">
        <v>140000</v>
      </c>
      <c r="H112" s="3">
        <v>1320000</v>
      </c>
      <c r="I112" s="3">
        <v>0</v>
      </c>
      <c r="J112" s="3" t="s">
        <v>30</v>
      </c>
      <c r="K112" s="3" t="s">
        <v>33</v>
      </c>
      <c r="L112" s="3" t="s">
        <v>32</v>
      </c>
      <c r="M112" s="3" t="s">
        <v>32</v>
      </c>
    </row>
    <row r="113" spans="1:13" x14ac:dyDescent="0.25">
      <c r="A113" s="3" t="s">
        <v>163</v>
      </c>
      <c r="B113" s="3" t="s">
        <v>4</v>
      </c>
      <c r="C113" s="3" t="s">
        <v>109</v>
      </c>
      <c r="D113" s="3">
        <v>46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 t="s">
        <v>31</v>
      </c>
      <c r="K113" s="3" t="s">
        <v>32</v>
      </c>
      <c r="L113" s="3" t="s">
        <v>32</v>
      </c>
      <c r="M113" s="3" t="s">
        <v>32</v>
      </c>
    </row>
    <row r="114" spans="1:13" x14ac:dyDescent="0.25">
      <c r="A114" s="3" t="s">
        <v>164</v>
      </c>
      <c r="B114" s="3" t="s">
        <v>4</v>
      </c>
      <c r="C114" s="3" t="s">
        <v>109</v>
      </c>
      <c r="D114" s="3">
        <v>51</v>
      </c>
      <c r="E114" s="3">
        <v>0</v>
      </c>
      <c r="F114" s="3">
        <v>0</v>
      </c>
      <c r="G114" s="3">
        <v>50000</v>
      </c>
      <c r="H114" s="3">
        <v>0</v>
      </c>
      <c r="I114" s="3">
        <v>0</v>
      </c>
      <c r="J114" s="3" t="s">
        <v>36</v>
      </c>
      <c r="K114" s="3" t="s">
        <v>33</v>
      </c>
      <c r="L114" s="3" t="s">
        <v>32</v>
      </c>
      <c r="M114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1384-278F-4B33-8C4E-3E02BF3D8C50}">
  <dimension ref="A1:F6"/>
  <sheetViews>
    <sheetView workbookViewId="0">
      <selection activeCell="E9" sqref="E9"/>
    </sheetView>
  </sheetViews>
  <sheetFormatPr defaultRowHeight="15" x14ac:dyDescent="0.25"/>
  <cols>
    <col min="1" max="1" width="10.140625" customWidth="1"/>
    <col min="2" max="2" width="13.5703125" customWidth="1"/>
    <col min="3" max="3" width="15.7109375" customWidth="1"/>
    <col min="4" max="4" width="22.7109375" customWidth="1"/>
    <col min="5" max="5" width="22.28515625" customWidth="1"/>
    <col min="6" max="6" width="22.5703125" customWidth="1"/>
  </cols>
  <sheetData>
    <row r="1" spans="1:6" x14ac:dyDescent="0.25">
      <c r="A1" s="4" t="s">
        <v>167</v>
      </c>
      <c r="B1" s="4" t="s">
        <v>168</v>
      </c>
      <c r="C1" s="5" t="s">
        <v>170</v>
      </c>
      <c r="D1" s="4" t="s">
        <v>171</v>
      </c>
      <c r="E1" s="4" t="s">
        <v>172</v>
      </c>
      <c r="F1" s="4" t="s">
        <v>169</v>
      </c>
    </row>
    <row r="2" spans="1:6" x14ac:dyDescent="0.25">
      <c r="A2" s="3">
        <v>20</v>
      </c>
      <c r="B2" s="3">
        <v>30</v>
      </c>
      <c r="C2" s="6">
        <v>5</v>
      </c>
      <c r="D2" s="3">
        <f>F2 - (F2*0.3)</f>
        <v>219951.2</v>
      </c>
      <c r="E2" s="3">
        <f>F2 + (F2*0.3)</f>
        <v>408480.8</v>
      </c>
      <c r="F2" s="3">
        <v>314216</v>
      </c>
    </row>
    <row r="3" spans="1:6" x14ac:dyDescent="0.25">
      <c r="A3" s="3">
        <v>30</v>
      </c>
      <c r="B3" s="3">
        <v>40</v>
      </c>
      <c r="C3" s="6">
        <v>4</v>
      </c>
      <c r="D3" s="3">
        <f t="shared" ref="D3:D6" si="0">F3 - (F3*0.3)</f>
        <v>3903377.8</v>
      </c>
      <c r="E3" s="3">
        <f t="shared" ref="E3:E6" si="1">F3 + (F3*0.3)</f>
        <v>7249130.2000000002</v>
      </c>
      <c r="F3" s="3">
        <v>5576254</v>
      </c>
    </row>
    <row r="4" spans="1:6" x14ac:dyDescent="0.25">
      <c r="A4" s="3">
        <v>40</v>
      </c>
      <c r="B4" s="3">
        <v>50</v>
      </c>
      <c r="C4" s="6">
        <v>3</v>
      </c>
      <c r="D4" s="3">
        <f t="shared" si="0"/>
        <v>8134777</v>
      </c>
      <c r="E4" s="3">
        <f t="shared" si="1"/>
        <v>15107443</v>
      </c>
      <c r="F4" s="3">
        <v>11621110</v>
      </c>
    </row>
    <row r="5" spans="1:6" x14ac:dyDescent="0.25">
      <c r="A5" s="3">
        <v>50</v>
      </c>
      <c r="B5" s="3">
        <v>60</v>
      </c>
      <c r="C5" s="6">
        <v>2</v>
      </c>
      <c r="D5" s="3">
        <f t="shared" si="0"/>
        <v>6649318.3166666664</v>
      </c>
      <c r="E5" s="3">
        <f t="shared" si="1"/>
        <v>12348734.016666666</v>
      </c>
      <c r="F5" s="3">
        <v>9499026.166666666</v>
      </c>
    </row>
    <row r="6" spans="1:6" x14ac:dyDescent="0.25">
      <c r="A6" s="3">
        <v>60</v>
      </c>
      <c r="B6" s="3">
        <v>100</v>
      </c>
      <c r="C6" s="6">
        <v>1</v>
      </c>
      <c r="D6" s="3">
        <f t="shared" si="0"/>
        <v>4010026</v>
      </c>
      <c r="E6" s="3">
        <f t="shared" si="1"/>
        <v>7447191.1428571437</v>
      </c>
      <c r="F6" s="3">
        <v>5728608.5714285718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D378-E5E9-4905-B6B3-5A928879901D}">
  <dimension ref="A1:B3"/>
  <sheetViews>
    <sheetView workbookViewId="0">
      <selection activeCell="C10" sqref="C10"/>
    </sheetView>
  </sheetViews>
  <sheetFormatPr defaultRowHeight="15" x14ac:dyDescent="0.25"/>
  <sheetData>
    <row r="1" spans="1:2" x14ac:dyDescent="0.25">
      <c r="A1" s="4" t="s">
        <v>173</v>
      </c>
      <c r="B1" s="4" t="s">
        <v>170</v>
      </c>
    </row>
    <row r="2" spans="1:2" x14ac:dyDescent="0.25">
      <c r="A2" s="3" t="s">
        <v>33</v>
      </c>
      <c r="B2" s="3">
        <v>0</v>
      </c>
    </row>
    <row r="3" spans="1:2" x14ac:dyDescent="0.25">
      <c r="A3" s="3" t="s">
        <v>32</v>
      </c>
      <c r="B3" s="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D8CA-FDFE-44FF-A021-07199EBF03A7}">
  <dimension ref="A1:B9"/>
  <sheetViews>
    <sheetView workbookViewId="0">
      <selection activeCell="B11" sqref="B11"/>
    </sheetView>
  </sheetViews>
  <sheetFormatPr defaultRowHeight="15" x14ac:dyDescent="0.25"/>
  <cols>
    <col min="1" max="1" width="15.7109375" bestFit="1" customWidth="1"/>
    <col min="2" max="2" width="15" customWidth="1"/>
  </cols>
  <sheetData>
    <row r="1" spans="1:2" x14ac:dyDescent="0.25">
      <c r="A1" s="2" t="s">
        <v>28</v>
      </c>
      <c r="B1" s="4" t="s">
        <v>170</v>
      </c>
    </row>
    <row r="2" spans="1:2" x14ac:dyDescent="0.25">
      <c r="A2" s="3" t="s">
        <v>31</v>
      </c>
      <c r="B2" s="3">
        <v>0</v>
      </c>
    </row>
    <row r="3" spans="1:2" x14ac:dyDescent="0.25">
      <c r="A3" s="3" t="s">
        <v>35</v>
      </c>
      <c r="B3" s="3">
        <v>0</v>
      </c>
    </row>
    <row r="4" spans="1:2" x14ac:dyDescent="0.25">
      <c r="A4" s="3" t="s">
        <v>111</v>
      </c>
      <c r="B4" s="3">
        <v>0</v>
      </c>
    </row>
    <row r="5" spans="1:2" x14ac:dyDescent="0.25">
      <c r="A5" s="3" t="s">
        <v>36</v>
      </c>
      <c r="B5" s="3">
        <v>1</v>
      </c>
    </row>
    <row r="6" spans="1:2" x14ac:dyDescent="0.25">
      <c r="A6" s="3" t="s">
        <v>34</v>
      </c>
      <c r="B6" s="3">
        <v>2</v>
      </c>
    </row>
    <row r="7" spans="1:2" x14ac:dyDescent="0.25">
      <c r="A7" s="3" t="s">
        <v>29</v>
      </c>
      <c r="B7" s="3">
        <v>3</v>
      </c>
    </row>
    <row r="8" spans="1:2" x14ac:dyDescent="0.25">
      <c r="A8" s="3" t="s">
        <v>30</v>
      </c>
      <c r="B8" s="3">
        <v>4</v>
      </c>
    </row>
    <row r="9" spans="1:2" x14ac:dyDescent="0.25">
      <c r="A9" s="3" t="s">
        <v>165</v>
      </c>
      <c r="B9" s="3">
        <v>5</v>
      </c>
    </row>
  </sheetData>
  <sortState ref="A2:B9">
    <sortCondition ref="B2:B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AGE_INCOME</vt:lpstr>
      <vt:lpstr>GATE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Akkina, Rahul Anand</dc:creator>
  <cp:lastModifiedBy>Akkina, Rahul Anand</cp:lastModifiedBy>
  <dcterms:created xsi:type="dcterms:W3CDTF">2019-03-26T03:46:06Z</dcterms:created>
  <dcterms:modified xsi:type="dcterms:W3CDTF">2019-04-04T02:50:23Z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9bf4a9-87bd-4dbf-a36c-1db5158e5def_Enabled">
    <vt:lpwstr>True</vt:lpwstr>
  </property>
  <property fmtid="{D5CDD505-2E9C-101B-9397-08002B2CF9AE}" pid="3" name="MSIP_Label_569bf4a9-87bd-4dbf-a36c-1db5158e5def_SiteId">
    <vt:lpwstr>ea80952e-a476-42d4-aaf4-5457852b0f7e</vt:lpwstr>
  </property>
  <property fmtid="{D5CDD505-2E9C-101B-9397-08002B2CF9AE}" pid="4" name="MSIP_Label_569bf4a9-87bd-4dbf-a36c-1db5158e5def_Owner">
    <vt:lpwstr>Rahul.Anandakkina@bp.com</vt:lpwstr>
  </property>
  <property fmtid="{D5CDD505-2E9C-101B-9397-08002B2CF9AE}" pid="5" name="MSIP_Label_569bf4a9-87bd-4dbf-a36c-1db5158e5def_SetDate">
    <vt:lpwstr>2019-03-26T06:21:42.3032118Z</vt:lpwstr>
  </property>
  <property fmtid="{D5CDD505-2E9C-101B-9397-08002B2CF9AE}" pid="6" name="MSIP_Label_569bf4a9-87bd-4dbf-a36c-1db5158e5def_Name">
    <vt:lpwstr>General</vt:lpwstr>
  </property>
  <property fmtid="{D5CDD505-2E9C-101B-9397-08002B2CF9AE}" pid="7" name="MSIP_Label_569bf4a9-87bd-4dbf-a36c-1db5158e5def_Application">
    <vt:lpwstr>Microsoft Azure Information Protection</vt:lpwstr>
  </property>
  <property fmtid="{D5CDD505-2E9C-101B-9397-08002B2CF9AE}" pid="8" name="MSIP_Label_569bf4a9-87bd-4dbf-a36c-1db5158e5def_Extended_MSFT_Method">
    <vt:lpwstr>Manual</vt:lpwstr>
  </property>
  <property fmtid="{D5CDD505-2E9C-101B-9397-08002B2CF9AE}" pid="9" name="Sensitivity">
    <vt:lpwstr>General</vt:lpwstr>
  </property>
</Properties>
</file>