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g159x\Desktop\"/>
    </mc:Choice>
  </mc:AlternateContent>
  <bookViews>
    <workbookView xWindow="0" yWindow="0" windowWidth="20490" windowHeight="7800"/>
  </bookViews>
  <sheets>
    <sheet name="Employee details" sheetId="1" r:id="rId1"/>
    <sheet name="Drop downs" sheetId="3" state="hidden" r:id="rId2"/>
    <sheet name="Mapping" sheetId="2" state="hidden" r:id="rId3"/>
  </sheets>
  <definedNames>
    <definedName name="BV">'Drop downs'!$K$2:$K$6</definedName>
    <definedName name="H1B">'Drop downs'!$K$7:$K$11</definedName>
    <definedName name="H4ofH1">'Drop downs'!$K$12:$K$16</definedName>
    <definedName name="L1B">'Drop downs'!$K$17</definedName>
    <definedName name="L1Individual">'Drop downs'!$K$18:$K$22</definedName>
    <definedName name="L2ofL1">'Drop downs'!$K$23:$K$27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2" l="1"/>
  <c r="C5" i="2"/>
  <c r="C4" i="2"/>
  <c r="C3" i="2"/>
  <c r="C2" i="2"/>
  <c r="A2" i="2"/>
  <c r="B2" i="2"/>
  <c r="XEI3" i="1"/>
  <c r="XEF3" i="1"/>
  <c r="XEG3" i="1" s="1"/>
  <c r="XEJ3" i="1"/>
  <c r="XEK3" i="1" s="1"/>
  <c r="XEH3" i="1"/>
  <c r="XED3" i="1"/>
  <c r="XEE3" i="1" s="1"/>
  <c r="F5" i="2" l="1"/>
  <c r="F4" i="2"/>
  <c r="F3" i="2"/>
  <c r="E5" i="2"/>
  <c r="E4" i="2"/>
  <c r="E3" i="2"/>
  <c r="E2" i="2"/>
  <c r="D5" i="2"/>
  <c r="D4" i="2"/>
  <c r="D3" i="2"/>
  <c r="D2" i="2"/>
  <c r="B5" i="2"/>
  <c r="B4" i="2"/>
  <c r="B3" i="2"/>
  <c r="A5" i="2"/>
  <c r="A4" i="2"/>
  <c r="A3" i="2"/>
</calcChain>
</file>

<file path=xl/sharedStrings.xml><?xml version="1.0" encoding="utf-8"?>
<sst xmlns="http://schemas.openxmlformats.org/spreadsheetml/2006/main" count="217" uniqueCount="83">
  <si>
    <t>Self</t>
  </si>
  <si>
    <t xml:space="preserve">Employee Id: </t>
  </si>
  <si>
    <t>Visa Type :</t>
  </si>
  <si>
    <t>Visa Request ID :</t>
  </si>
  <si>
    <t>Contact Number (Mandatory):</t>
  </si>
  <si>
    <t>First Name (as in passport):</t>
  </si>
  <si>
    <t>Surname (as in passport):</t>
  </si>
  <si>
    <t>Gender:</t>
  </si>
  <si>
    <t xml:space="preserve">Email id : </t>
  </si>
  <si>
    <t>Passport No #</t>
  </si>
  <si>
    <t>DS 160 Confirmation #</t>
  </si>
  <si>
    <t>Appplicant 1</t>
  </si>
  <si>
    <t>Applicant 2</t>
  </si>
  <si>
    <t>Applicant 3</t>
  </si>
  <si>
    <t>Applicant 4</t>
  </si>
  <si>
    <t>Visa Req. ID</t>
  </si>
  <si>
    <t>Emp ID</t>
  </si>
  <si>
    <t>Name</t>
  </si>
  <si>
    <t>Self/Dep</t>
  </si>
  <si>
    <t>Self /Dependent</t>
  </si>
  <si>
    <t>Dependent</t>
  </si>
  <si>
    <t>Passport no</t>
  </si>
  <si>
    <t>Type of Visa</t>
  </si>
  <si>
    <t>DOB (MM/DD/YY):</t>
  </si>
  <si>
    <t>Male</t>
  </si>
  <si>
    <t>Female</t>
  </si>
  <si>
    <t>Hyderabad</t>
  </si>
  <si>
    <t>Business Visa</t>
  </si>
  <si>
    <t>H1 Work Permit</t>
  </si>
  <si>
    <t>L1 Blanket</t>
  </si>
  <si>
    <t>L1 Individual</t>
  </si>
  <si>
    <t>H4 (Dependent of H1)</t>
  </si>
  <si>
    <t>L2 (Dependent of L1)</t>
  </si>
  <si>
    <t xml:space="preserve">Consulate Location for VISA interview </t>
  </si>
  <si>
    <t>Chennai</t>
  </si>
  <si>
    <t>Delhi</t>
  </si>
  <si>
    <t>Kolkata</t>
  </si>
  <si>
    <t>Mumbai</t>
  </si>
  <si>
    <t>Consulate Locations</t>
  </si>
  <si>
    <t>VISA Type</t>
  </si>
  <si>
    <t>Gender</t>
  </si>
  <si>
    <t>Type</t>
  </si>
  <si>
    <t>Visa Type</t>
  </si>
  <si>
    <r>
      <t xml:space="preserve">Petition  No            </t>
    </r>
    <r>
      <rPr>
        <sz val="11"/>
        <color rgb="FFFF0000"/>
        <rFont val="Calibri"/>
        <family val="2"/>
        <scheme val="minor"/>
      </rPr>
      <t xml:space="preserve">  (only for H1/ L1) </t>
    </r>
  </si>
  <si>
    <t>Details Required</t>
  </si>
  <si>
    <t>BV</t>
  </si>
  <si>
    <t>L1B</t>
  </si>
  <si>
    <t>L1Individual</t>
  </si>
  <si>
    <t>H1B</t>
  </si>
  <si>
    <t>H4ofH1</t>
  </si>
  <si>
    <t>L2ofL1</t>
  </si>
  <si>
    <t>Codes</t>
  </si>
  <si>
    <t>Mapping 1</t>
  </si>
  <si>
    <t>Mapping 2</t>
  </si>
  <si>
    <t>Mapping 3</t>
  </si>
  <si>
    <t>Mapping 4</t>
  </si>
  <si>
    <t>Month</t>
  </si>
  <si>
    <t>Date</t>
  </si>
  <si>
    <t>Year</t>
  </si>
  <si>
    <t>Passport Pick Up Location once visa stamping is done (* mandatory field)</t>
  </si>
  <si>
    <t>Passport Issue date (MM/DD/YYYY):</t>
  </si>
  <si>
    <t>Passport Expiry date(MM/DD/YYYY):</t>
  </si>
  <si>
    <r>
      <t xml:space="preserve">Petition Start date  </t>
    </r>
    <r>
      <rPr>
        <sz val="11"/>
        <color rgb="FFFF0000"/>
        <rFont val="Calibri"/>
        <family val="2"/>
        <scheme val="minor"/>
      </rPr>
      <t>(only for H1/ L1) (MM/DD/YYYY)</t>
    </r>
  </si>
  <si>
    <r>
      <t xml:space="preserve">Petition End date   </t>
    </r>
    <r>
      <rPr>
        <sz val="11"/>
        <color rgb="FFFF0000"/>
        <rFont val="Calibri"/>
        <family val="2"/>
        <scheme val="minor"/>
      </rPr>
      <t>(only for H1/ L1) (MM/DD/YYYY)</t>
    </r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</si>
  <si>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</si>
  <si>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</si>
  <si>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</si>
  <si>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</si>
  <si>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</si>
  <si>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</si>
  <si>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</si>
  <si>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</si>
  <si>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</si>
  <si>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</si>
  <si>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</si>
  <si>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</si>
  <si>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Nilima Rahul</t>
  </si>
  <si>
    <t>Gaikwad</t>
  </si>
  <si>
    <t>feb</t>
  </si>
  <si>
    <t>rg00355706@techmahindra.com</t>
  </si>
  <si>
    <t>T3294393</t>
  </si>
  <si>
    <t>Shivansh Rahul</t>
  </si>
  <si>
    <t>T4414696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</si>
</sst>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indexed="59"/>
      <name val="Calibri"/>
      <family val="2"/>
      <scheme val="minor"/>
    </font>
    <font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2">
    <xf numFmtId="0" fontId="0" fillId="0" borderId="0" xfId="0"/>
    <xf numFmtId="0" fontId="0" fillId="0" borderId="0" xfId="0"/>
    <xf numFmtId="15" fontId="1" fillId="4" borderId="1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1" fillId="3" borderId="1" xfId="0" applyFont="1" applyFill="1" applyBorder="1" applyAlignment="1">
      <alignment horizontal="center" vertical="center" wrapText="1"/>
    </xf>
    <xf numFmtId="0" fontId="0" fillId="0" borderId="0" xfId="0" applyFont="1"/>
    <xf numFmtId="0" fontId="0" fillId="0" borderId="1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7" borderId="1" xfId="0" applyFont="1" applyFill="1" applyBorder="1" applyAlignment="1">
      <alignment horizontal="center"/>
    </xf>
    <xf numFmtId="0" fontId="2" fillId="5" borderId="1" xfId="0" applyFont="1" applyFill="1" applyBorder="1"/>
    <xf numFmtId="0" fontId="0" fillId="0" borderId="1" xfId="0" applyBorder="1"/>
    <xf numFmtId="0" fontId="2" fillId="5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Font="1" applyBorder="1"/>
    <xf numFmtId="0" fontId="7" fillId="5" borderId="1" xfId="0" applyFont="1" applyFill="1" applyBorder="1" applyAlignment="1">
      <alignment horizontal="center"/>
    </xf>
    <xf numFmtId="0" fontId="7" fillId="5" borderId="6" xfId="0" applyFont="1" applyFill="1" applyBorder="1" applyAlignment="1">
      <alignment horizontal="center"/>
    </xf>
    <xf numFmtId="0" fontId="7" fillId="5" borderId="4" xfId="0" applyFont="1" applyFill="1" applyBorder="1" applyAlignment="1">
      <alignment horizontal="center"/>
    </xf>
    <xf numFmtId="0" fontId="0" fillId="0" borderId="14" xfId="0" applyFont="1" applyBorder="1" applyAlignment="1"/>
    <xf numFmtId="0" fontId="6" fillId="0" borderId="14" xfId="0" applyFont="1" applyFill="1" applyBorder="1" applyAlignment="1">
      <alignment horizontal="left" wrapText="1"/>
    </xf>
    <xf numFmtId="0" fontId="0" fillId="3" borderId="14" xfId="0" applyFont="1" applyFill="1" applyBorder="1" applyAlignment="1"/>
    <xf numFmtId="0" fontId="0" fillId="3" borderId="15" xfId="0" applyFont="1" applyFill="1" applyBorder="1" applyAlignment="1"/>
    <xf numFmtId="0" fontId="7" fillId="5" borderId="5" xfId="0" applyFont="1" applyFill="1" applyBorder="1" applyAlignment="1">
      <alignment horizontal="center"/>
    </xf>
    <xf numFmtId="0" fontId="7" fillId="5" borderId="2" xfId="0" applyFont="1" applyFill="1" applyBorder="1" applyAlignment="1">
      <alignment horizontal="center"/>
    </xf>
    <xf numFmtId="1" fontId="0" fillId="0" borderId="1" xfId="0" applyNumberFormat="1" applyFont="1" applyBorder="1" applyAlignment="1">
      <alignment horizontal="center"/>
    </xf>
    <xf numFmtId="0" fontId="2" fillId="2" borderId="13" xfId="0" applyFont="1" applyFill="1" applyBorder="1" applyAlignment="1">
      <alignment vertical="center" wrapText="1"/>
    </xf>
    <xf numFmtId="0" fontId="0" fillId="0" borderId="5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164" fontId="0" fillId="0" borderId="5" xfId="0" applyNumberFormat="1" applyFont="1" applyBorder="1" applyAlignment="1">
      <alignment horizontal="center"/>
    </xf>
    <xf numFmtId="164" fontId="0" fillId="0" borderId="1" xfId="0" applyNumberFormat="1" applyFont="1" applyBorder="1" applyAlignment="1">
      <alignment horizontal="center"/>
    </xf>
    <xf numFmtId="164" fontId="0" fillId="0" borderId="6" xfId="0" applyNumberFormat="1" applyFont="1" applyBorder="1" applyAlignment="1">
      <alignment horizontal="center"/>
    </xf>
    <xf numFmtId="0" fontId="1" fillId="3" borderId="9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0" fontId="0" fillId="0" borderId="4" xfId="0" applyFont="1" applyBorder="1" applyAlignment="1">
      <alignment horizontal="center"/>
    </xf>
    <xf numFmtId="0" fontId="1" fillId="3" borderId="16" xfId="0" applyFont="1" applyFill="1" applyBorder="1" applyAlignment="1">
      <alignment horizontal="center" vertical="center" wrapText="1"/>
    </xf>
    <xf numFmtId="0" fontId="0" fillId="0" borderId="2" xfId="0" applyFont="1" applyBorder="1" applyAlignment="1">
      <alignment horizontal="center"/>
    </xf>
    <xf numFmtId="0" fontId="3" fillId="0" borderId="5" xfId="1" applyBorder="1" applyAlignment="1">
      <alignment horizontal="center"/>
    </xf>
    <xf numFmtId="0" fontId="3" fillId="0" borderId="1" xfId="1" applyBorder="1" applyAlignment="1">
      <alignment horizontal="center"/>
    </xf>
    <xf numFmtId="0" fontId="3" fillId="0" borderId="6" xfId="1" applyBorder="1" applyAlignment="1">
      <alignment horizontal="center"/>
    </xf>
    <xf numFmtId="0" fontId="0" fillId="3" borderId="5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0" fillId="3" borderId="6" xfId="0" applyFont="1" applyFill="1" applyBorder="1" applyAlignment="1">
      <alignment horizontal="center"/>
    </xf>
    <xf numFmtId="0" fontId="0" fillId="3" borderId="2" xfId="0" applyFont="1" applyFill="1" applyBorder="1" applyAlignment="1">
      <alignment horizontal="center"/>
    </xf>
    <xf numFmtId="0" fontId="0" fillId="3" borderId="4" xfId="0" applyFont="1" applyFill="1" applyBorder="1" applyAlignment="1">
      <alignment horizontal="center"/>
    </xf>
    <xf numFmtId="1" fontId="0" fillId="0" borderId="5" xfId="0" applyNumberFormat="1" applyFont="1" applyBorder="1" applyAlignment="1">
      <alignment horizontal="center"/>
    </xf>
    <xf numFmtId="1" fontId="0" fillId="0" borderId="1" xfId="0" applyNumberFormat="1" applyFont="1" applyBorder="1" applyAlignment="1">
      <alignment horizontal="center"/>
    </xf>
    <xf numFmtId="1" fontId="0" fillId="0" borderId="6" xfId="0" applyNumberFormat="1" applyFont="1" applyBorder="1" applyAlignment="1">
      <alignment horizontal="center"/>
    </xf>
    <xf numFmtId="1" fontId="0" fillId="0" borderId="2" xfId="0" applyNumberFormat="1" applyFont="1" applyBorder="1" applyAlignment="1">
      <alignment horizontal="center"/>
    </xf>
    <xf numFmtId="1" fontId="0" fillId="0" borderId="4" xfId="0" applyNumberFormat="1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8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rg00355706@techmahindra.com" TargetMode="External"/><Relationship Id="rId1" Type="http://schemas.openxmlformats.org/officeDocument/2006/relationships/hyperlink" Target="mailto:rg00355706@techmahindra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C25"/>
  <sheetViews>
    <sheetView showGridLines="0" tabSelected="1" workbookViewId="0">
      <pane ySplit="1" topLeftCell="A2" activePane="bottomLeft" state="frozen"/>
      <selection pane="bottomLeft" activeCell="E20" sqref="E20:G20"/>
    </sheetView>
  </sheetViews>
  <sheetFormatPr defaultRowHeight="15" x14ac:dyDescent="0.25"/>
  <cols>
    <col min="1" max="1" width="66.5703125" style="9" bestFit="1" customWidth="1"/>
    <col min="2" max="2" width="9.7109375" style="11" bestFit="1" customWidth="1"/>
    <col min="3" max="3" width="8.7109375" style="11" bestFit="1" customWidth="1"/>
    <col min="4" max="4" width="9.7109375" style="11" bestFit="1" customWidth="1"/>
    <col min="5" max="5" width="9.7109375" style="11" customWidth="1"/>
    <col min="6" max="6" width="8.5703125" style="11" customWidth="1"/>
    <col min="7" max="7" width="11.28515625" style="11" customWidth="1"/>
    <col min="8" max="8" width="6.85546875" style="9" bestFit="1" customWidth="1"/>
    <col min="9" max="9" width="6.5703125" style="9" customWidth="1"/>
    <col min="10" max="10" width="9.5703125" style="9" customWidth="1"/>
    <col min="11" max="11" width="6.85546875" style="9" bestFit="1" customWidth="1"/>
    <col min="12" max="12" width="7.28515625" style="9" customWidth="1"/>
    <col min="13" max="13" width="11" style="9" customWidth="1"/>
    <col min="14" max="16357" width="9.140625" style="9"/>
    <col min="16358" max="16358" width="12.85546875" style="9" bestFit="1" customWidth="1"/>
    <col min="16359" max="16359" width="8.85546875" style="9" bestFit="1" customWidth="1"/>
    <col min="16360" max="16360" width="8.7109375" style="9" bestFit="1" customWidth="1"/>
    <col min="16361" max="16361" width="8.85546875" style="9" bestFit="1" customWidth="1"/>
    <col min="16362" max="16362" width="8.7109375" style="9" bestFit="1" customWidth="1"/>
    <col min="16363" max="16363" width="8.85546875" style="9" bestFit="1" customWidth="1"/>
    <col min="16364" max="16364" width="8.7109375" style="9" bestFit="1" customWidth="1"/>
    <col min="16365" max="16365" width="8.85546875" style="9" bestFit="1" customWidth="1"/>
    <col min="16366" max="16372" width="9.140625" style="9"/>
    <col min="16373" max="16373" width="12" style="11" bestFit="1" customWidth="1"/>
    <col min="16374" max="16374" width="10.28515625" style="11" bestFit="1" customWidth="1"/>
    <col min="16375" max="16375" width="10.85546875" style="11" bestFit="1" customWidth="1"/>
    <col min="16376" max="16376" width="10.28515625" style="11" bestFit="1" customWidth="1"/>
    <col min="16377" max="16377" width="10.85546875" style="11" bestFit="1" customWidth="1"/>
    <col min="16378" max="16378" width="10.28515625" style="11" bestFit="1" customWidth="1"/>
    <col min="16379" max="16379" width="10.85546875" style="11" bestFit="1" customWidth="1"/>
    <col min="16380" max="16380" width="10.28515625" style="11" bestFit="1" customWidth="1"/>
    <col min="16381" max="16381" width="10.28515625" style="9" hidden="1" customWidth="1"/>
    <col min="16382" max="16382" width="10.85546875" style="9" hidden="1" customWidth="1"/>
    <col min="16383" max="16383" width="10.28515625" style="9" hidden="1" customWidth="1"/>
    <col min="16384" max="16384" width="10.85546875" style="9" hidden="1" customWidth="1"/>
  </cols>
  <sheetData>
    <row r="1" spans="1:13 16358:16380" ht="29.25" customHeight="1" x14ac:dyDescent="0.25">
      <c r="A1" s="32" t="s">
        <v>44</v>
      </c>
      <c r="B1" s="42" t="s">
        <v>11</v>
      </c>
      <c r="C1" s="40"/>
      <c r="D1" s="41"/>
      <c r="E1" s="42" t="s">
        <v>12</v>
      </c>
      <c r="F1" s="40"/>
      <c r="G1" s="44"/>
      <c r="H1" s="42" t="s">
        <v>13</v>
      </c>
      <c r="I1" s="40"/>
      <c r="J1" s="41"/>
      <c r="K1" s="39" t="s">
        <v>14</v>
      </c>
      <c r="L1" s="40"/>
      <c r="M1" s="41"/>
    </row>
    <row r="2" spans="1:13 16358:16380" ht="15.75" customHeight="1" x14ac:dyDescent="0.25">
      <c r="A2" s="25" t="s">
        <v>1</v>
      </c>
      <c r="B2" s="33">
        <v>355706</v>
      </c>
      <c r="C2" s="34"/>
      <c r="D2" s="35"/>
      <c r="E2" s="33">
        <v>355706</v>
      </c>
      <c r="F2" s="34"/>
      <c r="G2" s="35"/>
      <c r="H2" s="33"/>
      <c r="I2" s="34"/>
      <c r="J2" s="35"/>
      <c r="K2" s="43"/>
      <c r="L2" s="34"/>
      <c r="M2" s="35"/>
      <c r="XED2" s="8" t="s">
        <v>11</v>
      </c>
      <c r="XEE2" s="8" t="s">
        <v>52</v>
      </c>
      <c r="XEF2" s="8" t="s">
        <v>12</v>
      </c>
      <c r="XEG2" s="8" t="s">
        <v>53</v>
      </c>
      <c r="XEH2" s="8" t="s">
        <v>13</v>
      </c>
      <c r="XEI2" s="8" t="s">
        <v>54</v>
      </c>
      <c r="XEJ2" s="8" t="s">
        <v>14</v>
      </c>
      <c r="XEK2" s="8" t="s">
        <v>55</v>
      </c>
    </row>
    <row r="3" spans="1:13 16358:16380" x14ac:dyDescent="0.25">
      <c r="A3" s="26" t="s">
        <v>2</v>
      </c>
      <c r="B3" s="33" t="s">
        <v>31</v>
      </c>
      <c r="C3" s="34"/>
      <c r="D3" s="35"/>
      <c r="E3" s="33" t="s">
        <v>31</v>
      </c>
      <c r="F3" s="34"/>
      <c r="G3" s="35"/>
      <c r="H3" s="33"/>
      <c r="I3" s="34"/>
      <c r="J3" s="35"/>
      <c r="K3" s="43"/>
      <c r="L3" s="34"/>
      <c r="M3" s="35"/>
      <c r="XED3" s="10" t="str">
        <f>B3</f>
        <v>H4 (Dependent of H1)</v>
      </c>
      <c r="XEE3" s="12" t="str">
        <f>VLOOKUP(XED3,'Drop downs'!E:F,2,0)</f>
        <v>H4ofH1</v>
      </c>
      <c r="XEF3" s="10" t="str">
        <f>E3</f>
        <v>H4 (Dependent of H1)</v>
      </c>
      <c r="XEG3" s="12" t="str">
        <f>VLOOKUP(XEF3,'Drop downs'!E:F,2,0)</f>
        <v>H4ofH1</v>
      </c>
      <c r="XEH3" s="10">
        <f>H3</f>
        <v>0</v>
      </c>
      <c r="XEI3" s="12" t="e">
        <f>VLOOKUP(XEH3,'Drop downs'!E:F,2,0)</f>
        <v>#N/A</v>
      </c>
      <c r="XEJ3" s="10">
        <f>K3</f>
        <v>0</v>
      </c>
      <c r="XEK3" s="12" t="e">
        <f>VLOOKUP(XEJ3,'Drop downs'!E:F,2,0)</f>
        <v>#N/A</v>
      </c>
    </row>
    <row r="4" spans="1:13 16358:16380" x14ac:dyDescent="0.25">
      <c r="A4" s="26" t="s">
        <v>3</v>
      </c>
      <c r="B4" s="33">
        <v>774851</v>
      </c>
      <c r="C4" s="34"/>
      <c r="D4" s="35"/>
      <c r="E4" s="33">
        <v>774854</v>
      </c>
      <c r="F4" s="34"/>
      <c r="G4" s="35"/>
      <c r="H4" s="33"/>
      <c r="I4" s="34"/>
      <c r="J4" s="35"/>
      <c r="K4" s="43"/>
      <c r="L4" s="34"/>
      <c r="M4" s="35"/>
    </row>
    <row r="5" spans="1:13 16358:16380" x14ac:dyDescent="0.25">
      <c r="A5" s="26" t="s">
        <v>4</v>
      </c>
      <c r="B5" s="36">
        <v>9028763507</v>
      </c>
      <c r="C5" s="37"/>
      <c r="D5" s="38"/>
      <c r="E5" s="36">
        <v>9028763507</v>
      </c>
      <c r="F5" s="37"/>
      <c r="G5" s="38"/>
      <c r="H5" s="33"/>
      <c r="I5" s="34"/>
      <c r="J5" s="35"/>
      <c r="K5" s="43"/>
      <c r="L5" s="34"/>
      <c r="M5" s="35"/>
    </row>
    <row r="6" spans="1:13 16358:16380" x14ac:dyDescent="0.25">
      <c r="A6" s="26" t="s">
        <v>5</v>
      </c>
      <c r="B6" s="33" t="s">
        <v>76</v>
      </c>
      <c r="C6" s="34"/>
      <c r="D6" s="35"/>
      <c r="E6" s="33" t="s">
        <v>81</v>
      </c>
      <c r="F6" s="34"/>
      <c r="G6" s="35"/>
      <c r="H6" s="33"/>
      <c r="I6" s="34"/>
      <c r="J6" s="35"/>
      <c r="K6" s="43"/>
      <c r="L6" s="34"/>
      <c r="M6" s="35"/>
    </row>
    <row r="7" spans="1:13 16358:16380" x14ac:dyDescent="0.25">
      <c r="A7" s="26" t="s">
        <v>6</v>
      </c>
      <c r="B7" s="33" t="s">
        <v>77</v>
      </c>
      <c r="C7" s="34"/>
      <c r="D7" s="35"/>
      <c r="E7" s="33" t="s">
        <v>77</v>
      </c>
      <c r="F7" s="34"/>
      <c r="G7" s="35"/>
      <c r="H7" s="33"/>
      <c r="I7" s="34"/>
      <c r="J7" s="35"/>
      <c r="K7" s="43"/>
      <c r="L7" s="34"/>
      <c r="M7" s="35"/>
    </row>
    <row r="8" spans="1:13 16358:16380" x14ac:dyDescent="0.25">
      <c r="A8" s="26" t="s">
        <v>19</v>
      </c>
      <c r="B8" s="33" t="s">
        <v>20</v>
      </c>
      <c r="C8" s="34"/>
      <c r="D8" s="35"/>
      <c r="E8" s="33" t="s">
        <v>20</v>
      </c>
      <c r="F8" s="34"/>
      <c r="G8" s="35"/>
      <c r="H8" s="33"/>
      <c r="I8" s="34"/>
      <c r="J8" s="35"/>
      <c r="K8" s="43"/>
      <c r="L8" s="34"/>
      <c r="M8" s="35"/>
    </row>
    <row r="9" spans="1:13 16358:16380" s="21" customFormat="1" x14ac:dyDescent="0.25">
      <c r="A9" s="26"/>
      <c r="B9" s="29" t="s">
        <v>56</v>
      </c>
      <c r="C9" s="22" t="s">
        <v>57</v>
      </c>
      <c r="D9" s="23" t="s">
        <v>58</v>
      </c>
      <c r="E9" s="29" t="s">
        <v>56</v>
      </c>
      <c r="F9" s="22" t="s">
        <v>57</v>
      </c>
      <c r="G9" s="30" t="s">
        <v>58</v>
      </c>
      <c r="H9" s="29" t="s">
        <v>56</v>
      </c>
      <c r="I9" s="22" t="s">
        <v>57</v>
      </c>
      <c r="J9" s="23" t="s">
        <v>58</v>
      </c>
      <c r="K9" s="24" t="s">
        <v>56</v>
      </c>
      <c r="L9" s="22" t="s">
        <v>57</v>
      </c>
      <c r="M9" s="23" t="s">
        <v>58</v>
      </c>
      <c r="XES9" s="20"/>
      <c r="XET9" s="20"/>
      <c r="XEU9" s="20"/>
      <c r="XEV9" s="20"/>
      <c r="XEW9" s="20"/>
      <c r="XEX9" s="20"/>
      <c r="XEY9" s="20"/>
      <c r="XEZ9" s="20"/>
    </row>
    <row r="10" spans="1:13 16358:16380" x14ac:dyDescent="0.25">
      <c r="A10" s="26" t="s">
        <v>23</v>
      </c>
      <c r="B10" s="31" t="s">
        <v>78</v>
      </c>
      <c r="C10" s="31">
        <v>11</v>
      </c>
      <c r="D10" s="31">
        <v>1992</v>
      </c>
      <c r="E10" s="31" t="s">
        <v>72</v>
      </c>
      <c r="F10" s="31">
        <v>6</v>
      </c>
      <c r="G10" s="31">
        <v>2016</v>
      </c>
      <c r="H10" s="31"/>
      <c r="I10" s="31"/>
      <c r="J10" s="31"/>
      <c r="K10" s="31"/>
      <c r="L10" s="31"/>
      <c r="M10" s="31"/>
    </row>
    <row r="11" spans="1:13 16358:16380" x14ac:dyDescent="0.25">
      <c r="A11" s="25" t="s">
        <v>7</v>
      </c>
      <c r="B11" s="33" t="s">
        <v>25</v>
      </c>
      <c r="C11" s="34"/>
      <c r="D11" s="35"/>
      <c r="E11" s="33" t="s">
        <v>24</v>
      </c>
      <c r="F11" s="34"/>
      <c r="G11" s="45"/>
      <c r="H11" s="33"/>
      <c r="I11" s="34"/>
      <c r="J11" s="35"/>
      <c r="K11" s="43"/>
      <c r="L11" s="34"/>
      <c r="M11" s="35"/>
    </row>
    <row r="12" spans="1:13 16358:16380" x14ac:dyDescent="0.25">
      <c r="A12" s="25" t="s">
        <v>8</v>
      </c>
      <c r="B12" s="46" t="s">
        <v>79</v>
      </c>
      <c r="C12" s="47"/>
      <c r="D12" s="48"/>
      <c r="E12" s="46" t="s">
        <v>79</v>
      </c>
      <c r="F12" s="47"/>
      <c r="G12" s="48"/>
      <c r="H12" s="33"/>
      <c r="I12" s="34"/>
      <c r="J12" s="35"/>
      <c r="K12" s="43"/>
      <c r="L12" s="34"/>
      <c r="M12" s="35"/>
    </row>
    <row r="13" spans="1:13 16358:16380" x14ac:dyDescent="0.25">
      <c r="A13" s="25" t="s">
        <v>9</v>
      </c>
      <c r="B13" s="33" t="s">
        <v>80</v>
      </c>
      <c r="C13" s="34"/>
      <c r="D13" s="35"/>
      <c r="E13" s="33" t="s">
        <v>82</v>
      </c>
      <c r="F13" s="34"/>
      <c r="G13" s="45"/>
      <c r="H13" s="33"/>
      <c r="I13" s="34"/>
      <c r="J13" s="35"/>
      <c r="K13" s="43"/>
      <c r="L13" s="34"/>
      <c r="M13" s="35"/>
    </row>
    <row r="14" spans="1:13 16358:16380" x14ac:dyDescent="0.25">
      <c r="A14" s="25"/>
      <c r="B14" s="29" t="s">
        <v>56</v>
      </c>
      <c r="C14" s="22" t="s">
        <v>57</v>
      </c>
      <c r="D14" s="23" t="s">
        <v>58</v>
      </c>
      <c r="E14" s="29" t="s">
        <v>56</v>
      </c>
      <c r="F14" s="22" t="s">
        <v>57</v>
      </c>
      <c r="G14" s="30" t="s">
        <v>58</v>
      </c>
      <c r="H14" s="29" t="s">
        <v>56</v>
      </c>
      <c r="I14" s="22" t="s">
        <v>57</v>
      </c>
      <c r="J14" s="23" t="s">
        <v>58</v>
      </c>
      <c r="K14" s="24" t="s">
        <v>56</v>
      </c>
      <c r="L14" s="22" t="s">
        <v>57</v>
      </c>
      <c r="M14" s="23" t="s">
        <v>58</v>
      </c>
    </row>
    <row r="15" spans="1:13 16358:16380" x14ac:dyDescent="0.25">
      <c r="A15" s="25" t="s">
        <v>60</v>
      </c>
      <c r="B15" s="31" t="s">
        <v>66</v>
      </c>
      <c r="C15" s="31">
        <v>13</v>
      </c>
      <c r="D15" s="31">
        <v>2019</v>
      </c>
      <c r="E15" s="31" t="s">
        <v>68</v>
      </c>
      <c r="F15" s="31">
        <v>23</v>
      </c>
      <c r="G15" s="31">
        <v>2019</v>
      </c>
      <c r="H15" s="31"/>
      <c r="I15" s="31"/>
      <c r="J15" s="31"/>
      <c r="K15" s="31"/>
      <c r="L15" s="31"/>
      <c r="M15" s="31"/>
    </row>
    <row r="16" spans="1:13 16358:16380" x14ac:dyDescent="0.25">
      <c r="A16" s="25"/>
      <c r="B16" s="29" t="s">
        <v>56</v>
      </c>
      <c r="C16" s="22" t="s">
        <v>57</v>
      </c>
      <c r="D16" s="23" t="s">
        <v>58</v>
      </c>
      <c r="E16" s="29" t="s">
        <v>56</v>
      </c>
      <c r="F16" s="22" t="s">
        <v>57</v>
      </c>
      <c r="G16" s="30" t="s">
        <v>58</v>
      </c>
      <c r="H16" s="29" t="s">
        <v>56</v>
      </c>
      <c r="I16" s="22" t="s">
        <v>57</v>
      </c>
      <c r="J16" s="23" t="s">
        <v>58</v>
      </c>
      <c r="K16" s="24" t="s">
        <v>56</v>
      </c>
      <c r="L16" s="22" t="s">
        <v>57</v>
      </c>
      <c r="M16" s="23" t="s">
        <v>58</v>
      </c>
    </row>
    <row r="17" spans="1:13" x14ac:dyDescent="0.25">
      <c r="A17" s="25" t="s">
        <v>61</v>
      </c>
      <c r="B17" s="31" t="s">
        <v>66</v>
      </c>
      <c r="C17" s="31">
        <v>12</v>
      </c>
      <c r="D17" s="31">
        <v>2029</v>
      </c>
      <c r="E17" s="31" t="s">
        <v>68</v>
      </c>
      <c r="F17" s="31">
        <v>22</v>
      </c>
      <c r="G17" s="31">
        <v>2024</v>
      </c>
      <c r="H17" s="31"/>
      <c r="I17" s="31"/>
      <c r="J17" s="31"/>
      <c r="K17" s="31"/>
      <c r="L17" s="31"/>
      <c r="M17" s="31"/>
    </row>
    <row r="18" spans="1:13" x14ac:dyDescent="0.25">
      <c r="A18" s="25" t="s">
        <v>10</v>
      </c>
      <c r="B18" s="54"/>
      <c r="C18" s="55"/>
      <c r="D18" s="56"/>
      <c r="E18" s="54"/>
      <c r="F18" s="55"/>
      <c r="G18" s="57"/>
      <c r="H18" s="54"/>
      <c r="I18" s="55"/>
      <c r="J18" s="56"/>
      <c r="K18" s="58"/>
      <c r="L18" s="55"/>
      <c r="M18" s="56"/>
    </row>
    <row r="19" spans="1:13" x14ac:dyDescent="0.25">
      <c r="A19" s="25" t="s">
        <v>33</v>
      </c>
      <c r="B19" s="33" t="s">
        <v>37</v>
      </c>
      <c r="C19" s="34"/>
      <c r="D19" s="35"/>
      <c r="E19" s="33" t="s">
        <v>37</v>
      </c>
      <c r="F19" s="34"/>
      <c r="G19" s="45"/>
      <c r="H19" s="33"/>
      <c r="I19" s="34"/>
      <c r="J19" s="35"/>
      <c r="K19" s="43"/>
      <c r="L19" s="34"/>
      <c r="M19" s="35"/>
    </row>
    <row r="20" spans="1:13" x14ac:dyDescent="0.25">
      <c r="A20" s="25" t="s">
        <v>59</v>
      </c>
      <c r="B20" s="33" t="s">
        <v>37</v>
      </c>
      <c r="C20" s="34"/>
      <c r="D20" s="35"/>
      <c r="E20" s="33" t="s">
        <v>37</v>
      </c>
      <c r="F20" s="34"/>
      <c r="G20" s="35"/>
      <c r="H20" s="59"/>
      <c r="I20" s="60"/>
      <c r="J20" s="61"/>
      <c r="K20" s="59"/>
      <c r="L20" s="60"/>
      <c r="M20" s="61"/>
    </row>
    <row r="21" spans="1:13" x14ac:dyDescent="0.25">
      <c r="A21" s="27" t="s">
        <v>43</v>
      </c>
      <c r="B21" s="49"/>
      <c r="C21" s="50"/>
      <c r="D21" s="51"/>
      <c r="E21" s="49"/>
      <c r="F21" s="50"/>
      <c r="G21" s="52"/>
      <c r="H21" s="49"/>
      <c r="I21" s="50"/>
      <c r="J21" s="51"/>
      <c r="K21" s="53"/>
      <c r="L21" s="50"/>
      <c r="M21" s="51"/>
    </row>
    <row r="22" spans="1:13" x14ac:dyDescent="0.25">
      <c r="A22" s="27"/>
      <c r="B22" s="29" t="s">
        <v>56</v>
      </c>
      <c r="C22" s="22" t="s">
        <v>57</v>
      </c>
      <c r="D22" s="23" t="s">
        <v>58</v>
      </c>
      <c r="E22" s="29" t="s">
        <v>56</v>
      </c>
      <c r="F22" s="22" t="s">
        <v>57</v>
      </c>
      <c r="G22" s="30" t="s">
        <v>58</v>
      </c>
      <c r="H22" s="29" t="s">
        <v>56</v>
      </c>
      <c r="I22" s="22" t="s">
        <v>57</v>
      </c>
      <c r="J22" s="23" t="s">
        <v>58</v>
      </c>
      <c r="K22" s="24" t="s">
        <v>56</v>
      </c>
      <c r="L22" s="22" t="s">
        <v>57</v>
      </c>
      <c r="M22" s="23" t="s">
        <v>58</v>
      </c>
    </row>
    <row r="23" spans="1:13" x14ac:dyDescent="0.25">
      <c r="A23" s="27" t="s">
        <v>62</v>
      </c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</row>
    <row r="24" spans="1:13" x14ac:dyDescent="0.25">
      <c r="A24" s="27"/>
      <c r="B24" s="29" t="s">
        <v>56</v>
      </c>
      <c r="C24" s="22" t="s">
        <v>57</v>
      </c>
      <c r="D24" s="23" t="s">
        <v>58</v>
      </c>
      <c r="E24" s="29" t="s">
        <v>56</v>
      </c>
      <c r="F24" s="22" t="s">
        <v>57</v>
      </c>
      <c r="G24" s="30" t="s">
        <v>58</v>
      </c>
      <c r="H24" s="29" t="s">
        <v>56</v>
      </c>
      <c r="I24" s="22" t="s">
        <v>57</v>
      </c>
      <c r="J24" s="23" t="s">
        <v>58</v>
      </c>
      <c r="K24" s="24" t="s">
        <v>56</v>
      </c>
      <c r="L24" s="22" t="s">
        <v>57</v>
      </c>
      <c r="M24" s="23" t="s">
        <v>58</v>
      </c>
    </row>
    <row r="25" spans="1:13" ht="15.75" thickBot="1" x14ac:dyDescent="0.3">
      <c r="A25" s="28" t="s">
        <v>63</v>
      </c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</row>
  </sheetData>
  <mergeCells count="60">
    <mergeCell ref="B21:D21"/>
    <mergeCell ref="E21:G21"/>
    <mergeCell ref="H21:J21"/>
    <mergeCell ref="K21:M21"/>
    <mergeCell ref="B18:D18"/>
    <mergeCell ref="E18:G18"/>
    <mergeCell ref="H18:J18"/>
    <mergeCell ref="K18:M18"/>
    <mergeCell ref="B19:D19"/>
    <mergeCell ref="E19:G19"/>
    <mergeCell ref="H19:J19"/>
    <mergeCell ref="K19:M19"/>
    <mergeCell ref="E20:G20"/>
    <mergeCell ref="H20:J20"/>
    <mergeCell ref="K20:M20"/>
    <mergeCell ref="B20:D20"/>
    <mergeCell ref="E11:G11"/>
    <mergeCell ref="H11:J11"/>
    <mergeCell ref="K11:M11"/>
    <mergeCell ref="B13:D13"/>
    <mergeCell ref="E13:G13"/>
    <mergeCell ref="H13:J13"/>
    <mergeCell ref="K13:M13"/>
    <mergeCell ref="B11:D11"/>
    <mergeCell ref="B12:D12"/>
    <mergeCell ref="E12:G12"/>
    <mergeCell ref="H12:J12"/>
    <mergeCell ref="K12:M12"/>
    <mergeCell ref="E8:G8"/>
    <mergeCell ref="H8:J8"/>
    <mergeCell ref="K8:M8"/>
    <mergeCell ref="K4:M4"/>
    <mergeCell ref="K5:M5"/>
    <mergeCell ref="H5:J5"/>
    <mergeCell ref="E5:G5"/>
    <mergeCell ref="H4:J4"/>
    <mergeCell ref="H6:J6"/>
    <mergeCell ref="K6:M6"/>
    <mergeCell ref="E7:G7"/>
    <mergeCell ref="H7:J7"/>
    <mergeCell ref="K7:M7"/>
    <mergeCell ref="E6:G6"/>
    <mergeCell ref="B1:D1"/>
    <mergeCell ref="E1:G1"/>
    <mergeCell ref="B2:D2"/>
    <mergeCell ref="B3:D3"/>
    <mergeCell ref="E4:G4"/>
    <mergeCell ref="K1:M1"/>
    <mergeCell ref="H1:J1"/>
    <mergeCell ref="K3:M3"/>
    <mergeCell ref="H3:J3"/>
    <mergeCell ref="E3:G3"/>
    <mergeCell ref="K2:M2"/>
    <mergeCell ref="E2:G2"/>
    <mergeCell ref="H2:J2"/>
    <mergeCell ref="B8:D8"/>
    <mergeCell ref="B4:D4"/>
    <mergeCell ref="B5:D5"/>
    <mergeCell ref="B6:D6"/>
    <mergeCell ref="B7:D7"/>
  </mergeCells>
  <dataValidations count="4">
    <dataValidation type="list" allowBlank="1" showInputMessage="1" showErrorMessage="1" sqref="B19">
      <formula1>INDIRECT($XEE$3)</formula1>
    </dataValidation>
    <dataValidation type="list" allowBlank="1" showInputMessage="1" showErrorMessage="1" sqref="E19">
      <formula1>INDIRECT($XEG$3)</formula1>
    </dataValidation>
    <dataValidation type="list" allowBlank="1" showInputMessage="1" showErrorMessage="1" sqref="H19">
      <formula1>INDIRECT($XEI$3)</formula1>
    </dataValidation>
    <dataValidation type="list" allowBlank="1" showInputMessage="1" showErrorMessage="1" sqref="K19">
      <formula1>INDIRECT($XEK$3)</formula1>
    </dataValidation>
  </dataValidations>
  <hyperlinks>
    <hyperlink ref="B12" r:id="rId1"/>
    <hyperlink ref="E12" r:id="rId2"/>
  </hyperlinks>
  <pageMargins left="0.7" right="0.7" top="0.75" bottom="0.75" header="0.3" footer="0.3"/>
  <pageSetup orientation="portrait" horizontalDpi="4294967295" verticalDpi="4294967295" r:id="rId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'Drop downs'!$A$2:$A$3</xm:f>
          </x14:formula1>
          <xm:sqref>B8 K8 H8 E8</xm:sqref>
        </x14:dataValidation>
        <x14:dataValidation type="list" allowBlank="1" showInputMessage="1" showErrorMessage="1">
          <x14:formula1>
            <xm:f>'Drop downs'!$C$2:$C$3</xm:f>
          </x14:formula1>
          <xm:sqref>B11 E11 H11 K11</xm:sqref>
        </x14:dataValidation>
        <x14:dataValidation type="list" allowBlank="1" showInputMessage="1" showErrorMessage="1">
          <x14:formula1>
            <xm:f>'Drop downs'!$E$2:$E$7</xm:f>
          </x14:formula1>
          <xm:sqref>B3 K3 H3 E3</xm:sqref>
        </x14:dataValidation>
        <x14:dataValidation type="list" allowBlank="1" showInputMessage="1" showErrorMessage="1">
          <x14:formula1>
            <xm:f>'Drop downs'!$M$2:$M$13</xm:f>
          </x14:formula1>
          <xm:sqref>B10 H10 B17 H17 B15 H15 E17 K17 B23 H23 E10 K10 E23 K23 E15 K15 B25 H25 E25 K25</xm:sqref>
        </x14:dataValidation>
        <x14:dataValidation type="list" allowBlank="1" showInputMessage="1" showErrorMessage="1">
          <x14:formula1>
            <xm:f>'Drop downs'!$N$2:$N$32</xm:f>
          </x14:formula1>
          <xm:sqref>C10 I10 C17 I17 C15 I15 F17 L17 C23 I23 F10 L10 F23 L23 F15 L15 C25 I25 F25 L25</xm:sqref>
        </x14:dataValidation>
        <x14:dataValidation type="list" allowBlank="1" showInputMessage="1" showErrorMessage="1">
          <x14:formula1>
            <xm:f>'Drop downs'!$O$2:$O$172</xm:f>
          </x14:formula1>
          <xm:sqref>D10 J10 D17 J17 D15 J15 G17 M17 D23 J23 G10 M10 G23 M23 G15 M15 D25 J25 G25 M25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2"/>
  <sheetViews>
    <sheetView showGridLines="0" workbookViewId="0">
      <selection activeCell="M13" sqref="M13"/>
    </sheetView>
  </sheetViews>
  <sheetFormatPr defaultRowHeight="15" x14ac:dyDescent="0.25"/>
  <cols>
    <col min="1" max="1" width="11" bestFit="1" customWidth="1"/>
    <col min="2" max="2" width="1.28515625" customWidth="1"/>
    <col min="3" max="3" width="7.7109375" bestFit="1" customWidth="1"/>
    <col min="4" max="4" width="1.42578125" customWidth="1"/>
    <col min="5" max="5" width="20.42578125" style="7" bestFit="1" customWidth="1"/>
    <col min="6" max="6" width="15" bestFit="1" customWidth="1"/>
    <col min="7" max="7" width="1.42578125" style="7" customWidth="1"/>
    <col min="8" max="8" width="18.85546875" style="7" bestFit="1" customWidth="1"/>
    <col min="9" max="9" width="1.7109375" customWidth="1"/>
    <col min="10" max="10" width="20.42578125" style="1" bestFit="1" customWidth="1"/>
    <col min="11" max="11" width="18.85546875" style="1" bestFit="1" customWidth="1"/>
    <col min="12" max="12" width="9.140625" style="1"/>
    <col min="13" max="13" width="9.140625" style="7"/>
    <col min="14" max="14" width="12.85546875" style="7" bestFit="1" customWidth="1"/>
    <col min="15" max="15" width="18.85546875" style="7" bestFit="1" customWidth="1"/>
  </cols>
  <sheetData>
    <row r="1" spans="1:15" s="4" customFormat="1" x14ac:dyDescent="0.25">
      <c r="A1" s="13" t="s">
        <v>41</v>
      </c>
      <c r="C1" s="13" t="s">
        <v>40</v>
      </c>
      <c r="E1" s="15" t="s">
        <v>39</v>
      </c>
      <c r="F1" s="15" t="s">
        <v>51</v>
      </c>
      <c r="G1" s="5"/>
      <c r="H1" s="15" t="s">
        <v>38</v>
      </c>
      <c r="J1" s="15" t="s">
        <v>42</v>
      </c>
      <c r="K1" s="15" t="s">
        <v>38</v>
      </c>
      <c r="M1" s="15" t="s">
        <v>56</v>
      </c>
      <c r="N1" s="15" t="s">
        <v>57</v>
      </c>
      <c r="O1" s="15" t="s">
        <v>58</v>
      </c>
    </row>
    <row r="2" spans="1:15" x14ac:dyDescent="0.25">
      <c r="A2" s="14" t="s">
        <v>0</v>
      </c>
      <c r="C2" s="14" t="s">
        <v>24</v>
      </c>
      <c r="E2" s="16" t="s">
        <v>27</v>
      </c>
      <c r="F2" s="16" t="s">
        <v>45</v>
      </c>
      <c r="G2" s="3"/>
      <c r="H2" s="16" t="s">
        <v>26</v>
      </c>
      <c r="J2" s="16" t="s">
        <v>45</v>
      </c>
      <c r="K2" s="16" t="s">
        <v>26</v>
      </c>
      <c r="M2" s="7" t="s">
        <v>64</v>
      </c>
      <c r="N2" s="7">
        <v>1</v>
      </c>
      <c r="O2" s="7">
        <v>1930</v>
      </c>
    </row>
    <row r="3" spans="1:15" x14ac:dyDescent="0.25">
      <c r="A3" s="14" t="s">
        <v>20</v>
      </c>
      <c r="C3" s="14" t="s">
        <v>25</v>
      </c>
      <c r="E3" s="17" t="s">
        <v>28</v>
      </c>
      <c r="F3" s="16" t="s">
        <v>48</v>
      </c>
      <c r="G3" s="6"/>
      <c r="H3" s="16" t="s">
        <v>34</v>
      </c>
      <c r="J3" s="16" t="s">
        <v>45</v>
      </c>
      <c r="K3" s="16" t="s">
        <v>34</v>
      </c>
      <c r="M3" s="7" t="s">
        <v>65</v>
      </c>
      <c r="N3" s="7">
        <v>2</v>
      </c>
      <c r="O3" s="7">
        <v>1931</v>
      </c>
    </row>
    <row r="4" spans="1:15" x14ac:dyDescent="0.25">
      <c r="E4" s="17" t="s">
        <v>31</v>
      </c>
      <c r="F4" s="16" t="s">
        <v>49</v>
      </c>
      <c r="G4" s="6"/>
      <c r="H4" s="16" t="s">
        <v>35</v>
      </c>
      <c r="J4" s="16" t="s">
        <v>45</v>
      </c>
      <c r="K4" s="16" t="s">
        <v>35</v>
      </c>
      <c r="M4" s="7" t="s">
        <v>66</v>
      </c>
      <c r="N4" s="5">
        <v>3</v>
      </c>
      <c r="O4" s="7">
        <v>1932</v>
      </c>
    </row>
    <row r="5" spans="1:15" x14ac:dyDescent="0.25">
      <c r="E5" s="17" t="s">
        <v>29</v>
      </c>
      <c r="F5" s="16" t="s">
        <v>46</v>
      </c>
      <c r="G5" s="6"/>
      <c r="H5" s="16" t="s">
        <v>36</v>
      </c>
      <c r="J5" s="16" t="s">
        <v>45</v>
      </c>
      <c r="K5" s="16" t="s">
        <v>36</v>
      </c>
      <c r="M5" s="7" t="s">
        <v>67</v>
      </c>
      <c r="N5" s="7">
        <v>4</v>
      </c>
      <c r="O5" s="7">
        <v>1933</v>
      </c>
    </row>
    <row r="6" spans="1:15" x14ac:dyDescent="0.25">
      <c r="E6" s="17" t="s">
        <v>30</v>
      </c>
      <c r="F6" s="16" t="s">
        <v>47</v>
      </c>
      <c r="H6" s="16" t="s">
        <v>37</v>
      </c>
      <c r="J6" s="16" t="s">
        <v>45</v>
      </c>
      <c r="K6" s="16" t="s">
        <v>37</v>
      </c>
      <c r="M6" s="7" t="s">
        <v>68</v>
      </c>
      <c r="N6" s="7">
        <v>5</v>
      </c>
      <c r="O6" s="7">
        <v>1934</v>
      </c>
    </row>
    <row r="7" spans="1:15" x14ac:dyDescent="0.25">
      <c r="E7" s="17" t="s">
        <v>32</v>
      </c>
      <c r="F7" s="16" t="s">
        <v>50</v>
      </c>
      <c r="J7" s="17" t="s">
        <v>48</v>
      </c>
      <c r="K7" s="16" t="s">
        <v>26</v>
      </c>
      <c r="M7" s="7" t="s">
        <v>69</v>
      </c>
      <c r="N7" s="5">
        <v>6</v>
      </c>
      <c r="O7" s="7">
        <v>1935</v>
      </c>
    </row>
    <row r="8" spans="1:15" x14ac:dyDescent="0.25">
      <c r="J8" s="17" t="s">
        <v>48</v>
      </c>
      <c r="K8" s="16" t="s">
        <v>34</v>
      </c>
      <c r="M8" s="7" t="s">
        <v>70</v>
      </c>
      <c r="N8" s="7">
        <v>7</v>
      </c>
      <c r="O8" s="7">
        <v>1936</v>
      </c>
    </row>
    <row r="9" spans="1:15" x14ac:dyDescent="0.25">
      <c r="J9" s="17" t="s">
        <v>48</v>
      </c>
      <c r="K9" s="16" t="s">
        <v>35</v>
      </c>
      <c r="M9" s="7" t="s">
        <v>71</v>
      </c>
      <c r="N9" s="7">
        <v>8</v>
      </c>
      <c r="O9" s="7">
        <v>1937</v>
      </c>
    </row>
    <row r="10" spans="1:15" x14ac:dyDescent="0.25">
      <c r="J10" s="17" t="s">
        <v>48</v>
      </c>
      <c r="K10" s="16" t="s">
        <v>36</v>
      </c>
      <c r="M10" s="7" t="s">
        <v>72</v>
      </c>
      <c r="N10" s="5">
        <v>9</v>
      </c>
      <c r="O10" s="7">
        <v>1938</v>
      </c>
    </row>
    <row r="11" spans="1:15" x14ac:dyDescent="0.25">
      <c r="J11" s="17" t="s">
        <v>48</v>
      </c>
      <c r="K11" s="16" t="s">
        <v>37</v>
      </c>
      <c r="M11" s="7" t="s">
        <v>73</v>
      </c>
      <c r="N11" s="7">
        <v>10</v>
      </c>
      <c r="O11" s="7">
        <v>1939</v>
      </c>
    </row>
    <row r="12" spans="1:15" x14ac:dyDescent="0.25">
      <c r="J12" s="17" t="s">
        <v>49</v>
      </c>
      <c r="K12" s="16" t="s">
        <v>26</v>
      </c>
      <c r="M12" s="7" t="s">
        <v>74</v>
      </c>
      <c r="N12" s="7">
        <v>11</v>
      </c>
      <c r="O12" s="7">
        <v>1940</v>
      </c>
    </row>
    <row r="13" spans="1:15" x14ac:dyDescent="0.25">
      <c r="J13" s="17" t="s">
        <v>49</v>
      </c>
      <c r="K13" s="16" t="s">
        <v>34</v>
      </c>
      <c r="M13" s="7" t="s">
        <v>75</v>
      </c>
      <c r="N13" s="5">
        <v>12</v>
      </c>
      <c r="O13" s="7">
        <v>1941</v>
      </c>
    </row>
    <row r="14" spans="1:15" x14ac:dyDescent="0.25">
      <c r="J14" s="17" t="s">
        <v>49</v>
      </c>
      <c r="K14" s="16" t="s">
        <v>35</v>
      </c>
      <c r="N14" s="7">
        <v>13</v>
      </c>
      <c r="O14" s="7">
        <v>1942</v>
      </c>
    </row>
    <row r="15" spans="1:15" x14ac:dyDescent="0.25">
      <c r="J15" s="17" t="s">
        <v>49</v>
      </c>
      <c r="K15" s="16" t="s">
        <v>36</v>
      </c>
      <c r="N15" s="7">
        <v>14</v>
      </c>
      <c r="O15" s="7">
        <v>1943</v>
      </c>
    </row>
    <row r="16" spans="1:15" x14ac:dyDescent="0.25">
      <c r="J16" s="17" t="s">
        <v>49</v>
      </c>
      <c r="K16" s="16" t="s">
        <v>37</v>
      </c>
      <c r="N16" s="5">
        <v>15</v>
      </c>
      <c r="O16" s="7">
        <v>1944</v>
      </c>
    </row>
    <row r="17" spans="10:15" x14ac:dyDescent="0.25">
      <c r="J17" s="18" t="s">
        <v>46</v>
      </c>
      <c r="K17" s="19" t="s">
        <v>34</v>
      </c>
      <c r="N17" s="7">
        <v>16</v>
      </c>
      <c r="O17" s="7">
        <v>1945</v>
      </c>
    </row>
    <row r="18" spans="10:15" x14ac:dyDescent="0.25">
      <c r="J18" s="17" t="s">
        <v>47</v>
      </c>
      <c r="K18" s="16" t="s">
        <v>26</v>
      </c>
      <c r="N18" s="7">
        <v>17</v>
      </c>
      <c r="O18" s="7">
        <v>1946</v>
      </c>
    </row>
    <row r="19" spans="10:15" x14ac:dyDescent="0.25">
      <c r="J19" s="17" t="s">
        <v>47</v>
      </c>
      <c r="K19" s="16" t="s">
        <v>34</v>
      </c>
      <c r="N19" s="5">
        <v>18</v>
      </c>
      <c r="O19" s="7">
        <v>1947</v>
      </c>
    </row>
    <row r="20" spans="10:15" x14ac:dyDescent="0.25">
      <c r="J20" s="17" t="s">
        <v>47</v>
      </c>
      <c r="K20" s="16" t="s">
        <v>35</v>
      </c>
      <c r="N20" s="7">
        <v>19</v>
      </c>
      <c r="O20" s="7">
        <v>1948</v>
      </c>
    </row>
    <row r="21" spans="10:15" x14ac:dyDescent="0.25">
      <c r="J21" s="17" t="s">
        <v>47</v>
      </c>
      <c r="K21" s="16" t="s">
        <v>36</v>
      </c>
      <c r="N21" s="7">
        <v>20</v>
      </c>
      <c r="O21" s="7">
        <v>1949</v>
      </c>
    </row>
    <row r="22" spans="10:15" x14ac:dyDescent="0.25">
      <c r="J22" s="17" t="s">
        <v>47</v>
      </c>
      <c r="K22" s="16" t="s">
        <v>37</v>
      </c>
      <c r="N22" s="5">
        <v>21</v>
      </c>
      <c r="O22" s="7">
        <v>1950</v>
      </c>
    </row>
    <row r="23" spans="10:15" x14ac:dyDescent="0.25">
      <c r="J23" s="17" t="s">
        <v>50</v>
      </c>
      <c r="K23" s="16" t="s">
        <v>26</v>
      </c>
      <c r="N23" s="7">
        <v>22</v>
      </c>
      <c r="O23" s="7">
        <v>1951</v>
      </c>
    </row>
    <row r="24" spans="10:15" x14ac:dyDescent="0.25">
      <c r="J24" s="17" t="s">
        <v>50</v>
      </c>
      <c r="K24" s="16" t="s">
        <v>34</v>
      </c>
      <c r="N24" s="7">
        <v>23</v>
      </c>
      <c r="O24" s="7">
        <v>1952</v>
      </c>
    </row>
    <row r="25" spans="10:15" x14ac:dyDescent="0.25">
      <c r="J25" s="17" t="s">
        <v>50</v>
      </c>
      <c r="K25" s="16" t="s">
        <v>35</v>
      </c>
      <c r="N25" s="5">
        <v>24</v>
      </c>
      <c r="O25" s="7">
        <v>1953</v>
      </c>
    </row>
    <row r="26" spans="10:15" x14ac:dyDescent="0.25">
      <c r="J26" s="17" t="s">
        <v>50</v>
      </c>
      <c r="K26" s="16" t="s">
        <v>36</v>
      </c>
      <c r="N26" s="7">
        <v>25</v>
      </c>
      <c r="O26" s="7">
        <v>1954</v>
      </c>
    </row>
    <row r="27" spans="10:15" x14ac:dyDescent="0.25">
      <c r="J27" s="17" t="s">
        <v>50</v>
      </c>
      <c r="K27" s="16" t="s">
        <v>37</v>
      </c>
      <c r="N27" s="7">
        <v>26</v>
      </c>
      <c r="O27" s="7">
        <v>1955</v>
      </c>
    </row>
    <row r="28" spans="10:15" x14ac:dyDescent="0.25">
      <c r="N28" s="5">
        <v>27</v>
      </c>
      <c r="O28" s="7">
        <v>1956</v>
      </c>
    </row>
    <row r="29" spans="10:15" x14ac:dyDescent="0.25">
      <c r="N29" s="7">
        <v>28</v>
      </c>
      <c r="O29" s="7">
        <v>1957</v>
      </c>
    </row>
    <row r="30" spans="10:15" x14ac:dyDescent="0.25">
      <c r="N30" s="7">
        <v>29</v>
      </c>
      <c r="O30" s="7">
        <v>1958</v>
      </c>
    </row>
    <row r="31" spans="10:15" x14ac:dyDescent="0.25">
      <c r="N31" s="5">
        <v>30</v>
      </c>
      <c r="O31" s="7">
        <v>1959</v>
      </c>
    </row>
    <row r="32" spans="10:15" x14ac:dyDescent="0.25">
      <c r="N32" s="7">
        <v>31</v>
      </c>
      <c r="O32" s="7">
        <v>1960</v>
      </c>
    </row>
    <row r="33" spans="15:15" x14ac:dyDescent="0.25">
      <c r="O33" s="7">
        <v>1961</v>
      </c>
    </row>
    <row r="34" spans="15:15" x14ac:dyDescent="0.25">
      <c r="O34" s="7">
        <v>1962</v>
      </c>
    </row>
    <row r="35" spans="15:15" x14ac:dyDescent="0.25">
      <c r="O35" s="7">
        <v>1963</v>
      </c>
    </row>
    <row r="36" spans="15:15" x14ac:dyDescent="0.25">
      <c r="O36" s="7">
        <v>1964</v>
      </c>
    </row>
    <row r="37" spans="15:15" x14ac:dyDescent="0.25">
      <c r="O37" s="7">
        <v>1965</v>
      </c>
    </row>
    <row r="38" spans="15:15" x14ac:dyDescent="0.25">
      <c r="O38" s="7">
        <v>1966</v>
      </c>
    </row>
    <row r="39" spans="15:15" x14ac:dyDescent="0.25">
      <c r="O39" s="7">
        <v>1967</v>
      </c>
    </row>
    <row r="40" spans="15:15" x14ac:dyDescent="0.25">
      <c r="O40" s="7">
        <v>1968</v>
      </c>
    </row>
    <row r="41" spans="15:15" x14ac:dyDescent="0.25">
      <c r="O41" s="7">
        <v>1969</v>
      </c>
    </row>
    <row r="42" spans="15:15" x14ac:dyDescent="0.25">
      <c r="O42" s="7">
        <v>1970</v>
      </c>
    </row>
    <row r="43" spans="15:15" x14ac:dyDescent="0.25">
      <c r="O43" s="7">
        <v>1971</v>
      </c>
    </row>
    <row r="44" spans="15:15" x14ac:dyDescent="0.25">
      <c r="O44" s="7">
        <v>1972</v>
      </c>
    </row>
    <row r="45" spans="15:15" x14ac:dyDescent="0.25">
      <c r="O45" s="7">
        <v>1973</v>
      </c>
    </row>
    <row r="46" spans="15:15" x14ac:dyDescent="0.25">
      <c r="O46" s="7">
        <v>1974</v>
      </c>
    </row>
    <row r="47" spans="15:15" x14ac:dyDescent="0.25">
      <c r="O47" s="7">
        <v>1975</v>
      </c>
    </row>
    <row r="48" spans="15:15" x14ac:dyDescent="0.25">
      <c r="O48" s="7">
        <v>1976</v>
      </c>
    </row>
    <row r="49" spans="15:15" x14ac:dyDescent="0.25">
      <c r="O49" s="7">
        <v>1977</v>
      </c>
    </row>
    <row r="50" spans="15:15" x14ac:dyDescent="0.25">
      <c r="O50" s="7">
        <v>1978</v>
      </c>
    </row>
    <row r="51" spans="15:15" x14ac:dyDescent="0.25">
      <c r="O51" s="7">
        <v>1979</v>
      </c>
    </row>
    <row r="52" spans="15:15" x14ac:dyDescent="0.25">
      <c r="O52" s="7">
        <v>1980</v>
      </c>
    </row>
    <row r="53" spans="15:15" x14ac:dyDescent="0.25">
      <c r="O53" s="7">
        <v>1981</v>
      </c>
    </row>
    <row r="54" spans="15:15" x14ac:dyDescent="0.25">
      <c r="O54" s="7">
        <v>1982</v>
      </c>
    </row>
    <row r="55" spans="15:15" x14ac:dyDescent="0.25">
      <c r="O55" s="7">
        <v>1983</v>
      </c>
    </row>
    <row r="56" spans="15:15" x14ac:dyDescent="0.25">
      <c r="O56" s="7">
        <v>1984</v>
      </c>
    </row>
    <row r="57" spans="15:15" x14ac:dyDescent="0.25">
      <c r="O57" s="7">
        <v>1985</v>
      </c>
    </row>
    <row r="58" spans="15:15" x14ac:dyDescent="0.25">
      <c r="O58" s="7">
        <v>1986</v>
      </c>
    </row>
    <row r="59" spans="15:15" x14ac:dyDescent="0.25">
      <c r="O59" s="7">
        <v>1987</v>
      </c>
    </row>
    <row r="60" spans="15:15" x14ac:dyDescent="0.25">
      <c r="O60" s="7">
        <v>1988</v>
      </c>
    </row>
    <row r="61" spans="15:15" x14ac:dyDescent="0.25">
      <c r="O61" s="7">
        <v>1989</v>
      </c>
    </row>
    <row r="62" spans="15:15" x14ac:dyDescent="0.25">
      <c r="O62" s="7">
        <v>1990</v>
      </c>
    </row>
    <row r="63" spans="15:15" x14ac:dyDescent="0.25">
      <c r="O63" s="7">
        <v>1991</v>
      </c>
    </row>
    <row r="64" spans="15:15" x14ac:dyDescent="0.25">
      <c r="O64" s="7">
        <v>1992</v>
      </c>
    </row>
    <row r="65" spans="15:15" x14ac:dyDescent="0.25">
      <c r="O65" s="7">
        <v>1993</v>
      </c>
    </row>
    <row r="66" spans="15:15" x14ac:dyDescent="0.25">
      <c r="O66" s="7">
        <v>1994</v>
      </c>
    </row>
    <row r="67" spans="15:15" x14ac:dyDescent="0.25">
      <c r="O67" s="7">
        <v>1995</v>
      </c>
    </row>
    <row r="68" spans="15:15" x14ac:dyDescent="0.25">
      <c r="O68" s="7">
        <v>1996</v>
      </c>
    </row>
    <row r="69" spans="15:15" x14ac:dyDescent="0.25">
      <c r="O69" s="7">
        <v>1997</v>
      </c>
    </row>
    <row r="70" spans="15:15" x14ac:dyDescent="0.25">
      <c r="O70" s="7">
        <v>1998</v>
      </c>
    </row>
    <row r="71" spans="15:15" x14ac:dyDescent="0.25">
      <c r="O71" s="7">
        <v>1999</v>
      </c>
    </row>
    <row r="72" spans="15:15" x14ac:dyDescent="0.25">
      <c r="O72" s="7">
        <v>2000</v>
      </c>
    </row>
    <row r="73" spans="15:15" x14ac:dyDescent="0.25">
      <c r="O73" s="7">
        <v>2001</v>
      </c>
    </row>
    <row r="74" spans="15:15" x14ac:dyDescent="0.25">
      <c r="O74" s="7">
        <v>2002</v>
      </c>
    </row>
    <row r="75" spans="15:15" x14ac:dyDescent="0.25">
      <c r="O75" s="7">
        <v>2003</v>
      </c>
    </row>
    <row r="76" spans="15:15" x14ac:dyDescent="0.25">
      <c r="O76" s="7">
        <v>2004</v>
      </c>
    </row>
    <row r="77" spans="15:15" x14ac:dyDescent="0.25">
      <c r="O77" s="7">
        <v>2005</v>
      </c>
    </row>
    <row r="78" spans="15:15" x14ac:dyDescent="0.25">
      <c r="O78" s="7">
        <v>2006</v>
      </c>
    </row>
    <row r="79" spans="15:15" x14ac:dyDescent="0.25">
      <c r="O79" s="7">
        <v>2007</v>
      </c>
    </row>
    <row r="80" spans="15:15" x14ac:dyDescent="0.25">
      <c r="O80" s="7">
        <v>2008</v>
      </c>
    </row>
    <row r="81" spans="15:15" x14ac:dyDescent="0.25">
      <c r="O81" s="7">
        <v>2009</v>
      </c>
    </row>
    <row r="82" spans="15:15" x14ac:dyDescent="0.25">
      <c r="O82" s="7">
        <v>2010</v>
      </c>
    </row>
    <row r="83" spans="15:15" x14ac:dyDescent="0.25">
      <c r="O83" s="7">
        <v>2011</v>
      </c>
    </row>
    <row r="84" spans="15:15" x14ac:dyDescent="0.25">
      <c r="O84" s="7">
        <v>2012</v>
      </c>
    </row>
    <row r="85" spans="15:15" x14ac:dyDescent="0.25">
      <c r="O85" s="7">
        <v>2013</v>
      </c>
    </row>
    <row r="86" spans="15:15" x14ac:dyDescent="0.25">
      <c r="O86" s="7">
        <v>2014</v>
      </c>
    </row>
    <row r="87" spans="15:15" x14ac:dyDescent="0.25">
      <c r="O87" s="7">
        <v>2015</v>
      </c>
    </row>
    <row r="88" spans="15:15" x14ac:dyDescent="0.25">
      <c r="O88" s="7">
        <v>2016</v>
      </c>
    </row>
    <row r="89" spans="15:15" x14ac:dyDescent="0.25">
      <c r="O89" s="7">
        <v>2017</v>
      </c>
    </row>
    <row r="90" spans="15:15" x14ac:dyDescent="0.25">
      <c r="O90" s="7">
        <v>2018</v>
      </c>
    </row>
    <row r="91" spans="15:15" x14ac:dyDescent="0.25">
      <c r="O91" s="7">
        <v>2019</v>
      </c>
    </row>
    <row r="92" spans="15:15" x14ac:dyDescent="0.25">
      <c r="O92" s="7">
        <v>2020</v>
      </c>
    </row>
    <row r="93" spans="15:15" x14ac:dyDescent="0.25">
      <c r="O93" s="7">
        <v>2021</v>
      </c>
    </row>
    <row r="94" spans="15:15" x14ac:dyDescent="0.25">
      <c r="O94" s="7">
        <v>2022</v>
      </c>
    </row>
    <row r="95" spans="15:15" x14ac:dyDescent="0.25">
      <c r="O95" s="7">
        <v>2023</v>
      </c>
    </row>
    <row r="96" spans="15:15" x14ac:dyDescent="0.25">
      <c r="O96" s="7">
        <v>2024</v>
      </c>
    </row>
    <row r="97" spans="15:15" x14ac:dyDescent="0.25">
      <c r="O97" s="7">
        <v>2025</v>
      </c>
    </row>
    <row r="98" spans="15:15" x14ac:dyDescent="0.25">
      <c r="O98" s="7">
        <v>2026</v>
      </c>
    </row>
    <row r="99" spans="15:15" x14ac:dyDescent="0.25">
      <c r="O99" s="7">
        <v>2027</v>
      </c>
    </row>
    <row r="100" spans="15:15" x14ac:dyDescent="0.25">
      <c r="O100" s="7">
        <v>2028</v>
      </c>
    </row>
    <row r="101" spans="15:15" x14ac:dyDescent="0.25">
      <c r="O101" s="7">
        <v>2029</v>
      </c>
    </row>
    <row r="102" spans="15:15" x14ac:dyDescent="0.25">
      <c r="O102" s="7">
        <v>2030</v>
      </c>
    </row>
    <row r="103" spans="15:15" x14ac:dyDescent="0.25">
      <c r="O103" s="7">
        <v>2031</v>
      </c>
    </row>
    <row r="104" spans="15:15" x14ac:dyDescent="0.25">
      <c r="O104" s="7">
        <v>2032</v>
      </c>
    </row>
    <row r="105" spans="15:15" x14ac:dyDescent="0.25">
      <c r="O105" s="7">
        <v>2033</v>
      </c>
    </row>
    <row r="106" spans="15:15" x14ac:dyDescent="0.25">
      <c r="O106" s="7">
        <v>2034</v>
      </c>
    </row>
    <row r="107" spans="15:15" x14ac:dyDescent="0.25">
      <c r="O107" s="7">
        <v>2035</v>
      </c>
    </row>
    <row r="108" spans="15:15" x14ac:dyDescent="0.25">
      <c r="O108" s="7">
        <v>2036</v>
      </c>
    </row>
    <row r="109" spans="15:15" x14ac:dyDescent="0.25">
      <c r="O109" s="7">
        <v>2037</v>
      </c>
    </row>
    <row r="110" spans="15:15" x14ac:dyDescent="0.25">
      <c r="O110" s="7">
        <v>2038</v>
      </c>
    </row>
    <row r="111" spans="15:15" x14ac:dyDescent="0.25">
      <c r="O111" s="7">
        <v>2039</v>
      </c>
    </row>
    <row r="112" spans="15:15" x14ac:dyDescent="0.25">
      <c r="O112" s="7">
        <v>2040</v>
      </c>
    </row>
    <row r="113" spans="15:15" x14ac:dyDescent="0.25">
      <c r="O113" s="7">
        <v>2041</v>
      </c>
    </row>
    <row r="114" spans="15:15" x14ac:dyDescent="0.25">
      <c r="O114" s="7">
        <v>2042</v>
      </c>
    </row>
    <row r="115" spans="15:15" x14ac:dyDescent="0.25">
      <c r="O115" s="7">
        <v>2043</v>
      </c>
    </row>
    <row r="116" spans="15:15" x14ac:dyDescent="0.25">
      <c r="O116" s="7">
        <v>2044</v>
      </c>
    </row>
    <row r="117" spans="15:15" x14ac:dyDescent="0.25">
      <c r="O117" s="7">
        <v>2045</v>
      </c>
    </row>
    <row r="118" spans="15:15" x14ac:dyDescent="0.25">
      <c r="O118" s="7">
        <v>2046</v>
      </c>
    </row>
    <row r="119" spans="15:15" x14ac:dyDescent="0.25">
      <c r="O119" s="7">
        <v>2047</v>
      </c>
    </row>
    <row r="120" spans="15:15" x14ac:dyDescent="0.25">
      <c r="O120" s="7">
        <v>2048</v>
      </c>
    </row>
    <row r="121" spans="15:15" x14ac:dyDescent="0.25">
      <c r="O121" s="7">
        <v>2049</v>
      </c>
    </row>
    <row r="122" spans="15:15" x14ac:dyDescent="0.25">
      <c r="O122" s="7">
        <v>2050</v>
      </c>
    </row>
    <row r="123" spans="15:15" x14ac:dyDescent="0.25">
      <c r="O123" s="7">
        <v>2051</v>
      </c>
    </row>
    <row r="124" spans="15:15" x14ac:dyDescent="0.25">
      <c r="O124" s="7">
        <v>2052</v>
      </c>
    </row>
    <row r="125" spans="15:15" x14ac:dyDescent="0.25">
      <c r="O125" s="7">
        <v>2053</v>
      </c>
    </row>
    <row r="126" spans="15:15" x14ac:dyDescent="0.25">
      <c r="O126" s="7">
        <v>2054</v>
      </c>
    </row>
    <row r="127" spans="15:15" x14ac:dyDescent="0.25">
      <c r="O127" s="7">
        <v>2055</v>
      </c>
    </row>
    <row r="128" spans="15:15" x14ac:dyDescent="0.25">
      <c r="O128" s="7">
        <v>2056</v>
      </c>
    </row>
    <row r="129" spans="15:15" x14ac:dyDescent="0.25">
      <c r="O129" s="7">
        <v>2057</v>
      </c>
    </row>
    <row r="130" spans="15:15" x14ac:dyDescent="0.25">
      <c r="O130" s="7">
        <v>2058</v>
      </c>
    </row>
    <row r="131" spans="15:15" x14ac:dyDescent="0.25">
      <c r="O131" s="7">
        <v>2059</v>
      </c>
    </row>
    <row r="132" spans="15:15" x14ac:dyDescent="0.25">
      <c r="O132" s="7">
        <v>2060</v>
      </c>
    </row>
    <row r="133" spans="15:15" x14ac:dyDescent="0.25">
      <c r="O133" s="7">
        <v>2061</v>
      </c>
    </row>
    <row r="134" spans="15:15" x14ac:dyDescent="0.25">
      <c r="O134" s="7">
        <v>2062</v>
      </c>
    </row>
    <row r="135" spans="15:15" x14ac:dyDescent="0.25">
      <c r="O135" s="7">
        <v>2063</v>
      </c>
    </row>
    <row r="136" spans="15:15" x14ac:dyDescent="0.25">
      <c r="O136" s="7">
        <v>2064</v>
      </c>
    </row>
    <row r="137" spans="15:15" x14ac:dyDescent="0.25">
      <c r="O137" s="7">
        <v>2065</v>
      </c>
    </row>
    <row r="138" spans="15:15" x14ac:dyDescent="0.25">
      <c r="O138" s="7">
        <v>2066</v>
      </c>
    </row>
    <row r="139" spans="15:15" x14ac:dyDescent="0.25">
      <c r="O139" s="7">
        <v>2067</v>
      </c>
    </row>
    <row r="140" spans="15:15" x14ac:dyDescent="0.25">
      <c r="O140" s="7">
        <v>2068</v>
      </c>
    </row>
    <row r="141" spans="15:15" x14ac:dyDescent="0.25">
      <c r="O141" s="7">
        <v>2069</v>
      </c>
    </row>
    <row r="142" spans="15:15" x14ac:dyDescent="0.25">
      <c r="O142" s="7">
        <v>2070</v>
      </c>
    </row>
    <row r="143" spans="15:15" x14ac:dyDescent="0.25">
      <c r="O143" s="7">
        <v>2071</v>
      </c>
    </row>
    <row r="144" spans="15:15" x14ac:dyDescent="0.25">
      <c r="O144" s="7">
        <v>2072</v>
      </c>
    </row>
    <row r="145" spans="15:15" x14ac:dyDescent="0.25">
      <c r="O145" s="7">
        <v>2073</v>
      </c>
    </row>
    <row r="146" spans="15:15" x14ac:dyDescent="0.25">
      <c r="O146" s="7">
        <v>2074</v>
      </c>
    </row>
    <row r="147" spans="15:15" x14ac:dyDescent="0.25">
      <c r="O147" s="7">
        <v>2075</v>
      </c>
    </row>
    <row r="148" spans="15:15" x14ac:dyDescent="0.25">
      <c r="O148" s="7">
        <v>2076</v>
      </c>
    </row>
    <row r="149" spans="15:15" x14ac:dyDescent="0.25">
      <c r="O149" s="7">
        <v>2077</v>
      </c>
    </row>
    <row r="150" spans="15:15" x14ac:dyDescent="0.25">
      <c r="O150" s="7">
        <v>2078</v>
      </c>
    </row>
    <row r="151" spans="15:15" x14ac:dyDescent="0.25">
      <c r="O151" s="7">
        <v>2079</v>
      </c>
    </row>
    <row r="152" spans="15:15" x14ac:dyDescent="0.25">
      <c r="O152" s="7">
        <v>2080</v>
      </c>
    </row>
    <row r="153" spans="15:15" x14ac:dyDescent="0.25">
      <c r="O153" s="7">
        <v>2081</v>
      </c>
    </row>
    <row r="154" spans="15:15" x14ac:dyDescent="0.25">
      <c r="O154" s="7">
        <v>2082</v>
      </c>
    </row>
    <row r="155" spans="15:15" x14ac:dyDescent="0.25">
      <c r="O155" s="7">
        <v>2083</v>
      </c>
    </row>
    <row r="156" spans="15:15" x14ac:dyDescent="0.25">
      <c r="O156" s="7">
        <v>2084</v>
      </c>
    </row>
    <row r="157" spans="15:15" x14ac:dyDescent="0.25">
      <c r="O157" s="7">
        <v>2085</v>
      </c>
    </row>
    <row r="158" spans="15:15" x14ac:dyDescent="0.25">
      <c r="O158" s="7">
        <v>2086</v>
      </c>
    </row>
    <row r="159" spans="15:15" x14ac:dyDescent="0.25">
      <c r="O159" s="7">
        <v>2087</v>
      </c>
    </row>
    <row r="160" spans="15:15" x14ac:dyDescent="0.25">
      <c r="O160" s="7">
        <v>2088</v>
      </c>
    </row>
    <row r="161" spans="15:15" x14ac:dyDescent="0.25">
      <c r="O161" s="7">
        <v>2089</v>
      </c>
    </row>
    <row r="162" spans="15:15" x14ac:dyDescent="0.25">
      <c r="O162" s="7">
        <v>2090</v>
      </c>
    </row>
    <row r="163" spans="15:15" x14ac:dyDescent="0.25">
      <c r="O163" s="7">
        <v>2091</v>
      </c>
    </row>
    <row r="164" spans="15:15" x14ac:dyDescent="0.25">
      <c r="O164" s="7">
        <v>2092</v>
      </c>
    </row>
    <row r="165" spans="15:15" x14ac:dyDescent="0.25">
      <c r="O165" s="7">
        <v>2093</v>
      </c>
    </row>
    <row r="166" spans="15:15" x14ac:dyDescent="0.25">
      <c r="O166" s="7">
        <v>2094</v>
      </c>
    </row>
    <row r="167" spans="15:15" x14ac:dyDescent="0.25">
      <c r="O167" s="7">
        <v>2095</v>
      </c>
    </row>
    <row r="168" spans="15:15" x14ac:dyDescent="0.25">
      <c r="O168" s="7">
        <v>2096</v>
      </c>
    </row>
    <row r="169" spans="15:15" x14ac:dyDescent="0.25">
      <c r="O169" s="7">
        <v>2097</v>
      </c>
    </row>
    <row r="170" spans="15:15" x14ac:dyDescent="0.25">
      <c r="O170" s="7">
        <v>2098</v>
      </c>
    </row>
    <row r="171" spans="15:15" x14ac:dyDescent="0.25">
      <c r="O171" s="7">
        <v>2099</v>
      </c>
    </row>
    <row r="172" spans="15:15" x14ac:dyDescent="0.25">
      <c r="O172" s="7">
        <v>2100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showGridLines="0" workbookViewId="0">
      <selection activeCell="A2" sqref="A2:F3"/>
    </sheetView>
  </sheetViews>
  <sheetFormatPr defaultRowHeight="15" x14ac:dyDescent="0.25"/>
  <cols>
    <col min="1" max="1" width="11.42578125" style="7" bestFit="1" customWidth="1"/>
    <col min="2" max="2" width="7.140625" style="7" bestFit="1" customWidth="1"/>
    <col min="3" max="3" width="27" style="7" customWidth="1"/>
    <col min="4" max="4" width="11" style="7" bestFit="1" customWidth="1"/>
    <col min="5" max="5" width="11.28515625" style="7" bestFit="1" customWidth="1"/>
    <col min="6" max="6" width="20.42578125" style="7" bestFit="1" customWidth="1"/>
  </cols>
  <sheetData>
    <row r="1" spans="1:6" x14ac:dyDescent="0.25">
      <c r="A1" s="2" t="s">
        <v>15</v>
      </c>
      <c r="B1" s="2" t="s">
        <v>16</v>
      </c>
      <c r="C1" s="2" t="s">
        <v>17</v>
      </c>
      <c r="D1" s="2" t="s">
        <v>18</v>
      </c>
      <c r="E1" s="2" t="s">
        <v>21</v>
      </c>
      <c r="F1" s="2" t="s">
        <v>22</v>
      </c>
    </row>
    <row r="2" spans="1:6" x14ac:dyDescent="0.25">
      <c r="A2" s="16">
        <f>'Employee details'!B4</f>
        <v>774851</v>
      </c>
      <c r="B2" s="16">
        <f>'Employee details'!B2</f>
        <v>355706</v>
      </c>
      <c r="C2" s="16" t="str">
        <f>'Employee details'!B6&amp;" "&amp;'Employee details'!B7</f>
        <v>Nilima Rahul Gaikwad</v>
      </c>
      <c r="D2" s="16" t="str">
        <f>'Employee details'!B8</f>
        <v>Dependent</v>
      </c>
      <c r="E2" s="16" t="str">
        <f>'Employee details'!B13</f>
        <v>T3294393</v>
      </c>
      <c r="F2" s="16" t="str">
        <f>'Employee details'!B3</f>
        <v>H4 (Dependent of H1)</v>
      </c>
    </row>
    <row r="3" spans="1:6" x14ac:dyDescent="0.25">
      <c r="A3" s="16">
        <f>'Employee details'!E4</f>
        <v>774854</v>
      </c>
      <c r="B3" s="16">
        <f>'Employee details'!E2</f>
        <v>355706</v>
      </c>
      <c r="C3" s="16" t="str">
        <f>'Employee details'!E6&amp;" "&amp;'Employee details'!E7</f>
        <v>Shivansh Rahul Gaikwad</v>
      </c>
      <c r="D3" s="16" t="str">
        <f>'Employee details'!E8</f>
        <v>Dependent</v>
      </c>
      <c r="E3" s="16" t="str">
        <f>'Employee details'!E13</f>
        <v>T4414696</v>
      </c>
      <c r="F3" s="16" t="str">
        <f>'Employee details'!E3</f>
        <v>H4 (Dependent of H1)</v>
      </c>
    </row>
    <row r="4" spans="1:6" x14ac:dyDescent="0.25">
      <c r="A4" s="16">
        <f>'Employee details'!H4</f>
        <v>0</v>
      </c>
      <c r="B4" s="16">
        <f>'Employee details'!H2</f>
        <v>0</v>
      </c>
      <c r="C4" s="16" t="str">
        <f>'Employee details'!H6&amp;" "&amp;'Employee details'!H7</f>
        <v xml:space="preserve"> </v>
      </c>
      <c r="D4" s="16">
        <f>'Employee details'!H8</f>
        <v>0</v>
      </c>
      <c r="E4" s="16">
        <f>'Employee details'!H13</f>
        <v>0</v>
      </c>
      <c r="F4" s="16">
        <f>'Employee details'!H3</f>
        <v>0</v>
      </c>
    </row>
    <row r="5" spans="1:6" x14ac:dyDescent="0.25">
      <c r="A5" s="16">
        <f>'Employee details'!K4</f>
        <v>0</v>
      </c>
      <c r="B5" s="16">
        <f>'Employee details'!K2</f>
        <v>0</v>
      </c>
      <c r="C5" s="16" t="str">
        <f>'Employee details'!K6&amp;" "&amp;'Employee details'!K7</f>
        <v xml:space="preserve"> </v>
      </c>
      <c r="D5" s="16">
        <f>'Employee details'!K8</f>
        <v>0</v>
      </c>
      <c r="E5" s="16">
        <f>'Employee details'!K13</f>
        <v>0</v>
      </c>
      <c r="F5" s="16">
        <f>'Employee details'!K3</f>
        <v>0</v>
      </c>
    </row>
  </sheetData>
  <conditionalFormatting sqref="C1">
    <cfRule type="duplicateValues" dxfId="7" priority="5"/>
  </conditionalFormatting>
  <conditionalFormatting sqref="C1">
    <cfRule type="duplicateValues" dxfId="6" priority="3"/>
    <cfRule type="duplicateValues" dxfId="5" priority="4"/>
  </conditionalFormatting>
  <conditionalFormatting sqref="A1">
    <cfRule type="duplicateValues" dxfId="4" priority="6"/>
  </conditionalFormatting>
  <conditionalFormatting sqref="A1">
    <cfRule type="duplicateValues" dxfId="3" priority="7"/>
    <cfRule type="duplicateValues" dxfId="2" priority="8"/>
  </conditionalFormatting>
  <conditionalFormatting sqref="A1">
    <cfRule type="duplicateValues" dxfId="1" priority="2"/>
  </conditionalFormatting>
  <conditionalFormatting sqref="C1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Employee details</vt:lpstr>
      <vt:lpstr>Drop downs</vt:lpstr>
      <vt:lpstr>Mapping</vt:lpstr>
      <vt:lpstr>BV</vt:lpstr>
      <vt:lpstr>H1B</vt:lpstr>
      <vt:lpstr>H4ofH1</vt:lpstr>
      <vt:lpstr>L1B</vt:lpstr>
      <vt:lpstr>L1Individual</vt:lpstr>
      <vt:lpstr>L2ofL1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Uma B</dc:creator>
  <cp:lastModifiedBy>GAIKWAD, RAHUL</cp:lastModifiedBy>
  <dcterms:created xsi:type="dcterms:W3CDTF">2017-11-14T05:38:56Z</dcterms:created>
  <dcterms:modified xsi:type="dcterms:W3CDTF">2020-12-15T16:45:58Z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LPManualFileClassification">
    <vt:lpwstr>{1A067545-A4E2-4FA1-8094-0D7902669705}</vt:lpwstr>
  </property>
  <property fmtid="{D5CDD505-2E9C-101B-9397-08002B2CF9AE}" pid="3" name="DLPManualFileClassificationLastModifiedBy">
    <vt:lpwstr>TECHMAHINDRA\JK00449633</vt:lpwstr>
  </property>
  <property fmtid="{D5CDD505-2E9C-101B-9397-08002B2CF9AE}" pid="4" name="DLPManualFileClassificationLastModificationDate">
    <vt:lpwstr>1510650926</vt:lpwstr>
  </property>
  <property fmtid="{D5CDD505-2E9C-101B-9397-08002B2CF9AE}" pid="5" name="DLPManualFileClassificationVersion">
    <vt:lpwstr>10.0.100.37</vt:lpwstr>
  </property>
</Properties>
</file>