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Rengaraj\Downloads\"/>
    </mc:Choice>
  </mc:AlternateContent>
  <xr:revisionPtr revIDLastSave="0" documentId="13_ncr:1_{89CD0482-7A86-4FAB-9115-3E0D0F7861DB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G27" i="2"/>
  <c r="G25" i="2"/>
  <c r="E27" i="2"/>
  <c r="E25" i="2"/>
  <c r="I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</calcChain>
</file>

<file path=xl/sharedStrings.xml><?xml version="1.0" encoding="utf-8"?>
<sst xmlns="http://schemas.openxmlformats.org/spreadsheetml/2006/main" count="14101" uniqueCount="2997">
  <si>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</si>
  <si>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</si>
  <si>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</si>
  <si>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</si>
  <si>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</si>
  <si>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</si>
  <si>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</si>
  <si>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</si>
  <si>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</si>
  <si>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</si>
  <si>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</si>
  <si>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</si>
  <si>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</si>
  <si>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</si>
  <si>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</si>
  <si>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</si>
  <si>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</si>
  <si>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</si>
  <si>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</si>
  <si>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</si>
  <si>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</si>
  <si>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</si>
  <si>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</si>
  <si>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</si>
  <si>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</si>
  <si>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</si>
  <si>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</si>
  <si>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</si>
  <si>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</si>
  <si>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</si>
  <si>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</si>
  <si>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</si>
  <si>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</si>
  <si>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</si>
  <si>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</si>
  <si>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</si>
  <si>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</si>
  <si>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</si>
  <si>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</si>
  <si>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</si>
  <si>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</si>
  <si>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</si>
  <si>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</si>
  <si>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</si>
  <si>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</si>
  <si>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</si>
  <si>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</si>
  <si>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</si>
  <si>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</si>
  <si>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</si>
  <si>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</si>
  <si>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</si>
  <si>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</si>
  <si>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</si>
  <si>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</si>
  <si>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</si>
  <si>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</si>
  <si>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</si>
  <si>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</si>
  <si>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</si>
  <si>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</si>
  <si>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</si>
  <si>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</si>
  <si>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</si>
  <si>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</si>
  <si>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</si>
  <si>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</si>
  <si>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</si>
  <si>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</si>
  <si>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</si>
  <si>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</si>
  <si>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</si>
  <si>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</si>
  <si>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</si>
  <si>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</si>
  <si>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</si>
  <si>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</si>
  <si>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</si>
  <si>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</si>
  <si>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</si>
  <si>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</si>
  <si>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</si>
  <si>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</si>
  <si>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</si>
  <si>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</si>
  <si>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</si>
  <si>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</si>
  <si>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</si>
  <si>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</si>
  <si>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</si>
  <si>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</si>
  <si>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</si>
  <si>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</si>
  <si>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</si>
  <si>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</si>
  <si>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</si>
  <si>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</si>
  <si>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</si>
  <si>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</si>
  <si>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</si>
  <si>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</si>
  <si>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</si>
  <si>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</si>
  <si>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</si>
  <si>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</si>
  <si>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</si>
  <si>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</si>
  <si>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</si>
  <si>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</si>
  <si>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</si>
  <si>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</si>
  <si>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</si>
  <si>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</si>
  <si>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</si>
  <si>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</si>
  <si>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</si>
  <si>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</si>
  <si>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</si>
  <si>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</si>
  <si>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</si>
  <si>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</si>
  <si>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</si>
  <si>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</si>
  <si>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</si>
  <si>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</si>
  <si>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</si>
  <si>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</si>
  <si>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</si>
  <si>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</si>
  <si>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</si>
  <si>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</si>
  <si>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</si>
  <si>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</si>
  <si>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</si>
  <si>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</si>
  <si>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</si>
  <si>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</si>
  <si>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</si>
  <si>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</si>
  <si>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</si>
  <si>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</si>
  <si>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</si>
  <si>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</si>
  <si>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</si>
  <si>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</si>
  <si>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</si>
  <si>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</si>
  <si>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</si>
  <si>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</si>
  <si>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</si>
  <si>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</si>
  <si>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</si>
  <si>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</si>
  <si>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</si>
  <si>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</si>
  <si>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</si>
  <si>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</si>
  <si>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</si>
  <si>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</si>
  <si>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</si>
  <si>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</si>
  <si>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</si>
  <si>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</si>
  <si>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</si>
  <si>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</si>
  <si>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</si>
  <si>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</si>
  <si>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</si>
  <si>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</si>
  <si>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</si>
  <si>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</si>
  <si>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</si>
  <si>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</si>
  <si>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</si>
  <si>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</si>
  <si>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</si>
  <si>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</si>
  <si>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</si>
  <si>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</si>
  <si>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</si>
  <si>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</si>
  <si>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</si>
  <si>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</si>
  <si>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</si>
  <si>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</si>
  <si>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</si>
  <si>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</si>
  <si>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</si>
  <si>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</si>
  <si>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</si>
  <si>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</si>
  <si>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</si>
  <si>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</si>
  <si>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</si>
  <si>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</si>
  <si>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</si>
  <si>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</si>
  <si>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</si>
  <si>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</si>
  <si>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</si>
  <si>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</si>
  <si>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</si>
  <si>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</si>
  <si>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</si>
  <si>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</si>
  <si>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</si>
  <si>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</si>
  <si>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</si>
  <si>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</si>
  <si>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</si>
  <si>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</si>
  <si>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</si>
  <si>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</si>
  <si>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</si>
  <si>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</si>
  <si>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</si>
  <si>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</si>
  <si>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</si>
  <si>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</si>
  <si>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</si>
  <si>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</si>
  <si>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</si>
  <si>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</si>
  <si>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</si>
  <si>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</si>
  <si>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</si>
  <si>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</si>
  <si>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</si>
  <si>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</si>
  <si>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</si>
  <si>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</si>
  <si>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</si>
  <si>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</si>
  <si>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</si>
  <si>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</si>
  <si>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</si>
  <si>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</si>
  <si>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</si>
  <si>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</si>
  <si>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</si>
  <si>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</si>
  <si>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</si>
  <si>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</si>
  <si>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</si>
  <si>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</si>
  <si>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</si>
  <si>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</si>
  <si>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</si>
  <si>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</si>
  <si>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</si>
  <si>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</si>
  <si>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</si>
  <si>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</si>
  <si>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</si>
  <si>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</si>
  <si>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</si>
  <si>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</si>
  <si>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</si>
  <si>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</si>
  <si>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</si>
  <si>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</si>
  <si>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</si>
  <si>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</si>
  <si>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</si>
  <si>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</si>
  <si>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</si>
  <si>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</si>
  <si>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</si>
  <si>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</si>
  <si>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</si>
  <si>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</si>
  <si>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</si>
  <si>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</si>
  <si>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</si>
  <si>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</si>
  <si>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</si>
  <si>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</si>
  <si>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</si>
  <si>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</si>
  <si>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</si>
  <si>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</si>
  <si>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</si>
  <si>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</si>
  <si>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</si>
  <si>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</si>
  <si>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</si>
  <si>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</si>
  <si>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</si>
  <si>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</si>
  <si>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</si>
  <si>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</si>
  <si>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</si>
  <si>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</si>
  <si>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</si>
  <si>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</si>
  <si>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</si>
  <si>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</si>
  <si>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</si>
  <si>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</si>
  <si>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</si>
  <si>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</si>
  <si>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</si>
  <si>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</si>
  <si>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</si>
  <si>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</si>
  <si>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</si>
  <si>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</si>
  <si>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</si>
  <si>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</si>
  <si>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</si>
  <si>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</si>
  <si>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</si>
  <si>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</si>
  <si>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</si>
  <si>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</si>
  <si>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</si>
  <si>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</si>
  <si>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</si>
  <si>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</si>
  <si>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</si>
  <si>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</si>
  <si>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</si>
  <si>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</si>
  <si>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</si>
  <si>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</si>
  <si>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</si>
  <si>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</si>
  <si>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</si>
  <si>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</si>
  <si>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</si>
  <si>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</si>
  <si>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</si>
  <si>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</si>
  <si>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</si>
  <si>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</si>
  <si>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</si>
  <si>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</si>
  <si>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</si>
  <si>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</si>
  <si>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</si>
  <si>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</si>
  <si>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</si>
  <si>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</si>
  <si>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</si>
  <si>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</si>
  <si>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</si>
  <si>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</si>
  <si>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</si>
  <si>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</si>
  <si>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</si>
  <si>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</si>
  <si>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</si>
  <si>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</si>
  <si>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</si>
  <si>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</si>
  <si>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</si>
  <si>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</si>
  <si>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</si>
  <si>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</si>
  <si>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</si>
  <si>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</si>
  <si>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</si>
  <si>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</si>
  <si>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</si>
  <si>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</si>
  <si>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</si>
  <si>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</si>
  <si>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</si>
  <si>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</si>
  <si>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</si>
  <si>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</si>
  <si>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</si>
  <si>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</si>
  <si>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</si>
  <si>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</si>
  <si>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</si>
  <si>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</si>
  <si>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</si>
  <si>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</si>
  <si>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</si>
  <si>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</si>
  <si>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</si>
  <si>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</si>
  <si>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</si>
  <si>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</si>
  <si>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</si>
  <si>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</si>
  <si>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</si>
  <si>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</si>
  <si>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</si>
  <si>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</si>
  <si>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</si>
  <si>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</si>
  <si>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</si>
  <si>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</si>
  <si>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</si>
  <si>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</si>
  <si>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</si>
  <si>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</si>
  <si>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</si>
  <si>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</si>
  <si>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</si>
  <si>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</si>
  <si>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</si>
  <si>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</si>
  <si>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</si>
  <si>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</si>
  <si>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</si>
  <si>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</si>
  <si>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</si>
  <si>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</si>
  <si>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</si>
  <si>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</si>
  <si>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</si>
  <si>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</si>
  <si>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</si>
  <si>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</si>
  <si>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</si>
  <si>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</si>
  <si>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</si>
  <si>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</si>
  <si>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</si>
  <si>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</si>
  <si>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</si>
  <si>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</si>
  <si>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</si>
  <si>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</si>
  <si>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</si>
  <si>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</si>
  <si>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</si>
  <si>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</si>
  <si>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</si>
  <si>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</si>
  <si>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</si>
  <si>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</si>
  <si>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</si>
  <si>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</si>
  <si>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</si>
  <si>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</si>
  <si>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</si>
  <si>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</si>
  <si>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</si>
  <si>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</si>
  <si>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</si>
  <si>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</si>
  <si>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</si>
  <si>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</si>
  <si>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</si>
  <si>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</si>
  <si>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</si>
  <si>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</si>
  <si>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</si>
  <si>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</si>
  <si>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</si>
  <si>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</si>
  <si>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</si>
  <si>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</si>
  <si>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</si>
  <si>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</si>
  <si>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</si>
  <si>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</si>
  <si>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</si>
  <si>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</si>
  <si>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</si>
  <si>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</si>
  <si>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</si>
  <si>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</si>
  <si>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</si>
  <si>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</si>
  <si>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</si>
  <si>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</si>
  <si>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</si>
  <si>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</si>
  <si>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</si>
  <si>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</si>
  <si>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</si>
  <si>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</si>
  <si>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</si>
  <si>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</si>
  <si>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</si>
  <si>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</si>
  <si>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</si>
  <si>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</si>
  <si>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</si>
  <si>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</si>
  <si>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</si>
  <si>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</si>
  <si>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</si>
  <si>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</si>
  <si>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</si>
  <si>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</si>
  <si>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</si>
  <si>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</si>
  <si>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</si>
  <si>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</si>
  <si>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</si>
  <si>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</si>
  <si>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</si>
  <si>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</si>
  <si>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</si>
  <si>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</si>
  <si>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</si>
  <si>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</si>
  <si>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</si>
  <si>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</si>
  <si>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</si>
  <si>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</si>
  <si>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</si>
  <si>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</si>
  <si>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</si>
  <si>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</si>
  <si>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</si>
  <si>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</si>
  <si>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</si>
  <si>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</si>
  <si>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</si>
  <si>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</si>
  <si>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</si>
  <si>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</si>
  <si>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</si>
  <si>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</si>
  <si>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</si>
  <si>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</si>
  <si>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</si>
  <si>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</si>
  <si>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</si>
  <si>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</si>
  <si>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</si>
  <si>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</si>
  <si>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</si>
  <si>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</si>
  <si>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</si>
  <si>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</si>
  <si>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</si>
  <si>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</si>
  <si>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</si>
  <si>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</si>
  <si>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</si>
  <si>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</si>
  <si>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</si>
  <si>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</si>
  <si>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</si>
  <si>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</si>
  <si>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</si>
  <si>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</si>
  <si>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</si>
  <si>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</si>
  <si>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</si>
  <si>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</si>
  <si>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</si>
  <si>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</si>
  <si>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</si>
  <si>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</si>
  <si>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</si>
  <si>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</si>
  <si>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</si>
  <si>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</si>
  <si>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</si>
  <si>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</si>
  <si>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</si>
  <si>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</si>
  <si>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</si>
  <si>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</si>
  <si>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</si>
  <si>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</si>
  <si>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</si>
  <si>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</si>
  <si>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</si>
  <si>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</si>
  <si>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</si>
  <si>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</si>
  <si>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</si>
  <si>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</si>
  <si>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</si>
  <si>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</si>
  <si>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</si>
  <si>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</si>
  <si>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</si>
  <si>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</si>
  <si>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</si>
  <si>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</si>
  <si>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</si>
  <si>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</si>
  <si>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</si>
  <si>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</si>
  <si>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</si>
  <si>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</si>
  <si>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</si>
  <si>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</si>
  <si>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</si>
  <si>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</si>
  <si>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</si>
  <si>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</si>
  <si>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</si>
  <si>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</si>
  <si>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</si>
  <si>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</si>
  <si>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</si>
  <si>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</si>
  <si>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</si>
  <si>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</si>
  <si>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</si>
  <si>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</si>
  <si>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</si>
  <si>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</si>
  <si>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</si>
  <si>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</si>
  <si>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</si>
  <si>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</si>
  <si>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</si>
  <si>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</si>
  <si>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</si>
  <si>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</si>
  <si>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</si>
  <si>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</si>
  <si>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</si>
  <si>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</si>
  <si>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</si>
  <si>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</si>
  <si>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</si>
  <si>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</si>
  <si>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</si>
  <si>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</si>
  <si>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</si>
  <si>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</si>
  <si>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</si>
  <si>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</si>
  <si>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</si>
  <si>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</si>
  <si>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</si>
  <si>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</si>
  <si>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</si>
  <si>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</si>
  <si>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</si>
  <si>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</si>
  <si>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</si>
  <si>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</si>
  <si>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</si>
  <si>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</si>
  <si>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</si>
  <si>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</si>
  <si>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</si>
  <si>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</si>
  <si>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</si>
  <si>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</si>
  <si>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</si>
  <si>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</si>
  <si>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</si>
  <si>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</si>
  <si>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</si>
  <si>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</si>
  <si>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</si>
  <si>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</si>
  <si>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</si>
  <si>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</si>
  <si>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</si>
  <si>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</si>
  <si>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</si>
  <si>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</si>
  <si>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</si>
  <si>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</si>
  <si>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</si>
  <si>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</si>
  <si>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</si>
  <si>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</si>
  <si>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</si>
  <si>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</si>
  <si>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</si>
  <si>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</si>
  <si>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</si>
  <si>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</si>
  <si>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</si>
  <si>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</si>
  <si>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</si>
  <si>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</si>
  <si>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</si>
  <si>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</si>
  <si>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</si>
  <si>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</si>
  <si>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</si>
  <si>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</si>
  <si>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</si>
  <si>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</si>
  <si>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</si>
  <si>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</si>
  <si>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</si>
  <si>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</si>
  <si>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</si>
  <si>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</si>
  <si>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</si>
  <si>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</si>
  <si>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</si>
  <si>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</si>
  <si>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</si>
  <si>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</si>
  <si>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</si>
  <si>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</si>
  <si>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</si>
  <si>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</si>
  <si>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</si>
  <si>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</si>
  <si>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</si>
  <si>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</si>
  <si>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</si>
  <si>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</si>
  <si>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</si>
  <si>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</si>
  <si>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</si>
  <si>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</si>
  <si>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</si>
  <si>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</si>
  <si>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</si>
  <si>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</si>
  <si>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</si>
  <si>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</si>
  <si>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</si>
  <si>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</si>
  <si>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</si>
  <si>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</si>
  <si>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</si>
  <si>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</si>
  <si>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</si>
  <si>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</si>
  <si>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</si>
  <si>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</si>
  <si>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</si>
  <si>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</si>
  <si>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</si>
  <si>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</si>
  <si>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</si>
  <si>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</si>
  <si>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</si>
  <si>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</si>
  <si>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</si>
  <si>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</si>
  <si>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</si>
  <si>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</si>
  <si>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</si>
  <si>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</si>
  <si>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</si>
  <si>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</si>
  <si>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</si>
  <si>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</si>
  <si>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</si>
  <si>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</si>
  <si>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</si>
  <si>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</si>
  <si>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</si>
  <si>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</si>
  <si>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</si>
  <si>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</si>
  <si>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</si>
  <si>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</si>
  <si>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</si>
  <si>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</si>
  <si>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</si>
  <si>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</si>
  <si>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</si>
  <si>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</si>
  <si>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</si>
  <si>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</si>
  <si>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</si>
  <si>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</si>
  <si>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</si>
  <si>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</si>
  <si>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</si>
  <si>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</si>
  <si>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</si>
  <si>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</si>
  <si>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</si>
  <si>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</si>
  <si>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</si>
  <si>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</si>
  <si>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</si>
  <si>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</si>
  <si>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</si>
  <si>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</si>
  <si>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</si>
  <si>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</si>
  <si>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</si>
  <si>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</si>
  <si>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</si>
  <si>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</si>
  <si>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</si>
  <si>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</si>
  <si>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</si>
  <si>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</si>
  <si>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</si>
  <si>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</si>
  <si>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</si>
  <si>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</si>
  <si>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</si>
  <si>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</si>
  <si>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</si>
  <si>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</si>
  <si>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</si>
  <si>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</si>
  <si>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</si>
  <si>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</si>
  <si>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</si>
  <si>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</si>
  <si>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</si>
  <si>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</si>
  <si>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</si>
  <si>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</si>
  <si>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</si>
  <si>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</si>
  <si>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</si>
  <si>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</si>
  <si>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</si>
  <si>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</si>
  <si>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</si>
  <si>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</si>
  <si>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</si>
  <si>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</si>
  <si>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</si>
  <si>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</si>
  <si>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</si>
  <si>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</si>
  <si>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</si>
  <si>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</si>
  <si>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</si>
  <si>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</si>
  <si>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</si>
  <si>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</si>
  <si>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</si>
  <si>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</si>
  <si>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</si>
  <si>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</si>
  <si>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</si>
  <si>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</si>
  <si>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</si>
  <si>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</si>
  <si>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</si>
  <si>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</si>
  <si>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</si>
  <si>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</si>
  <si>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</si>
  <si>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</si>
  <si>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</si>
  <si>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</si>
  <si>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</si>
  <si>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</si>
  <si>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</si>
  <si>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</si>
  <si>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</si>
  <si>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</si>
  <si>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</si>
  <si>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</si>
  <si>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</si>
  <si>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</si>
  <si>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</si>
  <si>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</si>
  <si>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</si>
  <si>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</si>
  <si>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</si>
  <si>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</si>
  <si>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</si>
  <si>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</si>
  <si>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</si>
  <si>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</si>
  <si>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</si>
  <si>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</si>
  <si>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</si>
  <si>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</si>
  <si>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</si>
  <si>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</si>
  <si>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</si>
  <si>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</si>
  <si>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</si>
  <si>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</si>
  <si>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</si>
  <si>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</si>
  <si>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</si>
  <si>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</si>
  <si>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</si>
  <si>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</si>
  <si>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</si>
  <si>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</si>
  <si>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</si>
  <si>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</si>
  <si>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</si>
  <si>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</si>
  <si>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</si>
  <si>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</si>
  <si>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</si>
  <si>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</si>
  <si>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</si>
  <si>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</si>
  <si>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</si>
  <si>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</si>
  <si>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</si>
  <si>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</si>
  <si>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</si>
  <si>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</si>
  <si>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</si>
  <si>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</si>
  <si>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</si>
  <si>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</si>
  <si>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</si>
  <si>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</si>
  <si>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</si>
  <si>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</si>
  <si>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</si>
  <si>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</si>
  <si>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</si>
  <si>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</si>
  <si>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</si>
  <si>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</si>
  <si>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</si>
  <si>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</si>
  <si>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</si>
  <si>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</si>
  <si>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</si>
  <si>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</si>
  <si>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</si>
  <si>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</si>
  <si>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</si>
  <si>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</si>
  <si>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</si>
  <si>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</si>
  <si>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</si>
  <si>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</si>
  <si>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</si>
  <si>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</si>
  <si>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</si>
  <si>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</si>
  <si>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</si>
  <si>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</si>
  <si>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</si>
  <si>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</si>
  <si>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</si>
  <si>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</si>
  <si>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</si>
  <si>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</si>
  <si>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</si>
  <si>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</si>
  <si>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</si>
  <si>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</si>
  <si>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</si>
  <si>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</si>
  <si>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</si>
  <si>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</si>
  <si>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</si>
  <si>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</si>
  <si>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</si>
  <si>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</si>
  <si>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</si>
  <si>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</si>
  <si>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</si>
  <si>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</si>
  <si>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</si>
  <si>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</si>
  <si>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</si>
  <si>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</si>
  <si>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</si>
  <si>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</si>
  <si>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</si>
  <si>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</si>
  <si>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</si>
  <si>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</si>
  <si>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</si>
  <si>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</si>
  <si>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</si>
  <si>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</si>
  <si>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</si>
  <si>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</si>
  <si>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</si>
  <si>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</si>
  <si>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</si>
  <si>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</si>
  <si>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</si>
  <si>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</si>
  <si>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</si>
  <si>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</si>
  <si>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</si>
  <si>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</si>
  <si>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</si>
  <si>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</si>
  <si>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</si>
  <si>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</si>
  <si>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</si>
  <si>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</si>
  <si>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</si>
  <si>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</si>
  <si>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</si>
  <si>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</si>
  <si>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</si>
  <si>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</si>
  <si>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</si>
  <si>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</si>
  <si>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</si>
  <si>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</si>
  <si>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</si>
  <si>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</si>
  <si>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</si>
  <si>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</si>
  <si>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</si>
  <si>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</si>
  <si>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</si>
  <si>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</si>
  <si>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</si>
  <si>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</si>
  <si>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</si>
  <si>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</si>
  <si>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</si>
  <si>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</si>
  <si>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</si>
  <si>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</si>
  <si>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</si>
  <si>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</si>
  <si>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</si>
  <si>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</si>
  <si>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</si>
  <si>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</si>
  <si>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</si>
  <si>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</si>
  <si>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</si>
  <si>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</si>
  <si>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</si>
  <si>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</si>
  <si>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</si>
  <si>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</si>
  <si>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</si>
  <si>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</si>
  <si>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</si>
  <si>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</si>
  <si>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</si>
  <si>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</si>
  <si>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</si>
  <si>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</si>
  <si>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</si>
  <si>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</si>
  <si>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</si>
  <si>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</si>
  <si>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</si>
  <si>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</si>
  <si>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</si>
  <si>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</si>
  <si>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</si>
  <si>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</si>
  <si>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</si>
  <si>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</si>
  <si>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</si>
  <si>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</si>
  <si>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</si>
  <si>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</si>
  <si>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</si>
  <si>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</si>
  <si>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</si>
  <si>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</si>
  <si>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</si>
  <si>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</si>
  <si>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</si>
  <si>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</si>
  <si>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</si>
  <si>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</si>
  <si>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</si>
  <si>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</si>
  <si>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</si>
  <si>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</si>
  <si>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</si>
  <si>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</si>
  <si>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</si>
  <si>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</si>
  <si>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</si>
  <si>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</si>
  <si>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</si>
  <si>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</si>
  <si>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</si>
  <si>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</si>
  <si>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</si>
  <si>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</si>
  <si>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</si>
  <si>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</si>
  <si>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</si>
  <si>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</si>
  <si>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</si>
  <si>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</si>
  <si>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</si>
  <si>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</si>
  <si>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</si>
  <si>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</si>
  <si>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</si>
  <si>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</si>
  <si>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</si>
  <si>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</si>
  <si>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</si>
  <si>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</si>
  <si>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</si>
  <si>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</si>
  <si>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</si>
  <si>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</si>
  <si>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</si>
  <si>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</si>
  <si>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</si>
  <si>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</si>
  <si>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</si>
  <si>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</si>
  <si>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</si>
  <si>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</si>
  <si>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</si>
  <si>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</si>
  <si>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</si>
  <si>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</si>
  <si>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</si>
  <si>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</si>
  <si>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</si>
  <si>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</si>
  <si>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</si>
  <si>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</si>
  <si>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</si>
  <si>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</si>
  <si>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</si>
  <si>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</si>
  <si>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</si>
  <si>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</si>
  <si>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</si>
  <si>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</si>
  <si>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</si>
  <si>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</si>
  <si>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</si>
  <si>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</si>
  <si>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</si>
  <si>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</si>
  <si>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</si>
  <si>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</si>
  <si>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</si>
  <si>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</si>
  <si>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</si>
  <si>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</si>
  <si>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</si>
  <si>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</si>
  <si>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</si>
  <si>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</si>
  <si>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</si>
  <si>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</si>
  <si>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</si>
  <si>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</si>
  <si>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</si>
  <si>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</si>
  <si>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</si>
  <si>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</si>
  <si>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</si>
  <si>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</si>
  <si>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</si>
  <si>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</si>
  <si>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</si>
  <si>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</si>
  <si>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</si>
  <si>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</si>
  <si>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</si>
  <si>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</si>
  <si>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</si>
  <si>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</si>
  <si>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</si>
  <si>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</si>
  <si>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</si>
  <si>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</si>
  <si>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</si>
  <si>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</si>
  <si>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</si>
  <si>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</si>
  <si>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</si>
  <si>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</si>
  <si>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</si>
  <si>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</si>
  <si>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</si>
  <si>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</si>
  <si>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</si>
  <si>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</si>
  <si>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</si>
  <si>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</si>
  <si>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</si>
  <si>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</si>
  <si>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</si>
  <si>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</si>
  <si>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</si>
  <si>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</si>
  <si>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</si>
  <si>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</si>
  <si>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</si>
  <si>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</si>
  <si>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</si>
  <si>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</si>
  <si>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</si>
  <si>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</si>
  <si>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</si>
  <si>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</si>
  <si>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</si>
  <si>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</si>
  <si>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</si>
  <si>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</si>
  <si>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</si>
  <si>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</si>
  <si>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</si>
  <si>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</si>
  <si>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</si>
  <si>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</si>
  <si>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</si>
  <si>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</si>
  <si>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</si>
  <si>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</si>
  <si>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</si>
  <si>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</si>
  <si>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</si>
  <si>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</si>
  <si>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</si>
  <si>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</si>
  <si>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</si>
  <si>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</si>
  <si>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</si>
  <si>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</si>
  <si>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</si>
  <si>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</si>
  <si>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</si>
  <si>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</si>
  <si>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</si>
  <si>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</si>
  <si>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</si>
  <si>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</si>
  <si>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</si>
  <si>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</si>
  <si>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</si>
  <si>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</si>
  <si>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</si>
  <si>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</si>
  <si>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</si>
  <si>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</si>
  <si>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</si>
  <si>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</si>
  <si>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</si>
  <si>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</si>
  <si>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</si>
  <si>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</si>
  <si>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</si>
  <si>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</si>
  <si>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</si>
  <si>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</si>
  <si>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</si>
  <si>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</si>
  <si>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</si>
  <si>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</si>
  <si>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</si>
  <si>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</si>
  <si>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</si>
  <si>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</si>
  <si>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</si>
  <si>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</si>
  <si>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</si>
  <si>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</si>
  <si>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</si>
  <si>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</si>
  <si>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</si>
  <si>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</si>
  <si>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</si>
  <si>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</si>
  <si>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</si>
  <si>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</si>
  <si>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</si>
  <si>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</si>
  <si>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</si>
  <si>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</si>
  <si>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</si>
  <si>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</si>
  <si>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</si>
  <si>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</si>
  <si>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</si>
  <si>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</si>
  <si>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</si>
  <si>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</si>
  <si>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</si>
  <si>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</si>
  <si>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</si>
  <si>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</si>
  <si>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</si>
  <si>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</si>
  <si>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</si>
  <si>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</si>
  <si>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</si>
  <si>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</si>
  <si>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</si>
  <si>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</si>
  <si>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</si>
  <si>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</si>
  <si>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</si>
  <si>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</si>
  <si>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</si>
  <si>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</si>
  <si>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</si>
  <si>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</si>
  <si>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</si>
  <si>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</si>
  <si>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</si>
  <si>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</si>
  <si>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</si>
  <si>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</si>
  <si>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</si>
  <si>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</si>
  <si>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</si>
  <si>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</si>
  <si>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</si>
  <si>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</si>
  <si>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</si>
  <si>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</si>
  <si>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</si>
  <si>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</si>
  <si>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</si>
  <si>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</si>
  <si>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</si>
  <si>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</si>
  <si>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</si>
  <si>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</si>
  <si>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</si>
  <si>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</si>
  <si>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</si>
  <si>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</si>
  <si>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</si>
  <si>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</si>
  <si>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</si>
  <si>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</si>
  <si>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</si>
  <si>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</si>
  <si>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</si>
  <si>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</si>
  <si>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</si>
  <si>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</si>
  <si>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</si>
  <si>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</si>
  <si>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</si>
  <si>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</si>
  <si>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</si>
  <si>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</si>
  <si>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</si>
  <si>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</si>
  <si>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</si>
  <si>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</si>
  <si>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</si>
  <si>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</si>
  <si>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</si>
  <si>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</si>
  <si>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</si>
  <si>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</si>
  <si>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</si>
  <si>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</si>
  <si>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</si>
  <si>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</si>
  <si>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</si>
  <si>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</si>
  <si>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</si>
  <si>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</si>
  <si>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</si>
  <si>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</si>
  <si>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</si>
  <si>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</si>
  <si>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</si>
  <si>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</si>
  <si>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</si>
  <si>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</si>
  <si>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</si>
  <si>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</si>
  <si>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</si>
  <si>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</si>
  <si>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</si>
  <si>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</si>
  <si>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</si>
  <si>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</si>
  <si>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</si>
  <si>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</si>
  <si>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</si>
  <si>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</si>
  <si>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</si>
  <si>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</si>
  <si>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</si>
  <si>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</si>
  <si>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</si>
  <si>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</si>
  <si>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</si>
  <si>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</si>
  <si>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</si>
  <si>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</si>
  <si>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</si>
  <si>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</si>
  <si>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</si>
  <si>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</si>
  <si>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</si>
  <si>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</si>
  <si>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</si>
  <si>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</si>
  <si>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</si>
  <si>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</si>
  <si>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</si>
  <si>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</si>
  <si>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</si>
  <si>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</si>
  <si>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</si>
  <si>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</si>
  <si>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</si>
  <si>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</si>
  <si>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</si>
  <si>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</si>
  <si>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</si>
  <si>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</si>
  <si>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</si>
  <si>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</si>
  <si>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</si>
  <si>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</si>
  <si>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</si>
  <si>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</si>
  <si>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</si>
  <si>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</si>
  <si>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</si>
  <si>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</si>
  <si>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</si>
  <si>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</si>
  <si>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</si>
  <si>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</si>
  <si>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</si>
  <si>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</si>
  <si>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</si>
  <si>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</si>
  <si>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</si>
  <si>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</si>
  <si>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</si>
  <si>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</si>
  <si>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</si>
  <si>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</si>
  <si>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</si>
  <si>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</si>
  <si>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</si>
  <si>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</si>
  <si>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</si>
  <si>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</si>
  <si>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</si>
  <si>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</si>
  <si>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</si>
  <si>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</si>
  <si>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</si>
  <si>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</si>
  <si>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</si>
  <si>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</si>
  <si>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</si>
  <si>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</si>
  <si>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</si>
  <si>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</si>
  <si>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</si>
  <si>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</si>
  <si>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</si>
  <si>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</si>
  <si>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</si>
  <si>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</si>
  <si>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</si>
  <si>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</si>
  <si>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</si>
  <si>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</si>
  <si>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</si>
  <si>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</si>
  <si>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</si>
  <si>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</si>
  <si>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</si>
  <si>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</si>
  <si>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</si>
  <si>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</si>
  <si>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</si>
  <si>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</si>
  <si>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</si>
  <si>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</si>
  <si>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</si>
  <si>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</si>
  <si>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</si>
  <si>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</si>
  <si>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</si>
  <si>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</si>
  <si>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</si>
  <si>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</si>
  <si>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</si>
  <si>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</si>
  <si>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</si>
  <si>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</si>
  <si>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</si>
  <si>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</si>
  <si>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</si>
  <si>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</si>
  <si>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</si>
  <si>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</si>
  <si>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</si>
  <si>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</si>
  <si>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</si>
  <si>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</si>
  <si>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</si>
  <si>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</si>
  <si>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</si>
  <si>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</si>
  <si>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</si>
  <si>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</si>
  <si>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</si>
  <si>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</si>
  <si>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</si>
  <si>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</si>
  <si>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</si>
  <si>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</si>
  <si>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</si>
  <si>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</si>
  <si>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</si>
  <si>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</si>
  <si>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</si>
  <si>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</si>
  <si>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</si>
  <si>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</si>
  <si>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</si>
  <si>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</si>
  <si>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</si>
  <si>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</si>
  <si>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</si>
  <si>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</si>
  <si>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</si>
  <si>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</si>
  <si>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</si>
  <si>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</si>
  <si>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</si>
  <si>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</si>
  <si>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</si>
  <si>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</si>
  <si>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</si>
  <si>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</si>
  <si>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</si>
  <si>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</si>
  <si>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</si>
  <si>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</si>
  <si>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</si>
  <si>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</si>
  <si>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</si>
  <si>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</si>
  <si>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</si>
  <si>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</si>
  <si>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</si>
  <si>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</si>
  <si>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</si>
  <si>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</si>
  <si>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</si>
  <si>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</si>
  <si>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</si>
  <si>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</si>
  <si>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</si>
  <si>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</si>
  <si>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</si>
  <si>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</si>
  <si>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</si>
  <si>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</si>
  <si>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</si>
  <si>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</si>
  <si>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</si>
  <si>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</si>
  <si>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</si>
  <si>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</si>
  <si>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</si>
  <si>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</si>
  <si>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</si>
  <si>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</si>
  <si>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</si>
  <si>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</si>
  <si>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</si>
  <si>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</si>
  <si>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</si>
  <si>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</si>
  <si>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</si>
  <si>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</si>
  <si>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</si>
  <si>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</si>
  <si>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</si>
  <si>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</si>
  <si>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</si>
  <si>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</si>
  <si>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</si>
  <si>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</si>
  <si>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</si>
  <si>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</si>
  <si>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</si>
  <si>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</si>
  <si>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</si>
  <si>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</si>
  <si>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</si>
  <si>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</si>
  <si>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</si>
  <si>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</si>
  <si>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</si>
  <si>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</si>
  <si>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</si>
  <si>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</si>
  <si>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</si>
  <si>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</si>
  <si>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</si>
  <si>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</si>
  <si>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</si>
  <si>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</si>
  <si>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</si>
  <si>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</si>
  <si>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</si>
  <si>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</si>
  <si>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</si>
  <si>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</si>
  <si>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</si>
  <si>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</si>
  <si>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</si>
  <si>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</si>
  <si>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</si>
  <si>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</si>
  <si>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</si>
  <si>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</si>
  <si>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</si>
  <si>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</si>
  <si>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</si>
  <si>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</si>
  <si>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</si>
  <si>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</si>
  <si>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</si>
  <si>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</si>
  <si>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</si>
  <si>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</si>
  <si>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</si>
  <si>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</si>
  <si>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</si>
  <si>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</si>
  <si>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</si>
  <si>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</si>
  <si>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</si>
  <si>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</si>
  <si>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</si>
  <si>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</si>
  <si>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</si>
  <si>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</si>
  <si>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</si>
  <si>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</si>
  <si>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</si>
  <si>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</si>
  <si>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</si>
  <si>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</si>
  <si>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</si>
  <si>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</si>
  <si>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</si>
  <si>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</si>
  <si>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</si>
  <si>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</si>
  <si>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</si>
  <si>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</si>
  <si>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</si>
  <si>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</si>
  <si>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</si>
  <si>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</si>
  <si>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</si>
  <si>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</si>
  <si>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</si>
  <si>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</si>
  <si>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</si>
  <si>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</si>
  <si>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</si>
  <si>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</si>
  <si>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</si>
  <si>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</si>
  <si>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</si>
  <si>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</si>
  <si>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</si>
  <si>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</si>
  <si>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</si>
  <si>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</si>
  <si>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</si>
  <si>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</si>
  <si>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</si>
  <si>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</si>
  <si>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</si>
  <si>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</si>
  <si>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</si>
  <si>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</si>
  <si>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</si>
  <si>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</si>
  <si>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</si>
  <si>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</si>
  <si>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</si>
  <si>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</si>
  <si>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</si>
  <si>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</si>
  <si>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</si>
  <si>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</si>
  <si>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</si>
  <si>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</si>
  <si>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</si>
  <si>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</si>
  <si>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</si>
  <si>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</si>
  <si>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</si>
  <si>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</si>
  <si>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</si>
  <si>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</si>
  <si>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</si>
  <si>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</si>
  <si>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</si>
  <si>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</si>
  <si>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</si>
  <si>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</si>
  <si>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</si>
  <si>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</si>
  <si>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</si>
  <si>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</si>
  <si>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</si>
  <si>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</si>
  <si>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</si>
  <si>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</si>
  <si>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</si>
  <si>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</si>
  <si>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</si>
  <si>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</si>
  <si>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</si>
  <si>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</si>
  <si>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</si>
  <si>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</si>
  <si>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</si>
  <si>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</si>
  <si>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</si>
  <si>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</si>
  <si>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</si>
  <si>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</si>
  <si>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</si>
  <si>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</si>
  <si>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</si>
  <si>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</si>
  <si>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</si>
  <si>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</si>
  <si>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</si>
  <si>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</si>
  <si>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</si>
  <si>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</si>
  <si>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</si>
  <si>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</si>
  <si>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</si>
  <si>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</si>
  <si>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</si>
  <si>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</si>
  <si>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</si>
  <si>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</si>
  <si>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</si>
  <si>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</si>
  <si>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</si>
  <si>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</si>
  <si>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</si>
  <si>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</si>
  <si>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</si>
  <si>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</si>
  <si>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</si>
  <si>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</si>
  <si>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</si>
  <si>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</si>
  <si>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</si>
  <si>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</si>
  <si>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</si>
  <si>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</si>
  <si>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</si>
  <si>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</si>
  <si>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</si>
  <si>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</si>
  <si>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</si>
  <si>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</si>
  <si>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</si>
  <si>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</si>
  <si>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</si>
  <si>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</si>
  <si>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</si>
  <si>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</si>
  <si>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</si>
  <si>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</si>
  <si>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</si>
  <si>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</si>
  <si>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</si>
  <si>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</si>
  <si>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</si>
  <si>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</si>
  <si>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</si>
  <si>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</si>
  <si>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</si>
  <si>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</si>
  <si>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</si>
  <si>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</si>
  <si>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</si>
  <si>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</si>
  <si>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</si>
  <si>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</si>
  <si>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</si>
  <si>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</si>
  <si>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</si>
  <si>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</si>
  <si>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</si>
  <si>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</si>
  <si>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</si>
  <si>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</si>
  <si>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</si>
  <si>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</si>
  <si>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</si>
  <si>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</si>
  <si>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</si>
  <si>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</si>
  <si>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</si>
  <si>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</si>
  <si>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</si>
  <si>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</si>
  <si>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</si>
  <si>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</si>
  <si>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</si>
  <si>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</si>
  <si>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</si>
  <si>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</si>
  <si>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</si>
  <si>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</si>
  <si>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</si>
  <si>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</si>
  <si>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</si>
  <si>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</si>
  <si>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</si>
  <si>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</si>
  <si>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</si>
  <si>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</si>
  <si>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</si>
  <si>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</si>
  <si>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</si>
  <si>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</si>
  <si>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</si>
  <si>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</si>
  <si>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</si>
  <si>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</si>
  <si>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</si>
  <si>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</si>
  <si>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</si>
  <si>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</si>
  <si>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</si>
  <si>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</si>
  <si>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</si>
  <si>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</si>
  <si>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</si>
  <si>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</si>
  <si>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</si>
  <si>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</si>
  <si>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</si>
  <si>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</si>
  <si>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</si>
  <si>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</si>
  <si>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</si>
  <si>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</si>
  <si>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</si>
  <si>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</si>
  <si>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</si>
  <si>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</si>
  <si>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</si>
  <si>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</si>
  <si>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</si>
  <si>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</si>
  <si>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</si>
  <si>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</si>
  <si>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</si>
  <si>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</si>
  <si>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</si>
  <si>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</si>
  <si>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</si>
  <si>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</si>
  <si>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</si>
  <si>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</si>
  <si>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</si>
  <si>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</si>
  <si>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</si>
  <si>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</si>
  <si>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</si>
  <si>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</si>
  <si>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</si>
  <si>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</si>
  <si>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</si>
  <si>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</si>
  <si>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</si>
  <si>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</si>
  <si>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</si>
  <si>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</si>
  <si>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</si>
  <si>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</si>
  <si>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</si>
  <si>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</si>
  <si>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</si>
  <si>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</si>
  <si>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</si>
  <si>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</si>
  <si>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</si>
  <si>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</si>
  <si>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</si>
  <si>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</si>
  <si>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</si>
  <si>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</si>
  <si>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</si>
  <si>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</si>
  <si>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</si>
  <si>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</si>
  <si>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</si>
  <si>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</si>
  <si>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</si>
  <si>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</si>
  <si>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</si>
  <si>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</si>
  <si>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</si>
  <si>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</si>
  <si>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</si>
  <si>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</si>
  <si>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</si>
  <si>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</si>
  <si>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</si>
  <si>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</si>
  <si>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</si>
  <si>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</si>
  <si>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</si>
  <si>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</si>
  <si>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</si>
  <si>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</si>
  <si>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</si>
  <si>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</si>
  <si>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</si>
  <si>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</si>
  <si>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</si>
  <si>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</si>
  <si>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</si>
  <si>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</si>
  <si>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</si>
  <si>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</si>
  <si>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</si>
  <si>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</si>
  <si>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</si>
  <si>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</si>
  <si>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</si>
  <si>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</si>
  <si>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</si>
  <si>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</si>
  <si>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</si>
  <si>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</si>
  <si>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</si>
  <si>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</si>
  <si>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</si>
  <si>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</si>
  <si>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</si>
  <si>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</si>
  <si>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</si>
  <si>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</si>
  <si>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</si>
  <si>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</si>
  <si>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</si>
  <si>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</si>
  <si>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</si>
  <si>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</si>
  <si>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</si>
  <si>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</si>
  <si>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</si>
  <si>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</si>
  <si>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</si>
  <si>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</si>
  <si>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</si>
  <si>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</si>
  <si>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</si>
  <si>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</si>
  <si>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</si>
  <si>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</si>
  <si>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</si>
  <si>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</si>
  <si>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</si>
  <si>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</si>
  <si>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</si>
  <si>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</si>
  <si>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</si>
  <si>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</si>
  <si>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</si>
  <si>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</si>
  <si>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</si>
  <si>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</si>
  <si>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</si>
  <si>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</si>
  <si>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</si>
  <si>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</si>
  <si>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</si>
  <si>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</si>
  <si>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</si>
  <si>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</si>
  <si>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</si>
  <si>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</si>
  <si>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</si>
  <si>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</si>
  <si>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</si>
  <si>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</si>
  <si>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</si>
  <si>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</si>
  <si>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</si>
  <si>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</si>
  <si>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</si>
  <si>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</si>
  <si>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</si>
  <si>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</si>
  <si>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</si>
  <si>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</si>
  <si>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</si>
  <si>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</si>
  <si>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</si>
  <si>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</si>
  <si>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</si>
  <si>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</si>
  <si>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</si>
  <si>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</si>
  <si>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</si>
  <si>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</si>
  <si>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</si>
  <si>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</si>
  <si>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</si>
  <si>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</si>
  <si>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</si>
  <si>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</si>
  <si>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</si>
  <si>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</si>
  <si>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</si>
  <si>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</si>
  <si>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</si>
  <si>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</si>
  <si>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</si>
  <si>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</si>
  <si>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</si>
  <si>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</si>
  <si>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</si>
  <si>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</si>
  <si>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</si>
  <si>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</si>
  <si>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</si>
  <si>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</si>
  <si>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</si>
  <si>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</si>
  <si>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</si>
  <si>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</si>
  <si>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</si>
  <si>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</si>
  <si>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</si>
  <si>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</si>
  <si>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</si>
  <si>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</si>
  <si>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</si>
  <si>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</si>
  <si>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</si>
  <si>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</si>
  <si>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</si>
  <si>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</si>
  <si>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</si>
  <si>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</si>
  <si>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</si>
  <si>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</si>
  <si>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</si>
  <si>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</si>
  <si>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</si>
  <si>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</si>
  <si>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</si>
  <si>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</si>
  <si>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</si>
  <si>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</si>
  <si>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</si>
  <si>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</si>
  <si>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</si>
  <si>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</si>
  <si>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</si>
  <si>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</si>
  <si>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</si>
  <si>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</si>
  <si>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</si>
  <si>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</si>
  <si>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</si>
  <si>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</si>
  <si>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</si>
  <si>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</si>
  <si>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</si>
  <si>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</si>
  <si>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</si>
  <si>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</si>
  <si>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</si>
  <si>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</si>
  <si>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</si>
  <si>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</si>
  <si>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</si>
  <si>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</si>
  <si>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</si>
  <si>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</si>
  <si>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</si>
  <si>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</si>
  <si>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</si>
  <si>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</si>
  <si>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</si>
  <si>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</si>
  <si>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</si>
  <si>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</si>
  <si>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</si>
  <si>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</si>
  <si>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</si>
  <si>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</si>
  <si>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</si>
  <si>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</si>
  <si>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</si>
  <si>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</si>
  <si>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</si>
  <si>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</si>
  <si>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</si>
  <si>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</si>
  <si>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</si>
  <si>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</si>
  <si>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</si>
  <si>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</si>
  <si>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</si>
  <si>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</si>
  <si>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</si>
  <si>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</si>
  <si>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</si>
  <si>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</si>
  <si>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</si>
  <si>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</si>
  <si>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</si>
  <si>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</si>
  <si>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</si>
  <si>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</si>
  <si>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</si>
  <si>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</si>
  <si>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</si>
  <si>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</si>
  <si>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</si>
  <si>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</si>
  <si>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</si>
  <si>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</si>
  <si>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</si>
  <si>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</si>
  <si>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</si>
  <si>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</si>
  <si>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</si>
  <si>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</si>
  <si>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</si>
  <si>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</si>
  <si>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</si>
  <si>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</si>
  <si>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</si>
  <si>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</si>
  <si>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</si>
  <si>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</si>
  <si>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</si>
  <si>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</si>
  <si>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</si>
  <si>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</si>
  <si>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</si>
  <si>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</si>
  <si>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</si>
  <si>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</si>
  <si>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</si>
  <si>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</si>
  <si>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</si>
  <si>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</si>
  <si>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</si>
  <si>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</si>
  <si>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</si>
  <si>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</si>
  <si>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</si>
  <si>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</si>
  <si>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</si>
  <si>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</si>
  <si>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</si>
  <si>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</si>
  <si>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</si>
  <si>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</si>
  <si>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</si>
  <si>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</si>
  <si>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</si>
  <si>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</si>
  <si>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</si>
  <si>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</si>
  <si>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</si>
  <si>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</si>
  <si>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</si>
  <si>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</si>
  <si>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</si>
  <si>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</si>
  <si>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</si>
  <si>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</si>
  <si>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</si>
  <si>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</si>
  <si>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</si>
  <si>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</si>
  <si>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</si>
  <si>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</si>
  <si>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</si>
  <si>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</si>
  <si>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</si>
  <si>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</si>
  <si>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</si>
  <si>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</si>
  <si>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</si>
  <si>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</si>
  <si>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</si>
  <si>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</si>
  <si>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</si>
  <si>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</si>
  <si>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</si>
  <si>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</si>
  <si>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</si>
  <si>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</si>
  <si>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</si>
  <si>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</si>
  <si>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</si>
  <si>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</si>
  <si>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</si>
  <si>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</si>
  <si>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</si>
  <si>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</si>
  <si>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</si>
  <si>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</si>
  <si>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</si>
  <si>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</si>
  <si>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</si>
  <si>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</si>
  <si>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</si>
  <si>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</si>
  <si>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</si>
  <si>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</si>
  <si>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</si>
  <si>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</si>
  <si>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</si>
  <si>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</si>
  <si>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</si>
  <si>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</si>
  <si>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</si>
  <si>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</si>
  <si>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</si>
  <si>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</si>
  <si>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</si>
  <si>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</si>
  <si>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</si>
  <si>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</si>
  <si>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</si>
  <si>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</si>
  <si>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</si>
  <si>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</si>
  <si>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</si>
  <si>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</si>
  <si>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</si>
  <si>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</si>
  <si>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</si>
  <si>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</si>
  <si>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</si>
  <si>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</si>
  <si>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</si>
  <si>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</si>
  <si>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</si>
  <si>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</si>
  <si>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</si>
  <si>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</si>
  <si>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</si>
  <si>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</si>
  <si>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</si>
  <si>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</si>
  <si>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</si>
  <si>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</si>
  <si>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</si>
  <si>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</si>
  <si>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</si>
  <si>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</si>
  <si>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</si>
  <si>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</si>
  <si>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</si>
  <si>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</si>
  <si>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</si>
  <si>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</si>
  <si>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</si>
  <si>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</si>
  <si>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</si>
  <si>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</si>
  <si>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</si>
  <si>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</si>
  <si>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</si>
  <si>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</si>
  <si>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</si>
  <si>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</si>
  <si>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</si>
  <si>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</si>
  <si>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</si>
  <si>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</si>
  <si>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</si>
  <si>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</si>
  <si>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</si>
  <si>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</si>
  <si>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</si>
  <si>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</si>
  <si>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</si>
  <si>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</si>
  <si>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</si>
  <si>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</si>
  <si>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</si>
  <si>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</si>
  <si>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</si>
  <si>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</si>
  <si>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</si>
  <si>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</si>
  <si>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</si>
  <si>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</si>
  <si>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</si>
  <si>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</si>
  <si>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</si>
  <si>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</si>
  <si>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</si>
  <si>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</si>
  <si>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</si>
  <si>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</si>
  <si>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</si>
  <si>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</si>
  <si>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</si>
  <si>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</si>
  <si>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</si>
  <si>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</si>
  <si>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</si>
  <si>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</si>
  <si>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</si>
  <si>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</si>
  <si>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</si>
  <si>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</si>
  <si>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</si>
  <si>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</si>
  <si>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</si>
  <si>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</si>
  <si>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</si>
  <si>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</si>
  <si>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</si>
  <si>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</si>
  <si>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</si>
  <si>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</si>
  <si>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</si>
  <si>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</si>
  <si>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</si>
  <si>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</si>
  <si>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</si>
  <si>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</si>
  <si>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</si>
  <si>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</si>
  <si>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</si>
  <si>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</si>
  <si>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</si>
  <si>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</si>
  <si>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</si>
  <si>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</si>
  <si>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</si>
  <si>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</si>
  <si>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</si>
  <si>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</si>
  <si>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</si>
  <si>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</si>
  <si>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</si>
  <si>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</si>
  <si>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</si>
  <si>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</si>
  <si>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</si>
  <si>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</si>
  <si>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</si>
  <si>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</si>
  <si>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</si>
  <si>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</si>
  <si>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</si>
  <si>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</si>
  <si>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</si>
  <si>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</si>
  <si>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</si>
  <si>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</si>
  <si>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</si>
  <si>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</si>
  <si>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</si>
  <si>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</si>
  <si>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</si>
  <si>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</si>
  <si>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</si>
  <si>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</si>
  <si>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</si>
  <si>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</si>
  <si>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</si>
  <si>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</si>
  <si>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</si>
  <si>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</si>
  <si>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</si>
  <si>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</si>
  <si>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</si>
  <si>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</si>
  <si>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</si>
  <si>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</si>
  <si>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</si>
  <si>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</si>
  <si>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</si>
  <si>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</si>
  <si>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</si>
  <si>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</si>
  <si>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</si>
  <si>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</si>
  <si>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</si>
  <si>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</si>
  <si>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</si>
  <si>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</si>
  <si>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</si>
  <si>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</si>
  <si>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</si>
  <si>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</si>
  <si>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</si>
  <si>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</si>
  <si>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</si>
  <si>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</si>
  <si>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</si>
  <si>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</si>
  <si>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</si>
  <si>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</si>
  <si>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</si>
  <si>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</si>
  <si>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</si>
  <si>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</si>
  <si>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</si>
  <si>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</si>
  <si>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</si>
  <si>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</si>
  <si>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</si>
  <si>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</si>
  <si>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</si>
  <si>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</si>
  <si>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</si>
  <si>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</si>
  <si>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</si>
  <si>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</si>
  <si>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</si>
  <si>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</si>
  <si>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</si>
  <si>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</si>
  <si>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</si>
  <si>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</si>
  <si>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</si>
  <si>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</si>
  <si>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</si>
  <si>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</si>
  <si>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</si>
  <si>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</si>
  <si>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</si>
  <si>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</si>
  <si>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</si>
  <si>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</si>
  <si>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</si>
  <si>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</si>
  <si>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</si>
  <si>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</si>
  <si>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</si>
  <si>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</si>
  <si>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</si>
  <si>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</si>
  <si>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</si>
  <si>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</si>
  <si>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</si>
  <si>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</si>
  <si>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</si>
  <si>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</si>
  <si>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</si>
  <si>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</si>
  <si>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</si>
  <si>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</si>
  <si>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</si>
  <si>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</si>
  <si>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</si>
  <si>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</si>
  <si>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</si>
  <si>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</si>
  <si>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</si>
  <si>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</si>
  <si>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</si>
  <si>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</si>
  <si>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</si>
  <si>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</si>
  <si>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</si>
  <si>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</si>
  <si>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</si>
  <si>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</si>
  <si>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</si>
  <si>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</si>
  <si>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</si>
  <si>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</si>
  <si>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</si>
  <si>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</si>
  <si>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</si>
  <si>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</si>
  <si>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</si>
  <si>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</si>
  <si>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</si>
  <si>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</si>
  <si>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</si>
  <si>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</si>
  <si>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</si>
  <si>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</si>
  <si>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</si>
  <si>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</si>
  <si>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</si>
  <si>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</si>
  <si>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</si>
  <si>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</si>
  <si>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</si>
  <si>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</si>
  <si>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</si>
  <si>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</si>
  <si>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</si>
  <si>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</si>
  <si>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</si>
  <si>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</si>
  <si>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</si>
  <si>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</si>
  <si>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</si>
  <si>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</si>
  <si>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</si>
  <si>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</si>
  <si>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</si>
  <si>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</si>
  <si>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</si>
  <si>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</si>
  <si>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</si>
  <si>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</si>
  <si>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</si>
  <si>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</si>
  <si>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</si>
  <si>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</si>
  <si>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</si>
  <si>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</si>
  <si>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</si>
  <si>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</si>
  <si>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</si>
  <si>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</si>
  <si>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</si>
  <si>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</si>
  <si>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</si>
  <si>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</si>
  <si>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</si>
  <si>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</si>
  <si>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</si>
  <si>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</si>
  <si>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</si>
  <si>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</si>
  <si>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</si>
  <si>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</si>
  <si>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</si>
  <si>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</si>
  <si>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</si>
  <si>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</si>
  <si>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</si>
  <si>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</si>
  <si>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</si>
  <si>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</si>
  <si>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</si>
  <si>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</si>
  <si>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</si>
  <si>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</si>
  <si>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</si>
  <si>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</si>
  <si>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</si>
  <si>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</si>
  <si>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</si>
  <si>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</si>
  <si>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</si>
  <si>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</si>
  <si>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</si>
  <si>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</si>
  <si>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</si>
  <si>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</si>
  <si>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</si>
  <si>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</si>
  <si>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</si>
  <si>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</si>
  <si>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</si>
  <si>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</si>
  <si>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</si>
  <si>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</si>
  <si>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</si>
  <si>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</si>
  <si>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</si>
  <si>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</si>
  <si>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</si>
  <si>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</si>
  <si>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</si>
  <si>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</si>
  <si>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</si>
  <si>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</si>
  <si>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</si>
  <si>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</si>
  <si>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</si>
  <si>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</si>
  <si>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</si>
  <si>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</si>
  <si>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</si>
  <si>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</si>
  <si>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</si>
  <si>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</si>
  <si>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</si>
  <si>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</si>
  <si>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</si>
  <si>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</si>
  <si>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</si>
  <si>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</si>
  <si>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</si>
  <si>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</si>
  <si>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</si>
  <si>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</si>
  <si>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</si>
  <si>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</si>
  <si>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</si>
  <si>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</si>
  <si>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</si>
  <si>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</si>
  <si>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</si>
  <si>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</si>
  <si>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</si>
  <si>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</si>
  <si>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</si>
  <si>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</si>
  <si>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</si>
  <si>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</si>
  <si>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</si>
  <si>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</si>
  <si>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</si>
  <si>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</si>
  <si>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</si>
  <si>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</si>
  <si>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</si>
  <si>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</si>
  <si>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</si>
  <si>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</si>
  <si>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</si>
  <si>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</si>
  <si>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</si>
  <si>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</si>
  <si>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</si>
  <si>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</si>
  <si>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</si>
  <si>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</si>
  <si>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</si>
  <si>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</si>
  <si>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</si>
  <si>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</si>
  <si>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</si>
  <si>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</si>
  <si>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</si>
  <si>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</si>
  <si>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</si>
  <si>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</si>
  <si>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</si>
  <si>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</si>
  <si>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</si>
  <si>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</si>
  <si>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</si>
  <si>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</si>
  <si>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</si>
  <si>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</si>
  <si>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</si>
  <si>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</si>
  <si>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</si>
  <si>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</si>
  <si>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</si>
  <si>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</si>
  <si>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</si>
  <si>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</si>
  <si>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</si>
  <si>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</si>
  <si>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</si>
  <si>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</si>
  <si>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</si>
  <si>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</si>
  <si>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</si>
  <si>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</si>
  <si>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</si>
  <si>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</si>
  <si>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</si>
  <si>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</si>
  <si>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</si>
  <si>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</si>
  <si>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</si>
  <si>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</si>
  <si>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</si>
  <si>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</si>
  <si>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</si>
  <si>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</si>
  <si>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</si>
  <si>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</si>
  <si>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</si>
  <si>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</si>
  <si>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</si>
  <si>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</si>
  <si>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</si>
  <si>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</si>
  <si>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</si>
  <si>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</si>
  <si>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</si>
  <si>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</si>
  <si>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</si>
  <si>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</si>
  <si>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</si>
  <si>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</si>
  <si>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</si>
  <si>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</si>
  <si>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</si>
  <si>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</si>
  <si>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</si>
  <si>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</si>
  <si>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</si>
  <si>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</si>
  <si>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</si>
  <si>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</si>
  <si>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</si>
  <si>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</si>
  <si>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</si>
  <si>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</si>
  <si>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</si>
  <si>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</si>
  <si>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</si>
  <si>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</si>
  <si>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</si>
  <si>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</si>
  <si>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</si>
  <si>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</si>
  <si>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</si>
  <si>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</si>
  <si>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</si>
  <si>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</si>
  <si>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</si>
  <si>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</si>
  <si>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</si>
  <si>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</si>
  <si>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</si>
  <si>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</si>
  <si>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</si>
  <si>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</si>
  <si>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</si>
  <si>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</si>
  <si>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</si>
  <si>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</si>
  <si>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</si>
  <si>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</si>
  <si>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</si>
  <si>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</si>
  <si>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</si>
  <si>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</si>
  <si>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</si>
  <si>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</si>
  <si>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</si>
  <si>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</si>
  <si>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</si>
  <si>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</si>
  <si>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</si>
  <si>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</si>
  <si>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</si>
  <si>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</si>
  <si>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</si>
  <si>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</si>
  <si>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</si>
  <si>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</si>
  <si>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</si>
  <si>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</si>
  <si>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</si>
  <si>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</si>
  <si>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</si>
  <si>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</si>
  <si>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</si>
  <si>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</si>
  <si>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</si>
  <si>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</si>
  <si>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</si>
  <si>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</si>
  <si>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</si>
  <si>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</si>
  <si>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</si>
  <si>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</si>
  <si>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</si>
  <si>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</si>
  <si>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</si>
  <si>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</si>
  <si>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</si>
  <si>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</si>
  <si>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</si>
  <si>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</si>
  <si>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</si>
  <si>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</si>
  <si>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</si>
  <si>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</si>
  <si>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</si>
  <si>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</si>
  <si>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</si>
  <si>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</si>
  <si>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</si>
  <si>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</si>
  <si>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</si>
  <si>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</si>
  <si>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</si>
  <si>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</si>
  <si>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</si>
  <si>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</si>
  <si>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</si>
  <si>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</si>
  <si>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</si>
  <si>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</si>
  <si>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</si>
  <si>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</si>
  <si>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</si>
  <si>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</si>
  <si>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</si>
  <si>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</si>
  <si>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</si>
  <si>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</si>
  <si>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</si>
  <si>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</si>
  <si>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</si>
  <si>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</si>
  <si>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</si>
  <si>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</si>
  <si>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</si>
  <si>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</si>
  <si>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</si>
  <si>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</si>
  <si>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</si>
  <si>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</si>
  <si>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</si>
  <si>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</si>
  <si>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</si>
  <si>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</si>
  <si>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</si>
  <si>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</si>
  <si>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</si>
  <si>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</si>
  <si>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</si>
  <si>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</si>
  <si>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</si>
  <si>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</si>
  <si>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</si>
  <si>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</si>
  <si>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</si>
  <si>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</si>
  <si>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</si>
  <si>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</si>
  <si>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</si>
  <si>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</si>
  <si>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</si>
  <si>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</si>
  <si>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</si>
  <si>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</si>
  <si>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</si>
  <si>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</si>
  <si>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</si>
  <si>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</si>
  <si>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</si>
  <si>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</si>
  <si>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</si>
  <si>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</si>
  <si>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</si>
  <si>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</si>
  <si>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</si>
  <si>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</si>
  <si>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</si>
  <si>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</si>
  <si>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</si>
  <si>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</si>
  <si>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</si>
  <si>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</si>
  <si>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</si>
  <si>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</si>
  <si>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</si>
  <si>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</si>
  <si>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</si>
  <si>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</si>
  <si>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</si>
  <si>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</si>
  <si>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</si>
  <si>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</si>
  <si>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</si>
  <si>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</si>
  <si>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</si>
  <si>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</si>
  <si>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</si>
  <si>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</si>
  <si>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</si>
  <si>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</si>
  <si>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</si>
  <si>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</si>
  <si>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</si>
  <si>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</si>
  <si>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</si>
  <si>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</si>
  <si>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</si>
  <si>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</si>
  <si>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</si>
  <si>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</si>
  <si>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</si>
  <si>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</si>
  <si>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</si>
  <si>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</si>
  <si>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</si>
  <si>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</si>
  <si>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</si>
  <si>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</si>
  <si>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</si>
  <si>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</si>
  <si>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</si>
  <si>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</si>
  <si>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</si>
  <si>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</si>
  <si>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</si>
  <si>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</si>
  <si>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</si>
  <si>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</si>
  <si>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</si>
  <si>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</si>
  <si>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</si>
  <si>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</si>
  <si>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</si>
  <si>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</si>
  <si>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</si>
  <si>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</si>
  <si>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</si>
  <si>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</si>
  <si>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</si>
  <si>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</si>
  <si>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</si>
  <si>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</si>
  <si>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</si>
  <si>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</si>
  <si>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</si>
  <si>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</si>
  <si>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</si>
  <si>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</si>
  <si>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</si>
  <si>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</si>
  <si>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</si>
  <si>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</si>
  <si>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</si>
  <si>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</si>
  <si>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</si>
  <si>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</si>
  <si>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</si>
  <si>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</si>
  <si>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</si>
  <si>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</si>
  <si>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</si>
  <si>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</si>
  <si>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</si>
  <si>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</si>
  <si>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</si>
  <si>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</si>
  <si>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</si>
  <si>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</si>
  <si>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</si>
  <si>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</si>
  <si>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</si>
  <si>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</si>
  <si>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</si>
  <si>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</si>
  <si>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</si>
  <si>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</si>
  <si>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</si>
  <si>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</si>
  <si>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</si>
  <si>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</si>
  <si>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</si>
  <si>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</si>
  <si>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</si>
  <si>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</si>
  <si>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</si>
  <si>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</si>
  <si>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</si>
  <si>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</si>
  <si>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</si>
  <si>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</si>
  <si>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</si>
  <si>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</si>
  <si>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</si>
  <si>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</si>
  <si>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</si>
  <si>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</si>
  <si>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</si>
  <si>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</si>
  <si>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</si>
  <si>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</si>
  <si>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</si>
  <si>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</si>
  <si>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</si>
  <si>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</si>
  <si>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</si>
  <si>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</si>
  <si>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</si>
  <si>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</si>
  <si>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</si>
  <si>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</si>
  <si>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</si>
  <si>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</si>
  <si>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</si>
  <si>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</si>
  <si>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</si>
  <si>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</si>
  <si>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</si>
  <si>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Sum</t>
  </si>
  <si>
    <t>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</si>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</sst>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9" fontId="0" fillId="0" borderId="0" xfId="1" applyFont="1"/>
    <xf numFmtId="6" fontId="0" fillId="0" borderId="0" xfId="0" applyNumberFormat="1"/>
    <xf numFmtId="9" fontId="3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20 Grossing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2-4280-A84C-442E1E29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559167"/>
        <c:axId val="383563007"/>
      </c:barChart>
      <c:catAx>
        <c:axId val="38355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3007"/>
        <c:crosses val="autoZero"/>
        <c:auto val="1"/>
        <c:lblAlgn val="ctr"/>
        <c:lblOffset val="100"/>
        <c:noMultiLvlLbl val="0"/>
      </c:catAx>
      <c:valAx>
        <c:axId val="3835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1310640</xdr:colOff>
      <xdr:row>32</xdr:row>
      <xdr:rowOff>19050</xdr:rowOff>
    </xdr:from>
    <xdr:to>
      <xdr:col>9</xdr:col>
      <xdr:colOff>152400</xdr:colOff>
      <xdr:row>47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1D3FC-7B8D-D0B1-C408-866820FD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M27"/>
  <sheetViews>
    <sheetView tabSelected="1" workbookViewId="0">
      <pane ySplit="1" topLeftCell="A55" activePane="bottomLeft" state="frozen"/>
      <selection pane="bottomLeft" activeCell="K11" sqref="K11"/>
    </sheetView>
  </sheetViews>
  <sheetFormatPr defaultRowHeight="14.4" x14ac:dyDescent="0.3"/>
  <cols>
    <col min="1" max="2" width="9.109375" bestFit="1" customWidth="1"/>
    <col min="3" max="3" width="33.109375" customWidth="1"/>
    <col min="4" max="4" width="14.33203125" customWidth="1"/>
    <col min="5" max="5" width="17.21875" bestFit="1" customWidth="1"/>
    <col min="6" max="6" width="15" customWidth="1"/>
    <col min="7" max="7" width="15" bestFit="1" customWidth="1"/>
    <col min="8" max="8" width="15" customWidth="1"/>
    <col min="9" max="9" width="15" bestFit="1" customWidth="1"/>
  </cols>
  <sheetData>
    <row r="1" spans="1:13" ht="18.600000000000001" thickBot="1" x14ac:dyDescent="0.4">
      <c r="A1" s="17" t="s">
        <v>2993</v>
      </c>
      <c r="B1" s="18"/>
      <c r="C1" s="18"/>
      <c r="D1" s="18"/>
      <c r="E1" s="18"/>
      <c r="F1" s="18"/>
      <c r="G1" s="18"/>
      <c r="H1" s="18"/>
      <c r="I1" s="18"/>
    </row>
    <row r="2" spans="1:13" ht="14.4" customHeight="1" x14ac:dyDescent="0.3">
      <c r="A2" s="19" t="s">
        <v>2992</v>
      </c>
      <c r="B2" s="21" t="s">
        <v>2960</v>
      </c>
      <c r="C2" s="21" t="s">
        <v>2961</v>
      </c>
      <c r="D2" s="21" t="s">
        <v>2962</v>
      </c>
      <c r="E2" s="4" t="s">
        <v>2963</v>
      </c>
      <c r="F2" s="4" t="s">
        <v>2963</v>
      </c>
      <c r="G2" s="4" t="s">
        <v>2965</v>
      </c>
      <c r="H2" s="4" t="s">
        <v>2965</v>
      </c>
      <c r="I2" s="5" t="s">
        <v>2966</v>
      </c>
    </row>
    <row r="3" spans="1:13" ht="15" thickBot="1" x14ac:dyDescent="0.35">
      <c r="A3" s="20"/>
      <c r="B3" s="22"/>
      <c r="C3" s="22"/>
      <c r="D3" s="22"/>
      <c r="E3" s="6" t="s">
        <v>2964</v>
      </c>
      <c r="F3" s="6" t="s">
        <v>2995</v>
      </c>
      <c r="G3" s="6" t="s">
        <v>2964</v>
      </c>
      <c r="H3" s="6" t="s">
        <v>2995</v>
      </c>
      <c r="I3" s="7" t="s">
        <v>2964</v>
      </c>
    </row>
    <row r="4" spans="1:13" ht="15" thickBot="1" x14ac:dyDescent="0.35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16">
        <f>E4/I4</f>
        <v>0.45367385897538148</v>
      </c>
      <c r="G4" s="9">
        <v>1127953592</v>
      </c>
      <c r="H4" s="16">
        <f>G4/I4</f>
        <v>0.54632614102461852</v>
      </c>
      <c r="I4" s="10">
        <v>2064615817</v>
      </c>
    </row>
    <row r="5" spans="1:13" ht="15" thickBot="1" x14ac:dyDescent="0.35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16">
        <f>E5/I5</f>
        <v>0.30680278324513199</v>
      </c>
      <c r="G5" s="9">
        <v>1939427564</v>
      </c>
      <c r="H5" s="16">
        <f>G5/I5</f>
        <v>0.69319721675486801</v>
      </c>
      <c r="I5" s="10">
        <v>2797800564</v>
      </c>
    </row>
    <row r="6" spans="1:13" ht="15" thickBot="1" x14ac:dyDescent="0.35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16">
        <f t="shared" ref="F5:F23" si="0">E6/I6</f>
        <v>0.26722925881381276</v>
      </c>
      <c r="G6" s="9">
        <v>2085391916</v>
      </c>
      <c r="H6" s="16">
        <f>G6/I6</f>
        <v>0.73277074118618724</v>
      </c>
      <c r="I6" s="10">
        <v>2845899541</v>
      </c>
    </row>
    <row r="7" spans="1:13" ht="15" thickBot="1" x14ac:dyDescent="0.35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16">
        <f t="shared" si="0"/>
        <v>0.52380287368239409</v>
      </c>
      <c r="G7" s="9">
        <v>636434755</v>
      </c>
      <c r="H7" s="16">
        <f>G7/I7</f>
        <v>0.47619712631760597</v>
      </c>
      <c r="I7" s="10">
        <v>1336494321</v>
      </c>
    </row>
    <row r="8" spans="1:13" ht="15" thickBot="1" x14ac:dyDescent="0.35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16">
        <f t="shared" si="0"/>
        <v>0.33201370888162141</v>
      </c>
      <c r="G8" s="9">
        <v>1365725041</v>
      </c>
      <c r="H8" s="16">
        <f>G8/I8</f>
        <v>0.66798629111837859</v>
      </c>
      <c r="I8" s="10">
        <v>2044540523</v>
      </c>
      <c r="M8" s="14"/>
    </row>
    <row r="9" spans="1:13" ht="15" thickBot="1" x14ac:dyDescent="0.35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16">
        <f t="shared" si="0"/>
        <v>0.29862679439470952</v>
      </c>
      <c r="G9" s="9">
        <v>1548622601</v>
      </c>
      <c r="H9" s="16">
        <f>G9/I9</f>
        <v>0.70137320560529048</v>
      </c>
      <c r="I9" s="10">
        <v>2207986545</v>
      </c>
    </row>
    <row r="10" spans="1:13" ht="15" thickBot="1" x14ac:dyDescent="0.35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16">
        <f t="shared" si="0"/>
        <v>0.39060745511326245</v>
      </c>
      <c r="G10" s="9">
        <v>1017673342</v>
      </c>
      <c r="H10" s="16">
        <f>G10/I10</f>
        <v>0.60939254488673755</v>
      </c>
      <c r="I10" s="10">
        <v>1669979967</v>
      </c>
    </row>
    <row r="11" spans="1:13" ht="15" thickBot="1" x14ac:dyDescent="0.35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16">
        <f t="shared" si="0"/>
        <v>0.41143015192940263</v>
      </c>
      <c r="G11" s="9">
        <v>891742301</v>
      </c>
      <c r="H11" s="16">
        <f>G11/I11</f>
        <v>0.58856984807059731</v>
      </c>
      <c r="I11" s="10">
        <v>1515100211</v>
      </c>
    </row>
    <row r="12" spans="1:13" ht="15" thickBot="1" x14ac:dyDescent="0.35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16">
        <f t="shared" si="0"/>
        <v>0.4657292098301572</v>
      </c>
      <c r="G12" s="9">
        <v>711453759</v>
      </c>
      <c r="H12" s="16">
        <f>G12/I12</f>
        <v>0.5342707901698428</v>
      </c>
      <c r="I12" s="10">
        <v>1331635141</v>
      </c>
    </row>
    <row r="13" spans="1:13" ht="15" thickBot="1" x14ac:dyDescent="0.35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16">
        <f t="shared" si="0"/>
        <v>0.48968387494698595</v>
      </c>
      <c r="G13" s="9">
        <v>634223615</v>
      </c>
      <c r="H13" s="16">
        <f>G13/I13</f>
        <v>0.51031612505301405</v>
      </c>
      <c r="I13" s="10">
        <v>1242805359</v>
      </c>
    </row>
    <row r="14" spans="1:13" ht="15" thickBot="1" x14ac:dyDescent="0.35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16">
        <f t="shared" si="0"/>
        <v>0.32860701131376241</v>
      </c>
      <c r="G14" s="9">
        <v>1110733362</v>
      </c>
      <c r="H14" s="16">
        <f>G14/I14</f>
        <v>0.67139298868623765</v>
      </c>
      <c r="I14" s="10">
        <v>1654371405</v>
      </c>
    </row>
    <row r="15" spans="1:13" ht="15" thickBot="1" x14ac:dyDescent="0.35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16">
        <f t="shared" si="0"/>
        <v>0.53423045273315017</v>
      </c>
      <c r="G15" s="9">
        <v>465325334</v>
      </c>
      <c r="H15" s="16">
        <f>G15/I15</f>
        <v>0.46576954726684977</v>
      </c>
      <c r="I15" s="10">
        <v>999046281</v>
      </c>
    </row>
    <row r="16" spans="1:13" ht="15" thickBot="1" x14ac:dyDescent="0.35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16">
        <f t="shared" si="0"/>
        <v>0.50436865651081941</v>
      </c>
      <c r="G16" s="9">
        <v>522958274</v>
      </c>
      <c r="H16" s="16">
        <f>G16/I16</f>
        <v>0.49563134348918064</v>
      </c>
      <c r="I16" s="10">
        <v>1055135598</v>
      </c>
    </row>
    <row r="17" spans="1:9" ht="15" thickBot="1" x14ac:dyDescent="0.35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16">
        <f t="shared" si="0"/>
        <v>0.4802192930715295</v>
      </c>
      <c r="G17" s="9">
        <v>557645945</v>
      </c>
      <c r="H17" s="16">
        <f>G17/I17</f>
        <v>0.51978070692847056</v>
      </c>
      <c r="I17" s="10">
        <v>1072848487</v>
      </c>
    </row>
    <row r="18" spans="1:9" ht="15" thickBot="1" x14ac:dyDescent="0.35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16">
        <f t="shared" si="0"/>
        <v>0.40157910409351344</v>
      </c>
      <c r="G18" s="9">
        <v>751066490</v>
      </c>
      <c r="H18" s="16">
        <f>G18/I18</f>
        <v>0.59842089590648662</v>
      </c>
      <c r="I18" s="10">
        <v>1255080655</v>
      </c>
    </row>
    <row r="19" spans="1:9" ht="15" thickBot="1" x14ac:dyDescent="0.35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16">
        <f t="shared" si="0"/>
        <v>0.47443185863889348</v>
      </c>
      <c r="G19" s="9">
        <v>538710564</v>
      </c>
      <c r="H19" s="16">
        <f>G19/I19</f>
        <v>0.52556814136110652</v>
      </c>
      <c r="I19" s="10">
        <v>1025006125</v>
      </c>
    </row>
    <row r="20" spans="1:9" ht="15" thickBot="1" x14ac:dyDescent="0.35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16">
        <f t="shared" si="0"/>
        <v>0.32992273086068635</v>
      </c>
      <c r="G20" s="9">
        <v>969551818</v>
      </c>
      <c r="H20" s="16">
        <f>G20/I20</f>
        <v>0.67007726913931365</v>
      </c>
      <c r="I20" s="10">
        <v>1446925396</v>
      </c>
    </row>
    <row r="21" spans="1:9" ht="15" thickBot="1" x14ac:dyDescent="0.35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16">
        <f t="shared" si="0"/>
        <v>0.46204871864595626</v>
      </c>
      <c r="G21" s="9">
        <v>552500000</v>
      </c>
      <c r="H21" s="16">
        <f>G21/I21</f>
        <v>0.5379512813540438</v>
      </c>
      <c r="I21" s="10">
        <v>1027044677</v>
      </c>
    </row>
    <row r="22" spans="1:9" ht="15" thickBot="1" x14ac:dyDescent="0.35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16">
        <f t="shared" si="0"/>
        <v>0.59453081235479621</v>
      </c>
      <c r="G22" s="9">
        <v>314400000</v>
      </c>
      <c r="H22" s="16">
        <f>G22/I22</f>
        <v>0.40546918764520373</v>
      </c>
      <c r="I22" s="10">
        <v>775398007</v>
      </c>
    </row>
    <row r="23" spans="1:9" ht="15" thickBot="1" x14ac:dyDescent="0.35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16">
        <f t="shared" si="0"/>
        <v>0.32896171616069758</v>
      </c>
      <c r="G23" s="12">
        <v>936311111</v>
      </c>
      <c r="H23" s="16">
        <f>G23/I23</f>
        <v>0.67103828383930242</v>
      </c>
      <c r="I23" s="13">
        <v>1395316979</v>
      </c>
    </row>
    <row r="24" spans="1:9" x14ac:dyDescent="0.3">
      <c r="D24" s="15"/>
      <c r="E24" s="23"/>
      <c r="G24" s="15"/>
    </row>
    <row r="25" spans="1:9" x14ac:dyDescent="0.3">
      <c r="C25" t="s">
        <v>2994</v>
      </c>
      <c r="D25" s="15"/>
      <c r="E25" s="15">
        <f>SUM(E4:E24)</f>
        <v>12085180215</v>
      </c>
      <c r="G25" s="15">
        <f>SUM(G4:G24)</f>
        <v>18677851384</v>
      </c>
      <c r="I25" s="15">
        <f>SUM(I4:I24)</f>
        <v>30763031599</v>
      </c>
    </row>
    <row r="27" spans="1:9" x14ac:dyDescent="0.3">
      <c r="C27" t="s">
        <v>2996</v>
      </c>
      <c r="E27" s="15">
        <f>AVERAGE(E4:E23)</f>
        <v>604259010.75</v>
      </c>
      <c r="G27" s="15">
        <f>AVERAGE(G4:G23)</f>
        <v>933892569.20000005</v>
      </c>
    </row>
  </sheetData>
  <mergeCells count="5">
    <mergeCell ref="A1:I1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Rahul Rengaraj</cp:lastModifiedBy>
  <dcterms:created xsi:type="dcterms:W3CDTF">2021-08-06T10:01:53Z</dcterms:created>
  <dcterms:modified xsi:type="dcterms:W3CDTF">2024-03-25T17:18:17Z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