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/>
  </bookViews>
  <sheets>
    <sheet name="CreatePatient" sheetId="1" r:id="rId1"/>
    <sheet name="VerifyOASIS" sheetId="3" r:id="rId2"/>
    <sheet name="AM_BM2_ManagedCare_HH2409" sheetId="2" r:id="rId3"/>
  </sheets>
  <calcPr calcId="171027"/>
  <oleSize ref="P1:V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<sst xmlns="http://schemas.openxmlformats.org/spreadsheetml/2006/main" count="161" uniqueCount="130">
  <si>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</si>
  <si>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</si>
  <si>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</si>
  <si>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</si>
  <si>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</si>
  <si>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</si>
  <si>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</si>
  <si>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</si>
  <si>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</si>
  <si>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</si>
  <si>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</si>
  <si>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</si>
  <si>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</si>
  <si>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</si>
  <si>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</si>
  <si>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</si>
  <si>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</si>
  <si>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</si>
  <si>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</si>
  <si>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</si>
  <si>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</si>
  <si>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</si>
  <si>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</si>
  <si>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</si>
  <si>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</si>
  <si>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</si>
  <si>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Harsha, Thor999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</si>
  <si>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</si>
  <si>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</si>
  <si>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</si>
  <si>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</si>
  <si>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</si>
  <si>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</si>
  <si>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</si>
  <si>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</si>
  <si>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</si>
  <si>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</si>
  <si>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</si>
  <si>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</si>
  <si>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</si>
  <si>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</si>
  <si>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</si>
  <si>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</si>
  <si>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</si>
  <si>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</si>
  <si>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</si>
  <si>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</si>
  <si>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</si>
  <si>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</si>
  <si>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</si>
  <si>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</si>
  <si>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</si>
  <si>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</si>
  <si>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</si>
  <si>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</si>
  <si>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</si>
  <si>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</si>
  <si>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</si>
  <si>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</si>
  <si>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</si>
  <si>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</si>
  <si>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</si>
  <si>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</si>
  <si>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</si>
  <si>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</si>
  <si>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</si>
  <si>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</si>
  <si>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</si>
  <si>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</si>
  <si>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</si>
  <si>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</si>
  <si>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</si>
  <si>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</si>
  <si>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</si>
  <si>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</si>
  <si>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</si>
  <si>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</si>
  <si>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</si>
  <si>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</si>
  <si>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</si>
  <si>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</si>
  <si>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</si>
  <si>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</si>
  <si>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</si>
  <si>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PM_PatientName</t>
  </si>
  <si>
    <t>CreatePatient</t>
  </si>
  <si>
    <t>EM_Taskname</t>
  </si>
  <si>
    <t>EM_Assignto</t>
  </si>
  <si>
    <t>EM_Date</t>
  </si>
  <si>
    <t>TD_ExternalVisit</t>
  </si>
  <si>
    <t>TD_VisitDate</t>
  </si>
  <si>
    <t>TD_TimeIn</t>
  </si>
  <si>
    <t>TD_TimeOut</t>
  </si>
  <si>
    <t>PP_MrecordNumber</t>
  </si>
  <si>
    <t>LPN/LVN - Skilled Nursing Visit</t>
  </si>
  <si>
    <t>venkat, raj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</si>
  <si>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</si>
  <si>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</si>
  <si>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</si>
  <si>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</si>
  <si>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</si>
  <si>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</si>
  <si>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</si>
  <si>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</si>
  <si>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</si>
  <si>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</si>
  <si>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</si>
  <si>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</si>
  <si>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</si>
  <si>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</si>
  <si>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</si>
  <si>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</si>
  <si>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</si>
  <si>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</si>
  <si>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</si>
  <si>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</si>
  <si>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</si>
  <si>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</si>
  <si>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</si>
  <si>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</si>
  <si>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Managed Care Insurance</t>
  </si>
  <si>
    <t>5</t>
  </si>
  <si>
    <t>AE_Startdate</t>
  </si>
  <si>
    <t>AE_Enddate</t>
  </si>
  <si>
    <t>AE_Authorization</t>
  </si>
  <si>
    <t>VH_SNVisitCount</t>
  </si>
  <si>
    <t>VH_PTVisitCount</t>
  </si>
  <si>
    <t>AE_Status</t>
  </si>
  <si>
    <t>Active</t>
  </si>
  <si>
    <t>PrimaryMCAuto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</si>
</sst>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0" borderId="1" xfId="0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0" fontId="1" fillId="0" borderId="1" xfId="0" applyFont="1" applyBorder="1"/>
    <xf numFmtId="0" fontId="1" fillId="0" borderId="1" xfId="0" applyFont="1" applyFill="1" applyBorder="1"/>
    <xf numFmtId="14" fontId="0" fillId="0" borderId="1" xfId="0" quotePrefix="1" applyNumberFormat="1" applyBorder="1"/>
    <xf numFmtId="20" fontId="0" fillId="0" borderId="1" xfId="0" applyNumberFormat="1" applyBorder="1"/>
    <xf numFmtId="20" fontId="0" fillId="0" borderId="1" xfId="0" quotePrefix="1" applyNumberFormat="1" applyBorder="1"/>
    <xf numFmtId="0" fontId="0" fillId="0" borderId="1" xfId="0" applyFont="1" applyBorder="1"/>
    <xf numFmtId="164" fontId="0" fillId="0" borderId="1" xfId="0" quotePrefix="1" applyNumberFormat="1" applyBorder="1"/>
    <xf numFmtId="165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sa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abSelected="1" topLeftCell="B1" workbookViewId="0">
      <selection activeCell="B4" sqref="B4"/>
    </sheetView>
  </sheetViews>
  <sheetFormatPr defaultRowHeight="15" x14ac:dyDescent="0.25"/>
  <cols>
    <col min="2" max="2" width="13.7109375" bestFit="1" customWidth="1"/>
    <col min="4" max="4" width="12.85546875" bestFit="1" customWidth="1"/>
    <col min="5" max="5" width="11.140625" bestFit="1" customWidth="1"/>
    <col min="6" max="6" width="24.42578125" bestFit="1" customWidth="1"/>
    <col min="7" max="7" width="20.42578125" bestFit="1" customWidth="1"/>
    <col min="8" max="8" width="20.28515625" bestFit="1" customWidth="1"/>
    <col min="18" max="18" width="10.7109375" bestFit="1" customWidth="1"/>
    <col min="21" max="21" width="23.42578125" bestFit="1" customWidth="1"/>
    <col min="25" max="25" width="10.7109375" bestFit="1" customWidth="1"/>
    <col min="58" max="58" width="10.7109375" bestFit="1" customWidth="1"/>
  </cols>
  <sheetData>
    <row r="1" spans="1:62" x14ac:dyDescent="0.25">
      <c r="A1" s="11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37</v>
      </c>
      <c r="L1" s="11" t="s">
        <v>38</v>
      </c>
      <c r="M1" s="11" t="s">
        <v>39</v>
      </c>
      <c r="N1" s="11" t="s">
        <v>40</v>
      </c>
      <c r="O1" s="11" t="s">
        <v>41</v>
      </c>
      <c r="P1" s="11" t="s">
        <v>42</v>
      </c>
      <c r="Q1" s="11" t="s">
        <v>43</v>
      </c>
      <c r="R1" s="11" t="s">
        <v>44</v>
      </c>
      <c r="S1" s="11" t="s">
        <v>45</v>
      </c>
      <c r="T1" s="11" t="s">
        <v>46</v>
      </c>
      <c r="U1" s="11" t="s">
        <v>47</v>
      </c>
      <c r="V1" s="11" t="s">
        <v>48</v>
      </c>
      <c r="W1" s="11" t="s">
        <v>49</v>
      </c>
      <c r="X1" s="11" t="s">
        <v>50</v>
      </c>
      <c r="Y1" s="11" t="s">
        <v>51</v>
      </c>
      <c r="Z1" s="11" t="s">
        <v>52</v>
      </c>
      <c r="AA1" s="11" t="s">
        <v>53</v>
      </c>
      <c r="AB1" s="11" t="s">
        <v>54</v>
      </c>
      <c r="AC1" s="11" t="s">
        <v>55</v>
      </c>
      <c r="AD1" s="11" t="s">
        <v>56</v>
      </c>
      <c r="AE1" s="11" t="s">
        <v>57</v>
      </c>
      <c r="AF1" s="11" t="s">
        <v>58</v>
      </c>
      <c r="AG1" s="11" t="s">
        <v>59</v>
      </c>
      <c r="AH1" s="11" t="s">
        <v>60</v>
      </c>
      <c r="AI1" s="11" t="s">
        <v>61</v>
      </c>
      <c r="AJ1" s="11" t="s">
        <v>62</v>
      </c>
      <c r="AK1" s="11" t="s">
        <v>63</v>
      </c>
      <c r="AL1" s="11" t="s">
        <v>64</v>
      </c>
      <c r="AM1" s="11" t="s">
        <v>65</v>
      </c>
      <c r="AN1" s="11" t="s">
        <v>66</v>
      </c>
      <c r="AO1" s="11" t="s">
        <v>67</v>
      </c>
      <c r="AP1" s="11" t="s">
        <v>68</v>
      </c>
      <c r="AQ1" s="11" t="s">
        <v>69</v>
      </c>
      <c r="AR1" s="11" t="s">
        <v>70</v>
      </c>
      <c r="AS1" s="11" t="s">
        <v>71</v>
      </c>
      <c r="AT1" s="11" t="s">
        <v>72</v>
      </c>
      <c r="AU1" s="11" t="s">
        <v>73</v>
      </c>
      <c r="AV1" s="11" t="s">
        <v>74</v>
      </c>
      <c r="AW1" s="11" t="s">
        <v>75</v>
      </c>
      <c r="AX1" s="11" t="s">
        <v>76</v>
      </c>
      <c r="AY1" s="11" t="s">
        <v>77</v>
      </c>
      <c r="AZ1" s="11">
        <v>43654</v>
      </c>
      <c r="BA1" s="11">
        <v>43655</v>
      </c>
      <c r="BB1" s="11">
        <v>43656</v>
      </c>
      <c r="BC1" s="11">
        <v>43653</v>
      </c>
      <c r="BD1" s="11" t="s">
        <v>78</v>
      </c>
      <c r="BE1" s="11" t="s">
        <v>79</v>
      </c>
      <c r="BF1" s="11" t="s">
        <v>80</v>
      </c>
      <c r="BG1" s="11" t="s">
        <v>81</v>
      </c>
      <c r="BH1" s="11" t="s">
        <v>82</v>
      </c>
      <c r="BI1" s="11" t="s">
        <v>83</v>
      </c>
      <c r="BJ1" s="12" t="s">
        <v>84</v>
      </c>
    </row>
    <row r="2" spans="1:62" x14ac:dyDescent="0.25">
      <c r="A2" s="1" t="s">
        <v>129</v>
      </c>
      <c r="B2" s="2" t="s">
        <v>0</v>
      </c>
      <c r="C2" s="1"/>
      <c r="D2" s="3" t="s">
        <v>1</v>
      </c>
      <c r="E2" s="3" t="s">
        <v>2</v>
      </c>
      <c r="F2" s="4" t="s">
        <v>3</v>
      </c>
      <c r="G2" s="5">
        <v>589456872135</v>
      </c>
      <c r="H2" s="5">
        <v>8745982155</v>
      </c>
      <c r="I2" s="5" t="s">
        <v>0</v>
      </c>
      <c r="J2" s="1" t="s">
        <v>4</v>
      </c>
      <c r="K2" s="1" t="s">
        <v>5</v>
      </c>
      <c r="L2" s="1" t="s">
        <v>6</v>
      </c>
      <c r="M2" s="1" t="s">
        <v>7</v>
      </c>
      <c r="N2" s="6" t="s">
        <v>8</v>
      </c>
      <c r="O2" s="7">
        <v>927968</v>
      </c>
      <c r="P2" s="8" t="s">
        <v>9</v>
      </c>
      <c r="Q2" s="1"/>
      <c r="R2" s="18">
        <f ca="1">TODAY()-59</f>
        <v>42731</v>
      </c>
      <c r="S2" s="8">
        <v>301838</v>
      </c>
      <c r="T2" s="1" t="s">
        <v>10</v>
      </c>
      <c r="U2" s="8" t="s">
        <v>120</v>
      </c>
      <c r="V2" s="1"/>
      <c r="W2" s="1" t="s">
        <v>11</v>
      </c>
      <c r="X2" s="8">
        <v>301838</v>
      </c>
      <c r="Y2" s="18">
        <f ca="1">TODAY()-59</f>
        <v>42731</v>
      </c>
      <c r="Z2" s="4"/>
      <c r="AA2" s="4"/>
      <c r="AB2" s="8">
        <v>301838</v>
      </c>
      <c r="AC2" s="8">
        <v>301838</v>
      </c>
      <c r="AD2" s="8">
        <v>301838</v>
      </c>
      <c r="AE2" s="8">
        <v>301838</v>
      </c>
      <c r="AF2" s="8">
        <v>301838</v>
      </c>
      <c r="AG2" s="9" t="s">
        <v>12</v>
      </c>
      <c r="AH2" s="6" t="s">
        <v>13</v>
      </c>
      <c r="AI2" s="1" t="s">
        <v>14</v>
      </c>
      <c r="AJ2" s="1" t="s">
        <v>15</v>
      </c>
      <c r="AK2" s="6" t="s">
        <v>16</v>
      </c>
      <c r="AL2" s="6" t="s">
        <v>17</v>
      </c>
      <c r="AM2" s="10" t="s">
        <v>18</v>
      </c>
      <c r="AN2" s="9" t="s">
        <v>19</v>
      </c>
      <c r="AO2" s="1" t="s">
        <v>20</v>
      </c>
      <c r="AP2" s="1" t="s">
        <v>21</v>
      </c>
      <c r="AQ2" s="1" t="s">
        <v>14</v>
      </c>
      <c r="AR2" s="4" t="s">
        <v>13</v>
      </c>
      <c r="AS2" s="1" t="s">
        <v>22</v>
      </c>
      <c r="AT2" s="1" t="s">
        <v>22</v>
      </c>
      <c r="AU2" s="6">
        <v>8798798585</v>
      </c>
      <c r="AV2" s="8">
        <v>927968</v>
      </c>
      <c r="AW2" s="1" t="s">
        <v>23</v>
      </c>
      <c r="AX2" s="9" t="s">
        <v>24</v>
      </c>
      <c r="AY2" s="9" t="s">
        <v>19</v>
      </c>
      <c r="AZ2" s="9" t="s">
        <v>19</v>
      </c>
      <c r="BA2" s="9" t="s">
        <v>19</v>
      </c>
      <c r="BB2" s="9" t="s">
        <v>19</v>
      </c>
      <c r="BC2" s="9" t="s">
        <v>24</v>
      </c>
      <c r="BD2" s="7" t="s">
        <v>25</v>
      </c>
      <c r="BE2" s="1">
        <v>1</v>
      </c>
      <c r="BF2" s="18">
        <f ca="1">TODAY()-59</f>
        <v>42731</v>
      </c>
      <c r="BG2" s="1"/>
      <c r="BH2" s="1"/>
      <c r="BI2" s="7">
        <v>301838</v>
      </c>
      <c r="BJ2" s="1" t="s">
        <v>26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opLeftCell="W1" workbookViewId="0">
      <selection activeCell="G3" sqref="G3"/>
    </sheetView>
  </sheetViews>
  <sheetFormatPr defaultRowHeight="15" x14ac:dyDescent="0.25"/>
  <cols>
    <col min="2" max="2" width="11.5703125" bestFit="1" customWidth="1"/>
    <col min="7" max="7" width="10.7109375" bestFit="1" customWidth="1"/>
    <col min="11" max="12" width="10.7109375" bestFit="1" customWidth="1"/>
    <col min="19" max="19" width="10.7109375" bestFit="1" customWidth="1"/>
    <col min="23" max="23" width="10.7109375" bestFit="1" customWidth="1"/>
  </cols>
  <sheetData>
    <row r="1" spans="1:27" x14ac:dyDescent="0.25">
      <c r="A1" s="11" t="s">
        <v>85</v>
      </c>
      <c r="B1" s="11" t="s">
        <v>96</v>
      </c>
      <c r="C1" s="11" t="s">
        <v>97</v>
      </c>
      <c r="D1" s="11" t="s">
        <v>84</v>
      </c>
      <c r="E1" s="11" t="s">
        <v>98</v>
      </c>
      <c r="F1" s="11" t="s">
        <v>99</v>
      </c>
      <c r="G1" s="11" t="s">
        <v>100</v>
      </c>
      <c r="H1" s="11" t="s">
        <v>101</v>
      </c>
      <c r="I1" s="11" t="s">
        <v>102</v>
      </c>
      <c r="J1" s="11" t="s">
        <v>103</v>
      </c>
      <c r="K1" s="11" t="s">
        <v>104</v>
      </c>
      <c r="L1" s="11" t="s">
        <v>105</v>
      </c>
      <c r="M1" s="11" t="s">
        <v>106</v>
      </c>
      <c r="N1" s="11" t="s">
        <v>107</v>
      </c>
      <c r="O1" s="11" t="s">
        <v>108</v>
      </c>
      <c r="P1" s="11" t="s">
        <v>109</v>
      </c>
      <c r="Q1" s="11" t="s">
        <v>110</v>
      </c>
      <c r="R1" s="11" t="s">
        <v>111</v>
      </c>
      <c r="S1" s="11" t="s">
        <v>112</v>
      </c>
      <c r="T1" s="11" t="s">
        <v>113</v>
      </c>
      <c r="U1" s="11" t="s">
        <v>114</v>
      </c>
      <c r="V1" s="11" t="s">
        <v>110</v>
      </c>
      <c r="W1" s="11" t="s">
        <v>111</v>
      </c>
      <c r="X1" s="11" t="s">
        <v>115</v>
      </c>
      <c r="Y1" s="11" t="s">
        <v>86</v>
      </c>
      <c r="Z1" s="11" t="s">
        <v>87</v>
      </c>
      <c r="AA1" s="11" t="s">
        <v>116</v>
      </c>
    </row>
    <row r="2" spans="1:27" x14ac:dyDescent="0.25">
      <c r="A2" s="1" t="s">
        <v>19</v>
      </c>
      <c r="B2" s="1" t="s">
        <v>19</v>
      </c>
      <c r="C2" s="1" t="s">
        <v>19</v>
      </c>
      <c r="D2" s="1" t="s">
        <v>117</v>
      </c>
      <c r="E2" s="15">
        <v>0.41666666666666669</v>
      </c>
      <c r="F2" s="15">
        <v>0.5</v>
      </c>
      <c r="G2" s="18">
        <f ca="1">TODAY()-59</f>
        <v>42731</v>
      </c>
      <c r="H2" s="1">
        <v>1</v>
      </c>
      <c r="I2" s="1"/>
      <c r="J2" s="1" t="s">
        <v>19</v>
      </c>
      <c r="K2" s="18">
        <f ca="1">TODAY()-59</f>
        <v>42731</v>
      </c>
      <c r="L2" s="18">
        <f ca="1">TODAY()-59</f>
        <v>42731</v>
      </c>
      <c r="M2" s="13"/>
      <c r="N2" s="1" t="s">
        <v>19</v>
      </c>
      <c r="O2" s="1" t="s">
        <v>19</v>
      </c>
      <c r="P2" s="1" t="s">
        <v>19</v>
      </c>
      <c r="Q2" s="1" t="s">
        <v>118</v>
      </c>
      <c r="R2" s="1"/>
      <c r="S2" s="18">
        <f ca="1">TODAY()-59</f>
        <v>42731</v>
      </c>
      <c r="T2" s="1" t="s">
        <v>19</v>
      </c>
      <c r="U2" s="16" t="s">
        <v>19</v>
      </c>
      <c r="V2" s="1" t="s">
        <v>118</v>
      </c>
      <c r="W2" s="18">
        <f ca="1">TODAY()-59</f>
        <v>42731</v>
      </c>
      <c r="X2" s="1" t="s">
        <v>19</v>
      </c>
      <c r="Y2" s="1"/>
      <c r="Z2" s="1"/>
      <c r="AA2" s="1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L1" workbookViewId="0">
      <selection activeCell="C2" sqref="C2"/>
    </sheetView>
  </sheetViews>
  <sheetFormatPr defaultRowHeight="15" x14ac:dyDescent="0.25"/>
  <cols>
    <col min="1" max="1" width="13.42578125" bestFit="1" customWidth="1"/>
    <col min="2" max="2" width="32.7109375" bestFit="1" customWidth="1"/>
    <col min="3" max="3" width="41" bestFit="1" customWidth="1"/>
    <col min="4" max="4" width="10.7109375" bestFit="1" customWidth="1"/>
    <col min="5" max="5" width="15.7109375" bestFit="1" customWidth="1"/>
    <col min="6" max="6" width="12.42578125" bestFit="1" customWidth="1"/>
    <col min="7" max="7" width="10.42578125" bestFit="1" customWidth="1"/>
    <col min="8" max="8" width="12" bestFit="1" customWidth="1"/>
    <col min="9" max="9" width="16.85546875" bestFit="1" customWidth="1"/>
    <col min="10" max="10" width="19.42578125" bestFit="1" customWidth="1"/>
    <col min="11" max="11" width="12.42578125" bestFit="1" customWidth="1"/>
    <col min="12" max="12" width="11.5703125" bestFit="1" customWidth="1"/>
    <col min="13" max="13" width="16.5703125" bestFit="1" customWidth="1"/>
    <col min="14" max="14" width="16.42578125" bestFit="1" customWidth="1"/>
    <col min="15" max="15" width="16.140625" bestFit="1" customWidth="1"/>
  </cols>
  <sheetData>
    <row r="1" spans="1:16" x14ac:dyDescent="0.25">
      <c r="A1" s="11" t="s">
        <v>85</v>
      </c>
      <c r="B1" s="11" t="s">
        <v>86</v>
      </c>
      <c r="C1" s="11" t="s">
        <v>87</v>
      </c>
      <c r="D1" s="11" t="s">
        <v>88</v>
      </c>
      <c r="E1" s="11" t="s">
        <v>89</v>
      </c>
      <c r="F1" s="11" t="s">
        <v>90</v>
      </c>
      <c r="G1" s="11" t="s">
        <v>91</v>
      </c>
      <c r="H1" s="11" t="s">
        <v>92</v>
      </c>
      <c r="I1" s="11" t="s">
        <v>84</v>
      </c>
      <c r="J1" s="11" t="s">
        <v>93</v>
      </c>
      <c r="K1" s="11" t="s">
        <v>122</v>
      </c>
      <c r="L1" s="11" t="s">
        <v>123</v>
      </c>
      <c r="M1" s="11" t="s">
        <v>124</v>
      </c>
      <c r="N1" s="11" t="s">
        <v>125</v>
      </c>
      <c r="O1" s="11" t="s">
        <v>126</v>
      </c>
      <c r="P1" s="11" t="s">
        <v>127</v>
      </c>
    </row>
    <row r="2" spans="1:16" x14ac:dyDescent="0.25">
      <c r="A2" s="13" t="s">
        <v>19</v>
      </c>
      <c r="B2" s="7" t="s">
        <v>94</v>
      </c>
      <c r="C2" s="7">
        <v>301838</v>
      </c>
      <c r="D2" s="17">
        <f ca="1">TODAY()-31</f>
        <v>42759</v>
      </c>
      <c r="E2" s="1" t="s">
        <v>19</v>
      </c>
      <c r="F2" s="18">
        <f ca="1">TODAY()-30</f>
        <v>42760</v>
      </c>
      <c r="G2" s="14">
        <v>0.33333333333333331</v>
      </c>
      <c r="H2" s="14">
        <v>0.35416666666666669</v>
      </c>
      <c r="I2" s="1" t="s">
        <v>95</v>
      </c>
      <c r="J2" s="1">
        <v>27632763</v>
      </c>
      <c r="K2" s="18">
        <f ca="1">TODAY()-31</f>
        <v>42759</v>
      </c>
      <c r="L2" s="18">
        <f ca="1">TODAY()-29</f>
        <v>42761</v>
      </c>
      <c r="M2" s="4" t="s">
        <v>0</v>
      </c>
      <c r="N2" s="4" t="s">
        <v>121</v>
      </c>
      <c r="O2" s="4" t="s">
        <v>121</v>
      </c>
      <c r="P2" s="9" t="s">
        <v>128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CreatePatient</vt:lpstr>
      <vt:lpstr>VerifyOASIS</vt:lpstr>
      <vt:lpstr>AM_BM2_ManagedCare_HH2409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2016-12-14T08:36:29Z</dcterms:created>
  <dcterms:modified xsi:type="dcterms:W3CDTF">2017-02-24T15:59:29Z</dcterms:modified>
</cp:coreProperties>
</file>