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3"/>
  </bookViews>
  <sheets>
    <sheet name="CreatePatient" sheetId="1" r:id="rId1"/>
    <sheet name="AM_BM2_MC_OASIS" sheetId="4" r:id="rId2"/>
    <sheet name="AM_BM2_MC_CMS485" sheetId="5" r:id="rId3"/>
    <sheet name="AM_BM2_MC_Claims_HH2659" sheetId="7" r:id="rId4"/>
  </sheets>
  <calcPr calcId="171027"/>
  <oleSize ref="A1:D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<sst xmlns="http://schemas.openxmlformats.org/spreadsheetml/2006/main" count="173" uniqueCount="136">
  <si>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</si>
  <si>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</si>
  <si>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</si>
  <si>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</si>
  <si>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</si>
  <si>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</si>
  <si>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</si>
  <si>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</si>
  <si>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</si>
  <si>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</si>
  <si>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</si>
  <si>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</si>
  <si>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</si>
  <si>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</si>
  <si>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</si>
  <si>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</si>
  <si>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</si>
  <si>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</si>
  <si>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</si>
  <si>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</si>
  <si>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</si>
  <si>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</si>
  <si>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</si>
  <si>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</si>
  <si>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</si>
  <si>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</si>
  <si>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</si>
  <si>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</si>
  <si>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</si>
  <si>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</si>
  <si>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</si>
  <si>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</si>
  <si>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</si>
  <si>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</si>
  <si>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</si>
  <si>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</si>
  <si>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</si>
  <si>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</si>
  <si>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</si>
  <si>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</si>
  <si>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</si>
  <si>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</si>
  <si>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</si>
  <si>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</si>
  <si>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</si>
  <si>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</si>
  <si>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</si>
  <si>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</si>
  <si>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</si>
  <si>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</si>
  <si>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</si>
  <si>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</si>
  <si>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</si>
  <si>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</si>
  <si>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</si>
  <si>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</si>
  <si>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</si>
  <si>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</si>
  <si>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</si>
  <si>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</si>
  <si>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</si>
  <si>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</si>
  <si>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</si>
  <si>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</si>
  <si>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</si>
  <si>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</si>
  <si>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</si>
  <si>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</si>
  <si>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</si>
  <si>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</si>
  <si>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</si>
  <si>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</si>
  <si>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</si>
  <si>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</si>
  <si>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</si>
  <si>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</si>
  <si>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</si>
  <si>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</si>
  <si>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</si>
  <si>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</si>
  <si>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</si>
  <si>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</si>
  <si>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</si>
  <si>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</si>
  <si>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</si>
  <si>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</si>
  <si>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mma4sig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</si>
  <si>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</si>
  <si>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</si>
  <si>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</si>
  <si>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</si>
  <si>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</si>
  <si>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</si>
  <si>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</si>
  <si>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</si>
  <si>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</si>
  <si>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</si>
  <si>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</si>
  <si>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</si>
  <si>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PM_ShowC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</si>
  <si>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</si>
  <si>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</si>
  <si>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</si>
  <si>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</si>
  <si>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</si>
  <si>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</si>
  <si>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</si>
  <si>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</si>
  <si>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</si>
  <si>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</si>
  <si>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</si>
  <si>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</si>
  <si>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</si>
  <si>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</si>
  <si>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</si>
  <si>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</si>
  <si>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</si>
  <si>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</si>
  <si>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</si>
  <si>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Haley(46), SChadburne(36)</t>
  </si>
  <si>
    <t>CO</t>
  </si>
  <si>
    <t>W2</t>
  </si>
  <si>
    <t>M10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</si>
  <si>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</si>
  <si>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</si>
  <si>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</si>
  <si>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</si>
  <si>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</si>
  <si>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</si>
  <si>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</si>
  <si>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Queen, Maryjones99</t>
  </si>
  <si>
    <t>07/07/2016</t>
  </si>
  <si>
    <t>PD_MrecordNumber</t>
  </si>
  <si>
    <t>Managed Care Insurance</t>
  </si>
  <si>
    <t>dynamicvalue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</si>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</sst>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NumberFormat="1" applyFill="1" applyBorder="1"/>
    <xf numFmtId="20" fontId="0" fillId="0" borderId="1" xfId="0" quotePrefix="1" applyNumberForma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164" fontId="0" fillId="0" borderId="0" xfId="0" applyNumberFormat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"/>
  <sheetViews>
    <sheetView topLeftCell="BG1" workbookViewId="0">
      <selection activeCell="BI3" sqref="BI3"/>
    </sheetView>
  </sheetViews>
  <sheetFormatPr defaultRowHeight="1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9" customWidth="1" collapsed="1"/>
    <col min="8" max="8" width="26.28515625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19.28515625" customWidth="1" collapsed="1"/>
    <col min="20" max="20" width="17.85546875" customWidth="1" collapsed="1"/>
    <col min="21" max="21" width="23.425781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7" max="37" width="11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3" max="53" width="6" bestFit="1" customWidth="1"/>
    <col min="56" max="56" width="1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</row>
    <row r="2" spans="1:61">
      <c r="A2" s="16" t="s">
        <v>135</v>
      </c>
      <c r="B2" s="17" t="s">
        <v>134</v>
      </c>
      <c r="C2" s="2"/>
      <c r="D2" s="3" t="s">
        <v>131</v>
      </c>
      <c r="E2" s="2" t="s">
        <v>56</v>
      </c>
      <c r="F2" s="4" t="s">
        <v>57</v>
      </c>
      <c r="G2" s="5">
        <v>32323</v>
      </c>
      <c r="H2" s="5">
        <v>29333</v>
      </c>
      <c r="I2" s="5" t="s">
        <v>134</v>
      </c>
      <c r="J2" s="2" t="s">
        <v>58</v>
      </c>
      <c r="K2" s="2" t="s">
        <v>59</v>
      </c>
      <c r="L2" s="2" t="s">
        <v>60</v>
      </c>
      <c r="M2" s="2" t="s">
        <v>61</v>
      </c>
      <c r="N2" s="6" t="s">
        <v>62</v>
      </c>
      <c r="O2" s="7">
        <v>927968</v>
      </c>
      <c r="P2" s="7" t="s">
        <v>63</v>
      </c>
      <c r="Q2" s="2"/>
      <c r="R2" s="19">
        <f ca="1">TODAY()-59</f>
        <v>42731</v>
      </c>
      <c r="S2" s="7">
        <v>301838</v>
      </c>
      <c r="T2" s="2" t="s">
        <v>64</v>
      </c>
      <c r="U2" s="7" t="s">
        <v>133</v>
      </c>
      <c r="V2" s="2"/>
      <c r="W2" s="2" t="s">
        <v>65</v>
      </c>
      <c r="X2" s="7">
        <v>301838</v>
      </c>
      <c r="Y2" s="19">
        <f ca="1">TODAY()-59</f>
        <v>42731</v>
      </c>
      <c r="Z2" s="4"/>
      <c r="AA2" s="4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8" t="s">
        <v>66</v>
      </c>
      <c r="AH2" s="9" t="s">
        <v>67</v>
      </c>
      <c r="AI2" s="2" t="s">
        <v>68</v>
      </c>
      <c r="AJ2" s="2" t="s">
        <v>69</v>
      </c>
      <c r="AK2" s="9" t="s">
        <v>70</v>
      </c>
      <c r="AL2" s="9" t="s">
        <v>71</v>
      </c>
      <c r="AM2" s="10" t="s">
        <v>72</v>
      </c>
      <c r="AN2" s="8" t="s">
        <v>73</v>
      </c>
      <c r="AO2" s="2" t="s">
        <v>74</v>
      </c>
      <c r="AP2" s="2" t="s">
        <v>75</v>
      </c>
      <c r="AQ2" s="2" t="s">
        <v>68</v>
      </c>
      <c r="AR2" s="4" t="s">
        <v>67</v>
      </c>
      <c r="AS2" s="2" t="s">
        <v>76</v>
      </c>
      <c r="AT2" s="2" t="s">
        <v>76</v>
      </c>
      <c r="AU2" s="9" t="s">
        <v>77</v>
      </c>
      <c r="AV2" s="7">
        <v>927968</v>
      </c>
      <c r="AW2" s="2" t="s">
        <v>78</v>
      </c>
      <c r="AX2" s="8" t="s">
        <v>79</v>
      </c>
      <c r="AY2" s="8" t="s">
        <v>73</v>
      </c>
      <c r="AZ2" s="8" t="s">
        <v>73</v>
      </c>
      <c r="BA2" s="8" t="s">
        <v>73</v>
      </c>
      <c r="BB2" s="8" t="s">
        <v>73</v>
      </c>
      <c r="BC2" s="8" t="s">
        <v>79</v>
      </c>
      <c r="BD2" s="7" t="s">
        <v>80</v>
      </c>
      <c r="BE2" s="2">
        <v>1</v>
      </c>
      <c r="BF2" s="19">
        <f ca="1">TODAY()-59</f>
        <v>42731</v>
      </c>
      <c r="BG2" s="2"/>
      <c r="BH2" s="2"/>
      <c r="BI2" s="7">
        <v>301838</v>
      </c>
    </row>
    <row r="12" spans="1:61">
      <c r="D1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3" sqref="A3"/>
    </sheetView>
  </sheetViews>
  <sheetFormatPr defaultRowHeight="15"/>
  <cols>
    <col min="1" max="1" width="11.5703125" bestFit="1" customWidth="1"/>
    <col min="2" max="2" width="13.42578125" bestFit="1" customWidth="1"/>
    <col min="3" max="3" width="37.28515625" bestFit="1" customWidth="1"/>
    <col min="4" max="4" width="19.5703125" bestFit="1" customWidth="1"/>
    <col min="5" max="5" width="15" bestFit="1" customWidth="1"/>
    <col min="6" max="6" width="25" bestFit="1" customWidth="1"/>
    <col min="7" max="7" width="19.5703125" bestFit="1" customWidth="1"/>
    <col min="8" max="8" width="20.7109375" bestFit="1" customWidth="1"/>
    <col min="9" max="9" width="12.42578125" bestFit="1" customWidth="1"/>
    <col min="10" max="10" width="10.7109375" bestFit="1" customWidth="1"/>
    <col min="11" max="11" width="22.7109375" bestFit="1" customWidth="1"/>
    <col min="12" max="13" width="20.7109375" bestFit="1" customWidth="1"/>
    <col min="14" max="14" width="12.42578125" bestFit="1" customWidth="1"/>
    <col min="15" max="15" width="13.42578125" bestFit="1" customWidth="1"/>
    <col min="16" max="16" width="13.85546875" bestFit="1" customWidth="1"/>
    <col min="17" max="17" width="12.42578125" bestFit="1" customWidth="1"/>
    <col min="18" max="18" width="19.5703125" bestFit="1" customWidth="1"/>
    <col min="19" max="19" width="15" bestFit="1" customWidth="1"/>
    <col min="20" max="20" width="16.28515625" bestFit="1" customWidth="1"/>
    <col min="21" max="21" width="20.7109375" bestFit="1" customWidth="1"/>
    <col min="22" max="22" width="21.7109375" bestFit="1" customWidth="1"/>
    <col min="27" max="27" width="19.5703125" bestFit="1" customWidth="1"/>
  </cols>
  <sheetData>
    <row r="1" spans="1:27">
      <c r="A1" s="1" t="s">
        <v>106</v>
      </c>
      <c r="B1" s="1" t="s">
        <v>84</v>
      </c>
      <c r="C1" s="1" t="s">
        <v>99</v>
      </c>
      <c r="D1" s="1" t="s">
        <v>85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92</v>
      </c>
      <c r="W1" s="1" t="s">
        <v>93</v>
      </c>
      <c r="X1" s="1" t="s">
        <v>97</v>
      </c>
      <c r="Y1" s="1" t="s">
        <v>81</v>
      </c>
      <c r="Z1" s="1" t="s">
        <v>82</v>
      </c>
      <c r="AA1" s="1" t="s">
        <v>98</v>
      </c>
    </row>
    <row r="2" spans="1:27">
      <c r="A2" s="2" t="s">
        <v>73</v>
      </c>
      <c r="B2" s="2" t="s">
        <v>73</v>
      </c>
      <c r="C2" s="2" t="s">
        <v>73</v>
      </c>
      <c r="D2" s="2" t="s">
        <v>130</v>
      </c>
      <c r="E2" s="15">
        <v>0.41666666666666669</v>
      </c>
      <c r="F2" s="15">
        <v>0.5</v>
      </c>
      <c r="G2" s="19">
        <f ca="1">TODAY()-59</f>
        <v>42731</v>
      </c>
      <c r="H2" s="2">
        <v>1</v>
      </c>
      <c r="I2" s="2"/>
      <c r="J2" s="2" t="s">
        <v>73</v>
      </c>
      <c r="K2" s="19">
        <f ca="1">TODAY()-59</f>
        <v>42731</v>
      </c>
      <c r="L2" s="19">
        <f ca="1">TODAY()-59</f>
        <v>42731</v>
      </c>
      <c r="M2" s="11"/>
      <c r="N2" s="2" t="s">
        <v>73</v>
      </c>
      <c r="O2" s="2" t="s">
        <v>73</v>
      </c>
      <c r="P2" s="2" t="s">
        <v>73</v>
      </c>
      <c r="Q2" s="2" t="s">
        <v>86</v>
      </c>
      <c r="R2" s="2"/>
      <c r="S2" s="19">
        <f ca="1">TODAY()-59</f>
        <v>42731</v>
      </c>
      <c r="T2" s="2" t="s">
        <v>73</v>
      </c>
      <c r="U2" s="12" t="s">
        <v>73</v>
      </c>
      <c r="V2" s="2" t="s">
        <v>86</v>
      </c>
      <c r="W2" s="19">
        <f ca="1">TODAY()-59</f>
        <v>42731</v>
      </c>
      <c r="X2" s="2" t="s">
        <v>73</v>
      </c>
      <c r="Y2" s="2"/>
      <c r="Z2" s="2"/>
      <c r="AA2" s="5">
        <v>305060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H3" sqref="H3"/>
    </sheetView>
  </sheetViews>
  <sheetFormatPr defaultRowHeight="15"/>
  <cols>
    <col min="1" max="1" width="13.285156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>
      <c r="A1" s="2" t="s">
        <v>107</v>
      </c>
      <c r="B1" s="1" t="s">
        <v>99</v>
      </c>
      <c r="C1" s="1" t="s">
        <v>85</v>
      </c>
      <c r="D1" s="1" t="s">
        <v>83</v>
      </c>
      <c r="E1" s="1" t="s">
        <v>100</v>
      </c>
      <c r="F1" s="13" t="s">
        <v>101</v>
      </c>
      <c r="G1" s="13" t="s">
        <v>102</v>
      </c>
      <c r="H1" s="13" t="s">
        <v>103</v>
      </c>
      <c r="I1" s="1" t="s">
        <v>104</v>
      </c>
      <c r="J1" s="1" t="s">
        <v>81</v>
      </c>
      <c r="K1" s="1" t="s">
        <v>82</v>
      </c>
      <c r="L1" s="1" t="s">
        <v>98</v>
      </c>
    </row>
    <row r="2" spans="1:12">
      <c r="A2" s="2" t="s">
        <v>73</v>
      </c>
      <c r="B2" s="2" t="s">
        <v>73</v>
      </c>
      <c r="C2" s="2" t="s">
        <v>105</v>
      </c>
      <c r="D2" s="19">
        <f ca="1">TODAY()-59</f>
        <v>42731</v>
      </c>
      <c r="E2" s="2" t="s">
        <v>73</v>
      </c>
      <c r="F2" s="2" t="s">
        <v>73</v>
      </c>
      <c r="G2" s="2" t="s">
        <v>86</v>
      </c>
      <c r="H2" s="19">
        <f ca="1">TODAY()-59</f>
        <v>42731</v>
      </c>
      <c r="I2" s="2" t="s">
        <v>73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J1" workbookViewId="0">
      <selection activeCell="C3" sqref="C3"/>
    </sheetView>
  </sheetViews>
  <sheetFormatPr defaultRowHeight="15"/>
  <cols>
    <col min="1" max="1" width="13.42578125" bestFit="1" customWidth="1"/>
    <col min="2" max="2" width="25" bestFit="1" customWidth="1"/>
    <col min="3" max="3" width="19" bestFit="1" customWidth="1"/>
    <col min="4" max="4" width="22.28515625" bestFit="1" customWidth="1"/>
    <col min="5" max="5" width="2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  <col min="14" max="14" width="15" bestFit="1" customWidth="1"/>
    <col min="15" max="15" width="16.28515625" bestFit="1" customWidth="1"/>
    <col min="16" max="16" width="16.85546875" bestFit="1" customWidth="1"/>
    <col min="17" max="17" width="21.7109375" bestFit="1" customWidth="1"/>
  </cols>
  <sheetData>
    <row r="1" spans="1:13">
      <c r="A1" s="1" t="s">
        <v>84</v>
      </c>
      <c r="B1" s="1" t="s">
        <v>85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</row>
    <row r="2" spans="1:13">
      <c r="A2" s="11" t="s">
        <v>73</v>
      </c>
      <c r="B2" s="2" t="s">
        <v>119</v>
      </c>
      <c r="C2" s="19">
        <f ca="1">TODAY()</f>
        <v>42790</v>
      </c>
      <c r="D2" s="2">
        <v>289052</v>
      </c>
      <c r="E2" s="7" t="s">
        <v>133</v>
      </c>
      <c r="F2" s="2">
        <v>884323</v>
      </c>
      <c r="G2" s="2">
        <v>322</v>
      </c>
      <c r="H2" s="6">
        <v>1</v>
      </c>
      <c r="I2" s="6">
        <v>234</v>
      </c>
      <c r="J2" s="14">
        <v>10</v>
      </c>
      <c r="K2" s="2" t="s">
        <v>120</v>
      </c>
      <c r="L2" s="3" t="s">
        <v>121</v>
      </c>
      <c r="M2" s="2" t="s">
        <v>122</v>
      </c>
    </row>
    <row r="12" spans="1:13">
      <c r="E12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AM_BM2_MC_OASIS</vt:lpstr>
      <vt:lpstr>AM_BM2_MC_CMS485</vt:lpstr>
      <vt:lpstr>AM_BM2_MC_Claims_HH2659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2017-02-24T16:39:44Z</dcterms:modified>
</cp:coreProperties>
</file>