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ATF\ATF\src\test\resources\testdata\Clinical\"/>
    </mc:Choice>
  </mc:AlternateContent>
  <bookViews>
    <workbookView xWindow="0" yWindow="0" windowWidth="20490" windowHeight="7755" activeTab="1"/>
  </bookViews>
  <sheets>
    <sheet name="CreatePatient" sheetId="1" r:id="rId1"/>
    <sheet name="AddDischarge" sheetId="3" r:id="rId2"/>
  </sheets>
  <calcPr calcId="171027" iterateDelta="1E-4"/>
</workbook>
</file>

<file path=xl/calcChain.xml><?xml version="1.0" encoding="utf-8"?>
<calcChain xmlns="http://schemas.openxmlformats.org/spreadsheetml/2006/main">
  <c r="F2" i="3" l="1"/>
  <c r="E2" i="3"/>
  <c r="J2" i="3"/>
  <c r="D2" i="3"/>
  <c r="BG2" i="1" l="1"/>
  <c r="Z2" i="1"/>
  <c r="S2" i="1"/>
</calcChain>
</file>

<file path=xl/sharedStrings.xml><?xml version="1.0" encoding="utf-8"?>
<sst xmlns="http://schemas.openxmlformats.org/spreadsheetml/2006/main" count="120" uniqueCount="102">
  <si>
    <t>CreatePatient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</si>
  <si>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</si>
  <si>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</si>
  <si>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</si>
  <si>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</si>
  <si>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</si>
  <si>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</si>
  <si>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</si>
  <si>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</si>
  <si>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</si>
  <si>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</si>
  <si>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</si>
  <si>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</si>
  <si>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</si>
  <si>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</si>
  <si>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</si>
  <si>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</si>
  <si>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</si>
  <si>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</si>
  <si>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</si>
  <si>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</si>
  <si>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</si>
  <si>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</si>
  <si>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</si>
  <si>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</si>
  <si>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</si>
  <si>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</si>
  <si>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</si>
  <si>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</si>
  <si>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</si>
  <si>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</si>
  <si>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</si>
  <si>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</si>
  <si>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</si>
  <si>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</si>
  <si>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</si>
  <si>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</si>
  <si>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</si>
  <si>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</si>
  <si>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</si>
  <si>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</si>
  <si>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</si>
  <si>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</si>
  <si>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</si>
  <si>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</si>
  <si>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</si>
  <si>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</si>
  <si>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</si>
  <si>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</si>
  <si>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</si>
  <si>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</si>
  <si>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</si>
  <si>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</si>
  <si>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</si>
  <si>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</si>
  <si>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</si>
  <si>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</si>
  <si>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</si>
  <si>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Yes</t>
  </si>
  <si>
    <t>Zewpatient</t>
  </si>
  <si>
    <t>dynamicvalue</t>
  </si>
  <si>
    <t>07/07/1985</t>
  </si>
  <si>
    <t>Female</t>
  </si>
  <si>
    <t>254400128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</si>
  <si>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</si>
  <si>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</si>
  <si>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</si>
  <si>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</si>
  <si>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</si>
  <si>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</si>
  <si>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</si>
  <si>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</si>
  <si>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</si>
  <si>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Managed Care Insurance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</si>
  <si>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</si>
  <si>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</si>
  <si>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</si>
  <si>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</si>
  <si>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</si>
  <si>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</si>
  <si>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</si>
  <si>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</si>
  <si>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</si>
  <si>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</si>
  <si>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>7452658424</t>
  </si>
  <si>
    <t>Self</t>
  </si>
  <si>
    <t>No</t>
  </si>
  <si>
    <t>New Episode</t>
  </si>
  <si>
    <t>Burt (0632), Melbourne (9DDC)</t>
  </si>
  <si>
    <t>OASIS-C2 Discharge</t>
  </si>
  <si>
    <t>EM_Taskname</t>
  </si>
  <si>
    <t>EM_Assignto</t>
  </si>
  <si>
    <t>EM_Date</t>
  </si>
  <si>
    <t>AddDischarge</t>
  </si>
  <si>
    <t>M093_DateOfLastHomeVisit</t>
  </si>
  <si>
    <t>M0906_DateDischarge</t>
  </si>
  <si>
    <t>PatientDischarge</t>
  </si>
  <si>
    <t>(01) Discharged to home or self</t>
  </si>
  <si>
    <t>OA_cTO_timein</t>
  </si>
  <si>
    <t>OA_cTO_timeout</t>
  </si>
  <si>
    <t>OA_cTO_visitdate</t>
  </si>
  <si>
    <t>OA_associatedMileage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</si>
</sst>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;@"/>
    <numFmt numFmtId="165" formatCode="[$$-409]#,##0.00;[Red]&quot;-&quot;[$$-409]#,##0.00"/>
  </numFmts>
  <fonts count="8">
    <font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9"/>
      <color rgb="FF333333"/>
      <name val="Inherit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5" fontId="4" fillId="0" borderId="0"/>
  </cellStyleXfs>
  <cellXfs count="18">
    <xf numFmtId="0" fontId="0" fillId="0" borderId="0" xfId="0"/>
    <xf numFmtId="0" fontId="5" fillId="0" borderId="1" xfId="1" applyFont="1" applyBorder="1"/>
    <xf numFmtId="0" fontId="1" fillId="0" borderId="0" xfId="1"/>
    <xf numFmtId="0" fontId="1" fillId="0" borderId="1" xfId="1" applyFont="1" applyBorder="1"/>
    <xf numFmtId="0" fontId="6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top" wrapText="1"/>
    </xf>
    <xf numFmtId="49" fontId="1" fillId="0" borderId="1" xfId="1" applyNumberFormat="1" applyFont="1" applyBorder="1"/>
    <xf numFmtId="0" fontId="1" fillId="0" borderId="1" xfId="0" applyFont="1" applyBorder="1"/>
    <xf numFmtId="1" fontId="1" fillId="0" borderId="1" xfId="1" applyNumberFormat="1" applyBorder="1"/>
    <xf numFmtId="0" fontId="7" fillId="0" borderId="1" xfId="1" applyFont="1" applyBorder="1"/>
    <xf numFmtId="164" fontId="1" fillId="0" borderId="1" xfId="1" applyNumberFormat="1" applyBorder="1"/>
    <xf numFmtId="0" fontId="2" fillId="0" borderId="1" xfId="3" applyFont="1" applyBorder="1" applyAlignment="1" applyProtection="1"/>
    <xf numFmtId="0" fontId="1" fillId="0" borderId="0" xfId="2" applyFont="1"/>
    <xf numFmtId="164" fontId="0" fillId="0" borderId="0" xfId="0" applyNumberFormat="1"/>
    <xf numFmtId="0" fontId="5" fillId="0" borderId="2" xfId="2" applyFont="1" applyBorder="1"/>
    <xf numFmtId="20" fontId="1" fillId="0" borderId="2" xfId="2" applyNumberFormat="1" applyBorder="1"/>
    <xf numFmtId="164" fontId="1" fillId="0" borderId="2" xfId="2" applyNumberFormat="1" applyBorder="1"/>
    <xf numFmtId="0" fontId="1" fillId="0" borderId="2" xfId="2" applyBorder="1"/>
  </cellXfs>
  <cellStyles count="8">
    <cellStyle name="Excel Built-in Explanatory Text" xfId="1"/>
    <cellStyle name="Excel Built-in Normal" xfId="2"/>
    <cellStyle name="Excel_BuiltIn_Hyperlink" xfId="3"/>
    <cellStyle name="Heading" xfId="4"/>
    <cellStyle name="Heading1" xfId="5"/>
    <cellStyle name="Normal" xfId="0" builtinId="0" customBuiltin="1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workbookViewId="0">
      <selection activeCell="H3" sqref="H3"/>
    </sheetView>
  </sheetViews>
  <sheetFormatPr defaultRowHeight="15"/>
  <cols>
    <col min="1" max="1" width="12.375" style="2" customWidth="1"/>
    <col min="2" max="2" width="12.25" style="2" customWidth="1"/>
    <col min="3" max="3" width="12.75" style="2" customWidth="1"/>
    <col min="4" max="4" width="15.125" style="2" customWidth="1"/>
    <col min="5" max="5" width="11.875" style="2" customWidth="1"/>
    <col min="6" max="6" width="10.375" style="2" customWidth="1"/>
    <col min="7" max="7" width="22.75" style="2" customWidth="1"/>
    <col min="8" max="8" width="27" style="2" customWidth="1"/>
    <col min="9" max="9" width="24.5" style="2" customWidth="1"/>
    <col min="10" max="10" width="18.25" style="2" customWidth="1"/>
    <col min="11" max="11" width="40.375" style="2" customWidth="1"/>
    <col min="12" max="12" width="15.25" style="2" customWidth="1"/>
    <col min="13" max="13" width="20.875" style="2" customWidth="1"/>
    <col min="14" max="14" width="17" style="2" customWidth="1"/>
    <col min="15" max="15" width="15.625" style="2" customWidth="1"/>
    <col min="16" max="16" width="31.5" style="2" customWidth="1"/>
    <col min="17" max="17" width="43.125" style="2" customWidth="1"/>
    <col min="18" max="18" width="18.375" style="2" customWidth="1"/>
    <col min="19" max="19" width="15.375" style="2" customWidth="1"/>
    <col min="20" max="20" width="18" style="2" customWidth="1"/>
    <col min="21" max="21" width="16.625" style="2" customWidth="1"/>
    <col min="22" max="22" width="21.875" style="2" customWidth="1"/>
    <col min="23" max="23" width="13" style="2" customWidth="1"/>
    <col min="24" max="24" width="13.25" style="2" customWidth="1"/>
    <col min="25" max="25" width="38.125" style="2" customWidth="1"/>
    <col min="26" max="26" width="11" style="2" customWidth="1"/>
    <col min="27" max="27" width="22.5" style="2" customWidth="1"/>
    <col min="28" max="28" width="18.375" style="2" customWidth="1"/>
    <col min="29" max="33" width="38.125" style="2" customWidth="1"/>
    <col min="34" max="34" width="10.75" style="2" customWidth="1"/>
    <col min="35" max="35" width="10.875" style="2" customWidth="1"/>
    <col min="36" max="37" width="8.125" style="2" customWidth="1"/>
    <col min="38" max="38" width="10.125" style="2" customWidth="1"/>
    <col min="39" max="39" width="8.125" style="2" customWidth="1"/>
    <col min="40" max="40" width="14.875" style="2" customWidth="1"/>
    <col min="41" max="41" width="18.375" style="2" customWidth="1"/>
    <col min="42" max="42" width="9.625" style="2" customWidth="1"/>
    <col min="43" max="44" width="14.375" style="2" customWidth="1"/>
    <col min="45" max="45" width="10.875" style="2" customWidth="1"/>
    <col min="46" max="47" width="8.125" style="2" customWidth="1"/>
    <col min="48" max="48" width="10.125" style="2" customWidth="1"/>
    <col min="49" max="49" width="31.5" style="2" customWidth="1"/>
    <col min="50" max="50" width="32.75" style="2" customWidth="1"/>
    <col min="51" max="51" width="18.875" style="2" customWidth="1"/>
    <col min="52" max="52" width="14.25" style="2" customWidth="1"/>
    <col min="53" max="53" width="8.125" style="2" customWidth="1"/>
    <col min="54" max="54" width="5.5" style="2" customWidth="1"/>
    <col min="55" max="56" width="8.125" style="2" customWidth="1"/>
    <col min="57" max="57" width="16.75" style="2" customWidth="1"/>
    <col min="58" max="58" width="8.125" style="2" customWidth="1"/>
    <col min="59" max="59" width="13.75" style="2" customWidth="1"/>
    <col min="60" max="60" width="16.25" style="2" customWidth="1"/>
    <col min="61" max="61" width="15.875" style="2" customWidth="1"/>
    <col min="62" max="62" width="28.625" style="2" customWidth="1"/>
    <col min="63" max="256" width="8.125" style="2" customWidth="1"/>
  </cols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</row>
    <row r="2" spans="1:62">
      <c r="A2" s="3" t="s">
        <v>58</v>
      </c>
      <c r="B2" s="4" t="s">
        <v>59</v>
      </c>
      <c r="C2" s="5" t="s">
        <v>60</v>
      </c>
      <c r="D2" s="3"/>
      <c r="E2" s="6" t="s">
        <v>61</v>
      </c>
      <c r="F2" s="7" t="s">
        <v>62</v>
      </c>
      <c r="G2" s="3" t="s">
        <v>63</v>
      </c>
      <c r="H2" s="8">
        <v>32323</v>
      </c>
      <c r="I2" s="8">
        <v>29333</v>
      </c>
      <c r="J2" s="8" t="s">
        <v>60</v>
      </c>
      <c r="K2" s="7" t="s">
        <v>64</v>
      </c>
      <c r="L2" s="3" t="s">
        <v>65</v>
      </c>
      <c r="M2" s="3" t="s">
        <v>66</v>
      </c>
      <c r="N2" s="3" t="s">
        <v>67</v>
      </c>
      <c r="O2" s="3" t="s">
        <v>68</v>
      </c>
      <c r="P2" s="9" t="s">
        <v>69</v>
      </c>
      <c r="Q2" s="9" t="s">
        <v>70</v>
      </c>
      <c r="R2" s="3"/>
      <c r="S2" s="10">
        <f ca="1">TODAY()-59</f>
        <v>42737</v>
      </c>
      <c r="T2" s="9" t="s">
        <v>71</v>
      </c>
      <c r="U2" s="3" t="s">
        <v>72</v>
      </c>
      <c r="V2" s="9" t="s">
        <v>73</v>
      </c>
      <c r="W2" s="3"/>
      <c r="X2" s="3" t="s">
        <v>74</v>
      </c>
      <c r="Y2" s="9" t="s">
        <v>71</v>
      </c>
      <c r="Z2" s="10">
        <f ca="1">TODAY()-59</f>
        <v>42737</v>
      </c>
      <c r="AA2" s="7"/>
      <c r="AB2" s="3"/>
      <c r="AC2" s="9" t="s">
        <v>71</v>
      </c>
      <c r="AD2" s="9" t="s">
        <v>71</v>
      </c>
      <c r="AE2" s="9" t="s">
        <v>71</v>
      </c>
      <c r="AF2" s="9" t="s">
        <v>71</v>
      </c>
      <c r="AG2" s="9" t="s">
        <v>71</v>
      </c>
      <c r="AH2" s="3" t="s">
        <v>75</v>
      </c>
      <c r="AI2" s="3" t="s">
        <v>76</v>
      </c>
      <c r="AJ2" s="3" t="s">
        <v>77</v>
      </c>
      <c r="AK2" s="3" t="s">
        <v>78</v>
      </c>
      <c r="AL2" s="3" t="s">
        <v>79</v>
      </c>
      <c r="AM2" s="3" t="s">
        <v>80</v>
      </c>
      <c r="AN2" s="11" t="s">
        <v>81</v>
      </c>
      <c r="AO2" s="3" t="s">
        <v>58</v>
      </c>
      <c r="AP2" s="3" t="s">
        <v>82</v>
      </c>
      <c r="AQ2" s="3" t="s">
        <v>83</v>
      </c>
      <c r="AR2" s="3" t="s">
        <v>77</v>
      </c>
      <c r="AS2" s="3" t="s">
        <v>76</v>
      </c>
      <c r="AT2" s="3"/>
      <c r="AU2" s="3"/>
      <c r="AV2" s="3" t="s">
        <v>84</v>
      </c>
      <c r="AW2" s="9" t="s">
        <v>69</v>
      </c>
      <c r="AX2" s="7" t="s">
        <v>85</v>
      </c>
      <c r="AY2" s="7" t="s">
        <v>86</v>
      </c>
      <c r="AZ2" s="3" t="s">
        <v>58</v>
      </c>
      <c r="BA2" s="3" t="s">
        <v>58</v>
      </c>
      <c r="BB2" s="3" t="s">
        <v>58</v>
      </c>
      <c r="BC2" s="3" t="s">
        <v>58</v>
      </c>
      <c r="BD2" s="3" t="s">
        <v>86</v>
      </c>
      <c r="BE2" s="9" t="s">
        <v>87</v>
      </c>
      <c r="BF2" s="3">
        <v>1</v>
      </c>
      <c r="BG2" s="10">
        <f ca="1">TODAY()-59</f>
        <v>42737</v>
      </c>
      <c r="BH2" s="3"/>
      <c r="BI2" s="3"/>
      <c r="BJ2" s="9" t="s">
        <v>88</v>
      </c>
    </row>
  </sheetData>
  <dataValidations count="1">
    <dataValidation type="list" allowBlank="1" showErrorMessage="1" sqref="F2 K2 AA2 AX2:AY2">
      <formula1>NA()</formula1>
    </dataValidation>
  </dataValidations>
  <hyperlinks>
    <hyperlink ref="AN2" r:id="rId1"/>
  </hyperlinks>
  <pageMargins left="0.70000000000000007" right="0.70000000000000007" top="1.0457000000000001" bottom="1.0457000000000001" header="0.75000000000000011" footer="0.75000000000000011"/>
  <pageSetup fitToWidth="0" fitToHeight="0" pageOrder="overThenDown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D1" workbookViewId="0">
      <selection activeCell="F20" sqref="F20"/>
    </sheetView>
  </sheetViews>
  <sheetFormatPr defaultRowHeight="14.25"/>
  <cols>
    <col min="1" max="1" width="11.5" bestFit="1" customWidth="1"/>
    <col min="2" max="2" width="16" bestFit="1" customWidth="1"/>
    <col min="3" max="3" width="31" bestFit="1" customWidth="1"/>
    <col min="4" max="4" width="9.875" bestFit="1" customWidth="1"/>
    <col min="5" max="5" width="22.875" bestFit="1" customWidth="1"/>
    <col min="6" max="6" width="18.125" bestFit="1" customWidth="1"/>
    <col min="7" max="7" width="25.375" bestFit="1" customWidth="1"/>
    <col min="8" max="8" width="13.125" bestFit="1" customWidth="1"/>
    <col min="9" max="9" width="14.25" bestFit="1" customWidth="1"/>
    <col min="10" max="10" width="14.75" bestFit="1" customWidth="1"/>
    <col min="11" max="11" width="18.875" bestFit="1" customWidth="1"/>
  </cols>
  <sheetData>
    <row r="1" spans="1:11" ht="15">
      <c r="A1" s="12" t="s">
        <v>93</v>
      </c>
      <c r="B1" s="12" t="s">
        <v>90</v>
      </c>
      <c r="C1" s="12" t="s">
        <v>91</v>
      </c>
      <c r="D1" s="12" t="s">
        <v>92</v>
      </c>
      <c r="E1" s="12" t="s">
        <v>94</v>
      </c>
      <c r="F1" s="12" t="s">
        <v>95</v>
      </c>
      <c r="G1" s="12" t="s">
        <v>96</v>
      </c>
      <c r="H1" s="14" t="s">
        <v>98</v>
      </c>
      <c r="I1" s="14" t="s">
        <v>99</v>
      </c>
      <c r="J1" s="14" t="s">
        <v>100</v>
      </c>
      <c r="K1" s="14" t="s">
        <v>101</v>
      </c>
    </row>
    <row r="2" spans="1:11" ht="15">
      <c r="A2" s="12" t="s">
        <v>58</v>
      </c>
      <c r="B2" s="12" t="s">
        <v>89</v>
      </c>
      <c r="C2" s="12" t="s">
        <v>71</v>
      </c>
      <c r="D2" s="13">
        <f ca="1">TODAY()-20</f>
        <v>42776</v>
      </c>
      <c r="E2" s="13">
        <f ca="1">TODAY()+20</f>
        <v>42816</v>
      </c>
      <c r="F2" s="13">
        <f ca="1">TODAY()+20</f>
        <v>42816</v>
      </c>
      <c r="G2" s="12" t="s">
        <v>97</v>
      </c>
      <c r="H2" s="15">
        <v>0.41666666666666669</v>
      </c>
      <c r="I2" s="15">
        <v>0.5</v>
      </c>
      <c r="J2" s="16">
        <f ca="1">TODAY()-30</f>
        <v>42766</v>
      </c>
      <c r="K2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22787611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AddDischarge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Sadiq Shaik</dc:creator>
  <cp:lastModifiedBy>Sathish Natarajan</cp:lastModifiedBy>
  <dcterms:created xsi:type="dcterms:W3CDTF">2017-03-01T08:36:34Z</dcterms:created>
  <dcterms:modified xsi:type="dcterms:W3CDTF">2017-03-02T11:37:56Z</dcterms:modified>
</cp:coreProperties>
</file>