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8" windowWidth="16608" windowHeight="3780" tabRatio="522" activeTab="1"/>
  </bookViews>
  <sheets>
    <sheet name="CreatePatient" sheetId="1" r:id="rId1"/>
    <sheet name="AM_CV_BillingOasis_HH4299" sheetId="3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E2" i="3"/>
  <c r="BG2" i="1"/>
  <c r="Z2" i="1"/>
  <c r="X2" i="3"/>
  <c r="T2" i="3"/>
  <c r="J2" i="3"/>
  <c r="S2" i="1"/>
</calcChain>
</file>

<file path=xl/sharedStrings.xml><?xml version="1.0" encoding="utf-8"?>
<sst xmlns="http://schemas.openxmlformats.org/spreadsheetml/2006/main" count="178" uniqueCount="142">
  <si>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</si>
  <si>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</si>
  <si>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</si>
  <si>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</si>
  <si>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</si>
  <si>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</si>
  <si>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</si>
  <si>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</si>
  <si>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</si>
  <si>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</si>
  <si>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</si>
  <si>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</si>
  <si>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</si>
  <si>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</si>
  <si>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</si>
  <si>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</si>
  <si>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</si>
  <si>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</si>
  <si>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</si>
  <si>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</si>
  <si>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</si>
  <si>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</si>
  <si>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</si>
  <si>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</si>
  <si>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</si>
  <si>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</si>
  <si>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</si>
  <si>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</si>
  <si>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</si>
  <si>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</si>
  <si>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</si>
  <si>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</si>
  <si>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</si>
  <si>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</si>
  <si>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</si>
  <si>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</si>
  <si>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</si>
  <si>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</si>
  <si>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</si>
  <si>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</si>
  <si>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</si>
  <si>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</si>
  <si>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</si>
  <si>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</si>
  <si>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</si>
  <si>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</si>
  <si>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</si>
  <si>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</si>
  <si>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</si>
  <si>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</si>
  <si>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</si>
  <si>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</si>
  <si>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</si>
  <si>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</si>
  <si>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</si>
  <si>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</si>
  <si>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</si>
  <si>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</si>
  <si>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</si>
  <si>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</si>
  <si>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</si>
  <si>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</si>
  <si>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</si>
  <si>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</si>
  <si>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</si>
  <si>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</si>
  <si>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</si>
  <si>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</si>
  <si>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</si>
  <si>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</si>
  <si>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</si>
  <si>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</si>
  <si>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</si>
  <si>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</si>
  <si>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</si>
  <si>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</si>
  <si>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</si>
  <si>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</si>
  <si>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</si>
  <si>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</si>
  <si>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</si>
  <si>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</si>
  <si>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</si>
  <si>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</si>
  <si>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</si>
  <si>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</si>
  <si>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</si>
  <si>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PM_PatientName</t>
  </si>
  <si>
    <t>mma4sig</t>
  </si>
  <si>
    <t>s</t>
  </si>
  <si>
    <t>08/19/2016</t>
  </si>
  <si>
    <t>dynamicvalue</t>
  </si>
  <si>
    <t>ClinicalVisitAuto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</si>
  <si>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</si>
  <si>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</si>
  <si>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</si>
  <si>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</si>
  <si>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</si>
  <si>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</si>
  <si>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</si>
  <si>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</si>
  <si>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</si>
  <si>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</si>
  <si>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</si>
  <si>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</si>
  <si>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</si>
  <si>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</si>
  <si>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</si>
  <si>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</si>
  <si>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</si>
  <si>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</si>
  <si>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</si>
  <si>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</si>
  <si>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</si>
  <si>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</si>
  <si>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</si>
  <si>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</si>
  <si>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</si>
  <si>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</si>
  <si>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</si>
  <si>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Si</t>
  </si>
  <si>
    <t>Billing OASIS</t>
  </si>
  <si>
    <t>BO_PrimaryDiagnosis</t>
  </si>
  <si>
    <t>BO_AdditionalDiagnosis1</t>
  </si>
  <si>
    <t>BO_AdditionalDiagnosis2</t>
  </si>
  <si>
    <t>BO_AdditionalDiagnosis3</t>
  </si>
  <si>
    <t>BO_AdditionalDiagnosis4</t>
  </si>
  <si>
    <t>BO_AdditionalDiagnosis5</t>
  </si>
  <si>
    <t>BO_AdditionalDiagnosis6</t>
  </si>
  <si>
    <t>BO_AdditionalDiagnosis7</t>
  </si>
  <si>
    <t>BO_AdditionalDiagnosis8</t>
  </si>
  <si>
    <t>BO_AdditionalDiagnosis9</t>
  </si>
  <si>
    <t>I110</t>
  </si>
  <si>
    <t>A0102</t>
  </si>
  <si>
    <t>A0223</t>
  </si>
  <si>
    <t>G4761</t>
  </si>
  <si>
    <t>N501</t>
  </si>
  <si>
    <t>S12120A</t>
  </si>
  <si>
    <t>L512</t>
  </si>
  <si>
    <t>Y712</t>
  </si>
  <si>
    <t>H52511</t>
  </si>
  <si>
    <t>T83728A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</si>
</sst>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;@"/>
    <numFmt numFmtId="165" formatCode="mm/dd/yyyy;@"/>
    <numFmt numFmtId="166" formatCode="h:mm"/>
    <numFmt numFmtId="167" formatCode="m/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opLeftCell="AB1" workbookViewId="0">
      <selection activeCell="AM10" sqref="AM10"/>
    </sheetView>
  </sheetViews>
  <sheetFormatPr defaultRowHeight="14.4" x14ac:dyDescent="0.3"/>
  <cols>
    <col min="2" max="2" width="13.33203125" bestFit="1" customWidth="1"/>
    <col min="3" max="3" width="13.6640625" bestFit="1" customWidth="1"/>
    <col min="5" max="5" width="12.88671875" bestFit="1" customWidth="1" collapsed="1"/>
    <col min="7" max="7" width="24.44140625" bestFit="1" customWidth="1"/>
    <col min="8" max="8" width="29" customWidth="1" collapsed="1"/>
    <col min="9" max="9" width="26.33203125" customWidth="1" collapsed="1"/>
    <col min="10" max="10" width="19.5546875" bestFit="1" customWidth="1" collapsed="1"/>
    <col min="19" max="19" width="10.6640625" bestFit="1" customWidth="1"/>
    <col min="20" max="20" width="19.33203125" customWidth="1" collapsed="1"/>
    <col min="21" max="21" width="17.88671875" customWidth="1" collapsed="1"/>
    <col min="26" max="26" width="19.5546875" customWidth="1"/>
    <col min="34" max="34" width="14.33203125" customWidth="1"/>
    <col min="35" max="35" width="13.88671875" customWidth="1"/>
    <col min="38" max="38" width="14.88671875" customWidth="1"/>
    <col min="51" max="51" width="21" customWidth="1"/>
    <col min="52" max="52" width="27" customWidth="1"/>
    <col min="59" max="59" width="20.5546875" customWidth="1"/>
  </cols>
  <sheetData>
    <row r="1" spans="1:62" ht="15" x14ac:dyDescent="0.25">
      <c r="A1" s="11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ht="15" x14ac:dyDescent="0.25">
      <c r="A2" s="12" t="s">
        <v>77</v>
      </c>
      <c r="B2" s="2" t="s">
        <v>92</v>
      </c>
      <c r="C2" s="12" t="s">
        <v>91</v>
      </c>
      <c r="D2" s="2"/>
      <c r="E2" s="13" t="s">
        <v>90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91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 t="s">
        <v>64</v>
      </c>
      <c r="Q2" s="7" t="s">
        <v>65</v>
      </c>
      <c r="R2" s="2"/>
      <c r="S2" s="15">
        <f ca="1">TODAY()-59</f>
        <v>42724</v>
      </c>
      <c r="T2" s="7" t="s">
        <v>66</v>
      </c>
      <c r="U2" s="2" t="s">
        <v>67</v>
      </c>
      <c r="V2" s="6" t="s">
        <v>68</v>
      </c>
      <c r="W2" s="2"/>
      <c r="X2" s="2" t="s">
        <v>69</v>
      </c>
      <c r="Y2" s="7" t="s">
        <v>66</v>
      </c>
      <c r="Z2" s="15">
        <f ca="1">TODAY()</f>
        <v>42783</v>
      </c>
      <c r="AA2" s="3"/>
      <c r="AB2" s="3"/>
      <c r="AC2" s="7" t="s">
        <v>66</v>
      </c>
      <c r="AD2" s="7" t="s">
        <v>66</v>
      </c>
      <c r="AE2" s="7" t="s">
        <v>66</v>
      </c>
      <c r="AF2" s="7" t="s">
        <v>66</v>
      </c>
      <c r="AG2" s="7" t="s">
        <v>66</v>
      </c>
      <c r="AH2" s="8" t="s">
        <v>70</v>
      </c>
      <c r="AI2" s="9" t="s">
        <v>71</v>
      </c>
      <c r="AJ2" s="2" t="s">
        <v>72</v>
      </c>
      <c r="AK2" s="2" t="s">
        <v>73</v>
      </c>
      <c r="AL2" s="9" t="s">
        <v>74</v>
      </c>
      <c r="AM2" s="9" t="s">
        <v>75</v>
      </c>
      <c r="AN2" s="10" t="s">
        <v>76</v>
      </c>
      <c r="AO2" s="8" t="s">
        <v>77</v>
      </c>
      <c r="AP2" s="2" t="s">
        <v>78</v>
      </c>
      <c r="AQ2" s="2" t="s">
        <v>79</v>
      </c>
      <c r="AR2" s="2" t="s">
        <v>72</v>
      </c>
      <c r="AS2" s="3" t="s">
        <v>71</v>
      </c>
      <c r="AT2" s="2" t="s">
        <v>80</v>
      </c>
      <c r="AU2" s="2" t="s">
        <v>80</v>
      </c>
      <c r="AV2" s="9" t="s">
        <v>81</v>
      </c>
      <c r="AW2" s="7" t="s">
        <v>64</v>
      </c>
      <c r="AX2" s="2" t="s">
        <v>82</v>
      </c>
      <c r="AY2" s="8" t="s">
        <v>83</v>
      </c>
      <c r="AZ2" s="8" t="s">
        <v>77</v>
      </c>
      <c r="BA2" s="8" t="s">
        <v>77</v>
      </c>
      <c r="BB2" s="8" t="s">
        <v>77</v>
      </c>
      <c r="BC2" s="8" t="s">
        <v>77</v>
      </c>
      <c r="BD2" s="8" t="s">
        <v>83</v>
      </c>
      <c r="BE2" s="6" t="s">
        <v>84</v>
      </c>
      <c r="BF2" s="2">
        <v>1</v>
      </c>
      <c r="BG2" s="15">
        <f ca="1">TODAY()</f>
        <v>42783</v>
      </c>
      <c r="BH2" s="2"/>
      <c r="BI2" s="2"/>
      <c r="BJ2" s="6" t="s">
        <v>85</v>
      </c>
    </row>
    <row r="22" spans="7:8" x14ac:dyDescent="0.3">
      <c r="H22" t="s">
        <v>89</v>
      </c>
    </row>
    <row r="24" spans="7:8" x14ac:dyDescent="0.3">
      <c r="G24" s="1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abSelected="1" zoomScaleNormal="100" workbookViewId="0">
      <selection activeCell="AJ29" sqref="AJ29"/>
    </sheetView>
  </sheetViews>
  <sheetFormatPr defaultColWidth="15.5546875" defaultRowHeight="14.4" x14ac:dyDescent="0.3"/>
  <cols>
    <col min="1" max="1" width="14.77734375" customWidth="1"/>
    <col min="2" max="2" width="20.44140625" customWidth="1"/>
    <col min="3" max="3" width="29.44140625" customWidth="1"/>
    <col min="4" max="4" width="36.109375" bestFit="1" customWidth="1"/>
    <col min="5" max="5" width="13.88671875" customWidth="1"/>
    <col min="6" max="6" width="11.21875" bestFit="1" customWidth="1"/>
    <col min="7" max="7" width="10.6640625" bestFit="1" customWidth="1"/>
    <col min="8" max="8" width="20.21875" customWidth="1"/>
    <col min="10" max="10" width="16" bestFit="1" customWidth="1"/>
    <col min="11" max="11" width="20.21875" bestFit="1" customWidth="1"/>
    <col min="12" max="12" width="18.33203125" bestFit="1" customWidth="1"/>
    <col min="13" max="13" width="22" bestFit="1" customWidth="1"/>
    <col min="14" max="14" width="34" bestFit="1" customWidth="1"/>
    <col min="15" max="15" width="35.88671875" bestFit="1" customWidth="1"/>
    <col min="16" max="16" width="25.6640625" bestFit="1" customWidth="1"/>
    <col min="17" max="17" width="18.6640625" bestFit="1" customWidth="1"/>
    <col min="18" max="18" width="19.5546875" bestFit="1" customWidth="1"/>
    <col min="19" max="19" width="11.77734375" bestFit="1" customWidth="1"/>
    <col min="20" max="20" width="10.5546875" bestFit="1" customWidth="1"/>
    <col min="21" max="21" width="21.6640625" bestFit="1" customWidth="1"/>
    <col min="22" max="23" width="19.5546875" bestFit="1" customWidth="1"/>
    <col min="24" max="24" width="11.77734375" bestFit="1" customWidth="1"/>
    <col min="25" max="25" width="12.77734375" bestFit="1" customWidth="1"/>
    <col min="26" max="26" width="13.44140625" bestFit="1" customWidth="1"/>
    <col min="27" max="27" width="11.88671875" bestFit="1" customWidth="1"/>
    <col min="28" max="28" width="18.6640625" bestFit="1" customWidth="1"/>
    <col min="29" max="29" width="18.109375" bestFit="1" customWidth="1"/>
    <col min="30" max="30" width="26.109375" bestFit="1" customWidth="1"/>
    <col min="31" max="31" width="30.77734375" bestFit="1" customWidth="1"/>
    <col min="32" max="32" width="17.6640625" bestFit="1" customWidth="1"/>
    <col min="33" max="33" width="26" bestFit="1" customWidth="1"/>
    <col min="34" max="34" width="19.109375" customWidth="1"/>
  </cols>
  <sheetData>
    <row r="1" spans="1:43" x14ac:dyDescent="0.3">
      <c r="A1" s="17" t="s">
        <v>86</v>
      </c>
      <c r="B1" s="17" t="s">
        <v>87</v>
      </c>
      <c r="C1" s="17" t="s">
        <v>93</v>
      </c>
      <c r="D1" s="17" t="s">
        <v>94</v>
      </c>
      <c r="E1" s="17" t="s">
        <v>95</v>
      </c>
      <c r="F1" s="17" t="s">
        <v>96</v>
      </c>
      <c r="G1" s="17" t="s">
        <v>97</v>
      </c>
      <c r="H1" s="17" t="s">
        <v>98</v>
      </c>
      <c r="I1" s="17" t="s">
        <v>99</v>
      </c>
      <c r="J1" s="17" t="s">
        <v>100</v>
      </c>
      <c r="K1" s="17" t="s">
        <v>101</v>
      </c>
      <c r="L1" s="17" t="s">
        <v>102</v>
      </c>
      <c r="M1" s="17" t="s">
        <v>103</v>
      </c>
      <c r="N1" s="17" t="s">
        <v>104</v>
      </c>
      <c r="O1" s="17" t="s">
        <v>105</v>
      </c>
      <c r="P1" s="17" t="s">
        <v>106</v>
      </c>
      <c r="Q1" s="17" t="s">
        <v>107</v>
      </c>
      <c r="R1" s="17" t="s">
        <v>108</v>
      </c>
      <c r="S1" s="17" t="s">
        <v>109</v>
      </c>
      <c r="T1" s="17" t="s">
        <v>110</v>
      </c>
      <c r="U1" s="17" t="s">
        <v>111</v>
      </c>
      <c r="V1" s="17" t="s">
        <v>112</v>
      </c>
      <c r="W1" s="17" t="s">
        <v>108</v>
      </c>
      <c r="X1" s="17" t="s">
        <v>109</v>
      </c>
      <c r="Y1" s="17" t="s">
        <v>113</v>
      </c>
      <c r="Z1" s="17" t="s">
        <v>93</v>
      </c>
      <c r="AA1" s="17" t="s">
        <v>94</v>
      </c>
      <c r="AB1" s="17" t="s">
        <v>114</v>
      </c>
      <c r="AC1" s="17" t="s">
        <v>115</v>
      </c>
      <c r="AD1" s="17" t="s">
        <v>116</v>
      </c>
      <c r="AE1" s="17" t="s">
        <v>117</v>
      </c>
      <c r="AF1" s="17" t="s">
        <v>118</v>
      </c>
      <c r="AG1" s="17" t="s">
        <v>119</v>
      </c>
      <c r="AH1" s="17" t="s">
        <v>122</v>
      </c>
      <c r="AI1" s="17" t="s">
        <v>123</v>
      </c>
      <c r="AJ1" s="17" t="s">
        <v>124</v>
      </c>
      <c r="AK1" s="17" t="s">
        <v>125</v>
      </c>
      <c r="AL1" s="17" t="s">
        <v>126</v>
      </c>
      <c r="AM1" s="17" t="s">
        <v>127</v>
      </c>
      <c r="AN1" s="17" t="s">
        <v>128</v>
      </c>
      <c r="AO1" s="17" t="s">
        <v>129</v>
      </c>
      <c r="AP1" s="17" t="s">
        <v>130</v>
      </c>
      <c r="AQ1" s="17" t="s">
        <v>131</v>
      </c>
    </row>
    <row r="2" spans="1:43" x14ac:dyDescent="0.3">
      <c r="A2" s="16" t="s">
        <v>120</v>
      </c>
      <c r="B2" s="16"/>
      <c r="C2" s="6" t="s">
        <v>121</v>
      </c>
      <c r="D2" s="6" t="s">
        <v>66</v>
      </c>
      <c r="E2" s="18">
        <f ca="1">TODAY()</f>
        <v>42783</v>
      </c>
      <c r="F2" s="16" t="s">
        <v>77</v>
      </c>
      <c r="G2" s="16" t="s">
        <v>77</v>
      </c>
      <c r="H2" s="19">
        <v>0.41666666666666702</v>
      </c>
      <c r="I2" s="19">
        <v>0.5</v>
      </c>
      <c r="J2" s="18">
        <f ca="1">TODAY()-59</f>
        <v>42724</v>
      </c>
      <c r="K2" s="16">
        <v>10</v>
      </c>
      <c r="L2" s="16"/>
      <c r="M2" s="16" t="s">
        <v>77</v>
      </c>
      <c r="N2" s="18">
        <f ca="1">TODAY()-59</f>
        <v>42724</v>
      </c>
      <c r="O2" s="20"/>
      <c r="P2" s="20"/>
      <c r="Q2" s="16" t="s">
        <v>77</v>
      </c>
      <c r="R2" s="16" t="s">
        <v>88</v>
      </c>
      <c r="S2" s="16"/>
      <c r="T2" s="18">
        <f ca="1">TODAY()</f>
        <v>42783</v>
      </c>
      <c r="U2" s="16" t="s">
        <v>77</v>
      </c>
      <c r="V2" s="16" t="s">
        <v>77</v>
      </c>
      <c r="W2" s="16" t="s">
        <v>88</v>
      </c>
      <c r="X2" s="18">
        <f ca="1">TODAY()</f>
        <v>42783</v>
      </c>
      <c r="Y2" s="16" t="s">
        <v>77</v>
      </c>
      <c r="Z2" s="16"/>
      <c r="AA2" s="16"/>
      <c r="AB2" s="4">
        <v>305060</v>
      </c>
      <c r="AC2" s="16" t="s">
        <v>77</v>
      </c>
      <c r="AD2" s="16" t="s">
        <v>77</v>
      </c>
      <c r="AE2" s="16" t="s">
        <v>77</v>
      </c>
      <c r="AF2" s="16" t="s">
        <v>77</v>
      </c>
      <c r="AG2" s="16" t="s">
        <v>77</v>
      </c>
      <c r="AH2" s="12" t="s">
        <v>132</v>
      </c>
      <c r="AI2" s="12" t="s">
        <v>133</v>
      </c>
      <c r="AJ2" s="12" t="s">
        <v>134</v>
      </c>
      <c r="AK2" s="12" t="s">
        <v>135</v>
      </c>
      <c r="AL2" s="12" t="s">
        <v>140</v>
      </c>
      <c r="AM2" s="12" t="s">
        <v>136</v>
      </c>
      <c r="AN2" s="12" t="s">
        <v>137</v>
      </c>
      <c r="AO2" s="12" t="s">
        <v>138</v>
      </c>
      <c r="AP2" s="12" t="s">
        <v>141</v>
      </c>
      <c r="AQ2" s="12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AM_CV_BillingOasis_HH4299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Natalia Petrocini</cp:lastModifiedBy>
  <dcterms:created xsi:type="dcterms:W3CDTF">2016-11-23T09:48:27Z</dcterms:created>
  <dcterms:modified xsi:type="dcterms:W3CDTF">2017-02-17T13:57:04Z</dcterms:modified>
</cp:coreProperties>
</file>