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8" firstSheet="0" activeTab="4"/>
  </bookViews>
  <sheets>
    <sheet name="CreatePatient" sheetId="1" state="visible" r:id="rId2"/>
    <sheet name="AM_CV_OASISC2StartOfCare_HH4254" sheetId="2" state="visible" r:id="rId3"/>
    <sheet name="CorporateOASISExport" sheetId="3" state="visible" r:id="rId4"/>
    <sheet name="Ereferral" sheetId="4" state="visible" r:id="rId5"/>
    <sheet name="SOC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<sst xmlns="http://schemas.openxmlformats.org/spreadsheetml/2006/main" count="219" uniqueCount="130">
  <si>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</si>
  <si>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</si>
  <si>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</si>
  <si>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</si>
  <si>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</si>
  <si>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</si>
  <si>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</si>
  <si>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</si>
  <si>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</si>
  <si>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</si>
  <si>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</si>
  <si>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</si>
  <si>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</si>
  <si>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</si>
  <si>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</si>
  <si>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</si>
  <si>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</si>
  <si>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</si>
  <si>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</si>
  <si>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</si>
  <si>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</si>
  <si>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</si>
  <si>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</si>
  <si>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</si>
  <si>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</si>
  <si>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</si>
  <si>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</si>
  <si>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</si>
  <si>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</si>
  <si>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</si>
  <si>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</si>
  <si>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</si>
  <si>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</si>
  <si>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</si>
  <si>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</si>
  <si>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</si>
  <si>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</si>
  <si>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</si>
  <si>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</si>
  <si>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</si>
  <si>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</si>
  <si>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</si>
  <si>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</si>
  <si>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</si>
  <si>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</si>
  <si>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</si>
  <si>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</si>
  <si>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</si>
  <si>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</si>
  <si>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</si>
  <si>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</si>
  <si>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</si>
  <si>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</si>
  <si>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</si>
  <si>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</si>
  <si>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</si>
  <si>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</si>
  <si>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ClinicalVisitAuto</t>
  </si>
  <si>
    <t>dynamicvalue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</si>
  <si>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</si>
  <si>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</si>
  <si>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</si>
  <si>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</si>
  <si>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</si>
  <si>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</si>
  <si>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</si>
  <si>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</si>
  <si>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Adams (E4C8), Gifford (A83E)</t>
  </si>
  <si>
    <t>(1) Non-Health Care Facility Point of Origin</t>
  </si>
  <si>
    <t>Stevens (2348), Gene (2F04)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</si>
  <si>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</si>
  <si>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</si>
  <si>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</si>
  <si>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</si>
  <si>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</si>
  <si>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</si>
  <si>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</si>
  <si>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</si>
  <si>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</si>
  <si>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</si>
  <si>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</si>
  <si>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</si>
  <si>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</si>
  <si>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>Self</t>
  </si>
  <si>
    <t>No</t>
  </si>
  <si>
    <t>New Episode</t>
  </si>
  <si>
    <t>CreatePatient</t>
  </si>
  <si>
    <t>PM_PatientName</t>
  </si>
  <si>
    <t>EM_Taskname</t>
  </si>
  <si>
    <t>EM_Assignto</t>
  </si>
  <si>
    <t>EM_Date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</si>
  <si>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</si>
  <si>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</si>
  <si>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</si>
  <si>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</si>
  <si>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</si>
  <si>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</si>
  <si>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</si>
  <si>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</si>
  <si>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</si>
  <si>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</si>
  <si>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</si>
  <si>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</si>
  <si>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</si>
  <si>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</si>
  <si>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</si>
  <si>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</si>
  <si>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</si>
  <si>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</si>
  <si>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</si>
  <si>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OA_M0150_CPS_HC</t>
  </si>
  <si>
    <t>OA_M1041_InfluenzaVaccine</t>
  </si>
  <si>
    <t>OA_M1051_PneumococcalVaccine</t>
  </si>
  <si>
    <t>OA_M1230_Speech</t>
  </si>
  <si>
    <t>OA_M1242_FrequencyofPain</t>
  </si>
  <si>
    <t>OASIS-C2 Start of Care</t>
  </si>
  <si>
    <t>Gutierrez (498F), Kendria (AFA7) (test)</t>
  </si>
  <si>
    <t>mma4sig</t>
  </si>
  <si>
    <t>CM_OE_dateFrom</t>
  </si>
  <si>
    <t>CM_OE_dateTo</t>
  </si>
  <si>
    <t>CM_OE_clinicSelectAll</t>
  </si>
  <si>
    <t>CM_OE_branchSelectAll</t>
  </si>
  <si>
    <t>CM_OE_insuranceSelectAll</t>
  </si>
  <si>
    <t>CM_OE_statusSelectAll</t>
  </si>
  <si>
    <t>ER_clinicianSignature</t>
  </si>
  <si>
    <t>ER_signatureRequired</t>
  </si>
  <si>
    <t>ER_signatureDate</t>
  </si>
  <si>
    <t>E-Referral</t>
  </si>
  <si>
    <t>YES</t>
  </si>
  <si>
    <t>IFuentes (B330), Wayland (D00D)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</si>
</sst>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"/>
    <numFmt numFmtId="167" formatCode="MM/DD/YYYY;@"/>
    <numFmt numFmtId="168" formatCode="H:MM"/>
    <numFmt numFmtId="169" formatCode="MM/DD/YYYY"/>
    <numFmt numFmtId="170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9"/>
      <color rgb="FF222222"/>
      <name val="Consolas"/>
      <family val="3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s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"/>
  <sheetViews>
    <sheetView windowProtection="false"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V3" activeCellId="0" sqref="AV3"/>
    </sheetView>
  </sheetViews>
  <sheetFormatPr defaultRowHeight="14"/>
  <cols>
    <col collapsed="false" hidden="false" max="1" min="1" style="0" width="13.331983805668"/>
    <col collapsed="false" hidden="false" max="2" min="2" style="0" width="13.6599190283401"/>
    <col collapsed="false" hidden="false" max="3" min="3" style="0" width="8.83400809716599"/>
    <col collapsed="false" hidden="false" max="4" min="4" style="0" width="12.834008097166"/>
    <col collapsed="false" hidden="false" max="5" min="5" style="0" width="11.17004048583"/>
    <col collapsed="false" hidden="false" max="6" min="6" style="0" width="24.502024291498"/>
    <col collapsed="false" hidden="false" max="7" min="7" style="0" width="20.502024291498"/>
    <col collapsed="false" hidden="false" max="8" min="8" style="0" width="20.331983805668"/>
    <col collapsed="false" hidden="false" max="9" min="9" style="0" width="19.502024291498"/>
    <col collapsed="false" hidden="false" max="10" min="10" style="0" width="43.331983805668"/>
    <col collapsed="false" hidden="false" max="11" min="11" style="0" width="16.331983805668"/>
    <col collapsed="false" hidden="false" max="12" min="12" style="0" width="22.502024291498"/>
    <col collapsed="false" hidden="false" max="13" min="13" style="0" width="18.331983805668"/>
    <col collapsed="false" hidden="false" max="14" min="14" style="0" width="16.6599190283401"/>
    <col collapsed="false" hidden="false" max="15" min="15" style="0" width="33.834008097166"/>
    <col collapsed="false" hidden="false" max="16" min="16" style="0" width="46.331983805668"/>
    <col collapsed="false" hidden="false" max="17" min="17" style="0" width="19.668016194332"/>
    <col collapsed="false" hidden="false" max="18" min="18" style="0" width="16.502024291498"/>
    <col collapsed="false" hidden="false" max="19" min="19" style="0" width="40.9959514170041"/>
    <col collapsed="false" hidden="false" max="20" min="20" style="0" width="18.82995951417"/>
    <col collapsed="false" hidden="false" max="21" min="21" style="0" width="23.502024291498"/>
    <col collapsed="false" hidden="false" max="22" min="22" style="0" width="8.83400809716599"/>
    <col collapsed="false" hidden="false" max="23" min="23" style="0" width="14.331983805668"/>
    <col collapsed="false" hidden="false" max="24" min="24" style="0" width="26.7165991902834"/>
    <col collapsed="false" hidden="false" max="25" min="25" style="0" width="11.834008097166"/>
    <col collapsed="false" hidden="false" max="46" min="26" style="0" width="8.83400809716599"/>
    <col collapsed="false" hidden="false" max="47" min="47" style="0" width="10.995951417004"/>
    <col collapsed="false" hidden="false" max="48" min="48" style="0" width="33.834008097166"/>
    <col collapsed="false" hidden="false" max="49" min="49" style="0" width="35.336032388664"/>
    <col collapsed="false" hidden="false" max="56" min="50" style="0" width="8.83400809716599"/>
    <col collapsed="false" hidden="false" max="57" min="57" style="0" width="8"/>
    <col collapsed="false" hidden="false" max="58" min="58" style="0" width="14.834008097166"/>
    <col collapsed="false" hidden="false" max="59" min="59" style="0" width="17.502024291498"/>
    <col collapsed="false" hidden="false" max="60" min="60" style="0" width="17.004048582996"/>
    <col collapsed="false" hidden="false" max="61" min="61" style="0" width="30.663967611336"/>
    <col collapsed="false" hidden="false" max="1025" min="62" style="0" width="8.83400809716599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n">
        <v>43654</v>
      </c>
      <c r="BA1" s="1" t="n">
        <v>43655</v>
      </c>
      <c r="BB1" s="1" t="n">
        <v>43656</v>
      </c>
      <c r="BC1" s="1" t="n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customFormat="false" ht="14.9" hidden="false" customHeight="false" outlineLevel="0" collapsed="false">
      <c r="A2" s="2" t="s">
        <v>57</v>
      </c>
      <c r="B2" s="3" t="s">
        <v>58</v>
      </c>
      <c r="C2" s="2"/>
      <c r="D2" s="4" t="s">
        <v>59</v>
      </c>
      <c r="E2" s="4" t="s">
        <v>60</v>
      </c>
      <c r="F2" s="2" t="s">
        <v>61</v>
      </c>
      <c r="G2" s="5" t="n">
        <v>589456872135</v>
      </c>
      <c r="H2" s="5" t="n">
        <v>8745982155</v>
      </c>
      <c r="I2" s="5" t="s">
        <v>58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6" t="s">
        <v>67</v>
      </c>
      <c r="P2" s="7" t="s">
        <v>68</v>
      </c>
      <c r="Q2" s="2"/>
      <c r="R2" s="8" t="n">
        <f aca="true">TODAY()-59</f>
        <v>42722</v>
      </c>
      <c r="S2" s="7" t="s">
        <v>69</v>
      </c>
      <c r="T2" s="2" t="s">
        <v>70</v>
      </c>
      <c r="U2" s="7" t="s">
        <v>71</v>
      </c>
      <c r="V2" s="2"/>
      <c r="W2" s="2" t="s">
        <v>72</v>
      </c>
      <c r="X2" s="7" t="s">
        <v>69</v>
      </c>
      <c r="Y2" s="8" t="n">
        <f aca="true">TODAY()</f>
        <v>42781</v>
      </c>
      <c r="Z2" s="2"/>
      <c r="AA2" s="2"/>
      <c r="AB2" s="7" t="s">
        <v>69</v>
      </c>
      <c r="AC2" s="7" t="s">
        <v>69</v>
      </c>
      <c r="AD2" s="7" t="s">
        <v>69</v>
      </c>
      <c r="AE2" s="7" t="s">
        <v>69</v>
      </c>
      <c r="AF2" s="7" t="s">
        <v>69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9" t="s">
        <v>79</v>
      </c>
      <c r="AN2" s="2" t="s">
        <v>80</v>
      </c>
      <c r="AO2" s="2" t="s">
        <v>81</v>
      </c>
      <c r="AP2" s="2" t="s">
        <v>82</v>
      </c>
      <c r="AQ2" s="2" t="s">
        <v>75</v>
      </c>
      <c r="AR2" s="2" t="s">
        <v>74</v>
      </c>
      <c r="AS2" s="2"/>
      <c r="AT2" s="2"/>
      <c r="AU2" s="2" t="n">
        <v>8798798585</v>
      </c>
      <c r="AV2" s="7" t="s">
        <v>67</v>
      </c>
      <c r="AW2" s="2" t="s">
        <v>83</v>
      </c>
      <c r="AX2" s="2" t="s">
        <v>84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84</v>
      </c>
      <c r="BD2" s="6" t="s">
        <v>85</v>
      </c>
      <c r="BE2" s="2" t="n">
        <v>1</v>
      </c>
      <c r="BF2" s="8" t="n">
        <f aca="true">TODAY()</f>
        <v>42781</v>
      </c>
      <c r="BG2" s="2"/>
      <c r="BH2" s="2"/>
      <c r="BI2" s="6" t="s">
        <v>69</v>
      </c>
    </row>
  </sheetData>
  <dataValidations count="1">
    <dataValidation allowBlank="true" operator="between" showDropDown="false" showErrorMessage="true" showInputMessage="true" sqref="J2 Z2 AW2:AX2" type="list">
      <formula1>#ref!</formula1>
      <formula2>0</formula2>
    </dataValidation>
  </dataValidations>
  <hyperlinks>
    <hyperlink ref="AM2" r:id="rId1" display="susa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F1" activeCellId="0" sqref="F1"/>
    </sheetView>
  </sheetViews>
  <sheetFormatPr defaultRowHeight="14"/>
  <cols>
    <col collapsed="false" hidden="false" max="1" min="1" style="0" width="13.834008097166"/>
    <col collapsed="false" hidden="false" max="2" min="2" style="0" width="16.82995951417"/>
    <col collapsed="false" hidden="false" max="3" min="3" style="0" width="24.502024291498"/>
    <col collapsed="false" hidden="false" max="4" min="4" style="0" width="40.9959514170041"/>
    <col collapsed="false" hidden="false" max="5" min="5" style="0" width="10.6599190283401"/>
    <col collapsed="false" hidden="false" max="6" min="6" style="0" width="15.6599190283401"/>
    <col collapsed="false" hidden="false" max="7" min="7" style="0" width="16.82995951417"/>
    <col collapsed="false" hidden="false" max="8" min="8" style="0" width="19.502024291498"/>
    <col collapsed="false" hidden="false" max="9" min="9" style="0" width="22.668016194332"/>
    <col collapsed="false" hidden="false" max="10" min="10" style="0" width="35.497975708502"/>
    <col collapsed="false" hidden="false" max="11" min="11" style="0" width="37.336032388664"/>
    <col collapsed="false" hidden="false" max="12" min="12" style="0" width="26.502024291498"/>
    <col collapsed="false" hidden="false" max="13" min="13" style="0" width="22.668016194332"/>
    <col collapsed="false" hidden="false" max="14" min="14" style="0" width="35.5344129554656"/>
    <col collapsed="false" hidden="false" max="15" min="15" style="0" width="37.336032388664"/>
    <col collapsed="false" hidden="false" max="16" min="16" style="0" width="26.502024291498"/>
    <col collapsed="false" hidden="false" max="17" min="17" style="0" width="22.668016194332"/>
    <col collapsed="false" hidden="false" max="19" min="18" style="0" width="20.668016194332"/>
    <col collapsed="false" hidden="false" max="20" min="20" style="0" width="10.6599190283401"/>
    <col collapsed="false" hidden="false" max="21" min="21" style="0" width="22.668016194332"/>
    <col collapsed="false" hidden="false" max="22" min="22" style="0" width="13.834008097166"/>
    <col collapsed="false" hidden="false" max="23" min="23" style="0" width="12.5060728744939"/>
    <col collapsed="false" hidden="false" max="24" min="24" style="0" width="19.502024291498"/>
    <col collapsed="false" hidden="false" max="25" min="25" style="0" width="8.83400809716599"/>
    <col collapsed="false" hidden="false" max="26" min="26" style="0" width="19.502024291498"/>
    <col collapsed="false" hidden="false" max="27" min="27" style="0" width="8.83400809716599"/>
    <col collapsed="false" hidden="false" max="28" min="28" style="0" width="19.502024291498"/>
    <col collapsed="false" hidden="false" max="29" min="29" style="0" width="18.502024291498"/>
    <col collapsed="false" hidden="false" max="30" min="30" style="0" width="20.502024291498"/>
    <col collapsed="false" hidden="false" max="31" min="31" style="0" width="29.3279352226721"/>
    <col collapsed="false" hidden="false" max="32" min="32" style="0" width="18.331983805668"/>
    <col collapsed="false" hidden="false" max="33" min="33" style="0" width="27.165991902834"/>
    <col collapsed="false" hidden="false" max="1025" min="34" style="0" width="8.83400809716599"/>
  </cols>
  <sheetData>
    <row r="1" customFormat="false" ht="14" hidden="false" customHeight="fals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103</v>
      </c>
      <c r="X1" s="1" t="s">
        <v>104</v>
      </c>
      <c r="Y1" s="1" t="s">
        <v>108</v>
      </c>
      <c r="Z1" s="1" t="s">
        <v>88</v>
      </c>
      <c r="AA1" s="1" t="s">
        <v>89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</row>
    <row r="2" customFormat="false" ht="13.8" hidden="false" customHeight="false" outlineLevel="0" collapsed="false">
      <c r="A2" s="2" t="s">
        <v>80</v>
      </c>
      <c r="B2" s="2"/>
      <c r="C2" s="6" t="s">
        <v>115</v>
      </c>
      <c r="D2" s="6" t="s">
        <v>116</v>
      </c>
      <c r="E2" s="8" t="n">
        <f aca="true">TODAY()</f>
        <v>42781</v>
      </c>
      <c r="F2" s="2" t="s">
        <v>80</v>
      </c>
      <c r="G2" s="2" t="s">
        <v>80</v>
      </c>
      <c r="H2" s="10" t="n">
        <v>0.416666666666667</v>
      </c>
      <c r="I2" s="10" t="n">
        <v>0.5</v>
      </c>
      <c r="J2" s="8" t="n">
        <f aca="true">TODAY()</f>
        <v>42781</v>
      </c>
      <c r="K2" s="2" t="n">
        <v>10</v>
      </c>
      <c r="L2" s="2"/>
      <c r="M2" s="2" t="s">
        <v>80</v>
      </c>
      <c r="N2" s="11" t="n">
        <f aca="true">TODAY()</f>
        <v>42781</v>
      </c>
      <c r="O2" s="12"/>
      <c r="P2" s="12"/>
      <c r="Q2" s="2" t="s">
        <v>80</v>
      </c>
      <c r="R2" s="2" t="s">
        <v>117</v>
      </c>
      <c r="S2" s="2"/>
      <c r="T2" s="8" t="n">
        <f aca="true">TODAY()</f>
        <v>42781</v>
      </c>
      <c r="U2" s="2" t="s">
        <v>80</v>
      </c>
      <c r="V2" s="2" t="s">
        <v>80</v>
      </c>
      <c r="W2" s="2" t="s">
        <v>117</v>
      </c>
      <c r="X2" s="8" t="n">
        <f aca="true">TODAY()</f>
        <v>42781</v>
      </c>
      <c r="Y2" s="2" t="s">
        <v>80</v>
      </c>
      <c r="Z2" s="2"/>
      <c r="AA2" s="2"/>
      <c r="AB2" s="5" t="n">
        <v>305060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5748987854251"/>
    <col collapsed="false" hidden="false" max="2" min="2" style="0" width="13.2631578947368"/>
    <col collapsed="false" hidden="false" max="3" min="3" style="0" width="19.1012145748988"/>
    <col collapsed="false" hidden="false" max="4" min="4" style="0" width="20.7611336032389"/>
    <col collapsed="false" hidden="false" max="5" min="5" style="0" width="23.0728744939271"/>
    <col collapsed="false" hidden="false" max="6" min="6" style="0" width="20.0971659919028"/>
    <col collapsed="false" hidden="false" max="1025" min="7" style="0" width="9.1417004048583"/>
  </cols>
  <sheetData>
    <row r="1" customFormat="false" ht="13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</row>
    <row r="2" customFormat="false" ht="13.8" hidden="false" customHeight="false" outlineLevel="0" collapsed="false">
      <c r="A2" s="13" t="n">
        <f aca="true">TODAY()</f>
        <v>42781</v>
      </c>
      <c r="B2" s="13" t="n">
        <f aca="true">TODAY()</f>
        <v>42781</v>
      </c>
      <c r="C2" s="0" t="s">
        <v>80</v>
      </c>
      <c r="D2" s="0" t="s">
        <v>80</v>
      </c>
      <c r="E2" s="0" t="s">
        <v>80</v>
      </c>
      <c r="F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1457489878543"/>
    <col collapsed="false" hidden="false" max="2" min="2" style="0" width="28.4777327935223"/>
    <col collapsed="false" hidden="false" max="3" min="3" style="0" width="11.17004048583"/>
    <col collapsed="false" hidden="false" max="5" min="4" style="0" width="9.1417004048583"/>
    <col collapsed="false" hidden="false" max="6" min="6" style="0" width="16.0161943319838"/>
    <col collapsed="false" hidden="false" max="1025" min="7" style="0" width="9.1417004048583"/>
  </cols>
  <sheetData>
    <row r="1" customFormat="false" ht="13.8" hidden="false" customHeight="false" outlineLevel="0" collapsed="false">
      <c r="A1" s="1" t="s">
        <v>88</v>
      </c>
      <c r="B1" s="1" t="s">
        <v>89</v>
      </c>
      <c r="C1" s="1" t="s">
        <v>90</v>
      </c>
      <c r="D1" s="0" t="s">
        <v>124</v>
      </c>
      <c r="E1" s="0" t="s">
        <v>125</v>
      </c>
      <c r="F1" s="0" t="s">
        <v>126</v>
      </c>
    </row>
    <row r="2" customFormat="false" ht="13.8" hidden="false" customHeight="false" outlineLevel="0" collapsed="false">
      <c r="A2" s="6" t="s">
        <v>127</v>
      </c>
      <c r="B2" s="6" t="s">
        <v>69</v>
      </c>
      <c r="C2" s="8" t="n">
        <f aca="true">TODAY()</f>
        <v>42781</v>
      </c>
      <c r="D2" s="0" t="s">
        <v>117</v>
      </c>
      <c r="E2" s="0" t="s">
        <v>128</v>
      </c>
      <c r="F2" s="13" t="n">
        <f aca="true">TODAY()</f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9.2186234817814"/>
    <col collapsed="false" hidden="false" max="2" min="2" style="0" width="20.8663967611336"/>
    <col collapsed="false" hidden="false" max="3" min="3" style="0" width="11.17004048583"/>
    <col collapsed="false" hidden="false" max="11" min="4" style="0" width="9.1417004048583"/>
    <col collapsed="false" hidden="false" max="12" min="12" style="0" width="35.5344129554656"/>
    <col collapsed="false" hidden="false" max="17" min="13" style="0" width="9.1417004048583"/>
    <col collapsed="false" hidden="false" max="18" min="18" style="0" width="11.17004048583"/>
    <col collapsed="false" hidden="false" max="21" min="19" style="0" width="9.1417004048583"/>
    <col collapsed="false" hidden="false" max="22" min="22" style="0" width="13.0404858299595"/>
    <col collapsed="false" hidden="false" max="1025" min="23" style="0" width="9.1417004048583"/>
  </cols>
  <sheetData>
    <row r="1" customFormat="false" ht="13.8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103</v>
      </c>
      <c r="V1" s="1" t="s">
        <v>104</v>
      </c>
      <c r="W1" s="1" t="s">
        <v>108</v>
      </c>
      <c r="X1" s="1" t="s">
        <v>88</v>
      </c>
      <c r="Y1" s="1" t="s">
        <v>89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</row>
    <row r="2" customFormat="false" ht="13.8" hidden="false" customHeight="false" outlineLevel="0" collapsed="false">
      <c r="A2" s="6" t="s">
        <v>115</v>
      </c>
      <c r="B2" s="6" t="s">
        <v>129</v>
      </c>
      <c r="C2" s="8" t="n">
        <f aca="true">TODAY()</f>
        <v>42781</v>
      </c>
      <c r="D2" s="2" t="s">
        <v>80</v>
      </c>
      <c r="E2" s="2" t="s">
        <v>80</v>
      </c>
      <c r="F2" s="10" t="n">
        <v>0.416666666666667</v>
      </c>
      <c r="G2" s="10" t="n">
        <v>0.5</v>
      </c>
      <c r="H2" s="8" t="n">
        <f aca="true">TODAY()</f>
        <v>42781</v>
      </c>
      <c r="I2" s="2" t="n">
        <v>10</v>
      </c>
      <c r="J2" s="2"/>
      <c r="K2" s="2" t="s">
        <v>80</v>
      </c>
      <c r="L2" s="11" t="n">
        <f aca="true">TODAY()</f>
        <v>42781</v>
      </c>
      <c r="M2" s="12"/>
      <c r="N2" s="12"/>
      <c r="O2" s="2" t="s">
        <v>80</v>
      </c>
      <c r="P2" s="2" t="s">
        <v>117</v>
      </c>
      <c r="Q2" s="2"/>
      <c r="R2" s="8" t="n">
        <f aca="true">TODAY()</f>
        <v>42781</v>
      </c>
      <c r="S2" s="2" t="s">
        <v>80</v>
      </c>
      <c r="T2" s="2" t="s">
        <v>80</v>
      </c>
      <c r="U2" s="2" t="s">
        <v>117</v>
      </c>
      <c r="V2" s="8" t="n">
        <f aca="true">TODAY()</f>
        <v>42781</v>
      </c>
      <c r="W2" s="2" t="s">
        <v>80</v>
      </c>
      <c r="X2" s="2"/>
      <c r="Y2" s="2"/>
      <c r="Z2" s="5" t="n">
        <v>305060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2016-12-09T10:34:15Z</dcterms:created>
  <dc:creator>Mathiyalagan, Priya</dc:creator>
  <dc:language>en-US</dc:language>
  <cp:lastModifiedBy>Rodrigo</cp:lastModifiedBy>
  <dcterms:modified xsi:type="dcterms:W3CDTF">2017-01-17T16:14:59Z</dcterms:modified>
  <cp:revision>0</cp:revision>
</cp:coreProperties>
</file>