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InkAnnotation="0" codeName="ThisWorkbook" showPivotChartFilter="1" defaultThemeVersion="123820"/>
  <mc:AlternateContent xmlns:mc="http://schemas.openxmlformats.org/markup-compatibility/2006">
    <mc:Choice Requires="x15">
      <x15ac:absPath xmlns:x15ac="http://schemas.microsoft.com/office/spreadsheetml/2010/11/ac" url="https://d.docs.live.net/45c1c14fa64aaa25/Desktop/"/>
    </mc:Choice>
  </mc:AlternateContent>
  <xr:revisionPtr revIDLastSave="19" documentId="8_{EACF5512-C487-4620-BF5B-3AE3B286BBB0}" xr6:coauthVersionLast="45" xr6:coauthVersionMax="45" xr10:uidLastSave="{1A688E94-51E2-43DC-BF52-F3BDD2E99814}"/>
  <bookViews>
    <workbookView xWindow="-120" yWindow="-120" windowWidth="15600" windowHeight="11160" xr2:uid="{00000000-000D-0000-FFFF-FFFF00000000}"/>
  </bookViews>
  <sheets>
    <sheet name="Sheet1" sheetId="2" r:id="rId1"/>
    <sheet name="Data" sheetId="1" r:id="rId2"/>
  </sheets>
  <calcPr calcId="191029"/>
  <pivotCaches>
    <pivotCache cacheId="2" r:id="rId3"/>
  </pivotCaches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<sst xmlns="http://schemas.openxmlformats.org/spreadsheetml/2006/main" count="188" uniqueCount="40">
  <si>
    <t>SalesRep</t>
  </si>
  <si>
    <t>Month</t>
  </si>
  <si>
    <t>Jan</t>
  </si>
  <si>
    <t>Feb</t>
  </si>
  <si>
    <t>Mar</t>
  </si>
  <si>
    <t>Chuck</t>
  </si>
  <si>
    <t>Amy</t>
  </si>
  <si>
    <t>Bob</t>
  </si>
  <si>
    <t>Region</t>
  </si>
  <si>
    <t>Sales</t>
  </si>
  <si>
    <t>Doug</t>
  </si>
  <si>
    <t>North</t>
  </si>
  <si>
    <t>South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</si>
  <si>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</si>
  <si>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</si>
  <si>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</si>
  <si>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</si>
  <si>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</si>
  <si>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</si>
  <si>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</si>
  <si>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</si>
  <si>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</si>
  <si>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Units Sold</t>
  </si>
  <si>
    <t xml:space="preserve">Topic </t>
  </si>
  <si>
    <t>Calculated fields and calculated item</t>
  </si>
  <si>
    <t>Column Labels</t>
  </si>
  <si>
    <t>Grand Total</t>
  </si>
  <si>
    <t>Row Labels</t>
  </si>
  <si>
    <t>Sum of Sales</t>
  </si>
  <si>
    <t>Sales Summary</t>
  </si>
  <si>
    <t>Avg Unit Price for Each Month Sales Reg</t>
  </si>
  <si>
    <t>Quaterly Commission Summary</t>
  </si>
  <si>
    <t>Q1-&gt;10%</t>
  </si>
  <si>
    <t>Q2-&gt;11%</t>
  </si>
  <si>
    <t>Q3-&gt;12%</t>
  </si>
  <si>
    <t>Q4-&gt;13%</t>
  </si>
  <si>
    <t>Option2</t>
  </si>
  <si>
    <t>Total Sum of Sales</t>
  </si>
  <si>
    <t>Total Sum of AUP</t>
  </si>
  <si>
    <t>Sum of AUP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</si>
</sst>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;[Red]&quot;$&quot;#,##0.00"/>
    <numFmt numFmtId="167" formatCode="[$$-409]#,##0"/>
  </numFmts>
  <fonts count="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2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center" vertical="center" wrapText="1"/>
    </xf>
    <xf numFmtId="3" fontId="3" fillId="0" borderId="0" xfId="0" applyNumberFormat="1" applyFont="1"/>
    <xf numFmtId="0" fontId="3" fillId="0" borderId="0" xfId="0" applyFont="1" applyAlignment="1">
      <alignment horizontal="left" indent="1"/>
    </xf>
    <xf numFmtId="0" fontId="0" fillId="0" borderId="0" xfId="0" pivotButton="1"/>
    <xf numFmtId="165" fontId="0" fillId="0" borderId="0" xfId="0" applyNumberFormat="1"/>
    <xf numFmtId="0" fontId="4" fillId="2" borderId="0" xfId="0" applyFont="1" applyFill="1"/>
    <xf numFmtId="167" fontId="0" fillId="0" borderId="0" xfId="0" applyNumberFormat="1"/>
  </cellXfs>
  <cellStyles count="1">
    <cellStyle name="Normal" xfId="0" builtinId="0"/>
  </cellStyles>
  <dxfs count="4">
    <dxf>
      <numFmt numFmtId="167" formatCode="[$$-409]#,##0"/>
    </dxf>
    <dxf>
      <numFmt numFmtId="166" formatCode="\$#,##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&quot;$&quot;#,##0.00;[Red]&quot;$&quot;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Gupta" refreshedDate="43914.767332291667" createdVersion="6" refreshedVersion="6" minRefreshableVersion="3" recordCount="48" xr:uid="{203E0791-EEA7-4512-A720-F4FAF04A18BF}">
  <cacheSource type="worksheet">
    <worksheetSource name="Table1"/>
  </cacheSource>
  <cacheFields count="6">
    <cacheField name="SalesRep" numFmtId="0">
      <sharedItems count="4">
        <s v="Amy"/>
        <s v="Bob"/>
        <s v="Chuck"/>
        <s v="Doug"/>
      </sharedItems>
    </cacheField>
    <cacheField name="Region" numFmtId="0">
      <sharedItems/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Sales" numFmtId="164">
      <sharedItems containsSemiMixedTypes="0" containsString="0" containsNumber="1" containsInteger="1" minValue="19625" maxValue="29953"/>
    </cacheField>
    <cacheField name="Units Sold" numFmtId="0">
      <sharedItems containsSemiMixedTypes="0" containsString="0" containsNumber="1" containsInteger="1" minValue="68" maxValue="852"/>
    </cacheField>
    <cacheField name="AUP" numFmtId="0" formula="Sales /'Units Sol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s v="North"/>
    <x v="0"/>
    <n v="23040"/>
    <n v="239"/>
  </r>
  <r>
    <x v="0"/>
    <s v="North"/>
    <x v="1"/>
    <n v="24131"/>
    <n v="79"/>
  </r>
  <r>
    <x v="0"/>
    <s v="North"/>
    <x v="2"/>
    <n v="24646"/>
    <n v="71"/>
  </r>
  <r>
    <x v="0"/>
    <s v="North"/>
    <x v="3"/>
    <n v="22047"/>
    <n v="71"/>
  </r>
  <r>
    <x v="0"/>
    <s v="North"/>
    <x v="4"/>
    <n v="24971"/>
    <n v="157"/>
  </r>
  <r>
    <x v="0"/>
    <s v="North"/>
    <x v="5"/>
    <n v="24218"/>
    <n v="92"/>
  </r>
  <r>
    <x v="0"/>
    <s v="North"/>
    <x v="6"/>
    <n v="25735"/>
    <n v="175"/>
  </r>
  <r>
    <x v="0"/>
    <s v="North"/>
    <x v="7"/>
    <n v="23638"/>
    <n v="87"/>
  </r>
  <r>
    <x v="0"/>
    <s v="North"/>
    <x v="8"/>
    <n v="25749"/>
    <n v="557"/>
  </r>
  <r>
    <x v="0"/>
    <s v="North"/>
    <x v="9"/>
    <n v="24437"/>
    <n v="95"/>
  </r>
  <r>
    <x v="0"/>
    <s v="North"/>
    <x v="10"/>
    <n v="25355"/>
    <n v="706"/>
  </r>
  <r>
    <x v="0"/>
    <s v="North"/>
    <x v="11"/>
    <n v="25899"/>
    <n v="180"/>
  </r>
  <r>
    <x v="1"/>
    <s v="North"/>
    <x v="0"/>
    <n v="20024"/>
    <n v="103"/>
  </r>
  <r>
    <x v="1"/>
    <s v="North"/>
    <x v="1"/>
    <n v="23822"/>
    <n v="267"/>
  </r>
  <r>
    <x v="1"/>
    <s v="North"/>
    <x v="2"/>
    <n v="24854"/>
    <n v="96"/>
  </r>
  <r>
    <x v="1"/>
    <s v="North"/>
    <x v="3"/>
    <n v="22838"/>
    <n v="74"/>
  </r>
  <r>
    <x v="1"/>
    <s v="North"/>
    <x v="4"/>
    <n v="25320"/>
    <n v="231"/>
  </r>
  <r>
    <x v="1"/>
    <s v="North"/>
    <x v="5"/>
    <n v="24733"/>
    <n v="164"/>
  </r>
  <r>
    <x v="1"/>
    <s v="North"/>
    <x v="6"/>
    <n v="21184"/>
    <n v="68"/>
  </r>
  <r>
    <x v="1"/>
    <s v="North"/>
    <x v="7"/>
    <n v="23174"/>
    <n v="114"/>
  </r>
  <r>
    <x v="1"/>
    <s v="North"/>
    <x v="8"/>
    <n v="25999"/>
    <n v="84"/>
  </r>
  <r>
    <x v="1"/>
    <s v="North"/>
    <x v="9"/>
    <n v="22639"/>
    <n v="260"/>
  </r>
  <r>
    <x v="1"/>
    <s v="North"/>
    <x v="10"/>
    <n v="23949"/>
    <n v="109"/>
  </r>
  <r>
    <x v="1"/>
    <s v="North"/>
    <x v="11"/>
    <n v="23179"/>
    <n v="465"/>
  </r>
  <r>
    <x v="2"/>
    <s v="South"/>
    <x v="0"/>
    <n v="19886"/>
    <n v="95"/>
  </r>
  <r>
    <x v="2"/>
    <s v="South"/>
    <x v="1"/>
    <n v="23494"/>
    <n v="148"/>
  </r>
  <r>
    <x v="2"/>
    <s v="South"/>
    <x v="2"/>
    <n v="21824"/>
    <n v="83"/>
  </r>
  <r>
    <x v="2"/>
    <s v="South"/>
    <x v="3"/>
    <n v="22058"/>
    <n v="96"/>
  </r>
  <r>
    <x v="2"/>
    <s v="South"/>
    <x v="4"/>
    <n v="20280"/>
    <n v="453"/>
  </r>
  <r>
    <x v="2"/>
    <s v="South"/>
    <x v="5"/>
    <n v="23965"/>
    <n v="760"/>
  </r>
  <r>
    <x v="2"/>
    <s v="South"/>
    <x v="6"/>
    <n v="23032"/>
    <n v="155"/>
  </r>
  <r>
    <x v="2"/>
    <s v="South"/>
    <x v="7"/>
    <n v="21273"/>
    <n v="769"/>
  </r>
  <r>
    <x v="2"/>
    <s v="South"/>
    <x v="8"/>
    <n v="21584"/>
    <n v="114"/>
  </r>
  <r>
    <x v="2"/>
    <s v="South"/>
    <x v="9"/>
    <n v="19625"/>
    <n v="83"/>
  </r>
  <r>
    <x v="2"/>
    <s v="South"/>
    <x v="10"/>
    <n v="19832"/>
    <n v="70"/>
  </r>
  <r>
    <x v="2"/>
    <s v="South"/>
    <x v="11"/>
    <n v="20583"/>
    <n v="178"/>
  </r>
  <r>
    <x v="3"/>
    <s v="South"/>
    <x v="0"/>
    <n v="26264"/>
    <n v="92"/>
  </r>
  <r>
    <x v="3"/>
    <s v="South"/>
    <x v="1"/>
    <n v="29953"/>
    <n v="852"/>
  </r>
  <r>
    <x v="3"/>
    <s v="South"/>
    <x v="2"/>
    <n v="25041"/>
    <n v="86"/>
  </r>
  <r>
    <x v="3"/>
    <s v="South"/>
    <x v="3"/>
    <n v="29338"/>
    <n v="223"/>
  </r>
  <r>
    <x v="3"/>
    <s v="South"/>
    <x v="4"/>
    <n v="25150"/>
    <n v="242"/>
  </r>
  <r>
    <x v="3"/>
    <s v="South"/>
    <x v="5"/>
    <n v="27371"/>
    <n v="95"/>
  </r>
  <r>
    <x v="3"/>
    <s v="South"/>
    <x v="6"/>
    <n v="25044"/>
    <n v="82"/>
  </r>
  <r>
    <x v="3"/>
    <s v="South"/>
    <x v="7"/>
    <n v="29506"/>
    <n v="103"/>
  </r>
  <r>
    <x v="3"/>
    <s v="South"/>
    <x v="8"/>
    <n v="29061"/>
    <n v="146"/>
  </r>
  <r>
    <x v="3"/>
    <s v="South"/>
    <x v="9"/>
    <n v="27113"/>
    <n v="120"/>
  </r>
  <r>
    <x v="3"/>
    <s v="South"/>
    <x v="10"/>
    <n v="25953"/>
    <n v="81"/>
  </r>
  <r>
    <x v="3"/>
    <s v="South"/>
    <x v="11"/>
    <n v="28670"/>
    <n v="1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A6F68A-32C9-411B-B704-2B93CAEC4C25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18" firstHeaderRow="1" firstDataRow="3" firstDataCol="1"/>
  <pivotFields count="6">
    <pivotField axis="axisCol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4" showAll="0"/>
    <pivotField showAll="0"/>
    <pivotField dataField="1" dragToRow="0" dragToCol="0" dragToPage="0" showAll="0" defaultSubtota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0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Sum of Sales" fld="3" baseField="0" baseItem="0" numFmtId="167"/>
    <dataField name="Sum of AUP" fld="5" baseField="0" baseItem="0" numFmtId="164"/>
  </dataFields>
  <formats count="2">
    <format dxfId="3">
      <pivotArea collapsedLevelsAreSubtotals="1" fieldPosition="0">
        <references count="2">
          <reference field="0" count="1" selected="0">
            <x v="3"/>
          </reference>
          <reference field="2" count="1">
            <x v="1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49" totalsRowShown="0" headerRowDxfId="2">
  <autoFilter ref="A1:E49" xr:uid="{00000000-0009-0000-0100-000001000000}"/>
  <tableColumns count="5">
    <tableColumn id="1" xr3:uid="{00000000-0010-0000-0000-000001000000}" name="SalesRep"/>
    <tableColumn id="2" xr3:uid="{00000000-0010-0000-0000-000002000000}" name="Region"/>
    <tableColumn id="3" xr3:uid="{00000000-0010-0000-0000-000003000000}" name="Month"/>
    <tableColumn id="4" xr3:uid="{00000000-0010-0000-0000-000004000000}" name="Sales" dataDxfId="1"/>
    <tableColumn id="5" xr3:uid="{00000000-0010-0000-0000-000005000000}" name="Units Sol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63DC5-EB70-4763-BD2B-EAEE12AD0EAD}">
  <dimension ref="A3:K18"/>
  <sheetViews>
    <sheetView tabSelected="1" workbookViewId="0">
      <selection activeCell="E6" sqref="E6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1.42578125" bestFit="1" customWidth="1"/>
    <col min="4" max="4" width="12.140625" bestFit="1" customWidth="1"/>
    <col min="5" max="5" width="11.42578125" bestFit="1" customWidth="1"/>
    <col min="6" max="6" width="12.140625" bestFit="1" customWidth="1"/>
    <col min="7" max="7" width="11.42578125" bestFit="1" customWidth="1"/>
    <col min="8" max="8" width="12.140625" bestFit="1" customWidth="1"/>
    <col min="9" max="9" width="11.42578125" bestFit="1" customWidth="1"/>
    <col min="10" max="10" width="17.28515625" bestFit="1" customWidth="1"/>
    <col min="11" max="11" width="16.42578125" bestFit="1" customWidth="1"/>
  </cols>
  <sheetData>
    <row r="3" spans="1:11" x14ac:dyDescent="0.25">
      <c r="B3" s="10" t="s">
        <v>25</v>
      </c>
    </row>
    <row r="4" spans="1:11" x14ac:dyDescent="0.25">
      <c r="B4" t="s">
        <v>6</v>
      </c>
      <c r="D4" t="s">
        <v>7</v>
      </c>
      <c r="F4" t="s">
        <v>5</v>
      </c>
      <c r="H4" t="s">
        <v>10</v>
      </c>
      <c r="J4" t="s">
        <v>37</v>
      </c>
      <c r="K4" t="s">
        <v>38</v>
      </c>
    </row>
    <row r="5" spans="1:11" x14ac:dyDescent="0.25">
      <c r="A5" s="10" t="s">
        <v>27</v>
      </c>
      <c r="B5" t="s">
        <v>28</v>
      </c>
      <c r="C5" t="s">
        <v>39</v>
      </c>
      <c r="D5" t="s">
        <v>28</v>
      </c>
      <c r="E5" t="s">
        <v>39</v>
      </c>
      <c r="F5" t="s">
        <v>28</v>
      </c>
      <c r="G5" t="s">
        <v>39</v>
      </c>
      <c r="H5" t="s">
        <v>28</v>
      </c>
      <c r="I5" t="s">
        <v>39</v>
      </c>
    </row>
    <row r="6" spans="1:11" x14ac:dyDescent="0.25">
      <c r="A6" s="3" t="s">
        <v>2</v>
      </c>
      <c r="B6" s="13">
        <v>23040</v>
      </c>
      <c r="C6" s="1">
        <v>96.40167364016736</v>
      </c>
      <c r="D6" s="13">
        <v>20024</v>
      </c>
      <c r="E6" s="1">
        <v>194.40776699029126</v>
      </c>
      <c r="F6" s="13">
        <v>19886</v>
      </c>
      <c r="G6" s="1">
        <v>209.32631578947368</v>
      </c>
      <c r="H6" s="13">
        <v>26264</v>
      </c>
      <c r="I6" s="1">
        <v>285.47826086956519</v>
      </c>
      <c r="J6" s="13">
        <v>89214</v>
      </c>
      <c r="K6" s="1">
        <v>168.64650283553874</v>
      </c>
    </row>
    <row r="7" spans="1:11" x14ac:dyDescent="0.25">
      <c r="A7" s="3" t="s">
        <v>3</v>
      </c>
      <c r="B7" s="13">
        <v>24131</v>
      </c>
      <c r="C7" s="1">
        <v>305.45569620253167</v>
      </c>
      <c r="D7" s="13">
        <v>23822</v>
      </c>
      <c r="E7" s="1">
        <v>89.220973782771537</v>
      </c>
      <c r="F7" s="13">
        <v>23494</v>
      </c>
      <c r="G7" s="1">
        <v>158.74324324324326</v>
      </c>
      <c r="H7" s="13">
        <v>29953</v>
      </c>
      <c r="I7" s="11">
        <v>35.156103286384976</v>
      </c>
      <c r="J7" s="13">
        <v>101400</v>
      </c>
      <c r="K7" s="1">
        <v>75.334323922734029</v>
      </c>
    </row>
    <row r="8" spans="1:11" x14ac:dyDescent="0.25">
      <c r="A8" s="3" t="s">
        <v>4</v>
      </c>
      <c r="B8" s="13">
        <v>24646</v>
      </c>
      <c r="C8" s="1">
        <v>347.12676056338029</v>
      </c>
      <c r="D8" s="13">
        <v>24854</v>
      </c>
      <c r="E8" s="1">
        <v>258.89583333333331</v>
      </c>
      <c r="F8" s="13">
        <v>21824</v>
      </c>
      <c r="G8" s="1">
        <v>262.93975903614455</v>
      </c>
      <c r="H8" s="13">
        <v>25041</v>
      </c>
      <c r="I8" s="1">
        <v>291.17441860465118</v>
      </c>
      <c r="J8" s="13">
        <v>96365</v>
      </c>
      <c r="K8" s="1">
        <v>286.80059523809524</v>
      </c>
    </row>
    <row r="9" spans="1:11" x14ac:dyDescent="0.25">
      <c r="A9" s="3" t="s">
        <v>13</v>
      </c>
      <c r="B9" s="13">
        <v>22047</v>
      </c>
      <c r="C9" s="1">
        <v>310.52112676056339</v>
      </c>
      <c r="D9" s="13">
        <v>22838</v>
      </c>
      <c r="E9" s="1">
        <v>308.62162162162161</v>
      </c>
      <c r="F9" s="13">
        <v>22058</v>
      </c>
      <c r="G9" s="1">
        <v>229.77083333333334</v>
      </c>
      <c r="H9" s="13">
        <v>29338</v>
      </c>
      <c r="I9" s="1">
        <v>131.56053811659191</v>
      </c>
      <c r="J9" s="13">
        <v>96281</v>
      </c>
      <c r="K9" s="1">
        <v>207.50215517241378</v>
      </c>
    </row>
    <row r="10" spans="1:11" x14ac:dyDescent="0.25">
      <c r="A10" s="3" t="s">
        <v>14</v>
      </c>
      <c r="B10" s="13">
        <v>24971</v>
      </c>
      <c r="C10" s="1">
        <v>159.05095541401275</v>
      </c>
      <c r="D10" s="13">
        <v>25320</v>
      </c>
      <c r="E10" s="1">
        <v>109.6103896103896</v>
      </c>
      <c r="F10" s="13">
        <v>20280</v>
      </c>
      <c r="G10" s="1">
        <v>44.768211920529801</v>
      </c>
      <c r="H10" s="13">
        <v>25150</v>
      </c>
      <c r="I10" s="1">
        <v>103.92561983471074</v>
      </c>
      <c r="J10" s="13">
        <v>95721</v>
      </c>
      <c r="K10" s="1">
        <v>88.38504155124653</v>
      </c>
    </row>
    <row r="11" spans="1:11" x14ac:dyDescent="0.25">
      <c r="A11" s="3" t="s">
        <v>15</v>
      </c>
      <c r="B11" s="13">
        <v>24218</v>
      </c>
      <c r="C11" s="1">
        <v>263.23913043478262</v>
      </c>
      <c r="D11" s="13">
        <v>24733</v>
      </c>
      <c r="E11" s="1">
        <v>150.8109756097561</v>
      </c>
      <c r="F11" s="13">
        <v>23965</v>
      </c>
      <c r="G11" s="1">
        <v>31.532894736842106</v>
      </c>
      <c r="H11" s="13">
        <v>27371</v>
      </c>
      <c r="I11" s="1">
        <v>288.11578947368423</v>
      </c>
      <c r="J11" s="13">
        <v>100287</v>
      </c>
      <c r="K11" s="1">
        <v>90.267326732673268</v>
      </c>
    </row>
    <row r="12" spans="1:11" x14ac:dyDescent="0.25">
      <c r="A12" s="3" t="s">
        <v>16</v>
      </c>
      <c r="B12" s="13">
        <v>25735</v>
      </c>
      <c r="C12" s="1">
        <v>147.05714285714285</v>
      </c>
      <c r="D12" s="13">
        <v>21184</v>
      </c>
      <c r="E12" s="1">
        <v>311.52941176470586</v>
      </c>
      <c r="F12" s="13">
        <v>23032</v>
      </c>
      <c r="G12" s="1">
        <v>148.59354838709677</v>
      </c>
      <c r="H12" s="13">
        <v>25044</v>
      </c>
      <c r="I12" s="1">
        <v>305.41463414634148</v>
      </c>
      <c r="J12" s="13">
        <v>94995</v>
      </c>
      <c r="K12" s="1">
        <v>197.90625</v>
      </c>
    </row>
    <row r="13" spans="1:11" x14ac:dyDescent="0.25">
      <c r="A13" s="3" t="s">
        <v>17</v>
      </c>
      <c r="B13" s="13">
        <v>23638</v>
      </c>
      <c r="C13" s="1">
        <v>271.70114942528738</v>
      </c>
      <c r="D13" s="13">
        <v>23174</v>
      </c>
      <c r="E13" s="1">
        <v>203.28070175438597</v>
      </c>
      <c r="F13" s="13">
        <v>21273</v>
      </c>
      <c r="G13" s="1">
        <v>27.663198959687907</v>
      </c>
      <c r="H13" s="13">
        <v>29506</v>
      </c>
      <c r="I13" s="1">
        <v>286.46601941747571</v>
      </c>
      <c r="J13" s="13">
        <v>97591</v>
      </c>
      <c r="K13" s="1">
        <v>90.951537744641186</v>
      </c>
    </row>
    <row r="14" spans="1:11" x14ac:dyDescent="0.25">
      <c r="A14" s="3" t="s">
        <v>18</v>
      </c>
      <c r="B14" s="13">
        <v>25749</v>
      </c>
      <c r="C14" s="1">
        <v>46.228007181328543</v>
      </c>
      <c r="D14" s="13">
        <v>25999</v>
      </c>
      <c r="E14" s="1">
        <v>309.51190476190476</v>
      </c>
      <c r="F14" s="13">
        <v>21584</v>
      </c>
      <c r="G14" s="1">
        <v>189.33333333333334</v>
      </c>
      <c r="H14" s="13">
        <v>29061</v>
      </c>
      <c r="I14" s="1">
        <v>199.04794520547946</v>
      </c>
      <c r="J14" s="13">
        <v>102393</v>
      </c>
      <c r="K14" s="1">
        <v>113.64372918978913</v>
      </c>
    </row>
    <row r="15" spans="1:11" x14ac:dyDescent="0.25">
      <c r="A15" s="3" t="s">
        <v>19</v>
      </c>
      <c r="B15" s="13">
        <v>24437</v>
      </c>
      <c r="C15" s="1">
        <v>257.2315789473684</v>
      </c>
      <c r="D15" s="13">
        <v>22639</v>
      </c>
      <c r="E15" s="1">
        <v>87.073076923076925</v>
      </c>
      <c r="F15" s="13">
        <v>19625</v>
      </c>
      <c r="G15" s="1">
        <v>236.44578313253012</v>
      </c>
      <c r="H15" s="13">
        <v>27113</v>
      </c>
      <c r="I15" s="1">
        <v>225.94166666666666</v>
      </c>
      <c r="J15" s="13">
        <v>93814</v>
      </c>
      <c r="K15" s="1">
        <v>168.12544802867384</v>
      </c>
    </row>
    <row r="16" spans="1:11" x14ac:dyDescent="0.25">
      <c r="A16" s="3" t="s">
        <v>20</v>
      </c>
      <c r="B16" s="13">
        <v>25355</v>
      </c>
      <c r="C16" s="1">
        <v>35.91359773371105</v>
      </c>
      <c r="D16" s="13">
        <v>23949</v>
      </c>
      <c r="E16" s="1">
        <v>219.71559633027522</v>
      </c>
      <c r="F16" s="13">
        <v>19832</v>
      </c>
      <c r="G16" s="1">
        <v>283.31428571428569</v>
      </c>
      <c r="H16" s="13">
        <v>25953</v>
      </c>
      <c r="I16" s="1">
        <v>320.40740740740739</v>
      </c>
      <c r="J16" s="13">
        <v>95089</v>
      </c>
      <c r="K16" s="1">
        <v>98.435817805383024</v>
      </c>
    </row>
    <row r="17" spans="1:11" x14ac:dyDescent="0.25">
      <c r="A17" s="3" t="s">
        <v>21</v>
      </c>
      <c r="B17" s="13">
        <v>25899</v>
      </c>
      <c r="C17" s="1">
        <v>143.88333333333333</v>
      </c>
      <c r="D17" s="13">
        <v>23179</v>
      </c>
      <c r="E17" s="1">
        <v>49.847311827956986</v>
      </c>
      <c r="F17" s="13">
        <v>20583</v>
      </c>
      <c r="G17" s="1">
        <v>115.63483146067416</v>
      </c>
      <c r="H17" s="13">
        <v>28670</v>
      </c>
      <c r="I17" s="1">
        <v>144.79797979797979</v>
      </c>
      <c r="J17" s="13">
        <v>98331</v>
      </c>
      <c r="K17" s="1">
        <v>96.308521057786479</v>
      </c>
    </row>
    <row r="18" spans="1:11" x14ac:dyDescent="0.25">
      <c r="A18" s="3" t="s">
        <v>26</v>
      </c>
      <c r="B18" s="13">
        <v>293866</v>
      </c>
      <c r="C18" s="1">
        <v>117.12475089677162</v>
      </c>
      <c r="D18" s="13">
        <v>281715</v>
      </c>
      <c r="E18" s="1">
        <v>138.43488943488944</v>
      </c>
      <c r="F18" s="13">
        <v>257436</v>
      </c>
      <c r="G18" s="1">
        <v>85.69773635153129</v>
      </c>
      <c r="H18" s="13">
        <v>328464</v>
      </c>
      <c r="I18" s="1">
        <v>141.57931034482758</v>
      </c>
      <c r="J18" s="13">
        <v>1161481</v>
      </c>
      <c r="K18" s="1">
        <v>117.70176327523308</v>
      </c>
    </row>
  </sheetData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53"/>
  <sheetViews>
    <sheetView showGridLines="0" topLeftCell="A2" workbookViewId="0">
      <selection activeCell="G5" sqref="G5"/>
    </sheetView>
  </sheetViews>
  <sheetFormatPr defaultRowHeight="15" x14ac:dyDescent="0.25"/>
  <cols>
    <col min="1" max="5" width="12.7109375" customWidth="1"/>
    <col min="6" max="6" width="6.140625" customWidth="1"/>
    <col min="7" max="7" width="20.5703125" customWidth="1"/>
    <col min="8" max="8" width="18.28515625" customWidth="1"/>
    <col min="9" max="11" width="8.5703125" customWidth="1"/>
    <col min="12" max="12" width="11.28515625" customWidth="1"/>
    <col min="13" max="13" width="9.140625" customWidth="1"/>
    <col min="14" max="14" width="8.85546875" customWidth="1"/>
    <col min="15" max="15" width="9.140625" customWidth="1"/>
    <col min="16" max="16" width="17.28515625" customWidth="1"/>
    <col min="17" max="17" width="29.42578125" customWidth="1"/>
  </cols>
  <sheetData>
    <row r="1" spans="1:8" x14ac:dyDescent="0.25">
      <c r="A1" s="2" t="s">
        <v>0</v>
      </c>
      <c r="B1" s="2" t="s">
        <v>8</v>
      </c>
      <c r="C1" s="2" t="s">
        <v>1</v>
      </c>
      <c r="D1" s="2" t="s">
        <v>9</v>
      </c>
      <c r="E1" s="2" t="s">
        <v>22</v>
      </c>
    </row>
    <row r="2" spans="1:8" x14ac:dyDescent="0.25">
      <c r="A2" t="s">
        <v>6</v>
      </c>
      <c r="B2" t="s">
        <v>11</v>
      </c>
      <c r="C2" t="s">
        <v>2</v>
      </c>
      <c r="D2" s="1">
        <v>23040</v>
      </c>
      <c r="E2">
        <v>239</v>
      </c>
    </row>
    <row r="3" spans="1:8" x14ac:dyDescent="0.25">
      <c r="A3" t="s">
        <v>6</v>
      </c>
      <c r="B3" t="s">
        <v>11</v>
      </c>
      <c r="C3" t="s">
        <v>3</v>
      </c>
      <c r="D3" s="1">
        <v>24131</v>
      </c>
      <c r="E3">
        <v>79</v>
      </c>
    </row>
    <row r="4" spans="1:8" x14ac:dyDescent="0.25">
      <c r="A4" t="s">
        <v>6</v>
      </c>
      <c r="B4" t="s">
        <v>11</v>
      </c>
      <c r="C4" t="s">
        <v>4</v>
      </c>
      <c r="D4" s="1">
        <v>24646</v>
      </c>
      <c r="E4">
        <v>71</v>
      </c>
    </row>
    <row r="5" spans="1:8" x14ac:dyDescent="0.25">
      <c r="A5" t="s">
        <v>6</v>
      </c>
      <c r="B5" t="s">
        <v>11</v>
      </c>
      <c r="C5" t="s">
        <v>13</v>
      </c>
      <c r="D5" s="1">
        <v>22047</v>
      </c>
      <c r="E5">
        <v>71</v>
      </c>
      <c r="G5" s="12" t="s">
        <v>36</v>
      </c>
      <c r="H5" s="1">
        <f>SUM(D2:D13)/SUM(E2:E13)</f>
        <v>117.12475089677162</v>
      </c>
    </row>
    <row r="6" spans="1:8" x14ac:dyDescent="0.25">
      <c r="A6" t="s">
        <v>6</v>
      </c>
      <c r="B6" t="s">
        <v>11</v>
      </c>
      <c r="C6" t="s">
        <v>14</v>
      </c>
      <c r="D6" s="1">
        <v>24971</v>
      </c>
      <c r="E6">
        <v>157</v>
      </c>
    </row>
    <row r="7" spans="1:8" x14ac:dyDescent="0.25">
      <c r="A7" t="s">
        <v>6</v>
      </c>
      <c r="B7" t="s">
        <v>11</v>
      </c>
      <c r="C7" t="s">
        <v>15</v>
      </c>
      <c r="D7" s="1">
        <v>24218</v>
      </c>
      <c r="E7">
        <v>92</v>
      </c>
    </row>
    <row r="8" spans="1:8" x14ac:dyDescent="0.25">
      <c r="A8" t="s">
        <v>6</v>
      </c>
      <c r="B8" t="s">
        <v>11</v>
      </c>
      <c r="C8" t="s">
        <v>16</v>
      </c>
      <c r="D8" s="1">
        <v>25735</v>
      </c>
      <c r="E8">
        <v>175</v>
      </c>
      <c r="G8" t="s">
        <v>23</v>
      </c>
    </row>
    <row r="9" spans="1:8" x14ac:dyDescent="0.25">
      <c r="A9" t="s">
        <v>6</v>
      </c>
      <c r="B9" t="s">
        <v>11</v>
      </c>
      <c r="C9" t="s">
        <v>17</v>
      </c>
      <c r="D9" s="1">
        <v>23638</v>
      </c>
      <c r="E9">
        <v>87</v>
      </c>
      <c r="G9" t="s">
        <v>24</v>
      </c>
    </row>
    <row r="10" spans="1:8" x14ac:dyDescent="0.25">
      <c r="A10" t="s">
        <v>6</v>
      </c>
      <c r="B10" t="s">
        <v>11</v>
      </c>
      <c r="C10" t="s">
        <v>18</v>
      </c>
      <c r="D10" s="1">
        <v>25749</v>
      </c>
      <c r="E10">
        <v>557</v>
      </c>
    </row>
    <row r="11" spans="1:8" x14ac:dyDescent="0.25">
      <c r="A11" t="s">
        <v>6</v>
      </c>
      <c r="B11" t="s">
        <v>11</v>
      </c>
      <c r="C11" t="s">
        <v>19</v>
      </c>
      <c r="D11" s="1">
        <v>24437</v>
      </c>
      <c r="E11">
        <v>95</v>
      </c>
      <c r="G11" t="s">
        <v>29</v>
      </c>
    </row>
    <row r="12" spans="1:8" x14ac:dyDescent="0.25">
      <c r="A12" t="s">
        <v>6</v>
      </c>
      <c r="B12" t="s">
        <v>11</v>
      </c>
      <c r="C12" t="s">
        <v>20</v>
      </c>
      <c r="D12" s="1">
        <v>25355</v>
      </c>
      <c r="E12">
        <v>706</v>
      </c>
      <c r="G12" t="s">
        <v>30</v>
      </c>
    </row>
    <row r="13" spans="1:8" x14ac:dyDescent="0.25">
      <c r="A13" t="s">
        <v>6</v>
      </c>
      <c r="B13" t="s">
        <v>11</v>
      </c>
      <c r="C13" t="s">
        <v>21</v>
      </c>
      <c r="D13" s="1">
        <v>25899</v>
      </c>
      <c r="E13">
        <v>180</v>
      </c>
      <c r="G13" t="s">
        <v>31</v>
      </c>
    </row>
    <row r="14" spans="1:8" x14ac:dyDescent="0.25">
      <c r="A14" t="s">
        <v>7</v>
      </c>
      <c r="B14" t="s">
        <v>11</v>
      </c>
      <c r="C14" t="s">
        <v>2</v>
      </c>
      <c r="D14" s="1">
        <v>20024</v>
      </c>
      <c r="E14">
        <v>103</v>
      </c>
      <c r="G14" t="s">
        <v>32</v>
      </c>
    </row>
    <row r="15" spans="1:8" x14ac:dyDescent="0.25">
      <c r="A15" t="s">
        <v>7</v>
      </c>
      <c r="B15" t="s">
        <v>11</v>
      </c>
      <c r="C15" t="s">
        <v>3</v>
      </c>
      <c r="D15" s="1">
        <v>23822</v>
      </c>
      <c r="E15">
        <v>267</v>
      </c>
      <c r="G15" t="s">
        <v>33</v>
      </c>
    </row>
    <row r="16" spans="1:8" x14ac:dyDescent="0.25">
      <c r="A16" t="s">
        <v>7</v>
      </c>
      <c r="B16" t="s">
        <v>11</v>
      </c>
      <c r="C16" t="s">
        <v>4</v>
      </c>
      <c r="D16" s="1">
        <v>24854</v>
      </c>
      <c r="E16">
        <v>96</v>
      </c>
      <c r="G16" t="s">
        <v>34</v>
      </c>
    </row>
    <row r="17" spans="1:12" x14ac:dyDescent="0.25">
      <c r="A17" t="s">
        <v>7</v>
      </c>
      <c r="B17" t="s">
        <v>11</v>
      </c>
      <c r="C17" t="s">
        <v>13</v>
      </c>
      <c r="D17" s="1">
        <v>22838</v>
      </c>
      <c r="E17">
        <v>74</v>
      </c>
      <c r="G17" t="s">
        <v>35</v>
      </c>
    </row>
    <row r="18" spans="1:12" x14ac:dyDescent="0.25">
      <c r="A18" t="s">
        <v>7</v>
      </c>
      <c r="B18" t="s">
        <v>11</v>
      </c>
      <c r="C18" t="s">
        <v>14</v>
      </c>
      <c r="D18" s="1">
        <v>25320</v>
      </c>
      <c r="E18">
        <v>231</v>
      </c>
    </row>
    <row r="19" spans="1:12" x14ac:dyDescent="0.25">
      <c r="A19" t="s">
        <v>7</v>
      </c>
      <c r="B19" t="s">
        <v>11</v>
      </c>
      <c r="C19" t="s">
        <v>15</v>
      </c>
      <c r="D19" s="1">
        <v>24733</v>
      </c>
      <c r="E19">
        <v>164</v>
      </c>
    </row>
    <row r="20" spans="1:12" x14ac:dyDescent="0.25">
      <c r="A20" t="s">
        <v>7</v>
      </c>
      <c r="B20" t="s">
        <v>11</v>
      </c>
      <c r="C20" t="s">
        <v>16</v>
      </c>
      <c r="D20" s="1">
        <v>21184</v>
      </c>
      <c r="E20">
        <v>68</v>
      </c>
    </row>
    <row r="21" spans="1:12" x14ac:dyDescent="0.25">
      <c r="A21" t="s">
        <v>7</v>
      </c>
      <c r="B21" t="s">
        <v>11</v>
      </c>
      <c r="C21" t="s">
        <v>17</v>
      </c>
      <c r="D21" s="1">
        <v>23174</v>
      </c>
      <c r="E21">
        <v>114</v>
      </c>
    </row>
    <row r="22" spans="1:12" x14ac:dyDescent="0.25">
      <c r="A22" t="s">
        <v>7</v>
      </c>
      <c r="B22" t="s">
        <v>11</v>
      </c>
      <c r="C22" t="s">
        <v>18</v>
      </c>
      <c r="D22" s="1">
        <v>25999</v>
      </c>
      <c r="E22">
        <v>84</v>
      </c>
    </row>
    <row r="23" spans="1:12" x14ac:dyDescent="0.25">
      <c r="A23" t="s">
        <v>7</v>
      </c>
      <c r="B23" t="s">
        <v>11</v>
      </c>
      <c r="C23" t="s">
        <v>19</v>
      </c>
      <c r="D23" s="1">
        <v>22639</v>
      </c>
      <c r="E23">
        <v>260</v>
      </c>
    </row>
    <row r="24" spans="1:12" x14ac:dyDescent="0.25">
      <c r="A24" t="s">
        <v>7</v>
      </c>
      <c r="B24" t="s">
        <v>11</v>
      </c>
      <c r="C24" t="s">
        <v>20</v>
      </c>
      <c r="D24" s="1">
        <v>23949</v>
      </c>
      <c r="E24">
        <v>109</v>
      </c>
    </row>
    <row r="25" spans="1:12" x14ac:dyDescent="0.25">
      <c r="A25" t="s">
        <v>7</v>
      </c>
      <c r="B25" t="s">
        <v>11</v>
      </c>
      <c r="C25" t="s">
        <v>21</v>
      </c>
      <c r="D25" s="1">
        <v>23179</v>
      </c>
      <c r="E25">
        <v>465</v>
      </c>
    </row>
    <row r="26" spans="1:12" x14ac:dyDescent="0.25">
      <c r="A26" t="s">
        <v>5</v>
      </c>
      <c r="B26" t="s">
        <v>12</v>
      </c>
      <c r="C26" t="s">
        <v>2</v>
      </c>
      <c r="D26" s="1">
        <v>19886</v>
      </c>
      <c r="E26">
        <v>95</v>
      </c>
    </row>
    <row r="27" spans="1:12" x14ac:dyDescent="0.25">
      <c r="A27" t="s">
        <v>5</v>
      </c>
      <c r="B27" t="s">
        <v>12</v>
      </c>
      <c r="C27" t="s">
        <v>3</v>
      </c>
      <c r="D27" s="1">
        <v>23494</v>
      </c>
      <c r="E27">
        <v>148</v>
      </c>
    </row>
    <row r="28" spans="1:12" x14ac:dyDescent="0.25">
      <c r="A28" t="s">
        <v>5</v>
      </c>
      <c r="B28" t="s">
        <v>12</v>
      </c>
      <c r="C28" t="s">
        <v>4</v>
      </c>
      <c r="D28" s="1">
        <v>21824</v>
      </c>
      <c r="E28">
        <v>83</v>
      </c>
    </row>
    <row r="29" spans="1:12" x14ac:dyDescent="0.25">
      <c r="A29" t="s">
        <v>5</v>
      </c>
      <c r="B29" t="s">
        <v>12</v>
      </c>
      <c r="C29" t="s">
        <v>13</v>
      </c>
      <c r="D29" s="1">
        <v>22058</v>
      </c>
      <c r="E29">
        <v>96</v>
      </c>
    </row>
    <row r="30" spans="1:12" x14ac:dyDescent="0.25">
      <c r="A30" t="s">
        <v>5</v>
      </c>
      <c r="B30" t="s">
        <v>12</v>
      </c>
      <c r="C30" t="s">
        <v>14</v>
      </c>
      <c r="D30" s="1">
        <v>20280</v>
      </c>
      <c r="E30">
        <v>453</v>
      </c>
      <c r="G30" s="5"/>
      <c r="H30" s="5"/>
      <c r="I30" s="5"/>
      <c r="J30" s="5"/>
      <c r="K30" s="5"/>
      <c r="L30" s="5"/>
    </row>
    <row r="31" spans="1:12" x14ac:dyDescent="0.25">
      <c r="A31" t="s">
        <v>5</v>
      </c>
      <c r="B31" t="s">
        <v>12</v>
      </c>
      <c r="C31" t="s">
        <v>15</v>
      </c>
      <c r="D31" s="1">
        <v>23965</v>
      </c>
      <c r="E31">
        <v>760</v>
      </c>
      <c r="G31" s="5"/>
      <c r="H31" s="7"/>
      <c r="I31" s="7"/>
      <c r="J31" s="7"/>
      <c r="K31" s="7"/>
      <c r="L31" s="7"/>
    </row>
    <row r="32" spans="1:12" x14ac:dyDescent="0.25">
      <c r="A32" t="s">
        <v>5</v>
      </c>
      <c r="B32" t="s">
        <v>12</v>
      </c>
      <c r="C32" t="s">
        <v>16</v>
      </c>
      <c r="D32" s="1">
        <v>23032</v>
      </c>
      <c r="E32">
        <v>155</v>
      </c>
      <c r="G32" s="3"/>
      <c r="H32" s="4"/>
      <c r="I32" s="4"/>
      <c r="J32" s="4"/>
      <c r="K32" s="4"/>
      <c r="L32" s="4"/>
    </row>
    <row r="33" spans="1:12" x14ac:dyDescent="0.25">
      <c r="A33" t="s">
        <v>5</v>
      </c>
      <c r="B33" t="s">
        <v>12</v>
      </c>
      <c r="C33" t="s">
        <v>17</v>
      </c>
      <c r="D33" s="1">
        <v>21273</v>
      </c>
      <c r="E33">
        <v>769</v>
      </c>
      <c r="G33" s="6"/>
      <c r="H33" s="1"/>
      <c r="I33" s="1"/>
      <c r="J33" s="1"/>
      <c r="K33" s="1"/>
      <c r="L33" s="1"/>
    </row>
    <row r="34" spans="1:12" x14ac:dyDescent="0.25">
      <c r="A34" t="s">
        <v>5</v>
      </c>
      <c r="B34" t="s">
        <v>12</v>
      </c>
      <c r="C34" t="s">
        <v>18</v>
      </c>
      <c r="D34" s="1">
        <v>21584</v>
      </c>
      <c r="E34">
        <v>114</v>
      </c>
      <c r="G34" s="6"/>
      <c r="H34" s="1"/>
      <c r="I34" s="1"/>
      <c r="J34" s="1"/>
      <c r="K34" s="1"/>
      <c r="L34" s="1"/>
    </row>
    <row r="35" spans="1:12" x14ac:dyDescent="0.25">
      <c r="A35" t="s">
        <v>5</v>
      </c>
      <c r="B35" t="s">
        <v>12</v>
      </c>
      <c r="C35" t="s">
        <v>19</v>
      </c>
      <c r="D35" s="1">
        <v>19625</v>
      </c>
      <c r="E35">
        <v>83</v>
      </c>
      <c r="G35" s="6"/>
      <c r="H35" s="1"/>
      <c r="I35" s="1"/>
      <c r="J35" s="1"/>
      <c r="K35" s="1"/>
      <c r="L35" s="1"/>
    </row>
    <row r="36" spans="1:12" x14ac:dyDescent="0.25">
      <c r="A36" t="s">
        <v>5</v>
      </c>
      <c r="B36" t="s">
        <v>12</v>
      </c>
      <c r="C36" t="s">
        <v>20</v>
      </c>
      <c r="D36" s="1">
        <v>19832</v>
      </c>
      <c r="E36">
        <v>70</v>
      </c>
      <c r="G36" s="6"/>
      <c r="H36" s="1"/>
      <c r="I36" s="1"/>
      <c r="J36" s="1"/>
      <c r="K36" s="1"/>
      <c r="L36" s="1"/>
    </row>
    <row r="37" spans="1:12" x14ac:dyDescent="0.25">
      <c r="A37" t="s">
        <v>5</v>
      </c>
      <c r="B37" t="s">
        <v>12</v>
      </c>
      <c r="C37" t="s">
        <v>21</v>
      </c>
      <c r="D37" s="1">
        <v>20583</v>
      </c>
      <c r="E37">
        <v>178</v>
      </c>
      <c r="G37" s="6"/>
      <c r="H37" s="1"/>
      <c r="I37" s="1"/>
      <c r="J37" s="1"/>
      <c r="K37" s="1"/>
      <c r="L37" s="1"/>
    </row>
    <row r="38" spans="1:12" x14ac:dyDescent="0.25">
      <c r="A38" t="s">
        <v>10</v>
      </c>
      <c r="B38" t="s">
        <v>12</v>
      </c>
      <c r="C38" t="s">
        <v>2</v>
      </c>
      <c r="D38" s="1">
        <v>26264</v>
      </c>
      <c r="E38">
        <v>92</v>
      </c>
      <c r="G38" s="6"/>
      <c r="H38" s="1"/>
      <c r="I38" s="1"/>
      <c r="J38" s="1"/>
      <c r="K38" s="1"/>
      <c r="L38" s="1"/>
    </row>
    <row r="39" spans="1:12" x14ac:dyDescent="0.25">
      <c r="A39" t="s">
        <v>10</v>
      </c>
      <c r="B39" t="s">
        <v>12</v>
      </c>
      <c r="C39" t="s">
        <v>3</v>
      </c>
      <c r="D39" s="1">
        <v>29953</v>
      </c>
      <c r="E39">
        <v>852</v>
      </c>
      <c r="G39" s="6"/>
      <c r="H39" s="1"/>
      <c r="I39" s="1"/>
      <c r="J39" s="1"/>
      <c r="K39" s="1"/>
      <c r="L39" s="1"/>
    </row>
    <row r="40" spans="1:12" x14ac:dyDescent="0.25">
      <c r="A40" t="s">
        <v>10</v>
      </c>
      <c r="B40" t="s">
        <v>12</v>
      </c>
      <c r="C40" t="s">
        <v>4</v>
      </c>
      <c r="D40" s="1">
        <v>25041</v>
      </c>
      <c r="E40">
        <v>86</v>
      </c>
      <c r="G40" s="6"/>
      <c r="H40" s="1"/>
      <c r="I40" s="1"/>
      <c r="J40" s="1"/>
      <c r="K40" s="1"/>
      <c r="L40" s="1"/>
    </row>
    <row r="41" spans="1:12" x14ac:dyDescent="0.25">
      <c r="A41" t="s">
        <v>10</v>
      </c>
      <c r="B41" t="s">
        <v>12</v>
      </c>
      <c r="C41" t="s">
        <v>13</v>
      </c>
      <c r="D41" s="1">
        <v>29338</v>
      </c>
      <c r="E41">
        <v>223</v>
      </c>
      <c r="G41" s="6"/>
      <c r="H41" s="1"/>
      <c r="I41" s="1"/>
      <c r="J41" s="1"/>
      <c r="K41" s="1"/>
      <c r="L41" s="1"/>
    </row>
    <row r="42" spans="1:12" x14ac:dyDescent="0.25">
      <c r="A42" t="s">
        <v>10</v>
      </c>
      <c r="B42" t="s">
        <v>12</v>
      </c>
      <c r="C42" t="s">
        <v>14</v>
      </c>
      <c r="D42" s="1">
        <v>25150</v>
      </c>
      <c r="E42">
        <v>242</v>
      </c>
      <c r="G42" s="6"/>
      <c r="H42" s="1"/>
      <c r="I42" s="1"/>
      <c r="J42" s="1"/>
      <c r="K42" s="1"/>
      <c r="L42" s="1"/>
    </row>
    <row r="43" spans="1:12" x14ac:dyDescent="0.25">
      <c r="A43" t="s">
        <v>10</v>
      </c>
      <c r="B43" t="s">
        <v>12</v>
      </c>
      <c r="C43" t="s">
        <v>15</v>
      </c>
      <c r="D43" s="1">
        <v>27371</v>
      </c>
      <c r="E43">
        <v>95</v>
      </c>
      <c r="G43" s="6"/>
      <c r="H43" s="1"/>
      <c r="I43" s="1"/>
      <c r="J43" s="1"/>
      <c r="K43" s="1"/>
      <c r="L43" s="1"/>
    </row>
    <row r="44" spans="1:12" x14ac:dyDescent="0.25">
      <c r="A44" t="s">
        <v>10</v>
      </c>
      <c r="B44" t="s">
        <v>12</v>
      </c>
      <c r="C44" t="s">
        <v>16</v>
      </c>
      <c r="D44" s="1">
        <v>25044</v>
      </c>
      <c r="E44">
        <v>82</v>
      </c>
      <c r="G44" s="6"/>
      <c r="H44" s="1"/>
      <c r="I44" s="1"/>
      <c r="J44" s="1"/>
      <c r="K44" s="1"/>
      <c r="L44" s="1"/>
    </row>
    <row r="45" spans="1:12" x14ac:dyDescent="0.25">
      <c r="A45" t="s">
        <v>10</v>
      </c>
      <c r="B45" t="s">
        <v>12</v>
      </c>
      <c r="C45" t="s">
        <v>17</v>
      </c>
      <c r="D45" s="1">
        <v>29506</v>
      </c>
      <c r="E45">
        <v>103</v>
      </c>
      <c r="G45" s="3"/>
      <c r="H45" s="1"/>
      <c r="I45" s="1"/>
      <c r="J45" s="1"/>
      <c r="K45" s="1"/>
      <c r="L45" s="1"/>
    </row>
    <row r="46" spans="1:12" x14ac:dyDescent="0.25">
      <c r="A46" t="s">
        <v>10</v>
      </c>
      <c r="B46" t="s">
        <v>12</v>
      </c>
      <c r="C46" t="s">
        <v>18</v>
      </c>
      <c r="D46" s="1">
        <v>29061</v>
      </c>
      <c r="E46">
        <v>146</v>
      </c>
      <c r="G46" s="3"/>
      <c r="H46" s="4"/>
      <c r="I46" s="4"/>
      <c r="J46" s="4"/>
      <c r="K46" s="4"/>
      <c r="L46" s="4"/>
    </row>
    <row r="47" spans="1:12" x14ac:dyDescent="0.25">
      <c r="A47" t="s">
        <v>10</v>
      </c>
      <c r="B47" t="s">
        <v>12</v>
      </c>
      <c r="C47" t="s">
        <v>19</v>
      </c>
      <c r="D47" s="1">
        <v>27113</v>
      </c>
      <c r="E47">
        <v>120</v>
      </c>
      <c r="G47" s="3"/>
      <c r="H47" s="4"/>
      <c r="I47" s="4"/>
      <c r="J47" s="4"/>
      <c r="K47" s="4"/>
      <c r="L47" s="4"/>
    </row>
    <row r="48" spans="1:12" x14ac:dyDescent="0.25">
      <c r="A48" t="s">
        <v>10</v>
      </c>
      <c r="B48" t="s">
        <v>12</v>
      </c>
      <c r="C48" t="s">
        <v>20</v>
      </c>
      <c r="D48" s="1">
        <v>25953</v>
      </c>
      <c r="E48">
        <v>81</v>
      </c>
      <c r="G48" s="9"/>
      <c r="H48" s="8"/>
      <c r="I48" s="8"/>
      <c r="J48" s="8"/>
      <c r="K48" s="8"/>
      <c r="L48" s="8"/>
    </row>
    <row r="49" spans="1:12" x14ac:dyDescent="0.25">
      <c r="A49" t="s">
        <v>10</v>
      </c>
      <c r="B49" t="s">
        <v>12</v>
      </c>
      <c r="C49" t="s">
        <v>21</v>
      </c>
      <c r="D49" s="1">
        <v>28670</v>
      </c>
      <c r="E49">
        <v>198</v>
      </c>
      <c r="G49" s="9"/>
      <c r="H49" s="8"/>
      <c r="I49" s="8"/>
      <c r="J49" s="8"/>
      <c r="K49" s="8"/>
      <c r="L49" s="8"/>
    </row>
    <row r="50" spans="1:12" x14ac:dyDescent="0.25">
      <c r="G50" s="9"/>
      <c r="H50" s="8"/>
      <c r="I50" s="8"/>
      <c r="J50" s="8"/>
      <c r="K50" s="8"/>
      <c r="L50" s="8"/>
    </row>
    <row r="51" spans="1:12" x14ac:dyDescent="0.25">
      <c r="G51" s="9"/>
      <c r="H51" s="8"/>
      <c r="I51" s="8"/>
      <c r="J51" s="8"/>
      <c r="K51" s="8"/>
      <c r="L51" s="8"/>
    </row>
    <row r="52" spans="1:12" x14ac:dyDescent="0.25">
      <c r="G52" s="3"/>
      <c r="H52" s="4"/>
      <c r="I52" s="4"/>
      <c r="J52" s="4"/>
      <c r="K52" s="4"/>
      <c r="L52" s="4"/>
    </row>
    <row r="53" spans="1:12" x14ac:dyDescent="0.25">
      <c r="G53" s="3"/>
      <c r="H53" s="4"/>
      <c r="I53" s="4"/>
      <c r="J53" s="4"/>
      <c r="K53" s="4"/>
      <c r="L53" s="4"/>
    </row>
  </sheetData>
  <phoneticPr fontId="1" type="noConversion"/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2006-11-13T17:43:33Z</outs:dateTime>
      <outs:isPinned>true</outs:isPinned>
    </outs:relatedDate>
    <outs:relatedDate>
      <outs:type>2</outs:type>
      <outs:displayName>Created</outs:displayName>
      <outs:dateTime>1998-12-28T22:12:05Z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5E58520A-DDA8-4971-AD00-918D2712F706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Gupta</dc:creator>
  <cp:lastModifiedBy>Rahul Gupta</cp:lastModifiedBy>
  <dcterms:created xsi:type="dcterms:W3CDTF">1998-12-28T22:12:05Z</dcterms:created>
  <dcterms:modified xsi:type="dcterms:W3CDTF">2020-03-25T10:34:27Z</dcterms:modified>
</cp:coreProperties>
</file>