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c1c14fa64aaa25/Desktop/"/>
    </mc:Choice>
  </mc:AlternateContent>
  <xr:revisionPtr revIDLastSave="5" documentId="8_{29C01886-1E18-4692-BAC2-B66B85DCA574}" xr6:coauthVersionLast="45" xr6:coauthVersionMax="45" xr10:uidLastSave="{AEDFC08F-5DB8-4ECD-B259-4876C2BD91E3}"/>
  <bookViews>
    <workbookView xWindow="-120" yWindow="-120" windowWidth="15600" windowHeight="11160" tabRatio="385" firstSheet="1" activeTab="1" xr2:uid="{00000000-000D-0000-FFFF-FFFF00000000}"/>
  </bookViews>
  <sheets>
    <sheet name="Averages" sheetId="1" state="hidden" r:id="rId1"/>
    <sheet name="Formulas Exercise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4" i="2"/>
  <c r="G17" i="2" l="1"/>
  <c r="G16" i="2"/>
  <c r="G15" i="2"/>
  <c r="G14" i="2"/>
  <c r="G13" i="2"/>
  <c r="G12" i="2"/>
  <c r="G11" i="2"/>
  <c r="G10" i="2"/>
  <c r="G9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<sst xmlns="http://schemas.openxmlformats.org/spreadsheetml/2006/main" count="68" uniqueCount="61">
  <si>
    <t>MONTHLY CENTRAL ENGLAND TEMPERATURES (DEGREES C)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</si>
  <si>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</si>
  <si>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</si>
  <si>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</si>
  <si>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</si>
  <si>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</si>
  <si>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</si>
  <si>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</si>
  <si>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</si>
  <si>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</si>
  <si>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</si>
  <si>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</si>
  <si>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</si>
  <si>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</si>
  <si>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</si>
  <si>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Month Average</t>
  </si>
  <si>
    <t>Ref</t>
  </si>
  <si>
    <t>Date Due</t>
  </si>
  <si>
    <t>Employeez Ltd</t>
  </si>
  <si>
    <t>DotCo</t>
  </si>
  <si>
    <t>French Fryz</t>
  </si>
  <si>
    <t>Braeburn</t>
  </si>
  <si>
    <t>SoupALot</t>
  </si>
  <si>
    <t>LabelMasters</t>
  </si>
  <si>
    <t>BeansRUs</t>
  </si>
  <si>
    <t>PaperMeUp</t>
  </si>
  <si>
    <t>Tel No</t>
  </si>
  <si>
    <t>345 7896</t>
  </si>
  <si>
    <t>123 4566</t>
  </si>
  <si>
    <t>333 8267</t>
  </si>
  <si>
    <t>312 8156</t>
  </si>
  <si>
    <t>381 4900</t>
  </si>
  <si>
    <t>937 7111</t>
  </si>
  <si>
    <t>472 5892</t>
  </si>
  <si>
    <t>998 4612</t>
  </si>
  <si>
    <t>112 9048</t>
  </si>
  <si>
    <t>372 8957</t>
  </si>
  <si>
    <t>119 4723</t>
  </si>
  <si>
    <t>500 7833</t>
  </si>
  <si>
    <t>210 8594</t>
  </si>
  <si>
    <t>482 3890</t>
  </si>
  <si>
    <t>EL400</t>
  </si>
  <si>
    <t>SAL101</t>
  </si>
  <si>
    <t>FF367</t>
  </si>
  <si>
    <t>FF368</t>
  </si>
  <si>
    <t>BRU20</t>
  </si>
  <si>
    <t>DC190</t>
  </si>
  <si>
    <t>BRU21</t>
  </si>
  <si>
    <t>DC191</t>
  </si>
  <si>
    <t>FF369</t>
  </si>
  <si>
    <t>B432</t>
  </si>
  <si>
    <t>SAL102</t>
  </si>
  <si>
    <t>LM394</t>
  </si>
  <si>
    <t>BRU22</t>
  </si>
  <si>
    <t>PMU500</t>
  </si>
  <si>
    <t>Company Name</t>
  </si>
  <si>
    <t>Order Amount</t>
  </si>
  <si>
    <t>Days Until Payment Due</t>
  </si>
  <si>
    <t>Inc 10% Online Order Discount</t>
  </si>
  <si>
    <t>Invoice Tracker</t>
  </si>
  <si>
    <t>Outstanding Invoice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</si>
</sst>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0.0"/>
  </numFmts>
  <fonts count="1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 Unicode MS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0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/>
    <xf numFmtId="0" fontId="3" fillId="0" borderId="6" xfId="0" applyFont="1" applyBorder="1" applyAlignment="1">
      <alignment horizontal="center"/>
    </xf>
    <xf numFmtId="0" fontId="4" fillId="0" borderId="7" xfId="0" applyFont="1" applyBorder="1"/>
    <xf numFmtId="14" fontId="7" fillId="0" borderId="8" xfId="0" applyNumberFormat="1" applyFont="1" applyBorder="1"/>
    <xf numFmtId="14" fontId="7" fillId="0" borderId="10" xfId="0" applyNumberFormat="1" applyFont="1" applyBorder="1"/>
    <xf numFmtId="14" fontId="7" fillId="0" borderId="11" xfId="0" applyNumberFormat="1" applyFont="1" applyBorder="1"/>
    <xf numFmtId="166" fontId="4" fillId="0" borderId="0" xfId="0" applyNumberFormat="1" applyFont="1"/>
    <xf numFmtId="166" fontId="3" fillId="0" borderId="12" xfId="0" applyNumberFormat="1" applyFont="1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166" fontId="4" fillId="3" borderId="10" xfId="0" applyNumberFormat="1" applyFont="1" applyFill="1" applyBorder="1"/>
    <xf numFmtId="166" fontId="4" fillId="3" borderId="14" xfId="0" applyNumberFormat="1" applyFont="1" applyFill="1" applyBorder="1"/>
    <xf numFmtId="166" fontId="4" fillId="3" borderId="11" xfId="0" applyNumberFormat="1" applyFont="1" applyFill="1" applyBorder="1"/>
    <xf numFmtId="166" fontId="4" fillId="3" borderId="15" xfId="0" applyNumberFormat="1" applyFont="1" applyFill="1" applyBorder="1"/>
    <xf numFmtId="166" fontId="4" fillId="0" borderId="16" xfId="0" applyNumberFormat="1" applyFont="1" applyBorder="1"/>
    <xf numFmtId="166" fontId="4" fillId="0" borderId="17" xfId="0" applyNumberFormat="1" applyFont="1" applyBorder="1"/>
    <xf numFmtId="166" fontId="4" fillId="0" borderId="18" xfId="0" applyNumberFormat="1" applyFont="1" applyBorder="1"/>
    <xf numFmtId="0" fontId="8" fillId="0" borderId="4" xfId="0" applyFont="1" applyFill="1" applyBorder="1" applyProtection="1">
      <protection locked="0"/>
    </xf>
    <xf numFmtId="0" fontId="8" fillId="0" borderId="6" xfId="0" applyFont="1" applyFill="1" applyBorder="1" applyProtection="1">
      <protection locked="0"/>
    </xf>
    <xf numFmtId="0" fontId="8" fillId="0" borderId="19" xfId="0" applyFont="1" applyFill="1" applyBorder="1" applyProtection="1">
      <protection locked="0"/>
    </xf>
    <xf numFmtId="0" fontId="8" fillId="0" borderId="20" xfId="0" applyFont="1" applyFill="1" applyBorder="1" applyProtection="1">
      <protection locked="0"/>
    </xf>
    <xf numFmtId="0" fontId="8" fillId="0" borderId="21" xfId="0" applyFont="1" applyFill="1" applyBorder="1" applyProtection="1">
      <protection locked="0"/>
    </xf>
    <xf numFmtId="0" fontId="8" fillId="4" borderId="21" xfId="0" applyFont="1" applyFill="1" applyBorder="1" applyProtection="1">
      <protection locked="0"/>
    </xf>
    <xf numFmtId="0" fontId="8" fillId="0" borderId="22" xfId="0" applyFont="1" applyFill="1" applyBorder="1" applyProtection="1">
      <protection locked="0"/>
    </xf>
    <xf numFmtId="0" fontId="9" fillId="0" borderId="21" xfId="0" applyFont="1" applyFill="1" applyBorder="1" applyProtection="1">
      <protection locked="0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7" fillId="0" borderId="8" xfId="2" applyFont="1" applyBorder="1" applyAlignment="1">
      <alignment horizontal="center"/>
    </xf>
    <xf numFmtId="164" fontId="7" fillId="0" borderId="10" xfId="2" applyFont="1" applyBorder="1" applyAlignment="1">
      <alignment horizontal="center"/>
    </xf>
    <xf numFmtId="164" fontId="7" fillId="0" borderId="11" xfId="2" applyFont="1" applyBorder="1" applyAlignment="1">
      <alignment horizontal="center"/>
    </xf>
    <xf numFmtId="1" fontId="7" fillId="0" borderId="9" xfId="1" applyNumberFormat="1" applyFont="1" applyBorder="1" applyAlignment="1">
      <alignment horizontal="center"/>
    </xf>
    <xf numFmtId="1" fontId="7" fillId="0" borderId="15" xfId="1" applyNumberFormat="1" applyFont="1" applyBorder="1" applyAlignment="1">
      <alignment horizontal="center"/>
    </xf>
    <xf numFmtId="0" fontId="3" fillId="0" borderId="0" xfId="0" applyFont="1"/>
    <xf numFmtId="0" fontId="6" fillId="2" borderId="10" xfId="0" applyFont="1" applyFill="1" applyBorder="1" applyAlignment="1">
      <alignment horizontal="center" wrapText="1"/>
    </xf>
    <xf numFmtId="0" fontId="3" fillId="5" borderId="10" xfId="0" applyFont="1" applyFill="1" applyBorder="1" applyAlignment="1">
      <alignment wrapText="1"/>
    </xf>
    <xf numFmtId="164" fontId="0" fillId="0" borderId="10" xfId="2" applyFont="1" applyBorder="1" applyAlignment="1">
      <alignment horizontal="center" vertical="center"/>
    </xf>
    <xf numFmtId="0" fontId="3" fillId="0" borderId="23" xfId="0" applyFont="1" applyBorder="1"/>
    <xf numFmtId="0" fontId="0" fillId="0" borderId="24" xfId="0" applyBorder="1"/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DAE4A178-7081-455C-A1BD-CD320EDC452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16"/>
  <sheetViews>
    <sheetView zoomScale="105" workbookViewId="0">
      <selection activeCell="D23" sqref="D23"/>
    </sheetView>
  </sheetViews>
  <sheetFormatPr defaultColWidth="9.140625" defaultRowHeight="12.75"/>
  <cols>
    <col min="1" max="1" width="7.28515625" style="2" customWidth="1"/>
    <col min="2" max="2" width="9.140625" style="2"/>
    <col min="3" max="14" width="7.7109375" style="13" customWidth="1"/>
    <col min="15" max="15" width="4.28515625" style="2" customWidth="1"/>
    <col min="16" max="16384" width="9.140625" style="2"/>
  </cols>
  <sheetData>
    <row r="1" spans="1:16" ht="13.5" thickBot="1"/>
    <row r="2" spans="1:16" ht="13.5" thickBot="1">
      <c r="B2" s="3" t="s">
        <v>0</v>
      </c>
      <c r="P2" s="4" t="s">
        <v>1</v>
      </c>
    </row>
    <row r="3" spans="1:16">
      <c r="B3" s="1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10</v>
      </c>
      <c r="L3" s="14" t="s">
        <v>11</v>
      </c>
      <c r="M3" s="14" t="s">
        <v>12</v>
      </c>
      <c r="N3" s="15" t="s">
        <v>13</v>
      </c>
      <c r="P3" s="5" t="s">
        <v>14</v>
      </c>
    </row>
    <row r="4" spans="1:16">
      <c r="B4" s="6">
        <v>1993</v>
      </c>
      <c r="C4" s="16">
        <v>5.9</v>
      </c>
      <c r="D4" s="16">
        <v>4.5999999999999996</v>
      </c>
      <c r="E4" s="16">
        <v>6.7</v>
      </c>
      <c r="F4" s="16">
        <v>9.5</v>
      </c>
      <c r="G4" s="16">
        <v>11.4</v>
      </c>
      <c r="H4" s="16">
        <v>15</v>
      </c>
      <c r="I4" s="16">
        <v>15.2</v>
      </c>
      <c r="J4" s="16">
        <v>14.6</v>
      </c>
      <c r="K4" s="16">
        <v>12.4</v>
      </c>
      <c r="L4" s="16">
        <v>8.5</v>
      </c>
      <c r="M4" s="16">
        <v>4.5999999999999996</v>
      </c>
      <c r="N4" s="17">
        <v>5.5</v>
      </c>
      <c r="P4" s="7"/>
    </row>
    <row r="5" spans="1:16">
      <c r="B5" s="6">
        <v>1994</v>
      </c>
      <c r="C5" s="16">
        <v>5.3</v>
      </c>
      <c r="D5" s="16">
        <v>3.2</v>
      </c>
      <c r="E5" s="16">
        <v>7.7</v>
      </c>
      <c r="F5" s="16">
        <v>8.1</v>
      </c>
      <c r="G5" s="16">
        <v>10.7</v>
      </c>
      <c r="H5" s="16">
        <v>14.5</v>
      </c>
      <c r="I5" s="16">
        <v>18</v>
      </c>
      <c r="J5" s="16">
        <v>16</v>
      </c>
      <c r="K5" s="16">
        <v>12.7</v>
      </c>
      <c r="L5" s="16">
        <v>10.199999999999999</v>
      </c>
      <c r="M5" s="16">
        <v>10.1</v>
      </c>
      <c r="N5" s="17">
        <v>6.4</v>
      </c>
      <c r="P5" s="7"/>
    </row>
    <row r="6" spans="1:16">
      <c r="B6" s="6">
        <v>1995</v>
      </c>
      <c r="C6" s="16">
        <v>4.8</v>
      </c>
      <c r="D6" s="16">
        <v>6.5</v>
      </c>
      <c r="E6" s="16">
        <v>5.6</v>
      </c>
      <c r="F6" s="16">
        <v>9.1</v>
      </c>
      <c r="G6" s="16">
        <v>11.6</v>
      </c>
      <c r="H6" s="16">
        <v>14.3</v>
      </c>
      <c r="I6" s="16">
        <v>18.600000000000001</v>
      </c>
      <c r="J6" s="16">
        <v>19.2</v>
      </c>
      <c r="K6" s="16">
        <v>13.7</v>
      </c>
      <c r="L6" s="16">
        <v>12.9</v>
      </c>
      <c r="M6" s="16">
        <v>7.7</v>
      </c>
      <c r="N6" s="17">
        <v>2.2999999999999998</v>
      </c>
      <c r="P6" s="7"/>
    </row>
    <row r="7" spans="1:16">
      <c r="B7" s="6">
        <v>1996</v>
      </c>
      <c r="C7" s="16">
        <v>4.3</v>
      </c>
      <c r="D7" s="16">
        <v>2.5</v>
      </c>
      <c r="E7" s="16">
        <v>4.5</v>
      </c>
      <c r="F7" s="16">
        <v>8.5</v>
      </c>
      <c r="G7" s="16">
        <v>9.1</v>
      </c>
      <c r="H7" s="16">
        <v>14.4</v>
      </c>
      <c r="I7" s="16">
        <v>16.5</v>
      </c>
      <c r="J7" s="16">
        <v>16.5</v>
      </c>
      <c r="K7" s="16">
        <v>13.6</v>
      </c>
      <c r="L7" s="16">
        <v>11.7</v>
      </c>
      <c r="M7" s="16">
        <v>5.9</v>
      </c>
      <c r="N7" s="17">
        <v>2.9</v>
      </c>
      <c r="P7" s="7"/>
    </row>
    <row r="8" spans="1:16">
      <c r="B8" s="6">
        <v>1997</v>
      </c>
      <c r="C8" s="16">
        <v>2.5</v>
      </c>
      <c r="D8" s="16">
        <v>6.7</v>
      </c>
      <c r="E8" s="16">
        <v>8.4</v>
      </c>
      <c r="F8" s="16">
        <v>9</v>
      </c>
      <c r="G8" s="16">
        <v>11.5</v>
      </c>
      <c r="H8" s="16">
        <v>14.1</v>
      </c>
      <c r="I8" s="16">
        <v>16.7</v>
      </c>
      <c r="J8" s="16">
        <v>18.899999999999999</v>
      </c>
      <c r="K8" s="16">
        <v>14.2</v>
      </c>
      <c r="L8" s="16">
        <v>10.199999999999999</v>
      </c>
      <c r="M8" s="16">
        <v>8.4</v>
      </c>
      <c r="N8" s="17">
        <v>5.8</v>
      </c>
      <c r="P8" s="7"/>
    </row>
    <row r="9" spans="1:16">
      <c r="B9" s="6">
        <v>1998</v>
      </c>
      <c r="C9" s="16">
        <v>5.2</v>
      </c>
      <c r="D9" s="16">
        <v>7.3</v>
      </c>
      <c r="E9" s="16">
        <v>7.9</v>
      </c>
      <c r="F9" s="16">
        <v>7.7</v>
      </c>
      <c r="G9" s="16">
        <v>13.1</v>
      </c>
      <c r="H9" s="16">
        <v>14.2</v>
      </c>
      <c r="I9" s="16">
        <v>15.5</v>
      </c>
      <c r="J9" s="16">
        <v>15.9</v>
      </c>
      <c r="K9" s="16">
        <v>14.9</v>
      </c>
      <c r="L9" s="16">
        <v>10.6</v>
      </c>
      <c r="M9" s="16">
        <v>6.2</v>
      </c>
      <c r="N9" s="17">
        <v>5.5</v>
      </c>
      <c r="P9" s="7"/>
    </row>
    <row r="10" spans="1:16">
      <c r="B10" s="6">
        <v>1999</v>
      </c>
      <c r="C10" s="16">
        <v>5.5</v>
      </c>
      <c r="D10" s="16">
        <v>5.3</v>
      </c>
      <c r="E10" s="16">
        <v>7.4</v>
      </c>
      <c r="F10" s="16">
        <v>9.4</v>
      </c>
      <c r="G10" s="16">
        <v>12.9</v>
      </c>
      <c r="H10" s="16">
        <v>13.9</v>
      </c>
      <c r="I10" s="16">
        <v>17.7</v>
      </c>
      <c r="J10" s="16">
        <v>16.100000000000001</v>
      </c>
      <c r="K10" s="16">
        <v>15.6</v>
      </c>
      <c r="L10" s="16">
        <v>10.7</v>
      </c>
      <c r="M10" s="16">
        <v>7.9</v>
      </c>
      <c r="N10" s="17">
        <v>5</v>
      </c>
      <c r="P10" s="7"/>
    </row>
    <row r="11" spans="1:16">
      <c r="B11" s="6">
        <v>2000</v>
      </c>
      <c r="C11" s="16">
        <v>4.9000000000000004</v>
      </c>
      <c r="D11" s="16">
        <v>6.3</v>
      </c>
      <c r="E11" s="16">
        <v>7.6</v>
      </c>
      <c r="F11" s="16">
        <v>7.8</v>
      </c>
      <c r="G11" s="16">
        <v>12.1</v>
      </c>
      <c r="H11" s="16">
        <v>15.1</v>
      </c>
      <c r="I11" s="16">
        <v>15.5</v>
      </c>
      <c r="J11" s="16">
        <v>16.600000000000001</v>
      </c>
      <c r="K11" s="16">
        <v>14.7</v>
      </c>
      <c r="L11" s="16">
        <v>10.3</v>
      </c>
      <c r="M11" s="16">
        <v>7</v>
      </c>
      <c r="N11" s="17">
        <v>5.8</v>
      </c>
      <c r="P11" s="7"/>
    </row>
    <row r="12" spans="1:16">
      <c r="B12" s="6">
        <v>2001</v>
      </c>
      <c r="C12" s="16">
        <v>3.2</v>
      </c>
      <c r="D12" s="16">
        <v>4.4000000000000004</v>
      </c>
      <c r="E12" s="16">
        <v>5.2</v>
      </c>
      <c r="F12" s="16">
        <v>7.7</v>
      </c>
      <c r="G12" s="16">
        <v>12.6</v>
      </c>
      <c r="H12" s="16">
        <v>14.3</v>
      </c>
      <c r="I12" s="16">
        <v>17.2</v>
      </c>
      <c r="J12" s="16">
        <v>16.8</v>
      </c>
      <c r="K12" s="16">
        <v>13.4</v>
      </c>
      <c r="L12" s="16">
        <v>13.3</v>
      </c>
      <c r="M12" s="16">
        <v>7.5</v>
      </c>
      <c r="N12" s="17">
        <v>3.6</v>
      </c>
      <c r="P12" s="7"/>
    </row>
    <row r="13" spans="1:16">
      <c r="B13" s="6">
        <v>2002</v>
      </c>
      <c r="C13" s="16">
        <v>5.5</v>
      </c>
      <c r="D13" s="16">
        <v>7</v>
      </c>
      <c r="E13" s="16">
        <v>7.6</v>
      </c>
      <c r="F13" s="16">
        <v>9.3000000000000007</v>
      </c>
      <c r="G13" s="16">
        <v>11.8</v>
      </c>
      <c r="H13" s="16">
        <v>14.4</v>
      </c>
      <c r="I13" s="16">
        <v>16</v>
      </c>
      <c r="J13" s="16">
        <v>17</v>
      </c>
      <c r="K13" s="16">
        <v>14.4</v>
      </c>
      <c r="L13" s="16">
        <v>10.1</v>
      </c>
      <c r="M13" s="16">
        <v>8.5</v>
      </c>
      <c r="N13" s="17">
        <v>5.7</v>
      </c>
      <c r="P13" s="7"/>
    </row>
    <row r="14" spans="1:16" ht="13.5" thickBot="1">
      <c r="B14" s="8">
        <v>2003</v>
      </c>
      <c r="C14" s="18">
        <v>4.5</v>
      </c>
      <c r="D14" s="18">
        <v>3.9</v>
      </c>
      <c r="E14" s="18">
        <v>7.5</v>
      </c>
      <c r="F14" s="18">
        <v>9.6</v>
      </c>
      <c r="G14" s="18">
        <v>12.1</v>
      </c>
      <c r="H14" s="18">
        <v>16.100000000000001</v>
      </c>
      <c r="I14" s="18">
        <v>17.600000000000001</v>
      </c>
      <c r="J14" s="18">
        <v>18.3</v>
      </c>
      <c r="K14" s="18">
        <v>14.3</v>
      </c>
      <c r="L14" s="18">
        <v>9.1999999999999993</v>
      </c>
      <c r="M14" s="18">
        <v>8.1</v>
      </c>
      <c r="N14" s="19">
        <v>4.8</v>
      </c>
      <c r="P14" s="9"/>
    </row>
    <row r="15" spans="1:16" ht="13.5" thickBot="1"/>
    <row r="16" spans="1:16" ht="13.5" thickBot="1">
      <c r="A16" s="43" t="s">
        <v>15</v>
      </c>
      <c r="B16" s="44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2"/>
    </row>
  </sheetData>
  <mergeCells count="1">
    <mergeCell ref="A16:B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7"/>
  <sheetViews>
    <sheetView showGridLines="0" tabSelected="1" zoomScale="130" zoomScaleNormal="130" workbookViewId="0">
      <selection activeCell="I4" sqref="I4"/>
    </sheetView>
  </sheetViews>
  <sheetFormatPr defaultRowHeight="12.75"/>
  <cols>
    <col min="1" max="1" width="8.140625" customWidth="1"/>
    <col min="2" max="2" width="15.5703125" customWidth="1"/>
    <col min="3" max="3" width="15.5703125" hidden="1" customWidth="1"/>
    <col min="4" max="4" width="10.28515625" customWidth="1"/>
    <col min="5" max="5" width="10.42578125" customWidth="1"/>
    <col min="6" max="6" width="14.7109375" customWidth="1"/>
    <col min="7" max="7" width="13.5703125" customWidth="1"/>
    <col min="8" max="8" width="15.42578125" bestFit="1" customWidth="1"/>
    <col min="10" max="10" width="24.5703125" bestFit="1" customWidth="1"/>
    <col min="11" max="11" width="15.5703125" customWidth="1"/>
  </cols>
  <sheetData>
    <row r="1" spans="2:8" ht="25.5">
      <c r="B1" s="39" t="s">
        <v>59</v>
      </c>
      <c r="G1" s="41" t="s">
        <v>60</v>
      </c>
      <c r="H1" s="42">
        <f>SUM(F4:F17)</f>
        <v>31596.850000000006</v>
      </c>
    </row>
    <row r="3" spans="2:8" ht="25.5">
      <c r="B3" s="40" t="s">
        <v>55</v>
      </c>
      <c r="C3" s="40" t="s">
        <v>26</v>
      </c>
      <c r="D3" s="40" t="s">
        <v>16</v>
      </c>
      <c r="E3" s="40" t="s">
        <v>56</v>
      </c>
      <c r="F3" s="40" t="s">
        <v>58</v>
      </c>
      <c r="G3" s="40" t="s">
        <v>17</v>
      </c>
      <c r="H3" s="40" t="s">
        <v>57</v>
      </c>
    </row>
    <row r="4" spans="2:8">
      <c r="B4" s="25" t="s">
        <v>18</v>
      </c>
      <c r="C4" s="26" t="s">
        <v>28</v>
      </c>
      <c r="D4" s="31" t="s">
        <v>41</v>
      </c>
      <c r="E4" s="34">
        <v>1200.2</v>
      </c>
      <c r="F4" s="34">
        <f>E4-10</f>
        <v>1190.2</v>
      </c>
      <c r="G4" s="10">
        <f ca="1">TODAY()+28</f>
        <v>43941</v>
      </c>
      <c r="H4" s="37"/>
    </row>
    <row r="5" spans="2:8">
      <c r="B5" s="23" t="s">
        <v>22</v>
      </c>
      <c r="C5" s="27" t="s">
        <v>27</v>
      </c>
      <c r="D5" s="32" t="s">
        <v>42</v>
      </c>
      <c r="E5" s="34">
        <v>2300.7800000000002</v>
      </c>
      <c r="F5" s="34">
        <f t="shared" ref="F5:F17" si="0">E5-10</f>
        <v>2290.7800000000002</v>
      </c>
      <c r="G5" s="10">
        <f ca="1">TODAY()+50</f>
        <v>43963</v>
      </c>
      <c r="H5" s="37"/>
    </row>
    <row r="6" spans="2:8">
      <c r="B6" s="23" t="s">
        <v>20</v>
      </c>
      <c r="C6" s="27" t="s">
        <v>29</v>
      </c>
      <c r="D6" s="32" t="s">
        <v>43</v>
      </c>
      <c r="E6" s="34">
        <v>3450.65</v>
      </c>
      <c r="F6" s="34">
        <f t="shared" si="0"/>
        <v>3440.65</v>
      </c>
      <c r="G6" s="10">
        <f ca="1">TODAY()+3</f>
        <v>43916</v>
      </c>
      <c r="H6" s="37"/>
    </row>
    <row r="7" spans="2:8">
      <c r="B7" s="23" t="s">
        <v>20</v>
      </c>
      <c r="C7" s="27" t="s">
        <v>30</v>
      </c>
      <c r="D7" s="32" t="s">
        <v>44</v>
      </c>
      <c r="E7" s="34">
        <v>1000.52</v>
      </c>
      <c r="F7" s="34">
        <f t="shared" si="0"/>
        <v>990.52</v>
      </c>
      <c r="G7" s="10">
        <f ca="1">TODAY()+22</f>
        <v>43935</v>
      </c>
      <c r="H7" s="37"/>
    </row>
    <row r="8" spans="2:8">
      <c r="B8" s="23" t="s">
        <v>24</v>
      </c>
      <c r="C8" s="27" t="s">
        <v>31</v>
      </c>
      <c r="D8" s="32" t="s">
        <v>45</v>
      </c>
      <c r="E8" s="34">
        <v>850.95</v>
      </c>
      <c r="F8" s="34">
        <f t="shared" si="0"/>
        <v>840.95</v>
      </c>
      <c r="G8" s="10">
        <f ca="1">TODAY()+21</f>
        <v>43934</v>
      </c>
      <c r="H8" s="37"/>
    </row>
    <row r="9" spans="2:8">
      <c r="B9" s="23" t="s">
        <v>19</v>
      </c>
      <c r="C9" s="27" t="s">
        <v>32</v>
      </c>
      <c r="D9" s="32" t="s">
        <v>46</v>
      </c>
      <c r="E9" s="34">
        <v>1670.67</v>
      </c>
      <c r="F9" s="34">
        <f t="shared" si="0"/>
        <v>1660.67</v>
      </c>
      <c r="G9" s="10">
        <f ca="1">TODAY()+15</f>
        <v>43928</v>
      </c>
      <c r="H9" s="37"/>
    </row>
    <row r="10" spans="2:8">
      <c r="B10" s="23" t="s">
        <v>24</v>
      </c>
      <c r="C10" s="30" t="s">
        <v>33</v>
      </c>
      <c r="D10" s="32" t="s">
        <v>47</v>
      </c>
      <c r="E10" s="34">
        <v>2230.1</v>
      </c>
      <c r="F10" s="34">
        <f t="shared" si="0"/>
        <v>2220.1</v>
      </c>
      <c r="G10" s="10">
        <f ca="1">TODAY()+12</f>
        <v>43925</v>
      </c>
      <c r="H10" s="37"/>
    </row>
    <row r="11" spans="2:8">
      <c r="B11" s="23" t="s">
        <v>19</v>
      </c>
      <c r="C11" s="27" t="s">
        <v>34</v>
      </c>
      <c r="D11" s="32" t="s">
        <v>48</v>
      </c>
      <c r="E11" s="35">
        <v>1500.4</v>
      </c>
      <c r="F11" s="34">
        <f t="shared" si="0"/>
        <v>1490.4</v>
      </c>
      <c r="G11" s="11">
        <f ca="1">TODAY()+5</f>
        <v>43918</v>
      </c>
      <c r="H11" s="37"/>
    </row>
    <row r="12" spans="2:8">
      <c r="B12" s="23" t="s">
        <v>20</v>
      </c>
      <c r="C12" s="27" t="s">
        <v>35</v>
      </c>
      <c r="D12" s="32" t="s">
        <v>49</v>
      </c>
      <c r="E12" s="35">
        <v>2500.15</v>
      </c>
      <c r="F12" s="34">
        <f t="shared" si="0"/>
        <v>2490.15</v>
      </c>
      <c r="G12" s="11">
        <f ca="1">TODAY()+40</f>
        <v>43953</v>
      </c>
      <c r="H12" s="37"/>
    </row>
    <row r="13" spans="2:8">
      <c r="B13" s="23" t="s">
        <v>21</v>
      </c>
      <c r="C13" s="28" t="s">
        <v>36</v>
      </c>
      <c r="D13" s="32" t="s">
        <v>50</v>
      </c>
      <c r="E13" s="35">
        <v>1230.42</v>
      </c>
      <c r="F13" s="34">
        <f t="shared" si="0"/>
        <v>1220.42</v>
      </c>
      <c r="G13" s="11">
        <f ca="1">TODAY()+12</f>
        <v>43925</v>
      </c>
      <c r="H13" s="37"/>
    </row>
    <row r="14" spans="2:8">
      <c r="B14" s="23" t="s">
        <v>22</v>
      </c>
      <c r="C14" s="27" t="s">
        <v>37</v>
      </c>
      <c r="D14" s="32" t="s">
        <v>51</v>
      </c>
      <c r="E14" s="35">
        <v>2000.93</v>
      </c>
      <c r="F14" s="34">
        <f t="shared" si="0"/>
        <v>1990.93</v>
      </c>
      <c r="G14" s="11">
        <f ca="1">TODAY()+14</f>
        <v>43927</v>
      </c>
      <c r="H14" s="37"/>
    </row>
    <row r="15" spans="2:8">
      <c r="B15" s="23" t="s">
        <v>23</v>
      </c>
      <c r="C15" s="27" t="s">
        <v>38</v>
      </c>
      <c r="D15" s="32" t="s">
        <v>52</v>
      </c>
      <c r="E15" s="35">
        <v>5000.09</v>
      </c>
      <c r="F15" s="34">
        <f t="shared" si="0"/>
        <v>4990.09</v>
      </c>
      <c r="G15" s="11">
        <f ca="1">TODAY()+2</f>
        <v>43915</v>
      </c>
      <c r="H15" s="37"/>
    </row>
    <row r="16" spans="2:8">
      <c r="B16" s="23" t="s">
        <v>24</v>
      </c>
      <c r="C16" s="27" t="s">
        <v>39</v>
      </c>
      <c r="D16" s="32" t="s">
        <v>53</v>
      </c>
      <c r="E16" s="35">
        <v>4300.5600000000004</v>
      </c>
      <c r="F16" s="34">
        <f t="shared" si="0"/>
        <v>4290.5600000000004</v>
      </c>
      <c r="G16" s="11">
        <f ca="1">TODAY()+6</f>
        <v>43919</v>
      </c>
      <c r="H16" s="37"/>
    </row>
    <row r="17" spans="2:8" ht="13.5" thickBot="1">
      <c r="B17" s="24" t="s">
        <v>25</v>
      </c>
      <c r="C17" s="29" t="s">
        <v>40</v>
      </c>
      <c r="D17" s="33" t="s">
        <v>54</v>
      </c>
      <c r="E17" s="36">
        <v>2500.4299999999998</v>
      </c>
      <c r="F17" s="34">
        <f t="shared" si="0"/>
        <v>2490.4299999999998</v>
      </c>
      <c r="G17" s="12">
        <f ca="1">TODAY()+48</f>
        <v>43961</v>
      </c>
      <c r="H17" s="38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</vt:lpstr>
      <vt:lpstr>Formulas Exercise 1</vt:lpstr>
    </vt:vector>
  </TitlesOfParts>
  <Company>European Electronique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Gupta</dc:creator>
  <cp:lastModifiedBy>Rahul Gupta</cp:lastModifiedBy>
  <dcterms:created xsi:type="dcterms:W3CDTF">2004-05-04T09:22:36Z</dcterms:created>
  <dcterms:modified xsi:type="dcterms:W3CDTF">2020-03-23T05:52:35Z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ef321ec9-b62c-4979-8f71-79f62c227a47</vt:lpwstr>
  </property>
</Properties>
</file>