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iculum school (KG-12) 48 se" sheetId="1" r:id="rId4"/>
    <sheet state="visible" name="School Proposal Projects" sheetId="2" r:id="rId5"/>
    <sheet state="visible" name="Creator Set Kit" sheetId="3" r:id="rId6"/>
    <sheet state="visible" name="Robotic Kit 1" sheetId="4" r:id="rId7"/>
    <sheet state="visible" name="Robotics Kit 2 " sheetId="5" r:id="rId8"/>
    <sheet state="visible" name="IoT Kit " sheetId="6" r:id="rId9"/>
    <sheet state="visible" name="Gaming And Robotics Kit" sheetId="7" r:id="rId10"/>
    <sheet state="visible" name="Total Costing of the Kit" sheetId="8" r:id="rId11"/>
    <sheet state="visible" name="Design Fees For the Boxes and M" sheetId="9" r:id="rId12"/>
    <sheet state="visible" name="AI and Robotics LAB Setup Cost" sheetId="10" r:id="rId13"/>
    <sheet state="visible" name="KG Components List" sheetId="11" r:id="rId14"/>
    <sheet state="visible" name="Costing of Robotics Kit(Grade 8" sheetId="12" r:id="rId15"/>
    <sheet state="visible" name="Costing of Robotics Kit(Grade 7" sheetId="13" r:id="rId16"/>
    <sheet state="visible" name="Costing of Robotics Kit(Grade 9" sheetId="14" r:id="rId17"/>
    <sheet state="visible" name="Costing of Robotics Kit(Grade 1" sheetId="15" r:id="rId18"/>
    <sheet state="visible" name="Task Analysis" sheetId="16" r:id="rId19"/>
  </sheets>
  <definedNames/>
  <calcPr/>
</workbook>
</file>

<file path=xl/sharedStrings.xml><?xml version="1.0" encoding="utf-8"?>
<sst xmlns="http://schemas.openxmlformats.org/spreadsheetml/2006/main" count="2122" uniqueCount="1409">
  <si>
    <t>Sr no</t>
  </si>
  <si>
    <t xml:space="preserve">Grade </t>
  </si>
  <si>
    <t>Software</t>
  </si>
  <si>
    <t>Section</t>
  </si>
  <si>
    <t>Project Name</t>
  </si>
  <si>
    <t xml:space="preserve">Components </t>
  </si>
  <si>
    <t xml:space="preserve">Steps </t>
  </si>
  <si>
    <t>Description</t>
  </si>
  <si>
    <t>Science Behind</t>
  </si>
  <si>
    <t>Reference Link</t>
  </si>
  <si>
    <t>No of Hour</t>
  </si>
  <si>
    <t>Cost of Individual Kit</t>
  </si>
  <si>
    <t>Cost of Group Kit(Ex: 4 Student)</t>
  </si>
  <si>
    <t>Creator Name</t>
  </si>
  <si>
    <t>KG</t>
  </si>
  <si>
    <t>STEM</t>
  </si>
  <si>
    <t>Rainbow Collage</t>
  </si>
  <si>
    <t>Colored Construction Paper
Glue
Scissors
Large Paper Sheets
Optional: Cotton, Glitter, Markers or Crayons</t>
  </si>
  <si>
    <t xml:space="preserve">
Materials Gathering:
Collect colored construction paper, glue, and scissors for the project.
Introduction:
Introduce the concept of creating a rainbow collage, explaining the colors of the rainbow and its order.
Paper Preparation:
Distribute the colored construction paper to each child, or have them choose their favorite colors.
Cutting/Tearing:
Guide the children to cut or tear the paper into small pieces. This process enhances fine motor skills.
Collage Creation:
Provide each child with a large piece of paper as the base for the collage.
Instruct them to glue the colored pieces onto the paper in the shape of a rainbow, following the order of the colors.
Decoration:
Encourage creative expression by allowing additional decorations like cotton for clouds or glitter for added sparkle.
Drying:
Allow time for the collages to dry completely.
Showcasing:
Display the completed rainbow collages in the classroom or at home, creating a cheerful and colorful exhibition.
This project not only engages children in a fun and creative activity but also introduces them to the concept of color sequencing in a rainbow</t>
  </si>
  <si>
    <t xml:space="preserve">
Craft a vibrant Rainbow Collage by providing children with colored construction paper, encouraging them to cut or tear pieces and create a colorful display, fostering creativity and fine motor skills.</t>
  </si>
  <si>
    <t>A Rainbow Collage mixes artistic expression with educational components, teaching color theory, improving fine motor skills, and introducing mathematical principles, resulting in a full learning experience for children. It also develops the knowledge of senses and makes a connection to physics.</t>
  </si>
  <si>
    <t>Rahul Gupta</t>
  </si>
  <si>
    <t>Shape Hunt</t>
  </si>
  <si>
    <t>Cutouts of Basic Shapes
Indoor or Outdoor Space</t>
  </si>
  <si>
    <t>Hide cutouts of basic shapes (circles, squares, triangles, rectangles) around the designated area.
Instruct children to go on a "shape hunt" to find and identify the hidden shapes.
Encourage them to name each shape as they discover them.
Repeat the activity as desired, making it a fun and interactive way to learn about shapes</t>
  </si>
  <si>
    <t>Encourage children's shape recognition and verbal skills with an engaging outdoor activity. While playing outside, prompt them to identify various shapes and articulate their names.</t>
  </si>
  <si>
    <t xml:space="preserve">Children actively practice spatial awareness and visual recognition as they search for hidden cutouts of common shapes like triangles, rectangles, squares, and circles. As children locate the shapes and enunciate their names, the activity fosters language development and taps into cognitive development. </t>
  </si>
  <si>
    <t>Sock Puppets</t>
  </si>
  <si>
    <t>Old Socks
Googly Eyes
Fabric Glue or Craft Glue
Yarn or Pipe Cleaners
Felt or Fabric Scraps
Markers or Fabric Paint
Scissors</t>
  </si>
  <si>
    <t>Select an old sock to serve as the puppet's body.
Decorate the sock by gluing on googly eyes and using felt or fabric scraps to create features like a mouth, nose, and ears.
Use yarn or pipe cleaners to make hair or other additional features.
Draw or paint additional details using markers or fabric paint.
Allow the glue and paint to dry completely.
Once dry, the sock puppet is ready for imaginative play or storytelling.</t>
  </si>
  <si>
    <t>Craft playful puppets with eyes and mouths, sparking creativity as children invent characters, promoting imaginative play and fine motor skill development.</t>
  </si>
  <si>
    <t xml:space="preserve">
Crafting a sock puppet combines artistic expression with sustainability by repurposing old socks. Decorating the sock with various materials like googly eyes and fabric scraps enhances fine motor skills and sparks creativity. Experimenting with different materials for features and hair, such as yarn or pipe cleaners, introduces elements of textile art. Adding details through drawing or painting fosters cognitive and artistic development. Allowing drying time promotes patience and sequential understanding. Once completed, the sock puppet becomes a versatile tool for imaginative play, providing a tangible outlet for self-expression and valuable creative experiences for children.</t>
  </si>
  <si>
    <t>Counting with Beads</t>
  </si>
  <si>
    <t>Beads
Pipe Cleaners or String</t>
  </si>
  <si>
    <t>Provide children with beads and pipe cleaners or string.
Instruct them to thread the beads onto the pipe cleaner or string.
As they thread the beads, encourage counting aloud for each bead added.
Practice counting in sequence and identify the number of beads on the pipe cleaner or string.
For added learning, use different-colored beads or create patterns while counting.
Note: Ensure the beads are large enough to avoid choking hazards, especially for younger children. Supervise the activity appropriately.</t>
  </si>
  <si>
    <t>Stringing beads on a pipe cleaner engages fine motor skills and hand-eye coordination, while counting aloud promotes numerical awareness, offering a tactile and playful approach to learning numbers.</t>
  </si>
  <si>
    <t xml:space="preserve">
Engaging children in bead threading activities not only enhances fine motor skills but also introduces foundational math concepts in a fun and hands-on way. Using beads and pipe cleaners encourages hand-eye coordination and dexterity, while counting aloud during threading promotes early math skills. Incorporating different-colored beads or creating patterns extends the activity into basic pattern recognition and color differentiation. Safety is essential with larger beads to prevent choking hazards, ensuring a holistic learning experience that integrates motor skills and math concepts.</t>
  </si>
  <si>
    <t>Animal Yoga</t>
  </si>
  <si>
    <t>Open Space</t>
  </si>
  <si>
    <t>In an open space, guide children through a series of yoga poses inspired by animals.
Encourage them to imitate the movements and postures of different animals, such as cats, dogs, frogs, or butterflies.
Use descriptive language to explain each pose and its connection to an animal.
Make it fun by incorporating animal sounds or creating a short story involving the animal poses.
Emphasize the importance of deep breaths and stretching during the yoga session.</t>
  </si>
  <si>
    <t>Mimicking animals through yoga poses combines physical activity with imaginative play, promoting body awareness and coordination, while fostering mindfulness as children explore various movements, linking physical actions with creative expression.</t>
  </si>
  <si>
    <t xml:space="preserve">
Animal-inspired yoga for children in an open space combines physical activity with mindfulness. Imitating animal movements enhances flexibility and balance, fostering body awareness. Descriptive language connects poses with imaginative thinking, and fun elements like animal sounds make the session engaging. Emphasizing deep breaths and stretching introduces mindfulness for overall well-being, instilling a positive attitude towards exercise and self-care in young learners.</t>
  </si>
  <si>
    <t xml:space="preserve">
Sensory Bins</t>
  </si>
  <si>
    <t>Plastic Bin or Container
Sensory Fillers (e.g., rice, beans, sand, water, shaving cream)
Various Sensory Items (e.g., textured balls, rubber toys, scoops, measuring cups)
Optional: Scented Items (e.g., essential oils, scented markers)</t>
  </si>
  <si>
    <t>Fill a plastic bin or container with a sensory filler of your choice (e.g., rice, beans).
Add various sensory items such as textured balls, rubber toys, scoops, and measuring cups to the bin.
If desired, incorporate scented items to enhance the sensory experience.
Encourage children to explore and play with the sensory bin, feeling the different textures and experimenting with the items.
Use the sensory bin for activities like scooping, pouring, or sorting to enhance fine motor skills.</t>
  </si>
  <si>
    <t>Fill it with rice or beans, add toys; touch and explore for a sensory adventure.</t>
  </si>
  <si>
    <t xml:space="preserve">
Sensory bins engage multiple senses, promoting sensory processing. Tactile fillers like rice or beans enhance tactile sensory development, while activities like scooping and sorting target fine motor skills. The open-ended nature of sensory play stimulates cognitive development and fosters creative thinking. Experimentation with items in the bin teaches cause and effect, and scented elements enhance scent recognition. Overall, sensory bins align with experiential learning, allowing hands-on exploration for deeper understanding.</t>
  </si>
  <si>
    <t>DIY Rainbow Windsocks:</t>
  </si>
  <si>
    <t>Paper (construction paper or sturdy craft paper)
Markers, crayons, or paint in rainbow colors
Glue or tape
String or yarn
Hole punch
Streamers or ribbons in rainbow colors</t>
  </si>
  <si>
    <t>Prepare Materials:
Provide each child with a long strip of paper (about 8-10 inches wide), markers, glue or tape, and an assortment of rainbow-colored art supplies.
Create the Design:
Encourage the children to express their creativity by coloring or painting the paper with vibrant rainbow colors. This step allows them to explore different patterns and designs.
Assemble the Windsock:
Once the artwork is complete and dry, help the children form a cylinder shape with the paper and secure the ends using glue or tape. This creates the main body of the windsock.
Add Hanger and Streamers:
Use a hole punch to make a hole on both ends of the windsock. Thread a piece of string or yarn through these holes to create a hanger for hanging the windsock.
Enhance with Streamers:
Attach streamers or ribbons to the bottom of the windsock. These colorful streamers will dance and flutter in the wind, adding dynamic movement to the DIY rainbow windsock.
Hang Outdoors:
Hang the completed rainbow windsocks in outdoor spaces. The vibrant colors and moving streamers create a visually appealing and playful display.
Enjoy the Windy Display:
Encourage the children to observe their windsocks in action, noting how the colors and streamers react to the wind. This interactive display fosters an appreciation for both art and the natural elements.</t>
  </si>
  <si>
    <t>This DIY Rainbow Windsock project combines artistic expression with outdoor exploration, providing a delightful and colorful addition to any outdoor setting. Adjust the complexity based on the age group, and have fun creating and displaying these vibrant windsocks!</t>
  </si>
  <si>
    <t xml:space="preserve">
The DIY Rainbow Windsocks project, an arts and crafts activity, incorporates science concepts. Children explore color mixing while creating the rainbow design and observe wind effects outdoors, learning about airflow and movement. Discussions about materials prompt exploration of properties like flexibility and stability. Taking the windsocks outside encourages environmental observation, connecting their art to real-world phenomena.</t>
  </si>
  <si>
    <t>Bubble Wrap Stomp Painting</t>
  </si>
  <si>
    <t>Bubble Wrap
Large Sheets of Paper
Paints (washable and non-toxic)
Tape
Open Space</t>
  </si>
  <si>
    <t>Cut bubble wrap into large pieces and tape them securely onto the floor, bubble side up.
Apply different colors of paint onto the bubble wrap.
Have children wear shoes and step onto the bubble wrap, stomping and moving their feet to spread the paint.
Encourage them to explore different movements and create patterns with their feet.
Press large sheets of paper onto the painted bubble wrap to transfer the colorful footprints.
Allow the artwork to dry completely.</t>
  </si>
  <si>
    <t>Step on bubbles! Dip feet in paint, stomp on bubble wrap; make colorful prints, a messy art delight.</t>
  </si>
  <si>
    <t xml:space="preserve">
This activity engages proprioception and tactile sensory input, stimulating neural pathways related to body awareness and touch. The combination of movement, texture, and color in stomping on bubble wrap and creating prints fosters sensory integration, enhancing cognitive connections and creativity in a multisensory learning experience.</t>
  </si>
  <si>
    <t xml:space="preserve">Nature Scavenger Hunt:
</t>
  </si>
  <si>
    <t>List of Nature Items (leaves, rocks, flowers)
Small Bags or Containers
Outdoor Space</t>
  </si>
  <si>
    <t xml:space="preserve">Step 1: Define the Scavenger Hunt Area
Choose a suitable location for the scavenger hunt, such as a backyard, local park, or nature reserve. Consider the age group of the children and the accessibility of the area.
Step 2: Create a Scavenger Hunt List
Develop a list of items for the children to find. Customize the list based on the season, location, and the age of the participants. Ensure that the items are safe and appropriate for the environment.
Step 3: Prepare Materials
Gather any materials needed for the scavenger hunt, such as paper and pencils for each child to mark off items on their list. You may also want to provide small bags or containers for collecting items.
Step 4: Explain the Rules
Briefly explain the rules of the scavenger hunt to the children. Emphasize safety, respect for nature, and the importance of staying together as a group. Let them know if they should only observe or if they can collect items.
Step 5: Distribute Scavenger Hunt Lists
Give each child a copy of the scavenger hunt list. You can either provide a printed list or draw simple pictures of the items for younger participants who may not be able to read.
Step 6: Start the Scavenger Hunt
Release the children to explore the area and find the items on their lists. Encourage them to work together, share findings, and discuss interesting things they observe in nature.
Step 7: Monitor and Assist
Supervise the children during the scavenger hunt, providing assistance if needed. Answer questions and share additional information about the items on the list to enhance the educational aspect.
Step 8: Gather and Discuss
Once the scavenger hunt is complete, gather the children to discuss their findings. Ask them to share what they discovered, and provide interesting facts about the items on the list.
Step 9: Conclude with Reflection
Conclude the activity with a short reflection. Ask the children what they enjoyed most, what they learned, and if they have any questions about the items they found.
Step 10: Optional Extension Activities
Consider incorporating optional extension activities, such as creating nature journals or art projects based on the items found during the scavenger hunt.
By following these steps, you can organize an engaging and educational Nature Scavenger Hunt for children, fostering a love for nature and learning in a fun and interactive way.
</t>
  </si>
  <si>
    <t>Create a list of items for children to find in the backyard or a nearby park. This can include leaves, rocks, flowers, or specific types of plants. It's a great way to explore nature while learning about different elements of the environment.</t>
  </si>
  <si>
    <t>The Nature Scavenger Hunt seamlessly integrates ecological awareness, literacy development, and scientific principles. Through exploring biodiversity, fostering observation skills, and promoting collaborative learning, it provides a comprehensive and enjoyable educational experience for children in outdoor exploration and nature appreciation. The inclusion of safety guidelines, literacy tools, and reflection enhances the holistic learning environment.</t>
  </si>
  <si>
    <t>Nature Collage</t>
  </si>
  <si>
    <t>Large sheets of construction paper (one per child)
Glue
Child-safe scissors
Various natural materials (leaves, twigs, flowers, small pebbles, etc.)
Markers or crayons (optional)</t>
  </si>
  <si>
    <t>Introduction to Nature:
Begin by discussing the beauty of nature with the children. Talk about different elements they might find outdoors, such as leaves, flowers, and twigs.
Outdoor Exploration:
Take the children on a short nature walk or bring in a collection of nature items to the classroom. Allow them to explore and collect a variety of natural materials.
Discussion and Sorting:
Engage the children in a discussion about the items they collected. Encourage them to sort the materials based on colors, shapes, or types.
Preparation of Construction Paper:
Provide each child with a large sheet of construction paper, which will serve as the base for their nature collage.
Creating the Collage:
Instruct the children to use glue to attach their collected natural materials onto the construction paper. They can arrange the items creatively to form a collage that represents nature.
Optional: Drawing or Coloring:
If desired, children can use markers or crayons to add additional details to their collage. They can draw stems, add details to leaves, or create a background.
Discussion and Reflection:
While working on their collages, engage in conversations about the different elements of nature. Discuss the colors, textures, and shapes they observe.
Showcasing:
Display the Nature Collages in the classroom, creating a nature-inspired art exhibition. Encourage children to share their observations and the stories behind their collages.
Extension Activity:
As an extension, you can incorporate a storytelling session where children share stories inspired by their nature collages.
This project not only allows for creative expression but also promotes a connection to nature, observational skills, and categorization abilities in a hands-on and enjoyable manner.</t>
  </si>
  <si>
    <t>The Nature Collage project is an engaging and hands-on activity designed for kindergarten (KG) students to explore and appreciate the beauty of nature while fostering creativity and observational skills. This project involves a series of steps that encourage children to connect with the natural world, collect various items from the outdoors, and express their findings through a visually appealing collage. Here's a detailed description of the Nature Collage project</t>
  </si>
  <si>
    <t>The Nature Collage project for kindergarten integrates scientific concepts like observation, categorization, and biodiversity with artistic expression. Children's hands-on engagement fosters sensory experiences and environmental awareness, while optional STEM elements and storytelling extension activities contribute to a well-rounded and holistic learning experience.</t>
  </si>
  <si>
    <t>Alphabet Hunt:</t>
  </si>
  <si>
    <t>Letter Cards or Magnetic Letters
Clipboard and Paper (optional)
Outdoor or Indoor Space
First Aid Kit (for any minor injuries)
Safety Scissors (if children will be involved in cutting)
Optional for Organization:
Containers or Trays
Labels</t>
  </si>
  <si>
    <t>Letter Cards or Magnetic Letters:
Create or use pre-made letter cards or magnetic letters.
Scissors and Tape (for letter cards):
If you're creating letter cards, you'll need scissors to cut them out and tape to secure them in hiding spots.
Indoor or Outdoor Space:
Choose a suitable space for the hunt, whether it's indoors or outdoors.
Optional: Clipboard and Paper:
Provide each child with a clipboard and paper to mark down the letters they find.
Steps:
Prepare the Letter Cards or Magnetic Letters:
If you're using letter cards, write or print out each letter of the alphabet on a separate card. If using magnetic letters, make sure they are well-distributed.
Hide the Letters:
Conceal the letter cards or magnetic letters in various spots around the designated area. Ensure that the letters are easily visible but still present a bit of a challenge.
Explain the Activity:
Gather the children and explain that they will be going on an Alphabet Hunt to find and identify letters hidden around the room or outdoor space.
Demonstrate Letter Identification:
Before starting the hunt, go over the names and sounds of a few letters to refresh the children's memory. Demonstrate how to identify and mark down the letters they find.
Start the Alphabet Hunt:
Release the children to start their hunt. Encourage them to move around the space, looking for and identifying each letter they come across.
Provide Guidance:
Offer assistance and guidance as needed. For younger children or those who may be less familiar with the alphabet, provide verbal hints or reminders.
Marking the Letters:
If using clipboards and paper, have the children mark down the letters they find. They can check off each letter or write down the names of the letters they identify.
Celebrate Success:
Celebrate the children's success as they find and identify letters. Offer positive reinforcement and encouragement.
Reflect and Discuss:
Once the hunt is complete, gather the children to discuss their experience. Ask them about their favorite letters, any challenges they faced, and what they enjoyed most.
Optional Extension:
Extend the activity by incorporating a related craft or letter-themed coloring session after the hunt.
Clean-Up:
Collect the letter cards or magnetic letters and return them to their storage. Ensure the space is left tidy.
By organizing an Alphabet Hunt, you create an engaging and interactive way for children to reinforce their letter recognition skills while having fun exploring their surroundings.</t>
  </si>
  <si>
    <t>Hide letter cards or magnetic letters around the room. Children can go on a letter hunt, finding and identifying each letter. This activity helps with letter recognition and reinforces the alphabet.</t>
  </si>
  <si>
    <t xml:space="preserve">
The Alphabet Hunt activity combines cognitive principles like visual discrimination and letter-sound association, fostering early literacy skills. Engaging fine motor skills through letter manipulation, it supports language development, vocabulary building, and social interaction, aligning with educational and behavioral psychology principles for a comprehensive learning experience. The hands-on, collaborative nature reinforces active and experiential learning.</t>
  </si>
  <si>
    <t>Story Stones</t>
  </si>
  <si>
    <t>Smooth Stones
Paints or Permanent Markers
Sealant (Optional)
Brushes (if using paint)
Container or Bag</t>
  </si>
  <si>
    <t xml:space="preserve"> Clean and Prep the Stones:
Ensure the stones are clean and dry. If needed, you can wash them with soap and water. Allow them to dry completely before painting or drawing.
2. Decide on Themes:
Plan the themes for your Story Stones. Common themes include animals, objects, nature, characters, emotions, or even story elements like "beginning," "middle," and "end."
3. Paint or Draw Images:
Paint or draw one image on each stone that represents a chosen theme. Keep the images simple and clear for easy recognition.
4. Add Details (Optional):
If you're using paint, add details to enhance the images. For example, give animals eyes or draw expressive faces on characters.
5. Let Dry:
Allow the paint or markers to dry completely before moving on to the next step.
6. Seal the Stones (Optional):
To protect the images, you can use a clear sealant spray or apply mod podge over the painted or drawn areas. This step is optional but can help the stones last longer.
7. Organize and Store:
Once the stones are completely dry and sealed (if applicable), store them in a bag or container. Make sure the stones are easily accessible for storytelling activities.</t>
  </si>
  <si>
    <t>Collect smooth stones and encourage children to paint or draw pictures on them. Each stone represents a different element of a story. Children can use the stones to create and tell their own stories, promoting storytelling skills and creativity.</t>
  </si>
  <si>
    <t xml:space="preserve">
The science behind Story Stones lies in their ability to stimulate cognitive development, fostering imagination, problem-solving, and narrative skills. Language development is supported through vocabulary building and expressive communication, promoting social and emotional learning. Tactile and visual stimulation enhances sensory learning, while psychological aspects such as engagement and motivation contribute to an immersive and constructivist educational experience, aligning with principles of educational psychology.</t>
  </si>
  <si>
    <t>Paper Plate Masks</t>
  </si>
  <si>
    <t>Paper Plates
Markers, Crayons, or Paint
Scissors
Craft Sticks or Elastic Cord
Glue or Tape
Craft Materials (Optional: feathers, sequins, yarn, fabric scraps)
Optional for Cleanup and Organization:
Newspaper or Table Cover
Containers for Craft Materials
Wet Wipes or Paper Towels</t>
  </si>
  <si>
    <t>Steps:
1. Design and Color the Mask:
Give each child a paper plate and encourage them to use markers, crayons, or paint to design and color their masks. This is the time for creativity, and they can decide on the colors and patterns.
2. Cut Out Eye Holes:
Once the coloring is complete and the materials are dry (if using paint), help the children cut out eye holes from the paper plate. Make sure the eye holes are large enough for comfortable visibility.
3. Shape the Mask:
Using scissors, shape the paper plate into the desired mask form. It could be a simple oval or a more elaborate shape depending on the child's preference. Be sure to maintain the structural integrity of the mask.
4. Embellish the Mask (Optional):
If using additional craft materials, now is the time to embellish the masks. Children can glue on feathers, sequins, yarn, or fabric scraps to add texture and flair.
5. Attach a Handle (For Handheld Masks):
If the masks are intended to be handheld, glue a craft stick to the bottom of the mask. Ensure it is securely attached, allowing children to hold and play with their masks easily.
6. Attach Elastic Cord (For Worn Masks):
If the masks are meant to be worn, attach a piece of elastic cord to each side of the mask. Measure the cord to fit comfortably around the child's head and secure it with glue or tape.
7. Let the Masks Dry:
Allow the masks to dry completely if glue or paint has been applied. This step is essential before the children handle or wear their creations.
8. Show and Share:
Once the masks are dry and secure, encourage the children to show off their creations to each other. This can be a fun and interactive sharing moment.
9. Role Play and Playtime:
If appropriate, initiate role-playing activities or imaginative play using the masks. This allows children to express themselves and engage in creative play.
10. Clean-Up:
Ensure all materials are put away safely, and assist the children in cleaning up their work area.
Creating Paper Plate Masks not only promotes artistic expression but also enhances fine motor skills through coloring and cutting. It encourages imaginative play and can be a delightful activity for children of various age groups</t>
  </si>
  <si>
    <t xml:space="preserve">
Creating Paper Plate Masks is a fun and creative activity that allows children to express themselves artistically. Here are step-by-step instructions to guide you through the process:</t>
  </si>
  <si>
    <t xml:space="preserve">
Color mixing during mask coloring engages the science of colors, teaching primary and secondary color relationships. Fine motor skills develop as children cut and shape the paper plate, enhancing precision. Understanding structural integrity, adhesive principles in glue application, and force and tension concepts with elastic cords contribute to the scientific aspects of mask-making. Creative expression stimulates brain development, while imaginative play with masks supports cognitive and social development.</t>
  </si>
  <si>
    <t>Paper Bag Puppets</t>
  </si>
  <si>
    <t>Paper Bags
Markers
Craft Materials (googly eyes, yarn, pom-poms, felt, stickers, etc.)
Glue or Tape
Optional: Safety Scissors
Optional for Puppet Show:
Backdrop or Stage
Imaginary Set Pieces or Props</t>
  </si>
  <si>
    <t>Provide Paper Bags:
Give each child a paper bag as the base for their puppet.
Color and Decorate:
Supply markers and craft materials for the children to color and decorate their paper bag puppets.
Attach Embellishments:
Use glue or tape to attach additional craft materials like googly eyes, yarn for hair, pom-poms for noses, etc.
Optional Cutting (with Adult Supervision):
If cutting is involved, ensure adult supervision and provide safety scissors.
Set Up for Puppet Show (Optional):
If the goal is to put on a puppet show, set up a simple backdrop or stage. Provide any additional materials for set pieces or props.
Puppet Show and Storytelling:
Encourage the children to use their paper bag puppets to put on a puppet show. This promotes creativity and storytelling skills.
Imaginative Play:
After the puppet show, allow the children to engage in imaginative play with their puppets.
Clean-Up:
Ensure all materials are put away safely, and assist the children in cleaning up their work area.
This list covers the essential components for the Paper Bag Puppets activity. Adjust the materials based on the age group and preferences of the children participating.</t>
  </si>
  <si>
    <t>Provide paper bags, markers, and craft materials for children to create their own puppets. Once they've made their puppets, they can use them to put on a puppet show, fostering creativity and storytelling skills.</t>
  </si>
  <si>
    <t>Creating paper bag puppets blends artistic expression with developmental principles, promoting fine motor skills, cognitive development, and imaginative play. Puppet shows foster narrative skills and social/emotional development, while the clean-up phase reinforces organizational skills, providing a holistic developmental experience for children.</t>
  </si>
  <si>
    <t>Painted Rock Tic-Tac-Toe</t>
  </si>
  <si>
    <t>Smooth Rocks (at least 10)
Acrylic Paints in Different Colors
Paintbrushes
Outdoor Playing Surface (e.g., a flat section of ground or a piece of cardboard)
Optional: Clear Sealant (to protect the paint)
Optional: Bucket or Bag (for storing rocks)</t>
  </si>
  <si>
    <t>Steps:
Clean the Rocks:
Ensure the rocks are clean and free from dirt or debris. Wash them with water and let them dry completely.
Prepare the Painting Area:
Set up a designated painting area with newspaper or a disposable tablecloth to protect surfaces.
Paint Xs and Os:
Use acrylic paints to paint Xs on some rocks and Os on others. You can choose different colors for each player.
Let the Paint Dry:
Allow the painted rocks to dry completely before moving on to the next step. This might take some time, depending on the thickness of the paint.
Optional: Apply Clear Sealant:
If you want to protect the painted rocks from outdoor elements, apply a clear sealant following the product instructions. Let it dry thoroughly.
Set Up the Playing Surface:
Choose a flat outdoor surface for playing tic-tac-toe. Draw a tic-tac-toe grid using chalk or create one on a piece of cardboard.
Play the Game:
Invite the children to take turns placing their painted rocks on the squares of the tic-tac-toe grid. The goal is to get three of their symbols in a row horizontally, vertically, or diagonally.
Winning and Reset:
Celebrate the winner when someone gets three in a row. After each game, reset the board and play again.
Optional: Storage and Cleanup:
If you provided a bucket or bag, instruct the children to store the rocks there when not in use. Ensure the painting area is cleaned up properly.
Enjoy Outdoor Play:
Encourage the children to enjoy playing the reusable outdoor tic-tac-toe game they created.
This Painted Rock Tic-Tac-Toe activity combines creativity with strategic thinking, offering a fun and interactive outdoor game for children.</t>
  </si>
  <si>
    <t xml:space="preserve">
Paint rocks with Xs and Os for a reusable outdoor tic-tac-toe game, merging creativity with strategic fun. This project not only enhances artistic skills but also promotes critical thinking as kids engage in a classic game outdoors. Enjoy the blend of creativity and strategy while fostering outdoor enjoyment.</t>
  </si>
  <si>
    <t xml:space="preserve">
The Painted Rock Tic-Tac-Toe activity combines creativity with scientific principles, exploring material science through rock properties and acrylic paint application. The drying process introduces the science of evaporation, while clear sealants touch on material protection concepts. Choosing a flat surface and drawing with chalk involves physics principles related to surface interactions, enhancing the interdisciplinary learning experience. Playing tic-tac-toe fosters cognitive development, incorporating psychology and critical thinking for a holistic educational approach.</t>
  </si>
  <si>
    <t xml:space="preserve">
Math Bingo</t>
  </si>
  <si>
    <t>Bingo Cards
Markers or Bingo Chips
Call-Out Cards (with math equations or numbers)
Optional: Bingo Caller Board
Optional: Bingo Prizes</t>
  </si>
  <si>
    <t>Steps:
Create Bingo Cards:
Design or print bingo cards with numbers or math problems. Ensure each card is unique.
Prepare Call-Out Cards:
Create a set of cards or a list with math equations or numbers that correspond to those on the bingo cards.
Explain the Rules:
Explain the rules of the game to the children. Clarify how to mark the called numbers or answers on their bingo cards.
Distribute Bingo Cards:
Give each child a bingo card and markers or chips for covering called numbers or answers.
Start Calling Numbers or Equations:
Begin calling out numbers or math equations from the call-out cards. Children cover the corresponding spaces on their bingo cards.
Marking the Card:
Instruct the children to mark the called numbers or answers on their bingo cards using markers or chips.
Winning Bingo:
A player wins by completing a row (horizontal, vertical, or diagonal) or another predetermined pattern and calls out "Bingo!"
Celebrate the Winners:
Celebrate the winners and, if you chose to include prizes, distribute them to the winning players.
Play Multiple Rounds:
Play multiple rounds of Math Bingo, changing the numbers or equations called each time.
Optional: Bingo Caller Board:
If you have a bingo caller board, display the called numbers or equations for everyone to see.
Enjoy the Learning:
Emphasize the educational aspect of the game, reinforcing math skills and number recognition in a fun way.
Optional: Review and Discuss:
After the game, you can review the math problems or numbers used in the game, discussing strategies or solutions with the children.
Feel free to adjust the components and steps based on the age group and preferences of the children participating in the Math Bingo activity.</t>
  </si>
  <si>
    <t>Create bingo cards with numbers or math problems. Call out math equations, and children can cover the correct answers on their cards. It's a fun way to reinforce math skills and improve number recognition.</t>
  </si>
  <si>
    <t xml:space="preserve">
Math Bingo engages cognitive development through numerical processing, pattern recognition, and strategic thinking, tapping into working memory and executive functions. Aligned with educational psychology, the multisensory experience enhances retention and understanding. Leveraging reinforcement learning, positive reinforcement and optional prizes encourage a positive attitude toward math. The game promotes active engagement, skill acquisition, social learning, and motivation, aligning with educational theories and principles of behavioral psychology for effective and enjoyable learning.</t>
  </si>
  <si>
    <t>Magnetic Repelling and Pulling Car</t>
  </si>
  <si>
    <t>Small toy car with wheels
Magnets (small neodymium magnets work well)
Additional small magnets or magnetic material
Hot glue gun or strong adhesive
Cardboard or a lightweight base</t>
  </si>
  <si>
    <t xml:space="preserve">Prepare the Car Base:
Place the toy car upside down on a piece of cardboard or a lightweight base. Ensure the wheels are freely spinning.
Attach Magnets to the Car:
Using a hot glue gun or strong adhesive, attach small neodymium magnets to the bottom of the toy car. Place them near the front and back wheels. Make sure the magnets are securely attached and won't interfere with the wheels' movement.
Add Magnets to the Track:
On the surface where the car will move, place additional small magnets or magnetic material in a row. Align them with the magnets on the car, creating a repelling or attracting force.
Test the Repelling and Pulling Forces:
Move the car over the magnetic track and observe how it reacts. If using like poles facing each other, the car will experience a repelling force. If using opposite poles facing each other, the car will be pulled toward the magnets.
Experiment with Magnet Placement:
Adjust the position and orientation of the magnets on the car and the track to optimize the repelling or pulling effect. Explore different configurations to achieve the desired motion.
Create a Track:
If you want a guided path for the car, create a track using a non-magnetic material (e.g., cardboard, plastic) and attach magnets strategically along the track to influence the car's movement.
Fine-Tune and Customize:
Experiment with the strength and arrangement of the magnets to fine-tune the car's behavior. You can also add decorations or modify the car's design to make it more visually appealing.
Share and Explore:
Share your magnetic car project with others and encourage exploration. Discuss the science behind magnetism and how different magnet arrangements affect the car's movement.
This project offers an engaging way to learn about magnetic forces while having fun with a DIY magnetic car.
</t>
  </si>
  <si>
    <t>Transform a toy car into a magnetic wonder by affixing neodymium magnets beneath it. Strategically place additional magnets on the track to create captivating repelling or pulling forces. Experiment with magnet arrangements to fine-tune the car's motion and explore the fascinating interplay of magnetic fields. This hands-on project not only propels the car through magnetic forces but also provides an engaging introduction to the principles of magnetism. Share the excitement of your DIY magnetic car with others and spark curiosity about the science behind its mesmerizing movements.</t>
  </si>
  <si>
    <t xml:space="preserve">
The science behind the magnetic repelling and pulling car lies in the fundamental principles of magnetism and magnetic fields. When neodymium magnets are attached to the toy car, they create their own magnetic field. When brought close to other magnets on the track, the interaction between these fields results in either attraction or repulsion, depending on the alignment of the poles. Like poles repel each other, while opposite poles attract. This magnetic interaction induces forces that influence the motion of the toy car, creating a dynamic and engaging display of the principles of magnetism in action.</t>
  </si>
  <si>
    <t>https://youtu.be/f52Wj5akeu8?si=-h680wpxUgIbd4Xs</t>
  </si>
  <si>
    <t>Rabbit in the Cage illusion</t>
  </si>
  <si>
    <t>Wire, popsicle sticks, or cardboard for the cage
Small toy rabbit or a crafted rabbit figure
Glue, tape, or any adhesive for assembling
Additional decorative materials like felt, paper, or fabric</t>
  </si>
  <si>
    <t>Construct the Cage:
Cut the wire, popsicle sticks, or cardboard to create the structure of the cage. Form a rectangular shape and secure the edges with glue or tape. Leave one side open for placing the rabbit inside.
Decorate the Cage:
Enhance the visual appeal of the cage by adding decorative elements. Consider using colorful felt or paper to create a cozy bedding inside. Attach any additional embellishments like bows, flowers, or ribbons.
Place the Rabbit Inside:
Introduce the small toy rabbit or crafted rabbit figure into the cage. Position it in a way that creates an adorable and appealing scene. You can secure it in place using glue or by crafting a small stand for the rabbit.
Final Touches:
Add any finishing touches to the scene, such as a tiny sign, a miniature carrot, or other accessories that enhance the storytelling aspect of the project.
Display and Share:
Place the completed Rabbit in the Cage on a tabletop, shelf, or any desired display area. Share your creation with friends or family to spread the joy of your whimsical and artistic project.
This Rabbit in the Cage project allows for creative expression, combining crafting skills with imaginative storytelling. It's a charming way to create a miniature world that captures the essence of a playful rabbit in a delightful setting.</t>
  </si>
  <si>
    <t xml:space="preserve">
Craft a whimsical "Rabbit in the Cage" scene, a delightful blend of creativity and storytelling. Construct a miniature cage using wire, popsicle sticks, or cardboard, leaving an open side for the star of the show – a small toy rabbit or a carefully crafted bunny figurine. Enhance the charm by adding cozy bedding with colorful felt or paper, and decorate the cage with bows, flowers, or ribbons. Position the rabbit inside to complete the enchanting display, ensuring a scene that sparks joy and captivates with its imaginative allure. This delightful project invites you to infuse a touch of magic into your crafting journey and share the joy of your miniature world with others.</t>
  </si>
  <si>
    <t>The "Rabbit in the Cage" project primarily involves artistic and imaginative creativity, and there may not be a direct application of scientific principles. However, the process can integrate some basic concepts related to crafting and design:
Materials and Structure:
Understanding the properties of materials (such as wire, popsicle sticks, or cardboard) is a basic scientific concept. Selecting materials based on their sturdiness and flexibility contributes to the structural integrity of the cage.
Adhesive Properties:
The choice of glue or tape for assembling the cage involves understanding adhesive properties. Different adhesives adhere to materials in various ways, and selecting an appropriate one is a practical application of this knowledge.
Decorative Elements:
The incorporation of decorative elements, such as bows, flowers, or ribbons, involves design principles. Consideration of color schemes, patterns, and aesthetics contributes to an appealing visual display.
Crafting Techniques:
Crafting the miniature rabbit or using other crafting techniques draws upon fine motor skills and creativity. These skills are fundamental in various scientific and artistic disciplines.
While the project may not have an explicit scientific foundation, it provides an opportunity for hands-on learning, creativity, and expression. The science is embedded in the material choices, structural considerations, and design principles applied during the crafting process.</t>
  </si>
  <si>
    <t>https://youtu.be/otdEP19Mwi0?si=Et0BISryvvaRzpsY</t>
  </si>
  <si>
    <t>Balloon-Powered Car</t>
  </si>
  <si>
    <t>Materials Needed:
Balloons
Plastic drinking straws
Lightweight wheels (CDs, bottle caps, or 3D-printed wheels)
Wooden skewers or dowels
Cardboard
Tape
Scissors
Ruler
Optional: Hot glue gun (for added stability)</t>
  </si>
  <si>
    <t>Prepare the Chassis:
Cut a rectangular piece of cardboard to serve as the car's chassis. This will be the main body of your balloon-powered car.
Attach the Wheels:
Attach the lightweight wheels to the ends of the chassis using wooden skewers or dowels as axles. Make sure the wheels can spin freely. If needed, use tape to secure them in place.
Create the Balloon Holder:
Cut a small rectangle from the cardboard to make a holder for the balloon. This should be attached at the rear end of the chassis, perpendicular to the direction of the car.
Attach the Balloon:
Inflate the balloon and twist the opening to keep the air in. Attach the twisted end of the balloon to the balloon holder using tape. Ensure a secure connection to prevent air leakage.
Design the Axle Support:
Cut two small rectangles from the cardboard to serve as supports for the axles. Attach these vertically to the chassis using tape or hot glue. The axles should be able to spin freely within these supports.
Insert the Axles:
Slide the wooden skewers or dowels through the supports, ensuring they pass through the center of the wheels. The wheels should spin freely on the axles.
Test for Friction:
Place the balloon-powered car on a smooth, flat surface, and test how freely the wheels spin. Minimize friction by adjusting the alignment of the axles and making sure the wheels are not too tight against the chassis.
Race the Balloon-Powered Car:
With the balloon securely attached, place the car on a smooth surface and release the air from the balloon. Observe how the escaping air propels the car forward. Experiment with different balloon sizes and pressures to optimize performance.
Record Observations:
Measure the distance traveled by the balloon-powered car and note any adjustments that can improve its efficiency. Consider the impact of variables like wheel size, chassis weight, and air pressure in the balloon.
Modify and Experiment:
Encourage experimentation by modifying the design. Try different wheel sizes, chassis shapes, or materials to see how they affect the car's performance.
Through this Balloon-Powered Car project, you'll gain insights into the principles of motion, energy transfer, and friction, providing a hands-on experience in basic physics and engineering concepts.</t>
  </si>
  <si>
    <t xml:space="preserve">
Embark on an exciting journey into the world of physics and engineering with the Balloon-Powered Car project. Craft a sleek chassis from cardboard, attaching lightweight wheels for smooth motion. Securely fasten a balloon at the rear, becoming the powerhouse for your creation. Watch as the escaping air propels the car forward, exploring the principles of motion, friction, and energy transfer. Experiment with different design modifications to optimize performance and race your balloon-powered vehicle in a fun and interactive exploration of basic physics concepts. This hands-on project combines creativity and scientific discovery, making learning about motion an engaging and memorable experience.</t>
  </si>
  <si>
    <t>Principle of Motion:
Newton's First Law of Motion states that an object at rest will remain at rest, and an object in motion will stay in motion unless acted upon by an external force. In this project, the force that initiates motion is the escaping air from the balloon.
Energy Transfer:
The potential energy stored in the inflated balloon is converted into kinetic energy as the air rushes out, propelling the car forward. This illustrates the principle of energy transfer, showcasing how one form of energy (potential) can be transformed into another (kinetic).
Action and Reaction:
According to Newton's Third Law of Motion, for every action, there is an equal and opposite reaction. In this case, the action is the expulsion of air from the balloon, and the reaction is the forward motion of the car.
Friction:
The wheels of the car rotate freely on the axles, but friction between the wheels and the surface can influence the car's performance. Minimizing friction is crucial for optimal motion, and this project allows for experimentation with wheel size, alignment, and other factors affecting friction.
Aerodynamics (Optional):
While not as prominent in this project as in full-sized vehicles, considerations of aerodynamics come into play. Experimenting with the shape of the chassis may impact the efficiency and speed of the balloon-powered car.
Pressure and Force:
The pressure created by the escaping air from the balloon exerts a force on the wheels, initiating their rotation and subsequently propelling the car. Understanding the relationship between pressure, force, and motion is a key aspect of this project.
Experimental Exploration:
The project encourages a hands-on, experimental approach, allowing participants to modify various factors and observe the resulting changes in the car's performance. This aligns with the scientific method and fosters a deeper understanding of the principles at play.
In summary, the science behind the Balloon-Powered Car project involves applying fundamental laws of motion, exploring energy transfer, and experimenting with factors such as friction and pressure. It's an engaging way to introduce and reinforce key physics concepts in a practical and interactive manner.</t>
  </si>
  <si>
    <t>https://youtu.be/y9PxxcU3nNs?si=co2iDgMXyQv3AcDX</t>
  </si>
  <si>
    <t>Balloon Rockets</t>
  </si>
  <si>
    <t>Balloons
Drinking straws
String or yarn
Tape
Paper or lightweight plastic (optional, for decoration)</t>
  </si>
  <si>
    <t>Prepare the Rocket:
Blow up a balloon but don't tie it.
Attach the balloon to one end of the drinking straw. You can do this by wrapping the balloon's neck around the straw and securing it with tape. Ensure that the balloon is tightly attached to the straw.
Create a Guideway:
String a piece of string or yarn across the room or between two supports (chairs, tables, etc.). Make sure the string is taut and straight.
Tape the drinking straw (with the attached balloon) onto the string so that the straw is parallel to the string.
Decorate the Rocket (Optional):
If desired, let the students decorate the balloon to make it look like a rocket. They can use paper or lightweight plastic to add fins or other decorations.
Launch the Rocket:
Hold one end of the string and pull the balloon to the other end.
Release the balloon, and the air escaping from the balloon will create thrust, propelling the rocket along the string.
Observe and Experiment:
Ask the students to observe what happens when they release the balloon. Discuss the direction in which the rocket moves and why.
Encourage students to experiment with different balloon sizes, amounts of air, or straw lengths. Discuss how these factors affect the rocket's motion.</t>
  </si>
  <si>
    <t>Conduct a balloon rocket experiment to demonstrate the principles of thrust and motion. This hands-on activity introduces basic physics concepts.</t>
  </si>
  <si>
    <t>The Balloon Rocket experiment demonstrates the basic principles of physics, particularly Newton's Third Law of Motion and the concept of thrust. Here's an explanation of the science behind the experiment:
Newton's Third Law of Motion:
Newton's Third Law states that for every action, there is an equal and opposite reaction. In the context of the Balloon Rocket experiment:
Action: Air is rapidly expelled from the inflated balloon in one direction.
Reaction: The balloon experiences an equal force in the opposite direction, pushing the balloon (and attached straw) forward.
Thrust:
Thrust is the force that propels an object forward. In this experiment:
Thrust Generation: As the balloon deflates, the air rushing out creates a high-pressure area behind the balloon. According to Newton's Third Law, this results in an equal and opposite force pushing the balloon forward.
Opposite Reaction: The backward expulsion of air is the action, and the forward movement of the balloon (rocket) is the reaction.
Conservation of Momentum:
The conservation of momentum is also at play. Before the balloon is released, the system (balloon and air inside) is at rest. When the balloon is released, the air's backward movement creates an equal and opposite forward movement in the balloon, conserving the overall momentum of the system.
Variable Exploration:
The experiment allows for variations in balloon size, amount of air, and straw length. These variations affect the force of the air escaping and the overall thrust generated, providing a hands-on way for students to explore how different variables impact the rocket's motion.
Real-Life Application:
The principles observed in the Balloon Rocket experiment are similar to those governing real-life rocket propulsion. In a rocket engine, fuel combustion produces high-speed exhaust gases expelled backward, generating thrust that propels the rocket forward.</t>
  </si>
  <si>
    <t>DIY Kaleidoscope</t>
  </si>
  <si>
    <t>Cardboard tube (empty paper towel or toilet paper roll)
Clear plastic or transparent plastic sheet
Reflective materials (e.g., foil, shiny wrapping paper)
Tape
Scissors
Decorative materials (optional, like markers, stickers, or colored paper)</t>
  </si>
  <si>
    <t>Step 1: Prepare the Cardboard Tube
Take an empty cardboard tube and clean it if necessary.
Step 2: Cut Plastic Sheets
Cut a square piece of clear plastic or transparent plastic sheet. The size should be slightly larger than the open ends of the cardboard tube.
Step 3: Reflective Materials
Cover the inside of one end of the cardboard tube with reflective materials. You can use aluminum foil, shiny wrapping paper, or any other reflective material. Secure it with tape.
Step 4: Add Small Objects
Drop colored beads, sequins, or small objects into the tube. These will create the beautiful patterns inside the kaleidoscope.
Step 5: Plastic Wrap
Cover the open end of the tube with clear plastic wrap or cellophane. Secure it with a rubber band, making sure it's tight and well-sealed.
Step 6: Decorate (Optional)
Optionally, let the students decorate the outside of the cardboard tube using markers, stickers, or colored paper.
Step 7: View the Kaleidoscope
Hold the kaleidoscope up to light and look through the open end. Rotate the tube to see the colorful patterns created by the reflections of the objects inside.
Step 8: Explore Symmetry
Discuss the symmetry observed in the kaleidoscope patterns. Explore how the reflective materials create multiple symmetrical images of the small objects.
Discussion Points:
Reflection of Light: Discuss how light reflects off the reflective materials inside the kaleidoscope, creating vibrant patterns.
Symmetry: Explore the symmetry of the patterns. Discuss how the reflections create symmetrical images as the objects inside the kaleidoscope are multiplied.
Shapes and Colors: Talk about the shapes and colors observed in the patterns. Encourage students to describe what they see and identify different elements.
Customization: Discuss how each kaleidoscope can be unique based on the reflective materials and small objects used.</t>
  </si>
  <si>
    <t>Create a simple kaleidoscope using a cardboard tube and reflective materials. This project explores the reflection of light and symmetry.</t>
  </si>
  <si>
    <t xml:space="preserve">illusion in
Cage
</t>
  </si>
  <si>
    <t>Clear acrylic or plastic box or cage
Small lightweight objects (e.g., small toys, beads, feathers)
Invisible thread or fishing line
Small clear hooks or adhesive putty
Decorative elements (optional)</t>
  </si>
  <si>
    <t>Prepare the Cage:
Use a clear acrylic or plastic box with an open top to create the illusion. The transparency of the material enhances the effect.
Attach Invisible Thread:
Attach invisible thread or fishing line to the small lightweight objects you want to "float" inside the cage. Ensure the thread is long enough for the objects to appear suspended.
Secure the Thread:
Use small clear hooks or adhesive putty to secure the invisible thread to the top or sides of the cage. The idea is to make the thread inconspicuous, creating the illusion of objects floating in mid-air.
Arrange the Objects:
Strategically arrange the objects inside the cage at varying heights. Experiment with the placement to create an interesting and visually appealing composition.
Add Decorative Elements (Optional):
Enhance the illusion by adding decorative elements to the cage, such as colored lights or reflective materials. Consider using an LED light at the base of the cage to illuminate the suspended objects.
Observation and Exploration:
Invite viewers to observe the cage and explore the illusion. From certain angles, the invisible threads should be difficult to see, creating the appearance that the objects are magically suspended in the air.
Experiment with Lighting (Optional):
Play with different lighting conditions to enhance the illusion. Experiment with natural light, ambient light, or spotlighting to create shadows and highlights.</t>
  </si>
  <si>
    <t xml:space="preserve">Place a delightful toy bunny inside for a
joyous and whimsical touch.
</t>
  </si>
  <si>
    <t>Invisible Thread:
The use of invisible thread or fishing line is crucial to the illusion. When the thread is thin and transparent, it becomes difficult for the human eye to perceive, especially when it's positioned against a clear background like the sides of the plastic cage.
Transparency of the Cage:
The choice of a clear acrylic or plastic box is intentional. The transparency of the material allows light to pass through without significant distortion, creating an unobstructed view of the objects inside. This transparency enhances the illusion.
Perspective and Depth Perception:
Our brain relies on visual cues to determine the depth and position of objects in space. When objects are placed at different distances from the observer and are connected with invisible threads, the brain interprets the scene as if the objects are floating at various heights within the cage.
Selective Attention:
The brain tends to focus on certain details while filtering out others. In this case, the brain may not immediately register the presence of the thin and transparent threads, especially if they are positioned against a background that matches their color or transparency.
Lighting Effects:
Experimenting with different lighting conditions can enhance the illusion. Shadows cast by the suspended objects can add to the perceived depth, making the objects appear even more detached from the floor of the cage.
Color and Contrast (Optional):
Adding decorative elements, such as colored lights or reflective materials, can contribute to the illusion. These elements introduce color contrast and highlights, further capturing the viewer's attention.
Angle of Observation:
The illusion is often most effective when viewed from specific angles. Encouraging viewers to move around the cage and observe the scene from different perspectives enhances the impact of the illusion.
Cognitive Interpretation:
The brain continually interprets visual information based on prior knowledge and experiences. In this case, the brain may fill in gaps and interpret the scene as a set of floating objects rather than considering the presence of nearly invisible threads.</t>
  </si>
  <si>
    <t>Paper
Airplane</t>
  </si>
  <si>
    <t>Letter-sized paper (8.5 x 11 inches)
Flat surface for folding</t>
  </si>
  <si>
    <t>Start with a Clean Sheet of Paper:
Use a standard letter-sized piece of paper. Make sure it's clean and free of creases.
Fold in Half:
Fold the paper in half horizontally (along the longer side) and unfold it. This creates a center crease.
Fold the Top Edges:
Fold the top edges of the paper down to meet the center crease. The result should resemble an isosceles triangle.
Triangle Fold:
Fold the newly formed triangle down to meet the center crease again.
Fold in Half:
Fold the entire piece in half along the original center crease. This forms the basic shape of the paper airplane.
Create Wings:
Fold down the two wings along the top edges. The angle and size of the wings can vary based on personal preference.
Final Adjustments:
Adjust the wings and tail to your liking. Make sure both sides are symmetrical to ensure stable flight.
Test Flight:
Hold the paper airplane at the bottom and throw it gently, experimenting with the angle and force to achieve the desired flight path.</t>
  </si>
  <si>
    <t xml:space="preserve">
Creating paper airplanes is a classic and enjoyable STEM activity that introduces concepts related to aerodynamics and physics. Here's a simple guide to creating a basic paper airplane:</t>
  </si>
  <si>
    <t>Aerodynamics:
The design of the paper airplane affects how it moves through the air. The wings generate lift, and the shape of the fuselage influences stability and balance.
Gravity and Lift:
When you throw the paper airplane, gravity pulls it downward. The lift generated by the wings opposes gravity, allowing the airplane to stay in the air for a longer duration.
Air Resistance:
The forward movement of the paper airplane is opposed by air resistance or drag. The design and weight distribution influence how well the airplane cuts through the air.
Thrust:
The initial force you apply when throwing the paper airplane provides the thrust needed for it to move forward. The design of the airplane affects how efficiently it converts this thrust into forward motion.
Stability:
Achieving stability is essential for a paper airplane's flight. Adjusting the wings, tail, and overall balance helps create a stable and controlled flight.</t>
  </si>
  <si>
    <t>My Family Tree</t>
  </si>
  <si>
    <t>Large poster paper or cardboard
Markers or crayons
Family photos (optional)
Glue (optional)</t>
  </si>
  <si>
    <t>Step 1: Introduction
Explain to the child that a family tree is a special picture that shows the people in their family and how they are related to each other.
Use simple language and encourage questions.
Step 2: Draw the Tree
Take a large poster paper or cardboard.
Use colorful markers or crayons to draw a big tree in the center of the paper.
Make the tree visually appealing and engaging for a child.
Step 3: Family Members
Write the child's name on one side of the tree.
Draw circles or ovals for each family member, such as mom, dad, and siblings.
Place these circles around the tree, considering the family structure.
Step 4: Connect with Lines
Use lines to connect the child to their parents and siblings on the tree.
Draw lines from the child's circle to the mom's and dad's circles, showing the connections.
Step 5: Add Grandparents
If the child has grandparents, draw more circles for them and connect them to the parents with lines.
Place these circles on the tree, indicating the relationships.
Step 6: Optional - Add Photos
If available, gather family photos.
Glue small pictures next to each family member's circle on the tree.
This step adds a personal touch to the project.
Step 7: Labeling
Write labels like "Me," "Mom," "Dad," "Grandma," etc., next to each corresponding family member on the tree.
This reinforces the child's understanding of relationships.
Step 8: Optional - Personalization
Encourage the child to add personal touches, like drawing a favorite toy next to their circle or adding a pet to the family tree if applicable.
This step allows for creativity and personal expression.
Step 9: Discussion
Talk about each family member briefly.
For example, "This is your mom. She takes care of you."
Reinforce the importance of family connections.
Step 10: Presentation
If possible, have the child share their family tree with the class.
Ask them to explain who each person is on the tree, reinforcing their understanding of family relationships.</t>
  </si>
  <si>
    <t>Have students create a simple family tree with pictures or drawings of their family members.
Teach them about relationships (mom, dad, siblings, grandparents) and encourage them to talk about their family.</t>
  </si>
  <si>
    <t xml:space="preserve">
This hands-on activity encourages fine motor skills as children draw, connecting abstract concepts with tangible symbols, fostering early learning in a meaningful context. By discussing familial connections, it supports social development, helping children build a foundation for broader comprehension of human relationships.</t>
  </si>
  <si>
    <t>DIY Pinwheel</t>
  </si>
  <si>
    <t>Square piece of paper
Pencil with eraser
Pushpin
Small bead
Wooden stick</t>
  </si>
  <si>
    <t xml:space="preserve">
Step 1: Materials
Gather materials such as a square piece of paper, a pencil with an eraser, a pushpin, a small bead, and a wooden stick.
Step 2: Folding the Paper
Fold the paper diagonally, creating an "X" shape. Unfold, then fold each corner to the center, forming a smaller square. Repeat with each corner.
Step 3: Attach the Pin and Stick
Use the pushpin to pierce through the center of the paper, securing it onto the eraser of the pencil. Place the small bead on the other end of the pin, and attach the pinwheel to the wooden stick.
Step 4: Finishing Touches
Give the pinwheel a spin, observing the rotation. Experiment with different colors and designs on the paper to make it visually appealing. Enjoy the simple yet fascinating DIY pinwheel</t>
  </si>
  <si>
    <t>Make a pinwheel using paper and a straw to explore wind power.</t>
  </si>
  <si>
    <t>The DIY pinwheel demonstrates basic principles of physics, converting air currents into rotational motion. The asymmetrical design and lightweight paper create an imbalance, causing the pinwheel to spin as wind pushes against its blades. Observing the pinwheel in motion provides a simple yet engaging introduction to aerodynamics.</t>
  </si>
  <si>
    <t>Craft Paper Bird's Nest</t>
  </si>
  <si>
    <t>Craft paper (brown or nest-colored)
Scissors
Glue
Twigs or small branches</t>
  </si>
  <si>
    <t>Step 1: Cut Paper Strips
Cut craft paper into long strips, approximately 1 inch wide.
Step 2: Twist Strips
Twist each paper strip gently to give it a textured appearance, resembling nest material.
Step 3: Form Nest Base
Form a circle with one twisted paper strip, gluing the ends together. This creates the base of the bird's nest.
Step 4: Build the Nest
Continue adding twisted paper strips to the base, layering and gluing them in a circular pattern, gradually building up the nest structure.
Step 5: Insert Twigs
Insert small twigs or branches into the layers of the nest, securing them with glue. These represent the natural elements in a bird's nest.
Step 6: Add Optional Decorations
If desired, add feathers to the edges of the nest, securing them with glue.
Place small faux eggs or colored beads inside the nest for decoration.
Step 7: Final Touches
Allow the glue to dry completely.
Adjust the twigs, feathers, and other elements as needed to create a visually appealing and realistic-looking bird's nest.</t>
  </si>
  <si>
    <t>Cut out twigs and leaves from craft paper and arrange them to make a cozy bird's nest collage</t>
  </si>
  <si>
    <t xml:space="preserve">The craft paper bird's nest project involves simple principles related to materials, construction, and aesthetics. The twisting and layering of the paper strips create a structure that mimics the texture and appearance of a bird's nest. </t>
  </si>
  <si>
    <t>Craft Paper Robot Collage</t>
  </si>
  <si>
    <t>Craft paper (various colors)
Cardboard or heavy paper
Glue
Scissors
Markers or crayons</t>
  </si>
  <si>
    <t>Step 1: Robot Body
Cut a rectangle or square from the cardboard or heavy paper to serve as the robot's body.
Step 2: Cut Paper Shapes
Cut various shapes from different colored craft papers, such as circles, squares, rectangles, and triangles. These will be used to create the robot's features.
Step 3: Assemble the Robot
Arrange and glue the cut paper shapes onto the cardboard to create the robot's face, arms, buttons, and other details.
Step 4: Add Details
Use markers or crayons to add additional details, such as lines, patterns, or buttons.
Step 5: Optional Decorations
Enhance your robot collage by adding googly eyes for a playful touch.
Use buttons, sequins, or other decorative items to give the robot extra flair.
Step 6: Create a Background (Optional)
If desired, glue the completed robot onto a larger sheet of paper to create a background scene.
Step 7: Final Touches
Allow the glue to dry completely.
Display your craft paper robot collage proudly!</t>
  </si>
  <si>
    <t>Cut out gears, buttons, and other shapes from craft paper to create a collage of a friendly robot.</t>
  </si>
  <si>
    <t>The craft paper robot collage engages fine motor skills, fostering hand-eye coordination and precision. Exploring spatial relationships through arranging paper shapes introduces basic geometry concepts. The use of materials like craft paper and glue provides an early understanding of material properties, contributing to foundational knowledge in materials science.</t>
  </si>
  <si>
    <t>Craft Paper Sailboat Collage</t>
  </si>
  <si>
    <t>Blue craft paper (for water)
Colored craft paper (for sailboat, sails, and sun)
Scissors
Glue
Pencil</t>
  </si>
  <si>
    <t>Step 1: Water Background
Cut a rectangular piece from the blue craft paper to serve as the water background.
Step 2: Sailboat Shape
Cut a sailboat shape from colored craft paper. This can be a simple boat outline.
Step 3: Sail and Mast
Cut a rectangle for the mast and a triangle for the sail from colored craft paper.
Attach the sail to the mast, creating the sailboat structure.
Step 4: Sun
Cut a circle from yellow or orange craft paper to represent the sun.
Step 5: Collage Assembly
Glue the sailboat onto the blue background, positioning it on the "water."
Attach the sun in the sky, above the sailboat.
Step 6: Optional Decorations
Add extra details, such as drawing waves on the water using a white crayon or marker.
Optionally, attach googly eyes to the sailboat for a playful touch.
Step 7: Final Touches
Allow the glue to dry completely.
Your craft paper sailboat collage is ready to be displayed!</t>
  </si>
  <si>
    <t>Cut out sailboat shapes from craft paper and create a collage by arranging them on a background.</t>
  </si>
  <si>
    <t>Blue craft paper (for water)
Colored craft paper (for sailboat, sails, and sun)
Scissors
Glue
Pencil
White crayon or marker</t>
  </si>
  <si>
    <t>Craft Paper Rocket Ship Mobile</t>
  </si>
  <si>
    <t>Colored craft paper (for rocket ship, flames, and stars)
String or yarn
Wooden dowel or a sturdy stick
Glue
Scissors</t>
  </si>
  <si>
    <t>Step 1: Rocket Ship and Flames
Cut out a rocket ship shape from colored craft paper.
Cut flames from red, orange, or yellow craft paper. Glue them to the bottom of the rocket.
Step 2: Stars
Cut out stars from different colored craft paper.
Step 3: Attach Rocket to String
Glue a piece of string to the top of the rocket ship. This will be used to hang the rocket from the mobile.
Step 4: Prepare Wooden Dowel
If using a wooden dowel or stick, cut it to your desired length.
Tie a piece of string or yarn to both ends of the dowel, creating a hanging loop.
Step 5: Attach Rockets and Stars to Dowel
Attach the rocket ship to the dowel by tying or gluing the string from the rocket to the dowel.
Glue stars at various points along the string to create a celestial effect.
Step 6: Optional Decorations
Add googly eyes to the rocket ship for a playful touch.
Punch holes in the stars for a more delicate appearance, if desired.
Step 7: Hang and Enjoy
Hang your craft paper rocket ship mobile in a place where it can gently spin and catch the light.
Step 8: Final Touches
Adjust the lengths of the strings as needed to balance the mobile.
Your craft paper rocket ship mobile is ready to inspire imaginative space adventures!</t>
  </si>
  <si>
    <t>Cut out rocket ship shapes from craft paper and attach them to strings to create a rocket ship mobile.</t>
  </si>
  <si>
    <t xml:space="preserve">The craft paper rocket ship mobile demonstrates principles of balance and weight distribution, requiring careful positioning of elements to maintain equilibrium.  </t>
  </si>
  <si>
    <t>Craft Paper Rainbow Cloud Collage</t>
  </si>
  <si>
    <t>Colored craft paper (for rainbow and clouds)
White craft paper or cardboard (for background)
Glue
Scissors
Pencil
Cotton balls or white pom-poms</t>
  </si>
  <si>
    <t>Step 1: Background
Cut a cloud shape from the white craft paper or cardboard. This will be the background for your collage.
Step 2: Rainbow Strips
Cut strips of colored craft paper for the rainbow. You can use red, orange, yellow, green, blue, indigo, and violet for a classic rainbow.
Step 3: Assembling the Rainbow
Arrange the colored strips in an arch shape on the cloud background. Glue them in place.
Step 4: Clouds
Cut additional cloud shapes from white craft paper and glue them onto the rainbow, adding a 3D effect.
Step 5: Cotton Clouds (Optional)
Glue cotton balls or white pom-poms onto the clouds for a fluffy texture.
Step 6: Optional Decorations
Add googly eyes to the clouds for a whimsical touch or draw facial features with a pencil or marker.
Step 7: Final Touches
Allow the glue to dry completely.
Your craft paper rainbow cloud collage is ready to bring a burst of color to any space</t>
  </si>
  <si>
    <t>Cut out a cloud shape from craft paper and arrange strips of colored paper to create a rainbow cloud collage.</t>
  </si>
  <si>
    <t xml:space="preserve">The layered arrangement of colored strips introduces principles of design and visual aesthetics, while the addition of cotton balls or pom-poms represents texture, contributing to sensory awareness. Overall, the project combines artistic expression with elements of color theory and tactile exploration.
</t>
  </si>
  <si>
    <t>DIY Binoculars using rolls</t>
  </si>
  <si>
    <t>Two cardboard rolls (from paper towels or toilet paper)
Craft paper or colored construction paper
Glue
String or yarn
Hole punch</t>
  </si>
  <si>
    <t>Step 1: Prepare the Rolls
If using toilet paper rolls, cut them in half to create two shorter rolls.
Step 2: Cover the Rolls
Cut rectangles of craft paper or colored construction paper.
Glue the paper around each cardboard roll to cover them completely.
Step 3: Attach the Rolls
Glue the two covered rolls together side by side, leaving a small gap between them.
Step 4: Connect with String
Punch a hole on each side of the rolls.
Cut a piece of string or yarn and thread it through the holes, tying knots on each end to secure it. Adjust the length to fit the child's face comfortably.
Step 5: Decorate (Optional)
Decorate the binoculars with stickers, markers, or any other decorative materials.
Step 6: Explore and Play
Let the glue dry completely.
Your DIY binoculars are ready for pretend play or observing the surroundings.</t>
  </si>
  <si>
    <t>For example : Tape two rolls together side by side and decorate them. Use them for bird-watching or nature exploration.</t>
  </si>
  <si>
    <t xml:space="preserve">The DIY binoculars project engages children in hands-on construction, fostering fine motor skills as they cut, glue, and decorate. The activity introduces concepts of symmetry and spatial awareness when aligning and attaching the cardboard rolls, enhancing cognitive development. </t>
  </si>
  <si>
    <t>Simple Pulley System</t>
  </si>
  <si>
    <t>Two empty thread spools or small plastic containers with lids
String or twine
Heavy object (e.g., a small toy or a bag of rice)
Table or surface for attaching the pulley</t>
  </si>
  <si>
    <t>Step 1: Attach the Pulleys
Attach each empty spool or container to the opposite ends of the table or surface. They should be secure and able to rotate freely.
Step 2: Thread the String
Cut a length of string or twine long enough to go around the spools with extra length for pulling.
Thread the string through both spools or containers, creating a loop.
Step 3: Attach the Heavy Object
Tie one end of the string to the heavy object (load) you want to lift.
Step 4: Pulley System Operation
Pull the other end of the string to lift the heavy object. The pulley system reduces the force needed to lift the load.
Step 5: Experiment
Explore how the pulley system makes lifting the load easier compared to lifting it directly.
Step 6: Optional: Multiple Pulleys
For added complexity, you can set up a multi-pulley system by attaching additional spools or containers along the table.</t>
  </si>
  <si>
    <t>Use a pulley system to lift lightweight objects. Explore concepts of force and simple machines.</t>
  </si>
  <si>
    <t xml:space="preserve">
The simple pulley system illustrates the mechanical advantage of distributing force. As the string is pulled, the load is lifted with less effort due to the redirection of force around the spools. This hands-on activity introduces fundamental concepts of physics related to pulley systems and the principles of force and motion.</t>
  </si>
  <si>
    <t>Electronic Maze Game</t>
  </si>
  <si>
    <t>Cardboard or sturdy board
Copper wire
Small neodymium magnets
Battery (AA or AAA)
Switch (optional)
Conductive tape (or regular tape and conductive paint)
Small metallic objects (e.g., metal ball, paperclips)
Hot glue gun (optional)
Craft knife or scissors
Insulating tape
Small container (for the battery and switch)</t>
  </si>
  <si>
    <t xml:space="preserve">Design the Maze:
Draw a maze on the cardboard or paper, indicating the start and finish points. Ensure the paths are wide enough for the metallic object to pass through.
Prepare the Electromagnetic Components:
Cut lengths of copper wire to match the maze paths. Wind the wire around the paths, securing it with tape or glue. Leave some extra wire at the start and finish for connections.
Create the Electromagnetic Field:
Connect one end of the copper wire to one terminal of the battery. Connect the other end to a neodymium magnet. Connect a wire from the opposite terminal of the battery to another neodymium magnet. This creates a circuit with an electromagnetic field.
Optional Switch (for Control):
If using a switch, connect it in series with the wire. This allows you to control when the electromagnetic field is active, adding a challenge to the maze.
Secure the Components:
Use insulating tape or hot glue to secure the copper wire and magnets in place. Ensure the magnets are positioned to affect the metallic object's movement within the maze.
Attach the Metallic Object:
Place the metallic object (e.g., metal ball) at the starting point of the maze. The electromagnetic field will influence its movement as it navigates through the maze.
Test and Adjust:
Close the circuit (turn on the switch if used), and observe how the electromagnetic field affects the metallic object's movement. Adjust the strength of the field by altering the distance between the magnets and the metallic object.
Refine the Maze Paths:
Fine-tune the maze paths as needed to create a challenging and engaging experience. Experiment with different arrangements and obstacles.
Play the Electromagnetic Maze Game:
Invite others to navigate the maze by tilting it, manipulating the metallic object using the electromagnetic field. Challenge them to complete the maze in the shortest time or with the fewest mistakes.
Document and Share:
Document your maze designs, the strength of the electromagnetic field, and any modifications made. Share your Electromagnetic Maze Game with friends or online communities interested in STEM projects.
This project combines creativity, electronics, and physics, providing an interactive and educational experience that explores the principles of electromagnetism in a playful context.
</t>
  </si>
  <si>
    <t xml:space="preserve">
Create an Electromagnetic Maze Game that combines physics and electronics. Design a maze on a flat surface using cardboard or paper and place small metallic objects (such as a metal ball) on the maze. Construct an electromagnetic maze using copper wire and a battery. When the circuit is closed, the electromagnetic field created attracts or repels the metallic objects, allowing players to navigate the maze by tilting it. This project explores principles of electromagnetism, circuitry, and introduces an interactive and challenging element to traditional maze games.
</t>
  </si>
  <si>
    <t>The Electromagnetic Maze Game is based on the principles of electromagnetism and the interaction between magnetic fields and conductive materials. Here's the science behind the project:
Electromagnetic Fields:
When an electric current flows through a conductor, it creates a magnetic field around it. In this project, the copper wire acts as a conductor, and when connected to a battery, it allows an electric current to flow, generating an electromagnetic field.
Neodymium Magnets:
Neodymium magnets are strong permanent magnets that enhance the strength of the electromagnetic field. When current flows through the copper wire, it induces a magnetic field in the nearby neodymium magnets, creating a powerful force that can attract or repel metallic objects.
Circuit Closure:
Closing the circuit by connecting the copper wire to the battery completes the electromagnetic circuit. The current flows through the wire, creating a magnetic field around it. This field interacts with the metallic object, influencing its movement within the maze.
Magnetic Force on Metallic Object:
The magnetic field exerts a force on the metallic object (e.g., metal ball), influencing its direction of movement. The strength of the magnetic field and the positioning of the magnets determine the force exerted on the object.
Switch Control (Optional):
Including a switch in the circuit allows for control over when the electromagnetic field is active. Opening the circuit interrupts the flow of current, deactivating the magnetic field and allowing for a more strategic and challenging maze experience.
Tilting and Navigation:
Players navigate the metallic object through the maze by tilting the maze paths. The interaction between the magnetic field and the metallic object's conductivity provides a dynamic and engaging way to control its movement.
STEM Concepts:
The project introduces participants to fundamental STEM (Science, Technology, Engineering, and Mathematics) concepts, including electromagnetism, circuitry, magnetism, and conductivity. It encourages hands-on exploration and experimentation with these principles in a fun and interactive manner.
In summary, the science behind the Electromagnetic Maze Game involves the generation of an electromagnetic field through a circuit, the interaction between this field and neodymium magnets, and the resulting magnetic force exerted on a metallic object, creating a unique and entertaining maze navigation experience.</t>
  </si>
  <si>
    <t>https://www.facebook.com/ToyZonePK/videos/electric-shock-maze-game-toy/5364931173600925/</t>
  </si>
  <si>
    <t>Energy Transfer</t>
  </si>
  <si>
    <t>Materials Needed:
Metal spoon
Wooden spoon (or any non-metallic spoon)
Plastic spoon (or any plastic utensil)
Hot water
Timer or stopwatch
Thermometer
Insulating materials (optional, e.g., fabric, foam)</t>
  </si>
  <si>
    <t>Prepare the Materials:
Gather the metal spoon, wooden spoon, and plastic spoon. Ensure they are of similar size and shape.
Boil Water:
Boil a pot of water. You'll use this hot water for the experiment.
Baseline Temperature:
Measure and record the initial temperature of the hot water using a thermometer. This will serve as the baseline temperature.
Initial Spoon Temperatures:
Measure and record the initial temperatures of each spoon. You can do this by allowing each spoon to equilibrate with the room temperature for a few minutes.
Heat Transfer Experiment:
Dip the metal spoon, wooden spoon, and plastic spoon simultaneously into the hot water.
Start the timer as soon as the spoons touch the water.
Record Temperature Changes:
At regular intervals (e.g., every 30 seconds), remove one spoon at a time from the hot water and measure its temperature.
Record the temperature of each spoon along with the elapsed time.
Repeat for Accuracy:
For more accurate results, repeat the experiment multiple times and calculate the average temperature change for each type of spoon.
Data Analysis:
Compare the temperature changes over time for each type of spoon.
Analyze and discuss the results to draw conclusions about the heat transfer properties of different materials.
Insulating Materials (Optional):
As an extension, test the effect of insulating materials. Wrap one of the spoons with an insulating material and repeat the experiment. Compare the results with the unwrapped spoons.
Conclusion:
Conclude the experiment by summarizing your findings. Discuss the materials that are better or worse conductors of heat based on your observations.
This experiment allows you to observe and quantify the rate of heat transfer through different materials, providing insight into the principles of conduction and the thermal properties of materials.</t>
  </si>
  <si>
    <t>The experiment involves comparing the heat transfer rates of metal, wooden, and plastic spoons immersed in hot water. By monitoring temperature changes at regular intervals, you will unravel the distinctive thermal properties of each material.</t>
  </si>
  <si>
    <t>Heat Transfer Through Different Spoons:
Conduction: Imagine heat as a hot potato being passed between friends. In our experiment, the hot potato is the heat, and the friends are the spoons. Conduction is like the spoons passing the heat from one to another.
Different Materials: Now, think of the spoons as friends made of different materials – metal, wood, and plastic. These friends have different abilities to hold onto the hot potato (heat).
Observing Changes: We're putting these friends in hot water and watching how fast they share the heat. The metal friend might quickly feel hot because it's good at passing the heat. The wooden friend might take a bit longer, and the plastic friend might not feel hot much at all.
Temperature Measurements: We use a thermometer to measure how hot each friend (spoon) gets at different times. This helps us see which friend (spoon) is better at transferring heat.
Insulating Materials: If we wrap one spoon in a cozy blanket (insulating material), it's like protecting that friend from feeling too hot. This helps us see how materials can affect heat transfer.
Conclusion:
Through this "hot potato" experiment, we learn which materials are better at passing on heat and which ones are better at keeping things cool. It's like discovering which friend is the best at sharing the hot potato game!</t>
  </si>
  <si>
    <t>Cotton Ball Launcher</t>
  </si>
  <si>
    <t>Plastic spoon
Rubber band
Cotton balls
Small container (optional, for target practice)
Tape (optional)</t>
  </si>
  <si>
    <t>Gather Materials:
Collect the plastic spoon, rubber band, and cotton balls.
Prepare the Launcher:
Hold the plastic spoon horizontally with the scoop facing up. Place a cotton ball in the scoop.
Secure the Rubber Band:
Attach one end of the rubber band to the back of the plastic spoon's handle.
Stretch the Rubber Band:
Stretch the rubber band over the top of the spoon's handle, pulling it tight. Hook the other end of the rubber band onto the front of the spoon.
Load the Cotton Ball:
Load a cotton ball into the spoon's scoop, held in place by the stretched rubber band.
Aim and Launch:
Aim the spoon away from yourself and others. Hold the handle of the spoon, pull back the cotton ball against the stretched rubber band, and release to launch the cotton ball.
Experiment with Force:
Explore how the force applied to the spoon affects the distance the cotton ball travels. Try applying different amounts of force when pulling back the rubber band to observe the impact on the launch.
Target Practice (Optional):
Set up a small container as a target and practice aiming the cotton ball launcher to hit the target. Adjust the force applied to improve accuracy.
Explore Variables (Optional):
Experiment with variables like the size and weight of the cotton balls, the length of the rubber band, or the angle of launch to observe how they affect the cotton ball's trajectory.
Document and Discuss:
Record the distance and accuracy of the cotton ball launches. Discuss observations and encourage students to think about how the design and force applied impact the launcher's performance.
Safety Considerations:
Remind students to be mindful of their surroundings and the direction in which they aim the launcher. Emphasize safety and responsible experimentation.
This simple Cotton Ball Launcher project provides an engaging hands-on experience for students to learn about force, motion, and basic principles of engineering while having fun launching cotton balls.</t>
  </si>
  <si>
    <t>Embark on a playful exploration of physics with the Cotton Ball Launcher project—a delightful STEM activity that introduces the principles of force and motion. This hands-on experiment allows students to create a simple launcher using everyday materials to propel cotton balls through the air. Here's a description of the project:</t>
  </si>
  <si>
    <t>The science behind the Cotton Ball Launcher project involves fundamental principles of physics, specifically related to force, motion, and potential energy. Let's break down the key scientific concepts at play:
Potential Energy and Elasticity:
The stretched rubber band in the launcher stores potential energy. When the rubber band is pulled back, it gains elastic potential energy, which is transformed into kinetic energy when released. This transfer of energy propels the cotton ball forward.
Force and Motion:
Newton's second law of motion states that the acceleration of an object is directly proportional to the net force applied to it and inversely proportional to its mass. In this project, the force applied to the rubber band is transferred to the cotton ball, causing it to accelerate and launch into the air.
Projectile Motion:
The cotton ball follows a curved trajectory known as projectile motion. This motion is influenced by both the initial speed and launch angle. The force applied to the rubber band determines the initial speed, while the launch angle affects the trajectory.
Newton's Third Law:
Newton's third law states that for every action, there is an equal and opposite reaction. When the rubber band exerts a force on the cotton ball, the cotton ball exerts an equal force in the opposite direction, resulting in its launch.
Conservation of Energy:
The launch of the cotton ball demonstrates the principle of conservation of energy. The potential energy stored in the stretched rubber band is converted into kinetic energy as the cotton ball moves.
Variable Exploration:
Experimenting with different variables, such as the force applied, launch angle, or the weight of the cotton ball, allows students to observe how these factors influence the motion of the cotton ball. This exploration deepens their understanding of cause-and-effect relationships.
Principles of Engineering:
The project introduces basic engineering concepts, such as designing a simple launching device and understanding how force is transferred to achieve a specific outcome. Students engage in hands-on engineering by constructing and testing their creations.
In summary, the Cotton Ball Launcher project provides a practical application of physics principles, offering a tangible and enjoyable way for students to explore the relationship between force and motion. Through experimentation and observation, students gain insights into fundamental scientific concepts in a playful and interactive manner.</t>
  </si>
  <si>
    <t>https://youtu.be/ZWJfIdZOpP4?si=ydsvxGYMINDw8pt-</t>
  </si>
  <si>
    <t>Straw Airplane</t>
  </si>
  <si>
    <t>Two plastic drinking straws
Index card or lightweight paper
Tape
Scissors</t>
  </si>
  <si>
    <t>Step 1: Cut the Straws
Take one plastic drinking straw.
Cut it in half to create two shorter straws.
Set aside the other full-length straw for later use.
Step 2: Prepare the Wings
Take one of the cut straws and make a small slit near each end.
Ensure the slits are parallel to the length of the straw.
Insert the other cut straw through these slits to create a horizontal wing structure.
Step 3: Construct the Fuselage
Take the full-length straw (the body of the airplane).
Tape it vertically to the center of the wing structure.
This forms the fuselage of your straw airplane.
Step 4: Cut the Tail
Cut a small triangle or rectangular piece from an index card or lightweight paper.
This will be used to create the tail of the airplane.
Step 5: Attach the Tail
Tape the tail to the back end of the fuselage.
Ensure that the tail is centered and aligned with the fuselage.
Step 6: Adjust and Test
Make small adjustments to the wings and tail as needed to achieve balance.
Hold the airplane by the body (full-length straw).
Gently throw it and observe how it glides through the air.</t>
  </si>
  <si>
    <t>A straw airplane is a simple and fun DIY project that involves creating a small airplane using drinking straws. While there are various ways to make a straw airplane, here's a basic guide for a straw glider:</t>
  </si>
  <si>
    <t xml:space="preserve">
The straw airplane's flight relies on aerodynamics. The wings create lift as air flows over them, while the streamlined body reduces drag. Balancing these forces enables the straw airplane to glide through the air.</t>
  </si>
  <si>
    <t>Launcher</t>
  </si>
  <si>
    <t>Rubber band
Stick or ruler
Tape</t>
  </si>
  <si>
    <t>Step 1: Attach Rubber Band
Take a rubber band and tape one end of it to the front end of a stick or ruler.
Step 2: Secure Straw Airplane
Place your straw airplane on the stick, ensuring that the full-length straw (fuselage) is resting against the taped end of the rubber band.
Step 3: Wind Up the Rubber Band
Hold the stick with one hand and use the other hand to twist the stick, winding up the rubber band.
Continue winding until you feel sufficient tension in the rubber band.
Step 4: Launch
Aim the straw airplane in the desired direction.
Release the stick, allowing the rubber band to unwind rapidly.
The released energy will propel the straw airplane forward.</t>
  </si>
  <si>
    <t>To make a launcher for your straw airplane, you can use a rubber band and a simple stick.</t>
  </si>
  <si>
    <t xml:space="preserve">
The launcher imparts potential energy to the rubber band through winding. When released, the rubber band rapidly converts potential energy into kinetic energy, propelling the straw airplane forward. This process demonstrates the conversion of stored energy into motion, highlighting principles of physics.</t>
  </si>
  <si>
    <t>Cotton Ball</t>
  </si>
  <si>
    <t>Blue construction paper
Cotton balls
Glue
Marker or crayons
Scissors</t>
  </si>
  <si>
    <t>Step 1: Create Sky Background
Cut the blue construction paper into the desired size for your project.
Draw or color a landscape on the paper, leaving space for the sky.
Step 2: Make Clouds
Glue cotton balls onto the paper to create fluffy clouds.
Arrange the cotton balls in different shapes and sizes.
Step 3: Add Raindrops
Use a marker or crayons to draw raindrops falling from the clouds.
Attach small pieces of cotton at the end of each raindrop for a 3D effect.
Step 4: Optional - Sun or Rainbow
Enhance your scene by adding a sun or rainbow using additional materials or drawing.</t>
  </si>
  <si>
    <t>A cotton ball is a small, soft sphere made of cotton fibers. It is commonly used for various purposes, such as applying or removing makeup, cleaning wounds, or crafting. The cotton ball's structure provides a high surface area and absorbency, making it effective for tasks requiring gentle application or absorption of liquids.</t>
  </si>
  <si>
    <t xml:space="preserve">
Cotton ball projects often involve principles of adhesion and cohesion, where the cotton fibers stick together and adhere to surfaces with the help of glue or other adhesives. The lightweight and porous nature of cotton allows it to absorb and hold color when used with markers or paints. Additionally, these projects can be an engaging way to explore concepts of texture, volume, and three-dimensional artistry.</t>
  </si>
  <si>
    <t>Paper Kite</t>
  </si>
  <si>
    <t>Large sheet of lightweight paper                                                                                                                         Two wooden dowels or bamboo sticks (about 24 inches or 60 cm long each)
String
Glue or tape
Scissors
Markers or crayons for decoration</t>
  </si>
  <si>
    <t>Step 1: Prepare the Frame
Lay a longer wooden dowel horizontally and a shorter one vertically, forming a cross.
Secure the dowels together at the center with tape, ensuring they intersect at a right angle.
Step 2: Attach the Paper
Lay the paper flat and place the frame on top.
Trim the paper around the frame, leaving extra on all sides.
Apply glue along the edges of the paper and fold it over the frame, securing it in place.
Trim excess paper to create a neat border around the frame.
Step 3: Reinforce with String
Cut a length of string and tie one end to the top of the vertical spar.
Pull the string along the edges, creating a diamond shape, and tie the other end to the bottom of the vertical spar.
Add additional string diagonally from each corner for reinforcement.
Step 4: Tail
Cut long strips of paper or lightweight fabric for the tail.
Attach the tail to the bottom of the kite, evenly spaced.
Step 5: Flying Line
Tie a length of string to the intersection of the horizontal and vertical spars.
Ensure the flying line is long enough for comfortable flying.
Step 6: Decoration (Optional)
Decorate the kite with markers, paints, or creative materials.</t>
  </si>
  <si>
    <t>Building a paper kite is a simple and fun project that introduces basic engineering principles. This project encourages creativity and outdoor play.</t>
  </si>
  <si>
    <t>The paper kite's flight is based on aerodynamics, where the diamond shape creates lift as air flows over it. The tension in the frame and string helps maintain the kite's shape against the force of the wind, allowing it to soar. The tail adds stability by creating drag, preventing excessive spinning and enhancing control.</t>
  </si>
  <si>
    <t>Flying bird(craft)</t>
  </si>
  <si>
    <t>Colored paper or construction paper
Googly eyes (optional)
Glue
Scissors
String or thread
Pencil
Hole punch (optional)</t>
  </si>
  <si>
    <t>Step 1: Create the Body
Choose a color for the bird's body and cut a small rectangle shape from the paper.
Roll the rectangle into a cylindrical shape and glue the edges to secure it. This forms the bird's body.
Step 2: Make Wings
Cut two wing shapes from a different color of paper.
Glue the wings onto the sides of the bird's body.
Step 3: Add Tail Feathers
Cut a small, elongated rectangle for the tail.
Glue the tail to the back of the bird.
Step 4: Attach Eyes (Optional)
If you have googly eyes, attach them to the bird's face using glue. Alternatively, draw eyes with a marker.
Step 5: Create Beak
Cut a small triangular shape from colored paper for the beak.
Glue the beak just below the eyes.
Step 6: Punch Hole for String (Optional)
If you want your bird to "fly," punch a small hole near the top of the bird's body.
Thread a piece of string or thread through the hole and tie a knot.
Step 7: Test the Flying Bird
Hold the bird by the string and gently swing it in the air.
Observe how the wings move, simulating the motion of a flying bird.</t>
  </si>
  <si>
    <t xml:space="preserve">Creating a flying bird craft is a fun and educational activity. </t>
  </si>
  <si>
    <t>The flying bird craft demonstrates principles of aerodynamics and the concept of lift as air moves over the wings, creating upward force. The movement created when swinging the bird by the string illustrates how changes in wing design can affect flight dynamics.</t>
  </si>
  <si>
    <t>https://www.pinterest.com/pin/664421751282088921/</t>
  </si>
  <si>
    <t>Straw blow maze game</t>
  </si>
  <si>
    <t>Cardboard or sturdy paper
Drinking straws
Lightweight object (small ball or pom-pom)
Tape
Scissors
Markers or crayons</t>
  </si>
  <si>
    <t>Step 1: Create the Maze
Cut the cardboard or sturdy paper into the desired size for the maze.
Draw a maze with twists, turns, and dead ends using markers or crayons.
Step 2: Attach the Straws
Cut drinking straws into smaller pieces.
Tape the straws onto the maze, creating a network of pathways.
Step 3: Place the Object
Place a lightweight object (such as a small ball or pom-pom) at the starting point of the maze.
Step 4: Play the Game
Position yourself at one end of the maze.
Using a straw, blow air through the pathways to navigate the object to the end of the maze.
Step 5: Experiment and Customize
Experiment with different maze designs and straw configurations.
Customize the game by adding challenges or objectives</t>
  </si>
  <si>
    <t xml:space="preserve">Creating a straw blow maze game is a fun and interactive way to explore basic principles of airflow and air pressure. </t>
  </si>
  <si>
    <t xml:space="preserve">
The straw blow maze game utilizes principles of airflow and air pressure. When players blow through the straw, they create a stream of air that moves the lightweight object (e.g., a small ball) through the maze. The game illustrates the transfer of kinetic energy from the moving air to the object, demonstrating basic physics concepts</t>
  </si>
  <si>
    <t>Space Lander Mission</t>
  </si>
  <si>
    <t>Empty plastic bottle
Craft foam or cardboard
Aluminum foil
Straws
Tape
String
Small plastic toy figure (optional)</t>
  </si>
  <si>
    <t>Step 1: Create the Lander Structure
Cut craft foam or cardboard into a base for your lander.
Attach a plastic bottle upside down to the center of the base using tape. This will be the body of the lander.
Step 2: Design the Lander Legs
Cut straws into equal lengths to create legs for the lander.
Attach the straws to the bottom of the bottle using tape, creating a stable landing structure.
Step 3: Wrap the Lander in Foil
Cover the entire lander structure with aluminum foil.
Ensure that the foil is tightly wrapped and secured to mimic a spacecraft.
Step 4: Add Details
Use additional craft materials or drawings to add details like solar panels, antennas, or control panels.
If desired, place a small plastic toy figure inside the lander for an astronaut.
Step 5: Mission Control
Create a "Mission Control" area with a designated launch and landing site.
Use a string to suspend the lander from a height, simulating a space mission.
Step 6: Launch and Land
Release the lander and observe how it descends to the ground.
Experiment with different designs and landing conditions to enhance the project.</t>
  </si>
  <si>
    <t xml:space="preserve">Creating a Space Lander Mission is a hands-on project that combines creativity and basic principles of physics. </t>
  </si>
  <si>
    <t>This Space Lander Mission project provides an engaging way to learn about gravity, air resistance, and the design considerations involved in creating a safe landing for spacecraft. Participants can explore and experiment with various design modifications to achieve successful landings.</t>
  </si>
  <si>
    <t>https://www.pinterest.com/pin/15621929938128806/</t>
  </si>
  <si>
    <t>Build a Paper Roller Coaster</t>
  </si>
  <si>
    <t xml:space="preserve">Cardboard or foam board
Paper (cardstock or construction paper)
Tape
Scissors
Marbles or small balls
Ruler
Pencil
Decorative materials </t>
  </si>
  <si>
    <t>Step 1: Design the Roller Coaster Track
Plan the roller coaster layout on the cardboard or foam board using a pencil.
Consider incorporating loops, drops, and turns for an exciting design.
Step 2: Create Paper Strips for Tracks
Cut paper strips (about 2 inches wide) to form the tracks.
Adjust the lengths and shapes of the strips based on your design.
Step 3: Assemble the Tracks
Tape the paper strips onto the cardboard, forming the roller coaster track.
Ensure that the tracks are securely attached and can hold the marbles.
Step 4: Build Supports
Create supports using additional strips of paper or cardboard.
Tape the supports to the roller coaster track to ensure stability.
Step 5: Test the Roller Coaster
Place marbles at the starting point of the roller coaster track.
Release the marbles and observe how they travel along the track.
Step 6: Experiment and Adjust
Experiment with different track designs and observe how they impact the marble's movement.
Make adjustments to optimize the roller coaster for speed and excitement.
Step 7: Decorate (Optional)
Decorate the roller coaster with additional paper, colors, or themed elements.
Add finishing touches to enhance the visual appeal of your creation.</t>
  </si>
  <si>
    <t>Building a paper roller coaster is a creative and educational project that demonstrates principles of physics such as gravity, potential energy, and kinetic energy.</t>
  </si>
  <si>
    <t>This paper roller coaster project not only provides a hands-on experience in constructing a miniature amusement ride but also allows for exploration of physics concepts like potential and kinetic energy, gravity, and friction. Experimenting with different track layouts enhances the understanding of how these principles influence the motion of objects.</t>
  </si>
  <si>
    <t>Build a Paper Rocket</t>
  </si>
  <si>
    <t>Paper (cardstock or lightweight construction paper)
Tape
Drinking straw
Scissors</t>
  </si>
  <si>
    <t>Step 1: Create the Rocket Body
Cut a rectangular piece of paper (about 8.5 inches by 11 inches or A4 size).
Roll the paper into a tube, securing it with tape along the seam.
Step 2: Form the Rocket Nose Cone
Cut a small circle from paper.
Shape the circle into a cone and tape it to the top of the rocket tube to create the nose cone.
Step 3: Design and Attach Fins
Cut out three or four triangular shapes from paper to serve as fins.
Tape the fins evenly around the bottom of the rocket tube for stability.
Step 4: Add the Straw Launcher
Cut a small piece of the straw (about 2 inches long).
Tape the straw to the bottom of the rocket tube, ensuring it points straight down.
Step 5: Decorate (Optional)
Add decorative elements or colors to your rocket using markers or other materials.
Step 6: Launch the Paper Rocket
Slide the rocket onto the straw launcher.
Blow through the straw to launch the paper rocket into the air.
Step 7: Experiment and Adjust
Experiment with different nose cone shapes, fin designs, or tube lengths to observe how they affect the rocket's flight.
Make adjustments to improve stability and distance.</t>
  </si>
  <si>
    <t>Building a paper rocket is a fun and educational project that can demonstrate principles of physics, particularly aerodynamics.</t>
  </si>
  <si>
    <t>This paper rocket project allows for creative expression while providing a hands-on learning experience about basic principles of flight, aerodynamics, and forces.</t>
  </si>
  <si>
    <t xml:space="preserve">Build a Robot hand </t>
  </si>
  <si>
    <t>Drinking straws
String or fishing line
Cardboard or cardstock
Craft sticks or popsicle sticks
Small rubber bands
Glue
Scissors
Marker</t>
  </si>
  <si>
    <t>Step 1: Cut Cardboard Pieces
Cut out a hand-shaped palm from cardboard. This will be the base of your robot hand.
Cut smaller rectangles or strips to represent the fingers.
Step 2: Attach Fingers to Palm
Use tape or glue to attach the finger pieces to the palm. Leave space between each piece for movement.
Ensure the fingers are securely attached but can move independently.
Step 3: Create Joints with Straws
Cut small sections of drinking straws.
Attach these straw pieces to the cardboard fingers using glue, creating joints that allow for bending.
Step 4: Attach Tendons (Strings)
Cut pieces of string or fishing line for each finger.
Attach one end of each string to the top of each finger and the other end to the palm. These will act as tendons.
Step 5: Test and Adjust Tension
Test the movement of the fingers by pulling on the tendons.
Adjust the length and tension of the strings to achieve realistic finger movements.
Step 6: Add Craft Stick Support
Glue craft sticks or popsicle sticks to the back of each finger to provide additional support.
Ensure the craft sticks are securely attached to the fingers and allow for movement.
Step 7: Decorate (Optional)
Use markers to add details to your robot hand, such as joints, nails, or knuckles.
Get creative with colors and designs.
Step 8: Explore Movements
Experiment with your robot hand, trying different movements and gestures.
Challenge yourself to pick up small objects or create specific hand poses.</t>
  </si>
  <si>
    <t xml:space="preserve">Building a robot hand is an interesting and educational project that involves constructing a mechanical hand model. </t>
  </si>
  <si>
    <t>Building a robot hand is a hands-on way to learn about basic mechanics and anatomy. This project encourages creativity and problem-solving while providing insight into how robotic mechanisms mimic human movements.</t>
  </si>
  <si>
    <t>Make a Candy Model</t>
  </si>
  <si>
    <t>Assorted candies (gummies, licorice, chocolate, etc.)
Toothpicks or wooden skewers
Craft foam or cardboard (optional for base)
Glue</t>
  </si>
  <si>
    <t>Step 1: Choose a Theme
Decide on a theme for your candy model. It could be a building, animal, vehicle, or anything you like.
Step 2: Plan Your Design
Sketch a rough design of your model, considering the types of candies you have and how they can fit together.
Step 3: Gather Candies
Collect a variety of candies that match your design. Consider candies with different shapes, sizes, and colors.
Step 4: Assemble the Model
Use toothpicks or wooden skewers to connect the candies and build the structure.
Experiment with different arrangements until you achieve the desired shape.
Step 5: Use Glue (Optional)
If needed, use a small amount of glue to secure candies that are difficult to attach with toothpicks.
Be cautious with the amount of glue to avoid making the candy inedible.
Step 6: Create a Base (Optional)
If you want to display your candy model, consider creating a base using craft foam or cardboard.
Attach the model securely to the base using toothpicks or glue.
Step 7: Add Details (Optional)
Use smaller candies or pieces of candy to add details and embellishments to your model.
Get creative with patterns, textures, and additional decorations.
Step 8: Display or Enjoy!
Once your candy model is complete, you can either display it as a fun decoration or enjoy eating it.</t>
  </si>
  <si>
    <t>Creating a candy model can be a delightful and creative project.</t>
  </si>
  <si>
    <t>Creating a candy model involves principles of engineering and architecture as you construct a stable structure using candies as building materials. The choice of candies and their physical properties, such as shape and size, influences the model's stability and aesthetics.</t>
  </si>
  <si>
    <t>Make your own Harmonica</t>
  </si>
  <si>
    <t>Popsicle sticks (2)
Rubber bands (2)
Craft sticks (2)
Plastic drinking straws (2)
Wax paper
Scissors</t>
  </si>
  <si>
    <t>Step 1: Prepare the Popsicle Sticks
Align two popsicle sticks evenly and tape them together at one end, leaving a small gap between them.
Step 2: Attach Craft Sticks
Tape a craft stick to the top of the popsicle sticks, covering the gap.
Tape another craft stick to the bottom side, parallel to the first, leaving some space between them.
Step 3: Cut the Straws
Cut two plastic drinking straws to the length of the popsicle sticks.
Place one straw on each side of the craft sticks and tape them securely.
Step 4: Add Wax Paper
Cut small rectangles of wax paper and tape them over the ends of the straws, ensuring they are airtight.
Trim any excess wax paper for a neat finish.
Step 5: Create Air Channels
Place a rubber band around the middle of the popsicle sticks to create an air channel.
Slide another rubber band between the craft sticks, creating another air channel.
Step 6: Play Your Harmonica
Hold the popsicle sticks with the straws facing down.
Blow into the gaps between the craft sticks while covering and uncovering the air channels with your fingers to produce different notes.</t>
  </si>
  <si>
    <t>Making your own harmonica, also known as a mouth harp, is a simple and fun DIY project.</t>
  </si>
  <si>
    <t xml:space="preserve">
The DIY harmonica illustrates principles of sound production through vibration. When air is blown over the wax paper-covered straws, it causes the craft sticks to vibrate, generating sound. Covering and uncovering the air channels alters the pitch, demonstrating basic concepts of wind instrument mechanics.</t>
  </si>
  <si>
    <t>Plastic drinking straw
Index card or lightweight paper
Tape
Scissors</t>
  </si>
  <si>
    <t>Step 1: Cut the Straw
Take a plastic drinking straw and cut it in half.
Step 2: Prepare the Wings
Cut an index card or lightweight paper into a rectangular shape.
Tape one end of each straw half to the opposite ends of the paper, forming the wings.
Step 3: Attach the Fuselage
Take the remaining full-length straw and tape it vertically to the center of the paper, connecting the wings.
Ensure that the straws are securely attached and aligned.
Step 4: Test and Adjust
Hold the straw airplane by the full-length straw (fuselage) and gently throw it.
Experiment with the angle of the wings and make adjustments to achieve the desired flight performance.</t>
  </si>
  <si>
    <t>Building a straw airplane is a simple and enjoyable DIY project.</t>
  </si>
  <si>
    <t xml:space="preserve">
Creating a straw airplane is a simple and engaging project that demonstrates basic principles of aerodynamics. The airplane's wings generate lift as air flows over them, and the streamlined body reduces air resistance, allowing it to glide. </t>
  </si>
  <si>
    <t>FanGlee</t>
  </si>
  <si>
    <t>Materials needed:
1 motor
1 battery
1 switch
Wires</t>
  </si>
  <si>
    <t>Identify the Components:
Make sure you have the motor, battery, and switch in front of you.
Prepare the Wires:
Cut two pieces of wire. Make sure they are long enough to connect the components but not too long to create a mess.
Connect the Battery to the Switch:
Take one wire and connect one end to the positive terminal of the battery.
Connect the other end of the same wire to one terminal of the switch.
Now, take the second wire and connect one end to the negative terminal of the battery.
Connect the other end of this wire to the other terminal of the switch.
Connect the Motor:
Take another wire and connect one end to the remaining terminal of the switch.
Connect the other end of this wire to one of the terminals of the motor.
Complete the Circuit:
Finally, connect the remaining terminal of the motor to the negative terminal of the battery using the last wire.
Check Connections:
Ensure that all the connections are secure and properly attached. Double-check that no loose wires are hanging around.
Testing:
Turn the switch on and observe if the motor starts running. If it does, congratulations! You've successfully connected the motor to the battery and switch.
Turning Off:
Turn the switch off to stop the motor. This breaks the electrical circuit, stopping the flow of electricity.
Remember to be cautious with the connections, and if something doesn't work or seems unsafe, double-check your wiring. Always handle electrical components with care, especially when dealing with batteries.</t>
  </si>
  <si>
    <t>Imagine you have a toy car with one battery and a switch.
Motor: Think of the motor as the engine of the toy car. It's what makes the car move.
Battery: The battery is like the car's fuel tank. It provides the power (electricity) needed for the motor to work.
Switch: The switch is like the ignition key in a real car. It controls whether the power from the battery goes to the motor or not.
So, when you turn on the switch, it's like turning the key in a car. Electricity from the battery flows to the motor, making it run and causing the toy car to move. When you turn off the switch, you're cutting off the power, and the motor stops, just like turning off a real car.</t>
  </si>
  <si>
    <t>Connecting a motor to a battery and a switch is like setting up a tiny city for magical cars. The battery is their special home, giving them power to move. The switch acts like a traffic light; when it's green, the cars (electricity) can zoom through special wires that connect everything. The motor, a playful spinning area, gets super excited when the cars reach it, and that's when the fun begins – it starts spinning and making our toys or machines move! But, when we turn the switch off, it's like making the traffic light red – the cars stop, and the motor takes a break. It's a simple and magical way of understanding how turning a switch can bring our toys to life by letting the special cars from the battery travel to the spinning motor.</t>
  </si>
  <si>
    <t>https://drive.google.com/drive/folders/1IdwyekZ6Ev_1ooRzKEi0O1PtLjXjmqFK?usp=sharing</t>
  </si>
  <si>
    <t>2 hours</t>
  </si>
  <si>
    <t>ColorSpin Hub</t>
  </si>
  <si>
    <t>Materials needed:
1 x motor
1 x battery
1 x switch
1 x Multicolor circular board
Wires</t>
  </si>
  <si>
    <t xml:space="preserve">Gather Materials:
Ensure you have the motor, battery, switch, and a multicolor circular board in front of you.
Prepare Wires:
Cut three pieces of wire, ensuring they are long enough to connect the components comfortably.
Connect the Battery to the Switch:
Take one wire and connect one end to the positive terminal of the battery.
Connect the other end of the same wire to one terminal of the switch.
Now, take a second wire and connect one end to the negative terminal of the battery.
Connect the other end of this wire to the other terminal of the switch.
Connect the Motor:
Take the third wire and connect one end to the remaining terminal of the switch.
Connect the other end of this wire to one of the terminals of the motor.
Connect the Circular Board to the Motor:
Attach the multicolor circular board securely to the shaft of the motor. Ensure it is centered and can spin freely.
Complete the Circuit:
Connect the remaining terminal of the motor to the negative terminal of the battery using another wire.
Check Connections:
Ensure all connections are secure and properly attached. Confirm that the circular board is securely mounted on the motor.
Testing:
Turn on the switch. Observe as the motor starts spinning, causing the multicolor circular board to create a vibrant and dynamic display.
Turning Off:
Turn off the switch to stop the motor and bring the colorful display to a halt.
By following these steps, you create a simple and delightful system where turning on the switch sets the motor in motion, bringing the multicolor circular board to life with a magical display of colors.
</t>
  </si>
  <si>
    <t>In this imaginative setup, there's a fascinating world created with just a motor, a battery, a switch, and a vibrant multicolor circular board. The battery serves as the power hub, like a magical source that brings everything to life.                                                                                                                                                                           The switch, akin to a secret gatekeeper, controls the flow of enchanting energy. Connected to this whimsical system is a motor, a lively spinner waiting to dance with the colors on the circular board. The multicolor circular board is like a carousel of dreams, adorned with a palette of hues that spark curiosity.                                                                                                                                                                                                                                              When the switch is turned on, the motor comes to life, causing the circular board to spin in a mesmerizing display of colors, as if a magical spell has been cast. Turn off the switch, and the enchantment pauses, revealing the simple yet captivating science behind this delightful spectacle. It's a magical journey of colors and motion, where a simple switch can bring a world of wonder to life.</t>
  </si>
  <si>
    <t xml:space="preserve">
The science behind this setup involves principles of electricity, electromagnetism, and the mechanical movement of the motor. Let's break it down:
Electricity Flow:
The battery serves as a source of electrical energy. It provides a voltage, which is like the force pushing electricity through a circuit.
Circuit Completion:
The switch controls the flow of electricity. When it's turned on, it completes the circuit, allowing the electric current to travel from the battery to the motor.
Motor Operation:
The motor is an electromechanical device. Inside it, there is a coil of wire, and when the electric current flows through this coil, it creates a magnetic field. This magnetic field interacts with other magnetic elements in the motor, causing the motor to spin.
Connection to Circular Board:
The spinning motion of the motor is then transferred to the multicolor circular board, transforming the electrical energy into mechanical motion. The board is attached to the motor's shaft, allowing it to spin along with the motor.
Vibrant Display:
As the circular board spins, its multicolor design creates a vibrant and dynamic display. This visual effect is a result of the combination of the motor's rotational movement and the colorful patterns on the board.
Switching Off:
When the switch is turned off, the circuit is broken, interrupting the flow of electricity. Consequently, the motor stops spinning, and the display on the circular board comes to a halt.
In summary, the setup showcases the conversion of electrical energy from the battery into mechanical motion in the motor, which is then visually represented by the spinning multicolor circular board. It's a wonderful integration of electrical and mechanical principles, offering a simple and captivating demonstration of the science behind electrically powered motion.</t>
  </si>
  <si>
    <t>https://drive.google.com/drive/folders/1xqpPPMJ_EqdJzIHIwbI175L-KVB-kUTv?usp=sharing</t>
  </si>
  <si>
    <t>Spin Hub</t>
  </si>
  <si>
    <t>Glass
Small DC motor
Battery (AA or AAA)
Battery holder or clip
Wire
Markers</t>
  </si>
  <si>
    <t>Step 1: Attach Motor to Glass:
Use adhesive putty or clay to securely attach the small DC motor to the side of the glass.
Ensure the motor is positioned vertically and can rotate freely.
Step 2: Connect Wires to the Motor:
Strip the ends of the wires connected to the motor.
Connect one wire from the motor to the positive terminal of the battery holder or clip.
Connect the other wire from the motor to the negative terminal of the battery holder or clip.
Step 3: Secure the Battery:
Attach the battery holder or clip to the side of the glass using adhesive putty or clay.
Ensure the battery is securely connected to the motor.
Step 4: Create an Imbalance:
Attach a small piece of paper or cardboard to one side of the glass, creating an imbalance.
This imbalance will initiate the harmonic motion when the motor is activated.
Step 5: Activate the Motor:
Turn on the motor by connecting the wires to the battery.
Observe the glass oscillating back and forth due to the created imbalance.
Step 6: Mark the Motion:
Attach markers to the glass or the piece of paper.
As the glass oscillates, the markers will leave a trail on the surface, visualizing the harmonic motion.
Step 7: Experiment and Observe:
Adjust the imbalance, motor speed, or other parameters.
Observe variations in the harmonic motion pattern.
Encourage experimentation to understand the factors influencing simple harmonic motion.</t>
  </si>
  <si>
    <t>Designing Elementary with Simple Harmonic Motion</t>
  </si>
  <si>
    <t>The simple harmonic motion (SHM) demonstration involves a DC motor attached to a glass, creating an oscillating motion. When the motor is activated, an initial imbalance on the glass induces periodic back-and-forth oscillations. The markers attached to the glass visualize the SHM, showcasing the principles of periodic motion and the conversion of electrical energy into mechanical motion through the motor.</t>
  </si>
  <si>
    <t>Rainbow Spinner</t>
  </si>
  <si>
    <t>Cardboard or paper plate
Markers, colored pencils, or paint
String or yarn
Hole punch
Scissors
Glue or tape
Prismatic or reflective materials</t>
  </si>
  <si>
    <t>Step 1: Prepare the Base
Cut a circle from cardboard or use a paper plate as the base for the rainbow spinner.
Step 2: Color the Base
Decorate the base with vibrant colors using markers, colored pencils, or paint.
Create a rainbow pattern on the base, dividing it into distinct sections for each color.
Step 3: Add Reflective Materials
Enhance the visual effect by attaching prismatic or reflective materials to the base.
Attach small pieces of CDs, reflective paper, or glitter to catch and reflect light.
Step 4: Punch Holes
Use a hole punch to make a hole at the center of the base.
Punch additional holes around the edge for attaching the string.
Step 5: Attach String
Cut a piece of string or yarn.
Thread the string through the center hole and tie a knot, creating the hanging mechanism for the spinner.
Step 6: Decorate the String (Optional)
Optionally, decorate the string with beads or additional colored elements for added flair.
Step 7: Hang and Spin
Hang the rainbow spinner in a place with ample light.
Give it a gentle spin and observe the colorful and reflective patterns created by the spinning motion.
Step 8: Experiment and Explore
Experiment with different materials and designs to observe variations in the visual effects.
Explore the interplay of light and color as the rainbow spinner rotates.</t>
  </si>
  <si>
    <t>Creating a rainbow spinner is a colorful and engaging project that typically involves combining a simple spinning mechanism with prismatic or colored elements to produce a visual effect resembling a rainbow.</t>
  </si>
  <si>
    <t xml:space="preserve">The Rainbow Spinner operates on the principles of color mixing and light reflection. As it spins, the vibrant colors on the base, combined with reflective materials, create a visually striking effect. The interplay of light with the colored and reflective surfaces demonstrates the dispersion of light and the formation of a dynamic, rotating rainbow pattern.
</t>
  </si>
  <si>
    <t>AquaGadget Explorer:</t>
  </si>
  <si>
    <t>Plastic bottle
Craft materials (colored paper, markers, glue)
Waterproof LED lights
Battery pack
Waterproof tape
String or yarn
Small waterproof containers
Small plastic figurines</t>
  </si>
  <si>
    <t>Step 1: Create the Boat
Decorate a plastic bottle to resemble a boat using colored paper, markers, and glue.
Attach a small, waterproof container to the top of the bottle to hold the LED lights.
Step 2: Waterproof LED Lights
Secure waterproof LED lights inside the container on the boat using waterproof tape.
Connect the lights to a battery pack with a switch.
Step 3: Water Exploration
Fill a larger container with water and place the AquaGadget Explorer (boat) in it.
Turn on the LED lights to simulate exploration in the water.
Step 4: Design a Map (Optional)
Have students design a simple map of their "underwater" exploration area.
Mark points of interest where the AquaGadget Explorer will navigate.
Step 5: Create Water-safe Objects
Decorate small waterproof containers to resemble treasure chests or habitats.
Place water-safe objects inside, such as pebbles or shells.
Step 6: Observe and Discuss
Discuss the principles of buoyancy, water displacement, and the behavior of light in water.
Encourage students to observe and describe the AquaGadget Explorer's movements.
Step 7: Experiment with Weight (Optional)
Discuss the impact of weight on buoyancy.
Experiment by adding small weights to the boat and observing changes in its behavior.
Step 8: Introduce Coding (Optional)
For an advanced STEM project, introduce basic coding using a microcontroller (e.g., micro:bit) to control the LED lights.
Step 9: Showcase and Share
Have students showcase their AquaGadget Explorers to the class.
Discuss what they learned about water, buoyancy, and the technology used.</t>
  </si>
  <si>
    <t xml:space="preserve">As students place their explorers in water, they learn about buoyancy, water displacement, and the behavior of light underwater. </t>
  </si>
  <si>
    <t xml:space="preserve">
The AquaGadget Explorer operates based on principles of buoyancy, demonstrating how objects float on water. The integration of waterproof LED lights highlights concepts of light behavior in water, showcasing dispersion and refraction. </t>
  </si>
  <si>
    <t>Hydraulic Marvels</t>
  </si>
  <si>
    <t>Plastic syringes (various sizes)
Plastic tubing
Water
Small containers
Cardboard or lightweight wood
Craft materials (markers, glue, scissors)
Small plastic objects</t>
  </si>
  <si>
    <t>Step 1: Design
Plan the design and purpose of the hydraulic marvel, whether it's a claw, lift, articulated arm, elevator, or robot hand.
Consider the placement of syringes and how they'll interact in the hydraulic system.
Step 2: Build Structure
Construct the framework using cardboard or lightweight wood to support the hydraulic components.
Ensure the structure is stable and can withstand the forces applied by the hydraulic system.
Step 3: Connect Hydraulic Components
Attach plastic tubing to the syringes, creating a closed hydraulic system.
Connect the tubing to the different parts of your marvel, allowing fluid (water) to transfer force and create movement.
Step 4: Test and Experiment
Fill the syringes with water and test the hydraulic system.
Experiment with adjusting pressure in different syringes to observe the various movements and functionalities of your hydraulic marvel.
Step 5: Decorate and Present
Decorate your hydraulic marvel using craft materials.
Present your project, discussing the scientific principles and engineering concepts demonstrated by your hydraulic creation.</t>
  </si>
  <si>
    <t>With just syringes and water, they craft imaginative hydraulic wonders – from quirky robotic hands to elevators – sparking curiosity and hands-on learning in the enchanting realm of fluid mechanics.</t>
  </si>
  <si>
    <t>The syringes act as hydraulic actuators, demonstrating fluid mechanics and illustrating how water, when pressurized, can create controlled movements in various ingenious devices, fostering an understanding of basic engineering and physics concepts.</t>
  </si>
  <si>
    <t>Wind-Powered Car</t>
  </si>
  <si>
    <t>Lightweight materials (e.g., cardboard, foam board)
Skewers or wooden dowels
Small wheels or bottle caps for wheels
Straw
Plastic cups or small containers
Hot glue or craft glue
Craft knife or scissors
Sail material (e.g., lightweight fabric, plastic)</t>
  </si>
  <si>
    <t>Step 1: Build the Car Frame
Cut out a car frame from lightweight materials to form a chassis and body.
Attach wheels to the frame using skewers or dowels.
Step 2: Create the Axles
Attach skewers or dowels to the base of the car for axles, ensuring they rotate freely.
Position the axles in a way that allows smooth movement of the wheels.
Step 3: Build the Sail
Cut a sail from lightweight fabric or plastic.
Attach the sail to a straw, creating a mast for the wind-powered car.
Step 4: Attach the Sail to the Car
Mount the straw with the sail onto the car, allowing it to rotate freely.
Ensure the sail is positioned to catch the wind effectively.
Step 5: Test and Adjust
Place the wind-powered car in an open area with a breeze.
Observe how the sail catches the wind and propels the car forward.
Experiment with adjusting the sail angle for optimal performance.
Step 6: Explore Variables
Test the car in different wind conditions to observe its responsiveness.
Experiment with varying sail sizes or shapes to understand their impact on speed.
Step 7: Discuss and Learn
Facilitate a discussion on the science behind wind energy and its conversion into mechanical motion.
Introduce concepts such as aerodynamics and the impact of wind force on the sail.
Step 8: Presentation
Have students present their wind-powered cars, discussing design choices and the scientific principles demonstrated.
Encourage them to share insights gained from the project and potential improvements for future iterations.</t>
  </si>
  <si>
    <t xml:space="preserve">
In the wind-powered car project, students construct a lightweight chassis with wheels, affix axles, and design a sail-mounted mast. As the sail catches the wind, the car demonstrates the conversion of wind energy into forward motion, allowing students to explore basic aerodynamics and the principles of renewable energy in a hands-on and engaging manner. </t>
  </si>
  <si>
    <t>Imagine your creation as a tiny adventurer navigating the wind's whispers. As the sail catches these invisible breezes, it propels your car forward, showing the magical dance between nature and engineering.</t>
  </si>
  <si>
    <t>Simple Circuit Board</t>
  </si>
  <si>
    <t>Cardboard or foam board
Copper tape
LED lights
Coin cell batteries
Craft materials (markers, scissors, glue)
Small household items for decoration (optional)</t>
  </si>
  <si>
    <t>Step 1: Design the Circuit
Start by drawing a simple circuit design on a cardboard or foam board using markers. Outline the path for the circuit, indicating spaces for LED lights.
Step 2: Attach Copper Tape
Apply copper tape along the circuit design, ensuring it follows the path you've drawn.
Leave gaps in the copper tape where the LED lights will be placed.
Step 3: Add LED Lights
Insert LED lights into the gaps in the copper tape, making sure the longer LED leg connects to the copper tape and the shorter leg is exposed.
Secure the LED legs with additional copper tape.</t>
  </si>
  <si>
    <t>Craft a simple circuit board using cardboard, copper tape, and LED lights to explore the basics of electricity. The design process involves drawing a circuit, applying copper tape, and attaching LED lights, culminating in an illuminated board that visually demonstrates the principles of a closed circuit.</t>
  </si>
  <si>
    <t>The simple circuit board showcases the flow of electricity in a closed loop, as copper tape and LED lights create a complete circuit. When the longer leg of the LED connects to the copper tape and the shorter leg is exposed, pressing the exposed leg against a coin cell battery completes the circuit, allowing the LED to light up.</t>
  </si>
  <si>
    <t>Popsicle Stick Bridge</t>
  </si>
  <si>
    <t>Popsicle sticks
Craft glue or wood glue
Small clamps
Small weights or books for testing</t>
  </si>
  <si>
    <t>Step 1: Plan Your Design
Sketch the intended design, considering the bridge type (truss, beam) and layout.
Determine the span, support structure, and layout of the Popsicle Stick Bridge.
Step 2: Build the Base
Lay out the first layer of Popsicle sticks, forming a solid base.
Glue the sticks together to create a sturdy foundation for the bridge.
Step 3: Create Supports
Add vertical supports to enhance stability, gluing Popsicle sticks upright on the base layer.
Ensure even spacing and structural integrity of the vertical supports.</t>
  </si>
  <si>
    <t xml:space="preserve">Build a bridge using popsicle sticks and test its strength with small </t>
  </si>
  <si>
    <t>The Popsicle Stick Bridge exemplifies engineering principles as vertical supports and horizontal members distribute forces, creating a strong yet lightweight structure. The bridge's load-bearing capacity is a result of balanced forces, and testing allows for optimization and understanding of structural integrity, providing hands-on insight into engineering concepts.</t>
  </si>
  <si>
    <t>Build a Rubber Band-Powered Car</t>
  </si>
  <si>
    <t xml:space="preserve">Small plastic or wooden car chassis
Rubber bands
Wooden skewers or dowels
Plastic drinking straws
Cardboard
Small plastic wheels
Craft materials </t>
  </si>
  <si>
    <t>Step 1: Prepare the Chassis
Use a small plastic or wooden board as the car chassis.
Attach plastic wheels to the chassis, ensuring free rotation.
Step 2: Build the Axles
Insert wooden skewers or dowels through the center of each wheel, creating axles.
Secure the axles to the chassis for stability.
Step 3: Create the Rubber Band Mechanism
Cut a cardboard piece as the base for the rubber band mechanism.
Attach one end of the rubber band to the rear axle and the other to the cardboard base.</t>
  </si>
  <si>
    <t>Construct a rubber band-powered car by assembling a chassis with wheels, incorporating axles, and adding a wound rubber band mechanism for potential energy storage.</t>
  </si>
  <si>
    <t>The rubber band-powered car demonstrates the transfer of potential energy to kinetic energy. As the wound rubber band unwinds, it releases stored energy, propelling the car forward. Concepts of elasticity, potential energy conversion, and mechanical motion come to life, offering students insights into fundamental physics and engineering principles.</t>
  </si>
  <si>
    <t>Build a Popsicle Stick Catapult</t>
  </si>
  <si>
    <t>Popsicle sticks
Rubber bands
Plastic spoon
Small container (e.g., plastic cup)
Craft materials (scissors, tape, glue)
Small objects for launching (e.g., cotton balls, small balls)</t>
  </si>
  <si>
    <t>Step 1: Base Construction
Arrange Popsicle sticks in a square or rectangle to form the base.
Secure the sticks together to create a stable foundation.
Step 2: Uprights and Crossbar
Attach vertical Popsicle sticks at one end to create uprights.
Connect a horizontal stick at the top to form a crossbar.
Step 3: Spoon Arm and Rubber Bands
Affix a plastic spoon to the crossbar, serving as the catapult arm.
Attach rubber bands from the top of the uprights to the bottom of the spoon for tension.</t>
  </si>
  <si>
    <t xml:space="preserve">Build a Popsicle Stick Catapult by assembling a base, adding uprights and a crossbar, and affixing a spoon arm with rubber bands for tension. </t>
  </si>
  <si>
    <t xml:space="preserve">The catapult operates on the principles of potential energy and elastic potential energy. As the spoon arm is pulled back, rubber bands store potential energy. When released, this energy is transferred to the launched object, demonstrating concepts of stored energy conversion and projectile motion. </t>
  </si>
  <si>
    <t>Make Your Own Seismograph</t>
  </si>
  <si>
    <t xml:space="preserve">Small, shallow box or tray
Large paper or cardboard
Pen or pencil
String
Small cup or container
Sand or flour
Tape
Vibrating source </t>
  </si>
  <si>
    <t>Step 1: Set Up the Base
Place paper or cardboard inside a shallow box, securing it flat.
Tape a pen or pencil above the paper so the tip hovers just above.
Step 2: Create the Pendulum
Attach a small cup to a string, and tape the string to the pen or pencil to form a pendulum.
Place sand or flour in the cup for recording pendulum movements.
Step 3: Test and Calibrate
Ensure the pen is centered over the paper.
Tap the table lightly to create small vibrations and observe the pendulum's movement.</t>
  </si>
  <si>
    <t>Build a seismograph using a shallow box, paper, pen, and a pendulum with sand or flour. This project visually records simulated seismic activity, providing an interactive introduction to earthquake detection principles and seismograph functionality.</t>
  </si>
  <si>
    <t>The seismograph operates on the principle that during seismic activity, the ground moves, causing the pendulum to swing. The pen, attached to the moving pendulum, records these movements on paper, creating a seismogram.</t>
  </si>
  <si>
    <t>Build a Paper Airplane Launcher</t>
  </si>
  <si>
    <t>Cardboard
Wooden dowels or sticks
Rubber bands
Clothespins
Craft knife or scissors
Pencil
Paper clips
Tape</t>
  </si>
  <si>
    <t>Step 1: Build the Base
Cut cardboard for the launcher base and attach two vertical wooden dowels.
Create a stable frame for the launching mechanism.
Step 2: Launching Mechanism
Attach a horizontal rubber band between the top of the dowels.
Secure the rubber band with clothespins to form a launching mechanism.
Step 3: Build Launching Arm
Cut a wooden dowel for the launching arm and attach it to the rubber band.
Use paper clips to allow flexibility, creating an adjustable launching arm.</t>
  </si>
  <si>
    <t xml:space="preserve">Construct a paper airplane launcher with a cardboard base, rubber band mechanism, and adjustable launching arm. </t>
  </si>
  <si>
    <t xml:space="preserve">The launcher utilizes elastic potential energy stored in the stretched rubber band. As the launching arm is released, this energy is transferred to the paper airplane, converting it into kinetic energy, resulting in projectile motion. </t>
  </si>
  <si>
    <t>Make a Whirlybird from Paper</t>
  </si>
  <si>
    <t>Paper (square or rectangular)
Scissors
Pencil
Paperclip</t>
  </si>
  <si>
    <t>Step 1: Fold the Paper
Begin with a square or rectangular piece of paper.
Fold the paper in half diagonally to create a triangle.
Step 2: Cut and Shape
Make two cuts from the folded edge, each about halfway toward the open edge.
Fold resulting flaps downward to form rotor blades.
Step 3: Create the Fuselage
Roll the remaining unfolded portion around a pencil to create a cylindrical shape.
Secure with a paperclip to form the fuselage.
Step 4: Test and Adjust
Hold the Whirlybird by the fuselage and drop it from a height.
Observe the spinning motion as rotor blades catch the air.
Experiment with different sizes and shapes for varied flight patterns.</t>
  </si>
  <si>
    <t>Craft a Whirlybird using paper, forming rotor blades and a fuselage with a paperclip. This engaging project introduces basic flight concepts and aerodynamics, providing an interactive exploration of how the Whirlybird descends in a spinning motion.</t>
  </si>
  <si>
    <t>The Whirlybird's rotation is a result of aerodynamic forces. As it descends, the rotor blades create lift due to air resistance, and the rotation demonstrates principles of angular momentum and the interaction between the paper's shape and the surrounding air, showcasing fundamental aspects of flight dynamics.</t>
  </si>
  <si>
    <t>3D Print with Sand: No 3D Printer Required!</t>
  </si>
  <si>
    <t>Sand
Binder material (e.g., glue or sodium silicate solution)
Plastic or metal molds
Mixing bowl
Spoon or spatula</t>
  </si>
  <si>
    <t>Step 1: Prepare the Sand Mixture
Combine sand with a binder material like glue or sodium silicate solution in a mixing bowl.
Mix thoroughly until the sand is evenly coated with the binder.
Step 2: Fill the Mold
Pack the sand mixture tightly into a plastic or metal mold.
Ensure even and dense filling to capture intricate details.
Step 3: Compact and Shape
Use a spoon or spatula to compact the sand mixture in the mold.
Shape the sand according to the desired 3D object.
Step 4: Allow to Set
Let the sand and binder mixture set and dry completely.
This may take several hours, depending on the chosen binder.
Step 5: Remove from Mold
Carefully remove the 3D-printed sand object from the mold.
Brush off any loose sand to reveal the finished creation.
Step 6: Optional Post-Processing
Optionally refine the 3D print by sanding or coating it for a smoother finish.</t>
  </si>
  <si>
    <t>Create a 3D print with sand without the need for a traditional 3D printer. This project involves preparing a sand mixture with a binder, filling a mold, shaping, allowing it to set, and revealing the finished object through careful removal.</t>
  </si>
  <si>
    <t>The binder holds the sand together, allowing it to be shaped and molded. As the mixture sets, it solidifies, showcasing the principles of additive manufacturing in a simple and accessible way.</t>
  </si>
  <si>
    <t>Build a Mini LED Lightsaber</t>
  </si>
  <si>
    <t>Clear acrylic tube or plastic rod (for the lightsaber blade)
LED strip or individual LEDs
Button cell batteries or small battery pack
Electrical wires
Heat shrink tubing
Switch (optional)
Handle material (e.g., PVC pipe, foam, or 3D printed parts)
Hot glue or adhesive</t>
  </si>
  <si>
    <t>Step 1: Prepare the Blade
Cut a clear acrylic tube or plastic rod for the lightsaber blade.
Attach LED strip or individual LEDs along the blade, ensuring even distribution.
Step 2: Connect the Electronics
Wire the LEDs to button cell batteries or a small battery pack.
Secure connections with electrical wires and heat shrink tubing.
Step 3: Create the Handle
Design and assemble the handle using PVC pipe, foam, or 3D printed parts.
Place the battery pack and optional switch within the handle.
Step 4: Secure the Blade
Attach the blade to the handle securely.
Use hot glue or adhesive to fix the blade in place.
Step 5: Test and Adjust
Turn on the mini LED lightsaber and check for proper illumination.
Adjust blade alignment and secure loose components if needed.
Step 6: Optional Enhancements
Customize with additional features like sound effects or a removable blade</t>
  </si>
  <si>
    <t xml:space="preserve">Build a mini LED lightsaber by preparing a clear blade with LEDs, connecting the electronics to a handle, and securing the components. </t>
  </si>
  <si>
    <t>The LED lightsaber operates on the principles of electrical circuits. The LEDs emit light when powered by the connected batteries, creating the iconic lightsaber glow.</t>
  </si>
  <si>
    <t>Electronics</t>
  </si>
  <si>
    <t>Touch-sensitive LED</t>
  </si>
  <si>
    <t>Materials Needed:
LED (any color you prefer)
Battery (typically a 3V coin cell battery)
Resistor (around 100-220 ohms, depending on the LED's specifications)
Electrical tape or heat shrink tubing
Wire
Small switch (optional but recommended for on/off control)
Cardboard or a small plastic container for the torch body</t>
  </si>
  <si>
    <t>Prepare the LED:
If your LED has long leads, trim them to a suitable length for the torch.
Attach the Resistor:
If your LED requires a resistor (check the LED's specifications), connect one end of the resistor to the longer lead (anode) of the LED. The resistor limits the current flowing through the LED, preventing it from burning out.
Connect the Wire:
Attach a wire to the other end of the resistor. This wire will connect the LED to the battery.
Connect the Switch (Optional):
If you have a small switch, you can attach it to the wire to control the torch. Connect one end of the wire to one terminal of the switch and another wire from the other terminal of the switch to the LED.
Connect the Battery:
Connect the free end of the wire (or the wire from the switch) to the positive side (usually marked with a "+" sign) of the battery. Connect the shorter lead (cathode) of the LED to the negative side (usually the flat side) of the battery.
Secure Connections:
Use electrical tape or heat shrink tubing to secure the connections, ensuring that there are no exposed wires that could cause a short circuit.
Create the Torch Body:
Place the LED, resistor, and switch (if used) inside a small cardboard tube or a plastic container, creating the body of your torch. Make sure the LED is positioned at one end to act as the light source.
Test Your Torch:
Turn on the switch (if you added one) and observe your torch in action. If you didn't use a switch, the torch will turn on as soon as you connect the wire to the battery.
Customize Your Torch (Optional):
Decorate the outside of your torch with colors, stickers, or any creative elements to make it uniquely yours.
Congratulations! You've just designed your own torch using a simple LED and a battery. This project not only provides a hands-on introduction to basic electronics but also results in a practical and functional tool.</t>
  </si>
  <si>
    <t xml:space="preserve">
Create the Touch Cube by combining colorful LEDs, button cells, and paper circuits for an enchanting crafting adventure.</t>
  </si>
  <si>
    <t>The Touch Cube project involves basic principles of electronics and circuitry. The combination of LEDs, button cells, and paper circuits introduces participants to concepts like closed circuits, electrical conductivity, and the interaction between components.</t>
  </si>
  <si>
    <t>https://drive.google.com/drive/folders/1gdJ7tSGMWbaBaeSF_C3yi0759xqkdu7e?usp=sharing</t>
  </si>
  <si>
    <t>LuminaBeam</t>
  </si>
  <si>
    <t>Materials Needed:
1 high-intensity LED
1 battery (e.g., 3V coin cell)
1 resistor (around 100-220 ohms, depending on LED specifications)
Electrical tape or heat shrink tubing
Wire
Small switch (optional for on/off control)
Cardboard or a small plastic container for the torch body</t>
  </si>
  <si>
    <t>Prepare the LED:
Identify the longer leg (anode) and the shorter leg (cathode) of the LED. Trim the legs if necessary.
Attach the Resistor:
If needed (check LED specifications), connect one end of the resistor to the anode of the LED. This will help regulate the current and protect the LED.
Connect the Wire:
Connect a wire to the other end of the resistor (or directly to the anode if no resistor is used). This wire will connect the LED to the battery.
Attach the Switch (Optional):
If using a switch, connect one end of the wire to one terminal of the switch. Connect another wire from the other terminal of the switch to the LED.
Connect the Battery:
Connect the free end of the wire (or the wire from the switch) to the positive side of the battery (usually marked with a "+" sign). Connect the cathode of the LED to the negative side of the battery.
Secure Connections:
Use electrical tape or heat shrink tubing to secure the connections, ensuring that there are no exposed wires that could cause a short circuit.
Assemble the Torch Body:
Place the LED, resistor, and switch (if used) inside a small cardboard tube or a plastic container, creating the body of your torch. Make sure the LED is positioned at one end to act as the light source.
Test Your Torch:
Turn on the switch (if you added one) and observe your torch in action. If you didn't use a switch, the torch will turn on as soon as you connect the wire to the battery.
Customize Your Torch (Optional):
Decorate the outside of your torch with colors, stickers, or any creative elements to make it uniquely yours.
Congratulations! You've successfully designed your own torch using a simple LED and a battery. This project not only provides a hands-on introduction to basic electronics but also results in a practical and functional tool.</t>
  </si>
  <si>
    <t xml:space="preserve">
Build a handheld torch by connecting an LED to a battery, forming a basic electrical circuit. </t>
  </si>
  <si>
    <t>This simple project demonstrates concepts such as closed circuits, electrical conductivity, and the conversion of electrical energy into light, offering a practical introduction to fundamental principles of electronics and physics.</t>
  </si>
  <si>
    <t>https://drive.google.com/drive/folders/1FuLXuUDmy5rzFFyv-KbZ4igbbWyAV6LR?usp=sharing</t>
  </si>
  <si>
    <t>LED Control</t>
  </si>
  <si>
    <t xml:space="preserve">LEDs (various colors)
Resistors
Breadboard
Jumper wires
Switch                                     </t>
  </si>
  <si>
    <t>Step 1: Understanding LED Basics
Learn about the fundamental principles of Light-Emitting Diodes (LEDs).
Explore different types and colors of LEDs.
Understand the electrical characteristics of LEDs.
Step 2: Designing Basic LED Circuits
Create simple LED circuits on a breadboard.
Integrate resistors to control LED brightness.
Experiment with circuit configurations for various LED effects.
Step 3: Exploring Resistors
Understand the role of resistors in LED circuits.
Learn to calculate resistor values for different LEDs.
Experiment with different resistor types and values.
Step 4: Building Dynamic LED Displays
Combine multiple LEDs to create dynamic displays.
Experiment with patterns, sequences, and animations using basic circuitry.
Enhance the complexity of LED displays using resistors for control.
Step 5: Troubleshooting and Optimization
Learn common issues in LED circuits and how to troubleshoot them.
Optimize LED circuits for efficiency and desired effects.
Explore ways to expand and modify LED displays.
Step 6: Documentation and Reflection
Document your circuit designs and configurations.
Reflect on challenges faced and solutions discovered.
Consider potential applications for your LED control skills.
Project Completion:
Share your LED creations with the community.
Discuss insights and experiences with peers.
Apply your newfound knowledge to future electronics projects.</t>
  </si>
  <si>
    <t xml:space="preserve">
Embark on the "LED Control" project, immersing yourself in the electronics realm to explore light-emitting diodes (LEDs) and acquire hands-on experience with circuitry through engaging activities.</t>
  </si>
  <si>
    <t xml:space="preserve">The "LED Control" project involves understanding the science of light-emitting diodes (LEDs) and basic circuitry. Participants gain insights into the behavior of LEDs when connected to a circuit, experiencing the conversion of electrical energy into light. </t>
  </si>
  <si>
    <t>Beam of Light</t>
  </si>
  <si>
    <t>Flashlight or light source
Mirror
Glass prism
Water
Plain paper
Various objects with different surfaces</t>
  </si>
  <si>
    <t>Step 1: Introduction to Light Properties
Begin by discussing basic properties of light with students.
Explore concepts such as reflection, refraction, and how light travels.
Step 2: Experimenting with Reflection
Set up a simple experiment with a mirror and a flashlight.
Observe how light reflects off the mirror's surface.
Discuss the angles of incidence and reflection.
Step 3: Exploring Refraction with a Prism
Introduce a glass prism to students.
Shine a beam of light through the prism and observe the spectrum of colors.
Discuss how the prism causes light to refract and separate into different colors.
Step 4: Investigating Light in Water
Fill a transparent container with water.
Shine light through the water and observe the bending of light.
Discuss how the change in medium affects the path of light.
Step 5: Creating Shadows
Use different objects with the light source to cast shadows.
Observe how shadows form and change based on the position of the light source and objects.
Step 6: Designing a Simple Optical Device
Challenge students to create a simple optical device, such as a periscope or kaleidoscope, using mirrors and other materials.
Discuss how the device utilizes the principles of reflection and refraction.
Step 7: Documentation and Presentation
Have students document their observations and findings.
Encourage them to create presentations showcasing their understanding of light properties.
Project Completion:
Conclude the project with a class discussion on the importance of light in our daily lives.
Allow students to share their optical devices and findings with their peers.</t>
  </si>
  <si>
    <t xml:space="preserve">
Participate in the "Beam of Light" project for fourth-grade students, exploring the fascinating world of light and optics through engaging experiments. Gain foundational knowledge about light's behavior, including bending, reflecting, and refracting.
</t>
  </si>
  <si>
    <t xml:space="preserve">
The study of light and optics requires an understanding of fundamental physics principles. Bending, reflecting, and refracting are phenomena caused by the interaction of light waves with various media and surfaces. Understanding these behaviors includes concepts such as light reflection and refraction, which are important to optics and help us understand how light interacts with our surroundings. </t>
  </si>
  <si>
    <t>Paper Circuit Greeting Card</t>
  </si>
  <si>
    <t>Copper tape
LED lights (various colors)
Coin cell batteries
Conductive materials (e.g., conductive ink or thread)
Cardstock or thick paper for the greeting card
Craft supplies for decorating (markers, stickers, etc.)</t>
  </si>
  <si>
    <t>Step 1: Introduction to Paper Circuits
Begin by introducing the concept of paper circuits and their applications in creating interactive art.
Discuss the basic components: copper tape, LEDs, and coin cell batteries.
Step 2: Understanding Circuit Basics
Provide a brief explanation of simple circuitry, including how electricity flows through a closed circuit.
Highlight the roles of copper tape as a conductor, LEDs as light sources, and batteries as power sources.
Step 3: Planning the Greeting Card Design
Encourage participants to sketch or plan their greeting card design, considering where to place LEDs and the circuit elements.
Emphasize creativity and personalization in the card design.
Step 4: Creating the Paper Circuit
Demonstrate how to lay down copper tape to create circuit pathways on the card.
Introduce the placement of LEDs and connecting them with the circuit.
Step 5: Integrating LEDs and Batteries
Instruct participants on how to attach LEDs to the copper tape circuit, ensuring proper polarity.
Connect the coin cell battery to complete the circuit and test the LED functionality.
Step 6: Troubleshooting and Adjustments
Discuss common issues like short circuits or improper connections and guide participants in troubleshooting.
Encourage adjustments to the circuit layout for optimal performance.
Step 7: Decorating the Greeting Card
Allow participants to unleash their creativity by decorating the card with additional craft supplies.
Emphasize the seamless integration of aesthetics with the functional paper circuit.
Step 8: Reflection and Sharing
Conclude the project with a reflection session, where participants share their experiences and insights.
Encourage them to showcase their unique paper circuit greeting cards.
Project Completion:
Celebrate the fusion of art and electronics by displaying the finished paper circuit greeting cards.
Discuss potential applications of paper circuits in other creative projects.</t>
  </si>
  <si>
    <t>Enter the "Paper Circuit Greeting Card" project, blending creativity and electronics to craft personalized cards illuminated with paper circuits. Participants learn basic circuitry, integrating L</t>
  </si>
  <si>
    <t xml:space="preserve">
The "Paper Circuit Greeting Card" project focuses on basic circuits and electrical behavior. Participants learn about electric current flow, closed circuits, and light-emitting diodes' use by combining paper circuits and LED lights. This hands-on inquiry combines creative expression with fundamental electronic concepts, giving students a concrete and interactive introduction to the merge of art and science.</t>
  </si>
  <si>
    <t>Circuit Card</t>
  </si>
  <si>
    <t>Copper tape
LEDs (various colors)
Resistors
Coin cell batteries
Cardstock or thick paper for the card base
Craft supplies for decorating (markers, stickers, etc.)</t>
  </si>
  <si>
    <t>Step 1: Introduction to Circuit Basics
Begin with an overview of basic circuit components, emphasizing the roles of copper tape, LEDs, resistors, and coin cell batteries.
Explain the concepts of electrical conductivity and circuit completion.
Step 2: Planning the Circuit Design
Encourage participants to plan their circuit card design, considering where to place LEDs and resistors.
Discuss how the circuit layout can complement the overall card design.
Step 3: Applying Copper Tape
Demonstrate how to lay down copper tape on the card base to create circuit pathways.
Emphasize proper insulation and spacing to avoid short circuits.
Step 4: Integrating LEDs and Resistors
Instruct participants on how to place LEDs and resistors within the circuit.
Discuss the importance of resistors in controlling the current and brightness of LEDs.
Step 5: Connecting the Circuit
Guide participants in connecting the circuit components using copper tape.
Ensure a secure and complete circuit to enable the flow of electricity.
Step 6: Testing the Circuit
Insert the coin cell battery to test the functionality of the circuit.
Troubleshoot any issues, such as loose connections or reversed polarity.
Step 7: Decorating the Circuit Card
Allow participants to unleash their creativity by decorating the card using craft supplies.
Emphasize the seamless integration of aesthetics with the functional circuit.
Step 8: Personalization and Messaging
Encourage participants to incorporate personalized messages or drawings that complement the circuit design.
Discuss the impact of combining technology with personal expression.
Step 9: Reflection and Sharing
Conclude the project with a reflection session, where participants share their experiences and insights.
Showcase the variety of circuit cards created by the participants.
Project Completion:
Celebrate the successful creation of interactive and personalized circuit cards.
Discuss potential applications of this skill in other creative projects or everyday life.</t>
  </si>
  <si>
    <t xml:space="preserve">
Explore the "Paper Circuit Greeting Card" project, merging creativity and electronics to craft personalized illuminated cards with integrated paper circuits. Learn basic circuitry, adding LED lights for a unique and interactive introduction to electronics.</t>
  </si>
  <si>
    <t xml:space="preserve">
 Integrated circuits on the board contain transistors, resistors, and other electronic components that manipulate electrical signals to perform specific functions. The arrangement and connections of these components create pathways for the controlled flow of electric current, enabling the device to execute tasks. </t>
  </si>
  <si>
    <t>Solar-Powered Mini Car</t>
  </si>
  <si>
    <t>Small DC motor
Solar panel
Wheels and axles
Chassis materials (e.g., cardboard, plastic)
Hot glue gun
Craft supplies for decorating (optional)</t>
  </si>
  <si>
    <t>Step 1: Introduction to Solar Energy
Begin with an overview of solar energy, explaining how sunlight can be converted into electricity through photovoltaic cells.
Discuss the environmental benefits of solar power.
Step 2: Understanding the Components
Introduce the key components: solar panel, DC motor, wheels, and chassis materials.
Explain the function of each component in the solar-powered mini car.
Step 3: Designing the Mini Car
Encourage participants to sketch or plan their mini car design, considering the placement of the solar panel and motor.
Discuss the importance of a lightweight and streamlined design for optimal performance.
Step 4: Constructing the Chassis
Provide participants with chassis materials (cardboard, plastic, etc.) to build the body of the mini car.
Demonstrate how to attach wheels and axles securely.
Step 5: Attaching the Solar Panel and Motor
Instruct participants on how to affix the solar panel to the top of the car for maximum exposure to sunlight.
Attach the DC motor to the chassis, ensuring proper alignment with the wheels.
Step 6: Creating the Electrical Circuit
Guide participants in wiring the solar panel to the DC motor to create a simple electrical circuit.
Discuss the flow of electricity and how it drives the motor.
Step 7: Testing and Troubleshooting
Take the solar-powered mini car outdoors under direct sunlight to test its functionality.
Troubleshoot any issues, such as loose connections or inadequate power generation.
Step 8: Optimizing Performance
Discuss strategies for optimizing the performance of the mini car, such as adjusting the angle of the solar panel or improving wheel alignment.
Step 9: Decorating and Personalizing
Allow participants to unleash their creativity by decorating the mini car using craft supplies.
Emphasize the seamless integration of aesthetics with functionality.
Step 10: Reflection and Sharing
Conclude the project with a reflection session, where participants share their experiences and insights.
Discuss the potential applications of solar-powered vehicles and the importance of renewable energy.
Project Completion:
Celebrate the successful construction of solar-powered mini cars.
Encourage participants to test their vehicles in different light conditions and share their creations with peers.</t>
  </si>
  <si>
    <t xml:space="preserve">
Engage in the "Solar-Powered Mini Car" project, crafting and testing miniature cars powered by solar energy to explore renewable energy and engineering principles. Through hands-on activities, gain insights into photovoltaic cells, electrical circuits, and mechanical design, fostering creativity and problem-solving.</t>
  </si>
  <si>
    <t>The "Solar-Powered Mini Car" project includes solar energy conversion techniques as well as fundamental engineering. The little car's solar cells absorb sunlight and transform it into electrical energy, which powers the motor. This procedure demonstrates the direct application of renewable energy, providing insights into photovoltaic technology and the conversion of light energy to mechanical motion.</t>
  </si>
  <si>
    <t>Self powered Generating car</t>
  </si>
  <si>
    <t>Small DC motor or generator
Solar panels
Kinetic energy harvester (optional)
Rechargeable batteries
Wheels and axles
Chassis materials (e.g., lightweight materials such as plastic or cardboard)
Additional renewable energy components (optional, depending on project scope)</t>
  </si>
  <si>
    <t>Step 1: Introduction to Sustainable Transportation
Begin with a discussion on sustainable transportation and the importance of alternative energy sources.
Introduce the concept of a self-powered generating car and its potential impact on reducing environmental impact.
Step 2: Understanding Energy Harvesting Technologies
Explore different energy harvesting technologies such as solar panels and kinetic energy generators.
Discuss how each technology converts various forms of energy into electrical power.
Step 3: Planning and Designing the Car
Encourage participants to sketch or plan the design of the self-powered generating car, considering the placement of energy harvesting components.
Discuss the importance of balance and efficiency in the design.
Step 4: Constructing the Chassis
Provide participants with chassis materials to build the body of the generating car.
Demonstrate how to securely attach wheels and axles to the chassis.
Step 5: Integrating Energy Harvesting Components
Instruct participants on how to integrate solar panels and kinetic energy harvesters into the car's design.
Discuss the positioning and alignment of components to maximize energy generation.
Step 6: Connecting the Generators to the Motor
Guide participants in connecting the energy harvesting components to a small DC motor or generator.
Explain how the generated electricity powers the motor, enabling the car's movement.
Step 7: Testing and Optimization
Take the self-powered generating car outdoors to test its functionality under various conditions.
Encourage participants to optimize the design for better energy generation and efficiency.
Step 8: Additional Renewable Energy Components (Optional)
If applicable, introduce and integrate additional renewable energy components such as wind turbines or thermoelectric generators.
Discuss how these components contribute to the overall power generation of the car.
Step 9: Decoration and Personalization
Allow participants to unleash their creativity by decorating and personalizing the self-powered generating car using craft supplies.
Emphasize the integration of aesthetics with functionality.
Step 10: Reflection and Sharing
Conclude the project with a reflection session, where participants share their experiences and insights.
Discuss the potential applications and impact of self-powered generating vehicles.
Project Completion:
Celebrate the successful construction of self-powered generating cars.
Encourage participants to present their vehicles, explaining the technologies used and the design choices made.</t>
  </si>
  <si>
    <t xml:space="preserve">
Embark on the "Self-Powered Generating Car" project, delving into sustainable transportation and energy generation by designing a miniature car that generates its own power. </t>
  </si>
  <si>
    <t xml:space="preserve">
The "Self-Powered Generating Car" project involves principles of energy conversion and self-sufficiency. By designing a miniature car that generates its own power, participants explore the science of energy harvesting and conversion. This may include mechanisms like dynamo generators or piezoelectric elements, showcasing how motion or vibrations can be transformed into electrical energy to power the car's propulsion. </t>
  </si>
  <si>
    <t>Pictoblox</t>
  </si>
  <si>
    <t>Coding</t>
  </si>
  <si>
    <t>Animated Stories</t>
  </si>
  <si>
    <t>Computer or laptop with PictoBlox installed.
Imagination and creativity.</t>
  </si>
  <si>
    <t>Step 1: Introduction to PictoBlox and Coding Concepts
Familiarize participants with PictoBlox, explaining its visual programming interface.
Introduce basic coding concepts such as blocks, loops, and events.
Step 2: Creating Characters and Backgrounds
Guide participants in designing characters and backgrounds for their animated stories.
Discuss the importance of visual elements in storytelling.
Step 3: Basic Animation Techniques
Teach fundamental animation techniques using PictoBlox, such as moving characters, changing costumes, and creating simple gestures.
Encourage participants to experiment with these techniques.
Step 4: Storyboarding
Introduce the concept of storyboarding to plan the sequence of animated scenes.
Guide participants in sketching out their storyboards before translating them into PictoBlox.
Step 5: Coding Dialogue and Narration
Instruct participants on how to code dialogue and narration for their animated characters.
Explore the use of speech and thought bubbles to enhance storytelling.
Step 6: Incorporating Sound Effects and Music
Integrate sound elements into the animated stories by adding sound effects and background music.
Show participants how to use PictoBlox to synchronize audio with animation.
Step 7: Advanced Animation Techniques (Optional)
For those seeking a challenge, introduce advanced animation techniques like sprite cloning, broadcast events, or interactive elements.
Guide participants in implementing these advanced features to enhance their stories.
Step 8: Testing and Debugging
Encourage participants to test their animated stories and identify any issues.
Guide them in debugging and refining their code for smoother animations.
Step 9: Sharing and Showcasing
Provide a platform for participants to share and showcase their animated stories with the group.
Encourage feedback and discussion on each participant's creative approach.
Project Completion:
Celebrate the successful completion of animated stories in PictoBlox.
Discuss how coding and animation can be used for creative expression in various fields.</t>
  </si>
  <si>
    <t>Create animated stories using PictoBlox, incorporating characters, dialogues, and movements.</t>
  </si>
  <si>
    <t>Animated stories with PictoBlox involves fundamental principles of coding and programming. Through graphical block-based programming, participants learn the logic and sequencing required to make characters move, speak, and interact. This process introduces essential concepts like algorithms, loops, and conditional statements, fostering computational thinking and problem-solving skills. The science behind it lies in the understanding and application of basic programming constructs to bring animated stories to life in a digital environment.</t>
  </si>
  <si>
    <t>Akshay</t>
  </si>
  <si>
    <t>Animal Sounds Quiz: "Zoo Sounds"</t>
  </si>
  <si>
    <t>Computer or laptop with a suitable coding platform (e.g., Scratch).
Access to a library of zoo animal sound effects.
Imagination and curiosity.</t>
  </si>
  <si>
    <t>Step 1: Introduction to the Animal Sounds Quiz
Introduce the concept of the "Zoo Sounds" quiz, explaining that participants will create an interactive game where players guess the sounds made by zoo animals.
Step 2: Setting Up the Coding Environment
Choose a visual programming environment suitable for the project (e.g., Scratch).
Familiarize participants with the basic features and blocks relevant to multimedia and interactivity.
Step 3: Selecting Zoo Animals and Sounds
Compile a list of zoo animals for the quiz (e.g., lion, elephant, monkey).
Collect or download sound effects corresponding to each animal.
Step 4: Designing the Quiz Interface
Guide participants in creating a user-friendly quiz interface with buttons for each animal.
Introduce graphics and backgrounds to enhance the visual appeal.
Step 5: Coding Animal Sounds
Teach participants how to code the play of specific animal sounds when the corresponding button is clicked.
Integrate coding blocks to control audio playback.
Step 6: Implementing Quiz Logic
Instruct participants on how to implement quiz logic, such as tracking scores and providing feedback for correct or incorrect answers.
Introduce variables to store and update scores.
Step 7: Adding Multimedia Elements
Enhance the quiz experience by incorporating multimedia elements such as images of zoo animals along with their sounds.
Guide participants in synchronizing visuals with audio.
Step 8: Testing and Debugging
Encourage participants to test their Animal Sounds Quiz thoroughly.
Assist in identifying and fixing any bugs or issues in the code.
Step 9: Personalization and Creativity
Allow participants to personalize their quizzes by adding additional features, animations, or custom graphics.
Encourage creativity in making the quiz unique and engaging.
Step 10: Showcasing and Sharing
Provide a platform for participants to showcase and share their "Zoo Sounds" quizzes.
Facilitate a discussion where participants can talk about their coding process and share interesting insights about the animals.
Project Completion:
Celebrate the completion of the Animal Sounds Quiz.
Reflect on the learning journey, discussing how coding skills were applied to create an interactive and educational experience.</t>
  </si>
  <si>
    <t>Develop a quiz game where students match animal pictures with their corresponding sounds, combining fun with learning about different animals.</t>
  </si>
  <si>
    <t>A quiz game that asks players to match pictures of animals with sounds corresponds to cognitive processes related to recognition, memory, and associative learning. By playing the game, students strengthen their neural connections by using their visual memory to recognize animal pictures and associate them with their corresponding sounds. Using a combination of visual and auditory stimuli, this activity makes use of educational psychology principles to improve learning through engaging and interactive experiences.</t>
  </si>
  <si>
    <t>Vijayendra</t>
  </si>
  <si>
    <t>Interactive Quiz Game</t>
  </si>
  <si>
    <t>Computer or laptop with a suitable coding platform (e.g., Scratch).
Access to relevant graphics or multimedia assets.
Imagination and enthusiasm for game development.</t>
  </si>
  <si>
    <t xml:space="preserve">Backdrop and Sprite Setup:
Set the backdrop and sprite for the project.
Score Initialization:
Set the score block to 0.
Positioning Sprite:
Use the "Go to" block to set the sprite's position using x and y coordinates.
Adjust Sprite Size:
Set the size of the sprite using the appropriate block.
Introduction:
Use the "Say" block to make the sprite say "Hello."
Ask for Name:
Use the "Ask" block to prompt the user to enter their name.
Join Clause:
Use the "Join" block to create a personalized greeting by combining "Hello" with the entered name.
Skills Test Confirmation:
Use the "Ask" block to inquire if the user is ready for the skills test.
Ask Questions:
Use the "Ask" block to present questions to the user, and write the questions within the block.
Answer Validation:
Utilize the "If" and "Else" statement blocks to check if the user's answers are correct.
Scoring:
Use the "Score" block to keep track of the user's score.
Feedback:
Use the "Say" block to provide feedback to the user based on their performance, including positive or negative comments.
</t>
  </si>
  <si>
    <t>Develop an interactive quiz game with questions and scoring using PictoBlox.</t>
  </si>
  <si>
    <t xml:space="preserve">
Creating an interactive quiz game with questions and scoring using PictoBlox involves the application of programming and computational logic. PictoBlox, being a visual programming environment, allows participants to use blocks to sequence actions, set conditions, and create responses based on user input. </t>
  </si>
  <si>
    <t>Gajendra</t>
  </si>
  <si>
    <t>Music Composer</t>
  </si>
  <si>
    <t>Computer or laptop with music composition software (e.g., GarageBand, LMMS, MuseScore).
Headphones or speakers for audio playback.
Optional: Musical keyboard or instrument for those interested in incorporating live playing.</t>
  </si>
  <si>
    <t>Step 1: Introduction to Music Composition
Provide a brief overview of music composition, covering fundamental concepts such as melody, harmony, rhythm, and structure.
Discuss the role of digital tools in modern music creation.
Step 2: Choosing Music Composition Software
Introduce participants to various music composition software options (e.g., GarageBand, LMMS, MuseScore).
Help them choose a software based on their preferences and the features available.
Step 3: Exploring the Software Interface
Familiarize participants with the chosen music composition software's interface and basic functionalities.
Guide them through essential tools for creating and editing musical elements.
Step 4: Understanding Musical Elements
Explore key musical elements, including notes, scales, chords, and time signatures.
Provide examples and demonstrations to reinforce understanding.
Step 5: Creating a Melody
Guide participants in creating a simple melody using the software's composing tools.
Discuss the importance of rhythm and note duration in melody creation.
Step 6: Adding Harmony and Chords
Introduce the concept of harmony and guide participants in adding chords to complement their melody.
Discuss chord progressions and their impact on the overall composition.
Step 7: Exploring Instrumentation and Sound Selection
Discuss the range of virtual instruments available in the software.
Guide participants in selecting instruments that enhance the mood and style of their composition.
Step 8: Arranging and Structuring the Composition
Teach participants about the structure of a musical composition (e.g., introduction, verse, chorus, bridge).
Guide them in arranging their musical elements to create a cohesive and engaging piece.
Step 9: Experimenting with Effects and Dynamics
Introduce participants to effects and dynamics within the software.
Encourage experimentation with volume, modulation, and other effects to enhance the musical expression.
Step 10: Finalizing and Sharing the Composition
Assist participants in finalizing their compositions, ensuring a polished and well-balanced sound.
Discuss options for sharing or exporting the completed compositions.
Project Completion:
Celebrate the completion of the Music Composer project.
Encourage participants to share their compositions with others and discuss their creative process.</t>
  </si>
  <si>
    <t>Design a program to compose music using PictoBlox blocks.</t>
  </si>
  <si>
    <t xml:space="preserve">It allows users to translate musical concepts into code through visual blocks, providing a simplified representation of complex programming structures. The program involves understanding and implementing musical elements like pitch, rhythm, and tempo using coding logic. </t>
  </si>
  <si>
    <t>Build a Mini Trebuchet</t>
  </si>
  <si>
    <t>Craft sticks or small wooden dowels
Rubber bands
Small plastic or wooden spoons
String
Small plastic or foam balls (as projectiles)
Hot glue gun
Craft materials for decoration (optional)</t>
  </si>
  <si>
    <t>Step 1: Introduction to Trebuchets and Physics
Provide an overview of trebuchets, explaining their historical significance and basic physics principles.
Discuss the concepts of leverage, mechanical advantage, and projectile motion.
Step 2: Gathering Materials
Ensure all participants have the necessary materials listed, including craft sticks, rubber bands, spoons, string, and projectiles.
Optional: Gather craft materials for decoration.
Step 3: Designing the Trebuchet Frame
Instruct participants to design the trebuchet frame using craft sticks or small wooden dowels.
Emphasize stability and balance in the design.
Step 4: Assembling the Counterweight
Discuss the concept of a counterweight in trebuchets.
Instruct participants to create a counterweight using rubber bands, craft sticks, or other materials.
Step 5: Attaching the Arm and Pouch
Guide participants in attaching the throwing arm to the trebuchet frame.
Add a small plastic or wooden spoon as the pouch for holding projectiles.
Step 6: Testing and Adjusting
Conduct initial tests by placing a small projectile in the pouch and releasing the trebuchet.
Observe the trajectory and distance, and encourage participants to make adjustments for optimal performance.
Step 7: Experimenting with Projectile Mass
Explore the impact of varying projectile masses on the trebuchet's performance.
Discuss how changes in mass affect the projectile's distance and trajectory.
Step 8: Decorating the Trebuchet (Optional)
Allow participants to decorate their mini trebuchets using craft materials.
Encourage creativity while ensuring decorations do not interfere with functionality.
Step 9: Mini Siege Challenges (Optional)
Introduce friendly challenges, such as targeting specific distances or aiming at small targets.
Foster a spirit of competition and experimentation.
Step 10: Reflection and Discussion
Conclude the project with a reflection session, allowing participants to discuss their design choices, challenges faced, and lessons learned.
Discuss the real-world applications of the physics principles observed in the trebuchet project.
Project Completion:
Celebrate the completion of the Mini Trebuchet project.
Encourage participants to showcase their creations and share their experiences with others.</t>
  </si>
  <si>
    <t xml:space="preserve">Welcome to the "Build a Mini Trebuchet" project, an exciting journey into the world of medieval engineering and physics. </t>
  </si>
  <si>
    <t xml:space="preserve">
 The transfer of potential energy from the raised counterweight to kinetic energy in the projectile demonstrates fundamental principles of mechanics.</t>
  </si>
  <si>
    <t>Make a Cotton Ball Launcher</t>
  </si>
  <si>
    <t>Plastic spoon
Rubber bands
Craft sticks or popsicle sticks
Small plastic cup
Cotton balls
Hot glue gun
Craft materials for decoration (optional)</t>
  </si>
  <si>
    <t>Step 1: Introduction to Potential Energy and Elasticity
Provide a brief overview of potential energy and elasticity, explaining how these principles will be applied in the cotton ball launcher.
Discuss the basic physics of energy transfer and force.
Step 2: Gathering Materials
Ensure all participants have the necessary materials listed, including plastic spoons, rubber bands, craft sticks, plastic cups, cotton balls, and a hot glue gun.
Optional: Gather craft materials for decoration.
Step 3: Constructing the Base
Instruct participants to create the base of the launcher using craft sticks or popsicle sticks.
Emphasize stability and balance in the design.
Step 4: Attaching the Spoon and Rubber Bands
Guide participants in attaching a plastic spoon to the craft stick base, creating the launching arm.
Affix rubber bands to both ends of the spoon, creating tension for elastic potential energy.
Step 5: Adding the Cup
Hot glue a small plastic cup to the end of the launching arm, creating a holder for the cotton ball.
Ensure the cup is securely attached for effective launching.
Step 6: Adjusting Tension
Experiment with the tension of the rubber bands by adjusting their placement on the craft stick base.
Discuss how changes in tension impact the launcher's performance.
Step 7: Testing and Experimentation
Conduct initial tests by placing a cotton ball in the cup and releasing the launcher.
Observe the trajectory and distance, and encourage participants to make adjustments for optimal performance.
Step 8: Decorate and Personalize (Optional)
Allow participants to decorate their cotton ball launchers using craft materials.
Encourage creativity while ensuring decorations do not interfere with functionality.
Step 9: Mini Launch Challenges (Optional)
Introduce friendly challenges, such as aiming for specific targets or experimenting with different cotton ball masses.
Foster a spirit of experimentation and friendly competition.
Step 10: Reflection and Discussion
Conclude the project with a reflection session, allowing participants to discuss their design choices, challenges faced, and lessons learned.
Discuss how potential energy and elasticity played a role in the launcher's functionality.
Project Completion:
Celebrate the completion of the Cotton Ball Launcher project.
Encourage participants to share their creations and experiences with others.</t>
  </si>
  <si>
    <t xml:space="preserve">Welcome to the "Cotton Ball Launcher" project, a fun and hands-on exploration into the world of basic physics and engineering. </t>
  </si>
  <si>
    <t xml:space="preserve">
The "Cotton Ball Launcher" project involves principles of physics and engineering, specifically concepts related to force, motion, and energy transfer. By constructing a launcher, participants engage with the principles of mechanics, exploring how potential energy stored in the launcher is converted into kinetic energy to propel the cotton balls</t>
  </si>
  <si>
    <t>Small wooden or cardboard box
Paper or cardboard
Marker or pen
String or thread
Small weight (e.g., a washer or small container of sand)
Tape
Pencil with eraser
Stopwatch or timer</t>
  </si>
  <si>
    <t>Step 1: Introduction to Seismology and Seismographs
Provide a brief overview of seismology and the purpose of seismographs in detecting and recording ground movements during earthquakes.
Discuss the key components and principles behind the functioning of a seismograph.
Step 2: Gathering Materials
Ensure all participants have the necessary materials listed, including a small wooden or cardboard box, paper, marker, string, small weight, tape, pencil with eraser, and a stopwatch or timer.
Step 3: Preparing the Seismograph Base
Open the box and lay it flat to create a stable base for the seismograph.
Use tape to secure the box in place, preventing movement during the experiment.
Step 4: Attaching the Paper and Pencil
Cut a piece of paper to fit the inside of the box lid.
Tape one end of the paper to the lid and attach the pencil to the other end, allowing it to rest above the paper.
Step 5: Adding the Weight and String
Tie the string to the small weight.
Hang the weight from the center of the lid above the paper, allowing it to swing freely.
Step 6: Calibration
Use the marker to mark the starting position of the pencil on the paper.
Calibrate the seismograph by recording the time and drawing a straight line on the paper while keeping the box still.
Step 7: Simulating Ground Movements
Shake the table or gently tap the box to simulate ground movements.
Observe how the hanging weight and swinging pencil record the movements on the paper.
Step 8: Recording and Analyzing Results
Use the stopwatch or timer to record the duration of the simulated seismic activity.
Examine the recorded lines on the paper to understand the motion's intensity and duration.
Step 9: Experimenting with Different Shaking Techniques
Encourage participants to experiment with different shaking techniques to observe variations in the seismograph recordings.
Discuss how the seismograph responds to different types of ground movements.
Step 10: Reflection and Discussion
Conclude the project with a reflection session, allowing participants to discuss their observations, challenges faced, and the relevance of seismographs in monitoring earthquakes.
Emphasize the importance of seismology in understanding and mitigating earthquake risks.
Project Completion:
Celebrate the completion of the "Make Your Own Seismograph" project.
Encourage participants to share their seismograph recordings and insights with others.</t>
  </si>
  <si>
    <t>Welcome to the "Make Your Own Seismograph" project, an intriguing exploration into the world of seismology and earthquake detection.</t>
  </si>
  <si>
    <t xml:space="preserve">The "Make Your Own Seismograph" project involves principles of geophysics and the science of earthquake detection. A seismograph measures ground vibrations caused by seismic activity. Creating a homemade seismograph provides an understanding of the basics of seismology, including the conversion of ground movement into graphical representations. </t>
  </si>
  <si>
    <t>Build a Wind-Powered Car</t>
  </si>
  <si>
    <t>Lightweight materials for the car body (e.g., foam board, balsa wood)
Plastic or cardboard for the wheels
Axles (e.g., straws, wooden dowels)
Sails made of lightweight fabric (e.g., paper, cloth)
Glue, tape, and scissors
Hot glue gun (with adult supervision)
Small weights (e.g., coins) for balance
Fan or a windy outdoor location for testing</t>
  </si>
  <si>
    <t>Step 1: Introduction to Wind Power and Aerodynamics
Provide a brief overview of wind power and its application in generating energy.
Discuss basic aerodynamic principles related to the design of wind-powered vehicles.
Step 2: Gathering Materials
Ensure all participants have the necessary materials listed, including lightweight materials for the car body, plastic or cardboard for wheels, axles, sails, glue, tape, scissors, a hot glue gun, and small weights.
Step 3: Designing the Car Body
Instruct participants to design and cut out the car body from lightweight materials like foam board or balsa wood.
Encourage creativity in shaping the car body, considering aerodynamic principles.
Step 4: Creating Wheels and Axles
Cut out wheels from plastic or cardboard and attach them to axles made from straws or wooden dowels.
Ensure the wheels are securely attached to allow free rotation.
Step 5: Designing and Attaching Sails
Create sails from lightweight fabric such as paper or cloth.
Attach the sails to the car body using glue or tape, ensuring they are positioned to catch the wind effectively.
Step 6: Balancing the Car
Attach small weights to the car to achieve balance and stability.
Experiment with the placement of weights to optimize the car's performance.
Step 7: Testing Indoors
Test the wind-powered car indoors by using a fan to simulate wind.
Observe how the car moves and make adjustments to improve its efficiency.
Step 8: Testing Outdoors
Take the wind-powered car outdoors to a windy location.
Release the car and observe its performance under natural wind conditions.
Step 9: Experimenting and Optimization
Encourage participants to experiment with different sail designs, car shapes, and weight distributions.
Optimize the wind-powered car based on observations and iterative testing.
Step 10: Reflection and Discussion
Conclude the project with a reflection session, allowing participants to discuss their design choices, challenges faced, and lessons learned.
Discuss the role of renewable energy and aerodynamics in the project.
Project Completion:
Celebrate the completion of the Wind-Powered Car project.
Encourage participants to share their wind-powered cars with others and discuss their experiences.</t>
  </si>
  <si>
    <t>Welcome to the "Build a Wind-Powered Car" project, an exciting exploration into the world of alternative energy and engineering. In this hands-on project, participants will design and construct a small car powered by the force of the wind. Through the process, participants will gain insights into the principles of aerodynamics and renewable energy, while applying engineering concepts to create a functional wind-powered vehicle. This project not only introduces fundamental concepts in physics and engineering but also encourages creativity and problem-solving skills in designing and optimizing a wind-powered car.</t>
  </si>
  <si>
    <t>Through the process, participants will gain insights into the principles of aerodynamics and renewable energy, while applying engineering concepts to create a functional wind-powered vehicle. This project not only introduces fundamental concepts in physics and engineering but also encourages creativity and problem-solving skills in designing and optimizing a wind-powered car.</t>
  </si>
  <si>
    <t>Candy Dispenser</t>
  </si>
  <si>
    <t>Empty and clean plastic bottle with a screw-on cap
Small plastic or paper cup
Spring (from a pen or small toy)
Craft knife or scissors
Hot glue gun or strong adhesive
Decorative paper or stickers (optional)</t>
  </si>
  <si>
    <t>Prepare the Bottle:
Take an empty plastic bottle with a screw-on cap. Ensure it's clean and dry.
Cut an Opening:
Using a craft knife or scissors, carefully cut a rectangular opening in the side of the bottle, keeping it large enough for candies to dispense easily.
Create a Dispensing Mechanism:
Cut a small plastic or paper cup to fit the opening. Attach a spring to the bottom of the cup using hot glue or strong adhesive. This will act as the mechanism to dispense candies.
Attach the Mechanism:
Glue the cup with the attached spring to the inside of the bottle, ensuring that the spring is positioned to push candies toward the opening. The cup should cover the cut-out section.
Decorate (Optional):
Add decorative paper or stickers to the outside of the bottle to make it visually appealing. You can personalize it with colors or patterns.
Fill with Candies:
Fill the bottle with your favorite candies through the bottle's regular opening.
Close the Dispenser:
Screw the cap back onto the bottle, making sure the candies are contained inside.
Dispense Candies:
Press on the area of the bottle where the cut-out and cup are located. The spring mechanism should push candies out through the opening, allowing you to enjoy your sweet treats with a single press.
Refill as Needed:
Unscrew the cap to refill the dispenser with candies whenever needed.
Enjoy Your Candy Dispenser:
Press, dispense, and savor your candies with ease! Your homemade candy dispenser is ready to bring joy to snack time.
This candy dispenser not only provides a playful way to store and access your candies but also serves as a creative and functional addition to your space. Feel free to customize it further to match your style and preferences.</t>
  </si>
  <si>
    <t xml:space="preserve">Craft your own Candy Dispenser using a recycled plastic bottle, featuring a clever spring-loaded mechanism that dispenses sweets with a single press. </t>
  </si>
  <si>
    <t>The candy dispenser operates on simple mechanical principles. Pulling down the lever, attached to the wooden arm, creates a pivot motion, causing candies to fall from the bottle into the attached cup.</t>
  </si>
  <si>
    <t>https://drive.google.com/drive/folders/1zyCdjv43DsewcNLvqe4Mf0btz2pNL-1b?usp=sharing</t>
  </si>
  <si>
    <t>Automatic Pencil Sharpener</t>
  </si>
  <si>
    <t>Materials Needed:
Motor
Battery (appropriate voltage for the motor)
Cardboard
Craft knife or scissors
Switch (optional)
Wires
Electric tape or glue</t>
  </si>
  <si>
    <t>Prepare Cardboard Base:
Cut a sturdy piece of cardboard to serve as the base for your pencil sharpener. This will provide stability for the motor and the sharpening mechanism.
Mount the Motor:
Attach the motor securely to the cardboard base using glue or tape. Ensure that it is positioned in a way that allows the motor's spinning shaft to be accessible.
Craft the Blades:
Cut two pieces of cardboard into blade shapes. These will act as the sharpening blades. Make sure they are aligned and positioned to effectively sharpen a pencil when in contact.
Connect Motor and Battery:
Connect one wire from the motor to the positive terminal of the battery and another wire from the motor to the negative terminal. If you're using a switch, you can connect it in between the motor and the battery to control the circuit.
Secure Connections:
Use electric tape or glue to secure the wires in place, ensuring a stable connection between the motor and the battery.
Switch (Optional):
If you're using a switch, secure it to the cardboard and connect it appropriately in the circuit. This will allow you to turn the pencil sharpener on and off.
Test the Mechanism:
Turn on the motor (or activate the circuit if using a switch) and observe how the cardboard blades move. Ensure they are positioned correctly to effectively sharpen a pencil.
Refine and Adjust:
Fine-tune the position of the blades and the alignment with the motor shaft as needed for optimal sharpening efficiency.
Final Assembly:
Once satisfied with the setup, secure all components firmly to the cardboard base, making sure everything is stable and aligned.
Sharpening Test:
Insert a pencil into the sharpening mechanism and activate the motor. Observe how the cardboard blades sharpen the pencil.
Congratulations! You've successfully created a simple automatic pencil sharpener using a motor, battery, and cardboard. Adjustments can be made based on your specific design preferences and the available materials.</t>
  </si>
  <si>
    <t xml:space="preserve">
Constructing an automatic pencil sharpener using a motor, a battery, and cardboard is a hands-on project that merges creativity and functionality. </t>
  </si>
  <si>
    <t xml:space="preserve">
The automatic pencil sharpener using a motor, battery, and cardboard operates based on principles of electrical circuits, electromagnetism, and mechanical motion. The battery supplies electrical energy, flowing through the circuit to power the motor, which, in turn, converts this energy into mechanical motion. Crafted cardboard blades, driven by the motor's rotation, function as a practical and homemade automatic pencil sharpener, showcasing the integration of electrical and mechanical principles in everyday utility.</t>
  </si>
  <si>
    <t>https://drive.google.com/drive/folders/1YRFKgDwG-38lpZRVjVPpf8M0pMhtSvgN?usp=sharing</t>
  </si>
  <si>
    <t>Bristlebot Adventure</t>
  </si>
  <si>
    <t>Materials:
Toothbrush head with straight bristles
Vibrating motor (can be salvaged from an old toothbrush or purchased)
Coin cell battery (CR2032 or similar)
Double-sided tape or adhesive putty
Googly eyes (optional, for decoration)
Colored markers or stickers (optional, for decoration)</t>
  </si>
  <si>
    <t>Prepare the Toothbrush Head:
Trim the toothbrush head to leave only the bristles. Ensure the bristles are evenly cut to create a flat base for the bristlebot.
Attach the Motor:
Use double-sided tape or adhesive putty to securely attach the vibrating motor to the flat side of the toothbrush head.
Connect the Battery:
Attach the coin cell battery to the motor. The positive (+) side of the battery should connect to the positive side of the motor, and the negative (-) side should connect to the negative side of the motor.
Decorate the Bristlebot (Optional):
Add googly eyes, colored markers, or stickers to decorate the bristlebot and give it a fun and personalized appearance.
Test the Bristlebot:
Place the bristlebot on a smooth surface and turn it on by connecting the battery. Observe how the vibrations cause the bristlebot to move around.
Experiment with Surfaces:
Test the bristlebot on different surfaces such as paper, cardboard, and fabric. Observe how the bristlebot's movement changes based on the surface texture.
Create an Obstacle Course (Optional):
Set up a simple obstacle course using items like books or small blocks. Challenge students to guide their bristlebots through the course by adjusting the angle or position of the motor.
Discussion:
Engage students in a discussion about how the vibrations from the motor cause the bristlebot to move. Discuss the concept of robotics and simple machines.
Explore Adjustments (Optional):
Encourage students to explore how making adjustments, such as changing the angle of the bristles or adding more weight, affects the bristlebot's movement.
Reflect and Share:
Have students reflect on their bristlebot adventure and share their observations with the class. Discuss the challenges they encountered and the solutions they tried.</t>
  </si>
  <si>
    <t xml:space="preserve">The "Bristlebot Adventure" is designed to introduce students to the basics of robotics in a playful and interactive manner. </t>
  </si>
  <si>
    <t xml:space="preserve">
The bristlebot, powered by a vibrating motor and a coin cell battery, demonstrates fundamental principles in physics and engineering. The vibrating motor acts as a simple machine, converting electrical energy into mechanical energy, resulting in the rapid back-and-forth motion that propels the bristlebot. Surface interactions, the physics of vibration, and considerations of center of mass and balance contribute to the bristlebot's movement. The project encourages creativity, introduces engineering concepts, and serves as a basic exploration into robotics, allowing students to experiment with different variables and fostering scientific inquiry.</t>
  </si>
  <si>
    <t>PowerSpin Gear Engine</t>
  </si>
  <si>
    <t xml:space="preserve">DC Gear Motor
Coil Windings
Permanent Magnets
Gears (Various Sizes)
Output Shaft
Battery
Gearbox
Housing/Enclosure
Wiring
Switch (Optional)
</t>
  </si>
  <si>
    <t>Step 1: Connect the Battery:
Connect a battery to the PowerSpin Gear Engine, providing electrical energy to the motor.
Step 2: Electromagnetic Field Generation:
The electrical current creates an electromagnetic field in the coil windings of the motor.
This field interacts with permanent magnets, generating a force on the coil.
Step 3: Rotor Activation:
The force on the coil causes the rotor to turn, initiating motion in the PowerSpin Gear Engine.
Step 4: Gearing Mechanism:
Inside, tiny gears control the speed and power of the motor.
Torque and speed are adjusted through the interaction of smaller and larger gears.
Step 5: Controlled Output Motion:
The final output is a balanced rotation, demonstrating controlled speed and increased power.
The gearing effect allows for precise motion, making the PowerSpin Gear Engine versatile.</t>
  </si>
  <si>
    <t>The PowerSpin Gear Engine turns electrical energy into rotational motion through a captivating process. By connecting a battery, generating an electromagnetic field, and utilizing a gearing mechanism, this mini motor showcases controlled motion</t>
  </si>
  <si>
    <t xml:space="preserve">The PowerSpin Gear Engine operates based on electromagnetism; the electric current induces a magnetic field, creating a force that initiates rotor movement. The integrated gearing system controls torque and speed, showcasing fundamental physics principles. </t>
  </si>
  <si>
    <t>Automatic sharpner solution</t>
  </si>
  <si>
    <t>DC Motor
Battery Holder
Gears (Various Sizes)
Pencil Sharpener Unit
Enclosure Material (Cardboard or Plastic)
Wiring
Switch (Optional, for control)
Battery
Motor Mounting Materials
Alignment Tools</t>
  </si>
  <si>
    <t>Step 1: Assemble the Motor Unit
Connect a small DC motor to a battery holder.
Attach a gear mechanism to the motor shaft, ensuring proper alignment.
Step 2: Construct the Sharpener Mechanism
Secure a pencil sharpener unit onto the gear mechanism.
Adjust the position to ensure the pencil makes proper contact with the sharpener blade.
Step 3: Power and Test
Connect the battery to the motor unit.
Test the sharpener by inserting a pencil, activating the motor, and observing the sharpening process.
Step 4: Enclosure and Stability
Create an enclosure using cardboard or plastic to house the motor and sharpener.
Ensure stability and alignment for efficient sharpening.</t>
  </si>
  <si>
    <t xml:space="preserve">Build an automatic pencil sharpener for Grade 5 by assembling a motor unit, connecting it to a sharpener mechanism, and testing the setup. </t>
  </si>
  <si>
    <t>The DC motor converts electrical energy into rotational motion, driving the gear mechanism and turning the pencil sharpener.</t>
  </si>
  <si>
    <t>DIY Electromagnet</t>
  </si>
  <si>
    <t>Iron or Steel Core (Nail or Screw)
Insulated Copper Wire
Battery (AA or AAA)
Paper Clips or Small Magnetic Objects
Switch (Optional)
Cardboard or Wooden Base
Electrical Tape (Optional)</t>
  </si>
  <si>
    <t>Step 1: Prepare the Base
Secure the iron or steel core (nail or screw) onto the cardboard or wooden base.
Step 2: Coil the Wire
Wrap the insulated copper wire around the iron or steel core, leaving loose ends.
Ensure the wire is tightly wound and covers most of the core.
Step 3: Connect the Wire
Strip the insulation from the loose wire ends.
Connect one end to the positive terminal of the battery and the other end to the negative terminal.
Step 4: Test the Electromagnet
Attach the battery to the wire, creating a closed circuit.
Test the electromagnet's strength by bringing magnetic objects like paper clips near the core.
Optional Step 5: Add a Switch
Integrate a switch into the circuit for on/off control.
Open and close the switch to demonstrate the electromagnet's responsiveness.</t>
  </si>
  <si>
    <t xml:space="preserve">Create a simple DIY electromagnet using an iron or steel core, insulated copper wire, and a battery. </t>
  </si>
  <si>
    <t xml:space="preserve">When the current flows through the coiled wire, it creates a magnetic field around the iron or steel core, turning it into an electromagnet. The strength of the magnetic field increases with more turns of wire and higher current. </t>
  </si>
  <si>
    <t>Group Project</t>
  </si>
  <si>
    <t>Volcano Eruption Model</t>
  </si>
  <si>
    <t>Baking Soda
Vinegar
Dish Soap
Red Food Coloring
Plastic Bottle
Cardboard or Modeling Cla</t>
  </si>
  <si>
    <t>Step 1: Create Volcano Structure
Build a volcano shape using a plastic bottle and modeling clay or cardboard.
Form a vent at the top to allow the eruption simulation.
Step 2: Prepare Eruption Mixture
Mix baking soda, vinegar, dish soap, and red food coloring in a separate container.
Ensure thorough mixing to create a bubbly eruption effect.
Step 3: Simulate Eruption
Pour the prepared mixture into the volcano's opening.
Witness the chemical reaction between baking soda (base) and vinegar (acid) producing carbon dioxide gas, creating a bubbly eruption.</t>
  </si>
  <si>
    <t xml:space="preserve">Create a volcano eruption model by constructing a volcano structure, preparing a baking soda and vinegar mixture, and simulating an explosive eruption. </t>
  </si>
  <si>
    <t>The eruption model demonstrates the acid-base reaction between baking soda (a base) and vinegar (an acid). This reaction produces carbon dioxide gas, creating bubbles that result in the volcanic eruption simulation.</t>
  </si>
  <si>
    <t>Tinkercad</t>
  </si>
  <si>
    <t>Voltage Follower</t>
  </si>
  <si>
    <t>"Breadboard: 1 x Breadboard
Power Supplies: 2 x Power Supplies
Jumper Wires:Several jumper wires in various lengths for connections
Resistors: 1 x Resistor (value depends on simulation requirements, suggested value: 10 kΩ)
Function Generator: 1 x Function Generator
Oscilloscopes: 2 x Oscilloscopes"</t>
  </si>
  <si>
    <t xml:space="preserve">Drag a breadboard to Tinkercad workspace:
Click on the "Circuits" tab on the left-hand side of the Tinkercad interface.
Locate the breadboard icon in the "Components" panel and click and hold on it.
Drag the breadboard icon onto the workspace and release the mouse button to place it.
Drag the function generator and connect the positive and negative to the power and ground of the breadboard:
Locate the function generator icon in the "Components" panel and click and hold on it.
Drag the function generator icon onto the workspace and release the mouse button to place it.
Click on the positive terminal of the function generator and drag a red wire to the positive rail of the breadboard.
Click on the negative terminal of the function generator and drag a black wire to the negative rail of the breadboard.
Drag the oscilloscope and connect positive and negative to the power and ground of the breadboard:
Locate the oscilloscope icon in the "Components" panel and click and hold on it.
Drag the oscilloscope icon onto the workspace and release the mouse button to place it.
Click on the positive terminal of the oscilloscope and drag a red wire to the positive rail of the breadboard.
Click on the negative terminal of the oscilloscope and drag a black wire to the negative rail of the breadboard.
Drag and place 741 opamp ic on breadboard:
Locate the 741 opamp IC icon in the "Components" panel and click and hold on it.
Drag the 741 opamp IC icon onto the breadboard and release the mouse button to place it.
Make sure the pins of the IC are aligned with the rows and columns of the breadboard.
Drag power supply and connect positive to the power and negative to the opamp ic power:
Locate the power supply icon in the "Components" panel and click and hold on it.
Drag the power supply icon onto the workspace and release the mouse button to place it.
Click on the positive terminal of the power supply and drag a red wire to the positive rail of the breadboard.
Click on the negative terminal of the power supply and drag a black wire to the negative pin of the opamp IC (pin 4).
Drag another power supply and connect negative to ground and positive to the opamp power+:
Drag another power supply icon onto the workspace.
Click on the negative terminal of the power supply and drag a black wire to the negative rail of the breadboard.
Click on the positive terminal of the power supply and drag a red wire to the positive pin of the opamp IC (pin 7).
Connect opamp In+ to power and out to the ground using resistor:
Locate the resistor icon in the "Components" panel and click and hold on it.
Drag the resistor icon onto the breadboard and place it next to the opamp IC.
Click on one leg of the resistor and drag it to the positive rail of the breadboard.
Click on the other leg of the resistor and drag it to the non-inverting input pin of the opamp IC (pin 3).
Take another oscilloscope and connect positive to the opamp out and negative to base:
Drag another oscilloscope icon onto the workspace.
Click on the positive terminal of the oscilloscope and drag a red wire to the output pin of the opamp IC (pin 6).
Click on the negative terminal of the oscilloscope and drag a black wire to the base pin of a transistor.
</t>
  </si>
  <si>
    <t>Create a voltage follower circuit using Tinkercad by assembling an op-amp, resistors, and a power supply. The non-inverting input follows the input voltage, providing unity gain at the output.</t>
  </si>
  <si>
    <t xml:space="preserve">The magic behind a voltage follower lies in a tiny chip called an op-amp (operational amplifier). Think of it as a super amplifier with special powers
Key Properties:
Super sensitive: Can amplify tiny voltage differences between its two inputs (inverting and non-inverting).
Low power sucker: Doesn't drain much power from the signal source, keeping it strong.
Mighty output: Can push out high currents without losing voltage itself.
The Secret Sauce:
Direct connection: We connect the input signal directly to the non-inverting input.
Feedback loop: The output is looped back to the inverting input through a resistor.
Automatic adjustment: If the output differs even slightly from the input, the loop kicks in.
If the output is higher, the loop lowers it until they match.
If the output is lower, the loop raises it until they match.
Think of it like this: Imagine the op-amp as a bodyguard constantly comparing the input and output voltages. Any difference and it jumps in to adjust the output, keeping it almost identical to the input.
Benefits:
Preserves your signal: Doesn't weaken it like a regular amplifier.
Boosts power: Can drive other circuits without losing voltage.
Keeps things separate: Isolates the input and output, preventing interference.
Uses:
Signal booster: Makes weak signals stronger without changing them.
Circuit connector: Allows high-powered circuits to work with low-powered ones.
Filter helper: Smooths out unwanted bumps and dips in signals.
</t>
  </si>
  <si>
    <t xml:space="preserve">https://www.tinkercad.com/things/btp3io8gFur-voltage-follower?sharecode=2pjVSjFhqxPgWCqSpppwTcjwUVP-MY6OIVA-Ej3Qh_U
</t>
  </si>
  <si>
    <t>Vijayendra Satarkar</t>
  </si>
  <si>
    <t>Inverting Amplifier</t>
  </si>
  <si>
    <t>Breadboard: 1 x Breadboard
Power Supplies: 2 x Power Supplies
Jumper Wires:Several jumper wires in various lengths for connections
Resistors: 1 x Resistor (value depends on simulation requirements, suggested value: 10 kΩ)
Function Generator: 1 x Function Generator
Oscilloscopes: 2 x Oscilloscopes</t>
  </si>
  <si>
    <t xml:space="preserve">Drag and Connect Breadboard:
Open the "Circuits" tab in Tinkercad.
Locate the breadboard icon in the "Components" panel and click and hold.
Drag the breadboard onto the workspace and release to place it.
Connect  Power Supply :
Connect the positive terminal to the positive rail (+ rail) of the breadboard with a red wire.
Connect the negative terminal to the negative rail (- rail) of the breadboard with a black wire.
Connect Another  Power Supply :
Connect the positive terminal to the positive rail (- rail) of the breadboard with a red wire.
Connect the negative terminal to the negative rail (+ rail) of the breadboard with a black wire.
Connect Grounds:
This step is correct. Use a black wire to connect the negative rail of the power supply to the ground rail of the breadboard. This ensures a common ground reference for the circuit.
Drag Function Generator and Oscilloscope:
Locate the function generator and oscilloscope icons in the "Components" panel.
Drag the function generator onto the workspace.
Connect the negative terminal of the function generator to the ground rail of the breadboard with a black wire.
Place and Connect Op-Amp IC:
Find the 741 op-amp IC icon in the "Components" panel.
Drag the IC onto the breadboard, aligning its pins with the rows and columns.
Connect the positive power supply rail (+ rail) to the positive power pin of the op-amp (pin 7) with a red wire.
Connect the negative power supply rail (- rail) to the negative power pin of the op-amp (pin 4) with a black wire.
Connect Input:
Connect the inverting input pin (pin 2) of the op-amp to the positive terminal of the function generator using a resistor (choose a value like 10 kΩ).
Connect Output:
Connect the non-inverting input pin (pin 3) of the op-amp to the ground rail of the breadboard with a black wire.
Connect the output pin (pin 6) of the op-amp to the positive terminal of the second oscilloscope with a red wire.
Connect Second Oscilloscope:
Drag another oscilloscope onto the workspace.
Connect the negative terminal of the second oscilloscope to the ground rail of the breadboard with a black wire.
</t>
  </si>
  <si>
    <t>Create an inverting amplifier circuit using Tinkercad by configuring an op-amp, resistors (R1, R2), and a power supply. The circuit amplifies and inverts the input signal.</t>
  </si>
  <si>
    <t xml:space="preserve">Imagine an op-amp as a super amplifier with two special abilities:                                         
Compares voltages: It constantly checks the voltage at its two inputs (inverting and non-inverting).
Adjusts its output: It automatically adjusts its output voltage to make it almost identical to the difference between the two inputs.
In an inverter amplifier:
Input signal connects to the inverting input.
Feedback loop connects the output back to the inverting input.
Now comes the magic:
The op-amp compares the input signal with its "virtual ground" (created by the feedback loop).
Any difference triggers the op-amp to amplify and flip the signal to match the virtual ground.
Basically:
The input signal gets amplified (stronger).
But it also gets flipped upside down (inverted).
Why is this useful?
Boosting weak signals: Makes faint signals stronger without changing their shape.
Creating opposite signals: Useful for canceling out unwanted noise or creating certain waveforms.
Think of it like this:
The op-amp acts like a champion wrestler who loves flipping things. You give it a signal, and it flips it over while making it stronger!
This "flipping and boosting" makes inverter amplifiers useful in many ways, such as:
Adjusting signal levels
Creating special effects in audio equipment
Building filters for electronics
</t>
  </si>
  <si>
    <t>https://www.tinkercad.com/things/5PS7TQ43g47-inverting-amplifier?sharecode=H22ah95UZHi1vRNAxzzud0vT9JLj8bnP4VALq4Cinqc</t>
  </si>
  <si>
    <t>Non-Inverting Amplifier</t>
  </si>
  <si>
    <t>Breadboard: 1 x Breadboard 
Op-Amp: 1 x Op-Amp IC 
Power Supplies:  2 x Power Supplies
Resistors: 1 x 10 kΩ resistor ,1 x 100 kΩ resistor
Function Generator: 1 x Function Generator
Oscilloscopes: 2 x Oscilloscopes
Jumper Wires: Several jumper wires in various lengths to connect all components on the breadboard</t>
  </si>
  <si>
    <t xml:space="preserve">1. Add Breadboard and Connect Grounds:
Open the "Circuits" tab in Tinkercad.
Drag a breadboard onto the workspace.
Connect the two ground rails on the breadboard using a black wire. This establishes a common ground reference for the circuit.
2. Place Op-Amp IC:
Drag an op-amp IC (e.g., 741) from the "Components" panel onto the breadboard, aligning its pins with the rows and columns.
3. Connect Power Supplies:
Drag two power supplies onto the workspace.
For the first power supply:
Connect the negative terminal to the ground rail.
Connect the positive terminal to the positive power pin of the op-amp (usually pin 7).
For the second power supply:
Connect the positive terminal to the ground rail.
Connect the negative terminal to the negative power pin of the op-amp (usually pin 4).
4. Connect Function Generator:
Drag a function generator onto the workspace.
Connect the negative terminal to the ground rail.
Connect the positive terminal to the non-inverting input pin (pin 3) of the op-amp using a wire.
5. Connect Feedback Resistors:
Connect the inverting input pin (pin 2) of the op-amp to the ground rail using a 10 kΩ resistor.
Connect the inverting input pin (pin 2) to the output pin (pin 6) of the op-amp using a 100 kΩ resistor. This creates the feedback loop.
6. Connect Oscilloscopes:
Drag two oscilloscopes onto the workspace.
For both oscilloscopes:
Connect the negative terminal to the ground rail.
For the first oscilloscope:
Connect the positive terminal to the non-inverting input pin (pin 3) of the op-amp to monitor the input signal.
For the second oscilloscope:
Connect the positive terminal to the output pin (pin 6) of the op-amp to observe the inverted and amplified output signal.
</t>
  </si>
  <si>
    <t>Create a non-inverting amplifier circuit using Tinkercad by configuring an op-amp, resistors (R1, R2), and a power supply. The circuit amplifies the input signal while maintaining its original polarity</t>
  </si>
  <si>
    <t xml:space="preserve">Think of the non-inverting op-amp as a tiny cheerleader named "Op-Amp" who lives to pump up signals! Unlike their inverting cousin, Op-Amp keeps things positive here.
Signal Takes the Spotlight: You connect your signal directly to the non-inverting input this is where the cheering starts!
Comparing with the Crowd: Similar to the inverting version, Op-Amp has a "virtual ground" inside. But here, he compares the non-inverting input voltage (your signal) to this virtual ground.
Boosting to Match: If your signal is lower than virtual ground, Op-Amp jumps in and increases its strength (amplifies it) until it matches the virtual ground level. He wants everyone in the crowd (circuit) to be equally pumped up!
No Flips, Just Hype: Unlike the inverting version, Op-Amp doesn't flip your signal. He just makes it stronger and keeps the same positive spirit!
Imagine it like this:
You give Op-Amp a quiet cheer (low signal).
He grabs his megaphone and shouts it louder (amplifies) without changing the message (no inversion). Now everyone can hear your excitement!
Why is this useful?
Making quiet signals heard: Boosts weak signals to usable levels for further processing.
Protecting sensitive circuits: Buffers delicate components from harsh changes while keeping the signal strong.
Combining signals: Combines multiple inputs with adjustable gains using various non-inverting amps.
Building filters: Creates precise filters with specific frequency responses, shaping and controlling signals.
</t>
  </si>
  <si>
    <t>https://www.tinkercad.com/things/4T1JWfLf9Ht-non-inverting-amplifier?sharecode=PrLE2wKhykkS_9EI_uzdkyJH4VT_ayKuxURmgWvFFF8</t>
  </si>
  <si>
    <t>Light-sensitive LED</t>
  </si>
  <si>
    <t>breadboard,  
battery, 
op-amp IC
LED, 
resistor 330 ohm , 10 kΩ
potentiometer
photoresistor
jumper wires</t>
  </si>
  <si>
    <t xml:space="preserve">1. Drag Breadboard and Battery:
Open the "Circuits" tab in Tinkercad.
Drag a breadboard icon onto the workspace.
Drag a battery icon onto the workspace.
2. Connect Battery to Breadboard:
Connect the positive terminal (red wire) of the battery to the positive rail (+ rail) of the breadboard.
Connect the negative terminal (black wire) of the battery to the negative rail (- rail) of the breadboard.
3. Bridge Ground Points:
Use a black wire to connect the negative rail on both sides of the breadboard, ensuring a common ground reference for the circuit.
4. Place and Connect Op-Amp:
Drag an op-amp IC (e.g., 741) from the "Components" panel onto the breadboard.
Connect the negative power pin (pin 4) of the op-amp to the negative rail (- rail) of the breadboard using a black wire.
Connect the positive power pin (pin 7) of the op-amp to the positive rail (+ rail) of the breadboard using a red wire.
5. Connect LED and Resistor:
Drag an LED icon from the "Components" panel onto the breadboard.
Connect the shorter leg (cathode, typically marked with a flat side) of the LED to the negative rail (- rail) of the breadboard using a black wire.
Connect the longer leg (anode) of the LED to the output pin (pin 6) of the op-amp using a red wire and a 330 ohm resistor in series.
6. Connect Potentiometer:
Drag a potentiometer icon from the "Components" panel onto the breadboard.
Connect terminal 1 (typically grounded) of the potentiometer to the negative rail (- rail) of the breadboard using a black wire.
Connect terminal 2 (typically connected to power) of the potentiometer to the positive rail (+ rail) of the breadboard using a red wire.
Connect the wiper terminal of the potentiometer to the inverting input pin (pin 2) of the op-amp using a yellow wire.
7. Connect Photoresistor and Resistor:
Drag a photoresistor icon from the "Components" panel onto the breadboard.
Connect terminal 2 (typically connected to power) of the photoresistor to the positive rail (+ rail) of the breadboard using a red wire.
Connect terminal 1 (typically grounded) of the photoresistor to the negative rail (- rail) of the breadboard using a black wire and a 10 kΩ resistor in series.
Connect terminal 1 of the photoresistor to the non-inverting input pin (pin 3) of the op-amp using a green wire.
</t>
  </si>
  <si>
    <t>Create a light-sensitive LED circuit using Tinkercad by incorporating an LDR, resistor, LED, and power supply. The LED brightness changes based on the amount of light detected by the LDR.</t>
  </si>
  <si>
    <t>Light-sensitive materials, such as photoresistors and photodiodes, are used in circuits to detect changes in light intensity. Photoresistors have high resistance in darkness, which limits current flow, but their resistance drops as light shines on them, allowing more current to pass through. Photodiodes generate a voltage or current proportional to the light intensity. Light-sensitive LEDs often use an op-amp to amplify the weak signals generated by the photosensitive material and control the LED. The photosensitive element is connected in series with a resistor, forming a voltage divider. This creates a voltage that varies with the light intensity, which is fed to the op-amp's non-inverting input. The op-amp's inverting input is connected to a reference voltage, often set by a potentiometer. The op-amp compares the voltages at both inputs and energizes the LED if the voltage from the photosensitive element is above the reference voltage. Light-sensitive LEDs have applications in automatic lighting systems, dimming controls, sensors and alarms, and interactive toys and devices</t>
  </si>
  <si>
    <t>https://www.tinkercad.com/things/kiKosBUccax-light-sensitive-led?sharecode=JJmjNy9vIguY4cvdYMIbHVpIRKqjRw1Zt7ULEikpjZI</t>
  </si>
  <si>
    <t>Darkness Detector</t>
  </si>
  <si>
    <t>1 x Breadboard
1 x Power supply
1 x Operational amplifier IC 
1 x LED
3 x Multimeter 
1 x Potentiometer
1 x Photoresistor
Jumper Wires 
Resistors:
1 x 220-ohm resistor 
1 x 1k ohms resistor</t>
  </si>
  <si>
    <t xml:space="preserve">1.Placing the Breadboard:
From the "Components" panel on the right, search for "breadboard" and drag the "breadboard - half+" onto the workspace.
2.Connecting the Power Supply:
Drag the "power" component onto the workspace.
Connect the red wire from the power supply to the positive (+) rail on the breadboard.
Connect the black wire from the power supply to the negative (-) rail on the breadboard.
3. Placing the Op-Amp IC:
Search for "op amp" and drag an operational amplifier IC (e.g., LM358) onto the breadboard.
Orient the IC correctly, ensuring the notch or dot aligns with the notch on the breadboard.
Connect the power supply pins:
Connect the positive power supply pin (V+) to the positive rail on the breadboard.
Connect the negative power supply pin (V-) to the negative rail on the breadboard.
4. Connecting the LED:
Drag an LED onto the breadboard.
Connect the shorter leg (cathode) of the LED to the negative rail using a 220-ohm resistor.
Connect the longer leg (anode) of the LED to the output pin (OUT) of the op-amp.
5. Connecting Multimeters:
Drag three "multimeter - basic" components onto the workspace.
Connect the black probes (negative leads) of all multimeters to the negative rail on the breadboard.
Connect the red probes (positive leads) to:
Op-amp IN- pin (Multimeter 1)
Op-amp OUT pin (Multimeter 2)
Op-amp IN+ pin (Multimeter 3)
6. Connecting the Potentiometer:
Drag a "potentiometer" component onto the breadboard.
Connect the outer terminals of the potentiometer:
Terminal 1 to the positive rail
Terminal 2 to the negative rail
Connect the middle terminal (wiper) to the IN- pin of the op-amp.
7. Connecting the Photoresistor:
Drag a "photoresistor" component onto the breadboard.
Connect one terminal of the photoresistor to the negative rail using a resistor (e.g., 10k-ohm).
Connect the other terminal of the photoresistor to the IN+ pin of the op-amp.
8. Simulating the Circuit:
Click the "Start Simulation" button to observe the LED's behavior and the multimeter readings.
Adjust the potentiometer and observe the changes in the LED's brightness and readings.
Experiment with different resistor values and op-amp configurations to explore further.
</t>
  </si>
  <si>
    <t>Create a darkness detector circuit using Tinkercad by combining an LDR, resistor, LED, and power supply. The LED lights up in the dark and turns off in the light, serving as a simple darkness detection mechanism.</t>
  </si>
  <si>
    <t>A darkness detection system using light-sensitive LEDs works by utilizing the light-sensing properties of LEDs, such as their ability to produce a small voltage when exposed to light. By connecting the LED in a specific circuit configuration with other components like resistors and transistors, the circuit can automatically control the LED based on the ambient light level, making it turn on in darkness and turn off in bright light. This technology can be used in various applications, including automatic lighting systems, dimming controls, sensors, alarms, and interactive toys and devices. The system can be built using simple components like LM393 comparator, LDR as light sensor, preset (potentiometer) for sensitivity adjustment, transistor to drive the LED, and a power supply. The circuit can also be modified for adjustable sensitivity by using a potentiometer. The system can be programmed using an Arduino to turn on an LED when it gets dark</t>
  </si>
  <si>
    <t>https://www.tinkercad.com/things/l5N3EXQpwoB-darkness-detector?sharecode=lBBlCZT6KrwPGaFs7c5BUnOchnnmccjFMmmDhXwx</t>
  </si>
  <si>
    <t>Word Puzzle Game: "Word Hunt Explorer"</t>
  </si>
  <si>
    <t xml:space="preserve">Backdrop and Sprite Setup:
Set the backdrop and sprite for the project.
Make variables:
Make some variables and Use the "Set" block  to set the  variables.
Adjust Sprite Size:
Set the size of the sprite using the appropriate block.
Introduction:
Use the "Say" block to make the sprite say "Hello." and “3 word letters and other all.
Ask for the words:
Use the "Ask" block to prompt the user to enter the  words letters..
Join Clause:
Use the "Join" block to create a personalized greeting by combining "length of answer" with anser length is.
Skills Test Confirmation:
Use the "say" block to inquire if the user is ready for the Letter is wrong and type again.
Ask Questions:
Use the "say" block to present the enter words for letters within the block.
Answer Validation:
Utilize the "If" and "Else" statement blocks to check if the user's answers are correct.
Scoring:
Use the "My message" and “my words  block to keep track of the user's score.
Feedback:
Use the "Say" block to provide feedback to the user based on their performance, including positive or negative comments.
</t>
  </si>
  <si>
    <t>Develop an interactive word puzzle game where students can explore and solve word search puzzles on various topics.</t>
  </si>
  <si>
    <t xml:space="preserve">Educational Interaction:
The word puzzle game involves interactive elements such as presenting users with scrambled letters to form words, asking them to solve anagrams or crossword puzzles, and providing immediate feedback on their answers. This format encourages users to actively participate in a linguistic learning process, reinforcing vocabulary and language skills.
Cognitive Engagement:
The game challenges users to apply their knowledge of language, pattern recognition, and problem-solving. Engaging tasks like unscrambling letters require cognitive effort, promoting mental agility and linguistic comprehension. Users must think critically about word structures and connections.
Feedback Mechanism:
Immediate feedback is integral to the learning process in the word puzzle game. Correct answers are positively reinforced, while incorrect attempts prompt users to reassess and learn from their mistakes. This iterative feedback loop enhances the learning experience and encourages users to refine their linguistic skills.
Skill Development:
The word puzzle game contributes to language skill development by requiring users to manipulate and comprehend letters and words. It reinforces spelling, vocabulary, and linguistic pattern recognition, fostering a more profound understanding of language structures.
Personalization:
Incorporating personalized elements, such as generating puzzles based on user preferences or providing hints tailored to individual progress, enhances the user experience. Personalization not only adds a fun and engaging aspect to the game but also ensures that users feel a sense of relevance and connection to the learning process.
</t>
  </si>
  <si>
    <t>https://pictoblox.page.link/GHGFkAeWYKQFJPP27</t>
  </si>
  <si>
    <t>Math Board Game: "Mathopoly Madness"</t>
  </si>
  <si>
    <t xml:space="preserve">Select Sprite Toby:
Click on the sprite named "Toby" in the sprites area.
Add "When Flag Clicked" Block:
Drag the "When Flag Clicked" block from the Events category to the Scripts area.
Set X:Y Position:
Drag the "Go to X:Y" block from the Motion category and snap it into the "When Flag Clicked" block.
Set the desired X and Y coordinates for Toby's starting position.
Create Variables:
Click on the "Variables" button to open the Variables window.
Create the following variables:
Questions (set its value to the total number of questions)
CorrectAnswer (set its initial value to 0)
WrongAnswer (set its initial value to 0)
Add Text and Speech:
Drag the "Say" block from the Looks category and type the initial message to display.
Add the "Text to Speech" extension if not already added.
Drag the "Speak" block from the Text to Speech category and type the message you want Toby to say.
Set Up Quiz Loop:
Drag the "Repeat" block from the Control category and set it to repeat the number of questions you have.
Inside the repeat block:
Drag the "Broadcast" block from the Events category and type the question number as the message.
Add a "Wait" block for a short duration (e.g., 0.5 seconds) to allow time for sprite switching.
Create "When I Receive Message" Block for Toby:
Click on the "Scripts" tab for Toby.
Drag the "When I Receive Message" block from the Events category.
Inside this block:
Add a "Wait" block for 1 second.
Add the "Speak" block to read the question aloud.
Add the "Ask" block from the Sensing category to display the question on screen and get the user's answer.
Use an "If" block to check if the answer is correct:
If correct:
Use the "Speak" block to say "Correct!"
Increase the "CorrectAnswer" variable by 1.
Broadcast the message "tick".
If incorrect:
Use the "Speak" block to say "Incorrect. The correct answer is ..."
Increase the "WrongAnswer" variable by 1.
Broadcast the message "cross".
Add Tick and Cross Sprites:
Add sprites for a tick mark and a cross symbol.
For each sprite:
Add a "When Flag Clicked" block and hide the sprite.
Add a "When I Receive Message" block:
Show the sprite.
Wait for 1 second.
Hide the sprite.
Test and Refine:
Click the green flag to run the program.
Test the quiz thoroughly and make adjustments as needed.
</t>
  </si>
  <si>
    <t>Transform the classic Monopoly game into a math-focused board game using PictoBlox, integrating math problems and challenges.</t>
  </si>
  <si>
    <t xml:space="preserve">
Math operations like addition, subtraction, multiplication, and division are the building blocks that allow us to manipulate numbers and solve problems. These operations, along with other operations like percentages, square roots, exponentiation, and logarithmic functions, are used in various fields of study, including finance, science, engineering, and computer science. Math skills are essential for critical thinking, problem-solving, abstract reasoning, and communication, and they empower us to tackle challenges creatively and effectively. By developing a strong foundation in math, we unlock a toolbox of essential skills that enable us to navigate the world around us with confidence and competence.
For instance, addition and subtraction are used when calculating bills, measuring quantities in cooking, and determining arrival times. Multiplication is applied in scenarios like scaling recipes, calculating areas for home renovation, and determining total costs when buying items in bulk. Division is used when sharing items among a group, calculating proportions in recipes, and determining unit prices when shopping. Additionally, percentages are employed in various financial calculations, while square roots, exponentiation, and logarithmic functions are utilized in more advanced mathematical contexts. These operations are fundamental in fields such as finance, science, engineering, and computer science, and they play a crucial role in everyday problem-solving, critical thinking, and decision-making
</t>
  </si>
  <si>
    <t xml:space="preserve">https://pictoblox.page.link/HCuiyvkaoLttWVHWA
</t>
  </si>
  <si>
    <t>Coding Puzzle Adventure: "CodeQuest Chronicles"</t>
  </si>
  <si>
    <t>Step 1: Download PictoBlox
Visit the PictoBlox website and download the software.
Install PictoBlox on your computer.
Step 2: Open New Project
Open PictoBlox and start a new coding project.
Explore the interface and tools.
Step 3: Choose Adventure Puzzle Template
Select the Adventure Puzzle template from PictoBlox.
Customize characters, scenes, and challenges.
Step 4: Code Characters and Scenes
Use drag-and-drop blocks to code characters' movements.
Code interactive scenes and create puzzle challenges.
Step 5: Test and Debug
Test your adventure puzzle game within PictoBlox.
Debug and refine the code for a smooth gaming experience.</t>
  </si>
  <si>
    <t>Create a coding puzzle adventure game that introduces students to programming concepts through a storyline filled with coding challenges and quests.</t>
  </si>
  <si>
    <t>The Coding Puzzle Adventure project fosters computational thinking, teaching users to break down complex problems into smaller, manageable parts. It promotes problem-solving skills by encouraging a systematic approach to coding challenges.</t>
  </si>
  <si>
    <t>Space Invaders Game: "Space Defender"</t>
  </si>
  <si>
    <t xml:space="preserve">1. Set the Backdrop:
Go to the "Backdrops" tab in the Sprite Library.
Select a space-themed backdrop that you like.
Click on it to add it to your project.
2. Create the Sprites:
Go to the "New Sprite" button and create the following sprites:
3 ghosts sprites (name them "ghost1", "ghost2", and "ghost3")
1 aim sprite (name it "aim")
Choose appropriate costumes for each sprite.
3. Program the Ghosts' Movement:
Create a "when flag clicked" event.
Inside that event, create a forever loop.
Inside the loop:
For each ghost sprite:
Set the x and y position to random coordinates near the top of the stage.
Add a "wait" block for a random amount of time (e.g., 1-3 seconds).
Add a "glide to" block to make the ghost sprite fall smoothly to a point near the bottom of the stage.
Experiment with different wait times and glide speeds to create varying patterns.
4. Control the Aim Sprite:
Select the "aim" sprite.
Add a "when right arrow key pressed" event.
Inside the event, add a "move 20 steps" block to move the aim sprite to the right.
Repeat the process for the left arrow key, but with a "move -20 steps" block.
5. Add Scoring and Sound:
Create a "when flag clicked" event.
Inside that event:
Create a variable called "score" and set it to 0.
Create a forever loop.
Inside the loop:
Add an "if" condition to check if the aim sprite is touching any of the ghost sprites.
If it is touching, change the score by 1 and play a sound effect.
</t>
  </si>
  <si>
    <t>Develop a classic space invaders game using PictoBlox, allowing students to program their own version of the game with unique features.</t>
  </si>
  <si>
    <t xml:space="preserve">     Space Invaders involves complex algorithms for enemy movement, player control, and collision detection. The game's logic is built on mathematical algorithms that determine the behavior of the characters and their interactions.</t>
  </si>
  <si>
    <t>https://pictoblox.page.link/t3rH8XSRyz5UuhH5A</t>
  </si>
  <si>
    <t>Traffic Light Controller</t>
  </si>
  <si>
    <t>1x Breadboard
1x Function Generator
1x Power Supply
2x 74HC74: D flip-flop ICs
1x 74HC02: Quad NOR gate IC
3x LEDs (Red, Yellow, Green)
3x Resistors (150 ohms)</t>
  </si>
  <si>
    <t xml:space="preserve">1. Drag and Drop Components:
From the components panel on the left, search for and drag the following components onto the workspace:
Breadboard: This represents the physical breadboard where you'll connect the components.
Function Generator: This generates electrical signals with various waveforms and frequencies.
Power Supply: This provides power to the circuit.
2x 74HC74 Integrated Circuits (ICs): These are logic chips with D flip-flops.
74HC02 Integrated Circuit (IC): This is a quad NOR gate.
3x LEDs (Red, Yellow, Green): These lights up when a certain voltage is applied.
3x Resistors (150 ohms): These limit the current flowing through the LEDs, protecting them.
2. Connect Power Supply:
Drag the positive rail of the power supply to the red power rail of the breadboard.
Drag the negative rail of the power supply to the blue ground rail of the breadboard.
4. Connect Function Generator:
Drag the ground rail of the function generator to the blue ground rail of the breadboard.
Drag the output terminal of the function generator to one of the breadboard rows you'll use for clock signals.
5. Connect 74HC74 ICs:
Pins 14 and 16: Connect these power pins (VDD) of both 74HC74 ICs to the red power rail.
Pin 7: Connect these ground pins (GND) of both 74HC74 ICs to the blue ground rail.
Pin 15 (Reset 1): Connect this pin of the first 74HC74 IC to the red power rail for asynchronous reset.
Pin 12 (Clock 1): Connect this pin of the first 74HC74 IC to the row where you connected the function generator output.
Pin 10 (Clock 2): Connect this pin of the second 74HC74 IC to the same row as Clock 1 for synchronization.
Pin 9 (Output 2): Connect this pin of the second 74HC74 IC to the input row you'll use for the 74HC02.
Pin 2 (Inverted Output 1): Connect this pin of the first 74HC74 IC to the input row you'll use for the 74HC02.
6. Connect 74HC02 IC:
Pin 8 (VCC): Connect this power pin to the red power rail.
Pin 1 (GND): Connect this ground pin to the blue ground rail.
Pin 2 (Input 1A): Connect this pin to the output row where you connected Output 2 of the second 74HC74 IC.
Pin 3 (Input 1B): Connect this pin to the output row where you connected Inverted Output 1 of the first 74HC74 IC.
Pin 5 (Input 2A): Connect this pin to the same input row as Input 1B.
Pin 6 (Input 2B): Connect this pin to the same input row as Input 1A.
Pin 7 (Output 1): Connect this pin to a resistor and then to the red LED's anode.
Pin 11 (Output 2): Connect this pin to a resistor and then to the yellow LED's anode.
Pin 13 (Output 3): Connect this pin to a resistor and then to the green LED's anode.
7. Connect Resistors and LEDs:
For each LED (red, yellow, green):
Connect a 150-ohm resistor to the LED's anode.
Connect the resistor's other end to the red power rail.
Connect the cathode of the LED (shorter leg) to the blue ground rail.
</t>
  </si>
  <si>
    <t>Design a Traffic Light Controller using Tinkercad to simulate the coordination of traffic signals. Customize the circuit with LEDs, resistors, and Arduino components to regulate a realistic traffic light sequence.</t>
  </si>
  <si>
    <t xml:space="preserve">
Colors and Meanings:
Red: Stop! It's the brightest and easiest to see, even in bad weather. It also means danger historically.
Yellow: Caution! Slow down and prepare to stop (or go if safe). Like a yellow taxi, it's a transition.
Green: Go! It's safe to proceed, associated with nature and safety.
Seeing and Reacting:
People: Drivers react differently based on their personality, eyesight, and how fast they think.
Lights: Traffic lights are bright, well-placed, and timed carefully so you can see and react safely.
How They "Sense" Cars:
Loops: Wires under the road detect metal (cars) and tell the light to change.
Cameras &amp; Radar: Like superheroes, they see traffic and adjust lights for better flow.
Keeping Traffic Moving:
Smart Programs: Traffic light experts use math to figure out the best light patterns to avoid jams.
Lights That Adapt: Like chameleons, modern lights change with traffic to reduce waiting and save gas.
Keeping Us Safe:
Emergency Cars: They have special powers to turn lights green so they get where they need to be fast.
Pedestrians: Buttons and careful timing help people cross safely, just like at zebra crossings.
</t>
  </si>
  <si>
    <t>https://www.tinkercad.com/things/26D9fQItiRg-traffic-light-signal-without-arduino?sharecode=VqW1eu8HHQuQROGdgEP8Iu1FXHKo3CF_0dRmyLj_fU0</t>
  </si>
  <si>
    <t>LED Flasher Circuit:</t>
  </si>
  <si>
    <t>Breadboard
Battery 
Jumper wires
555 Timer IC
Resistors (470-ohm, 47k-ohm)
Capacitors (10uF, 0.1uF)
LED</t>
  </si>
  <si>
    <t xml:space="preserve">Breadboard:
Click the "Components" tab on the right panel.
Search for "Breadboard" and click it.
Drag and drop the breadboard onto your workspace.
Battery:
Search for "Battery" in the components list.
Choose the appropriate voltage for your circuit (e.g., 9V).
Drag and drop the battery onto the workspace.
Connecting Battery to Breadboard:
Click on the positive (+) terminal of the battery.
Drag the line (wire) onto the red power rail (+) on the breadboard.
Repeat for the negative (-) terminal, connecting it to the blue ground rail (-) on the breadboard.
555 Timer IC:
Search for "555 Timer IC" or simply "555 IC".
Drag and drop the IC onto the breadboard.
Make sure the pin configuration matches the schematic you are using.
Connecting the 555 Timer IC:
Ground Pin:
Locate pin 1 (ground) on the IC.
Click on pin 1 and drag a wire to the blue ground rail (-) on the breadboard.
Power and Reset Pins:
Locate pin 8 (power) and pin 4 (reset) on the IC.
Connect pin 8 to the red power rail (+) on the breadboard.
Connect pin 4 to the red power rail (+) on the breadboard through a 0.1uF capacitor (connect one leg of the capacitor to pin 4 and the other leg to a wire leading to the red power rail).
Trigger Pin:
Locate pin 2 (trigger) on the IC.
Connect pin 2 to the positive (+) terminal of a 10uF capacitor.
Capacitor and Negative Terminal:
Connect the negative (-) terminal of the 10uF capacitor to the blue ground rail (-).
Output Pin to LED:
Locate pin 3 (output) on the IC.
Connect pin 3 to the positive (+) lead of an LED through a 470-ohm resistor.
LED Anode to Ground:
Connect the other lead (anode) of the LED to the blue ground rail (-).
Discharge Pin and Resistor:
Locate pin 7 (discharge) on the IC.
Connect pin 7 to a 47k-ohm resistor.
Connect the other end of the resistor to the positive (+) terminal of the 10uF capacitor.
47k-ohm Resistor to Power:
Take another 47k-ohm resistor and connect one end to pin 7 (discharge).
Connect the other end of the resistor to the red power rail (+).
Checking and Running the Circuit:
Double-check all connections to ensure they match the instructions.
You can adjust the values of the capacitor and resistors to modify the timer's frequency and pulse width.
Click the "Simulate" button to test the circuit and observe the LED blinking.
</t>
  </si>
  <si>
    <t xml:space="preserve">Create a LED flasher circuit using Tinkercad by assembling an LED, resistor, capacitor, and power supply components. The circuit generates a rhythmic blinking pattern as the capacitor charges and discharges, providing a hands-on introduction to electronics and time-dependent behavior in a simulated environment. </t>
  </si>
  <si>
    <t xml:space="preserve">Capacitors and resistors are essential in electronic circuits. Capacitors store electric charge by accumulating it on two parallel conductive plates separated by an insulator (dielectric), while resistors control the flow of electric current by impeding it. Capacitors are classified into polarized and non-polarized types, with polarized capacitors requiring specific polarity during connection. They are used in various applications such as filtering, timing, and energy storage. On the other hand, resistors are categorized as fixed or variable, with variable resistors allowing manual adjustment of resistance. They are used in biasing circuits, feedback networks, amplifiers, and current-controlling devices. Understanding the functions and types of capacitors and resistors is crucial for designing and analyzing electronic circuits effectively.
The LED flasher circuit is commonly used in various applications, including emergency indicator systems, such as those for indicating the positions of emergency exits, lanterns, torches, and alarm buttons. It can also be used in water level indicators, volume level indicators, and controllers. Additionally, the LED flasher circuit is suitable for DIY home-based projects, such as railroad crossing signals for model railroads, safety blinkers for bicycles, fun displays for Halloween, Christmas decorations, and blinkers to locate items in the dark. The circuit can also be used as a remote control for strobes and for creating eye-catching displays. The LED flasher circuit is versatile and finds use in a wide range of practical and recreational applications
</t>
  </si>
  <si>
    <t>https://www.tinkercad.com/things/cnXzowhPYfc-led-flasher-circuit?sharecode=HPLo-UUW9YnsKTyU0ju0d1_p-V6Ac7jxFf9gBLuvGuY</t>
  </si>
  <si>
    <t>Light-Activated Switch</t>
  </si>
  <si>
    <t xml:space="preserve">Breadboard
Battery (9V)
SPST Switch
NPN Transistor (2N3904 or similar)
Resistors (47kΩ, 1kΩ, 350Ω)
Capacitor (10µF)
555 Timer IC
LED
Jumper wires
</t>
  </si>
  <si>
    <t xml:space="preserve">1: Breadboard and Battery:
Drag a breadboard onto your workspace.
Drag a 9V battery next to the breadboard.
Click the positive (+) terminal of the battery and drag a wire to the red power rail (+) of the breadboard.
Repeat for the negative (-) terminal, connecting it to the blue ground rail (-) of the breadboard.
2: Switch:
Drag an SPST switch onto the breadboard.
Connect pin 1A (one side) to the blue ground rail (-).
Connect pin 2A (the other side) to the red power rail (+).
3: NPN Transistor:
Drag an NPN transistor (2N3904) onto the breadboard.
Connect pin 1B (emitter) to the blue ground rail (-).
Connect pin 2B (collector) to one end of a 47kΩ resistor.
Connect the other end of the 47kΩ resistor to the red power rail (+).
Connect pin 3 (base) to one end of a 1kΩ resistor.
Connect the other end of the 1kΩ resistor to pin 2A of the switch.
4: 555 Timer IC:
Drag a 555 Timer IC onto the breadboard.
Connect pin 1 (ground) to the blue ground rail (-).
Connect pin 4 (reset) to the red power rail (+) through a 0.1µF capacitor (connect one leg to pin 4 and the other to a wire leading to the red power rail).
Connect pin 8 (Vcc) to the red power rail (+).
Connect pin 3 (output) to one end of a 350Ω resistor.
Connect the other end of the 350Ω resistor to the positive (+) lead of the LED.
Connect the negative (-) lead of the LED to the blue ground rail (-).
5: Trigger, Discharge, and Threshold:
Connect pin 2 (trigger) of the 555 timer IC to one end of a 10µF capacitor.
Connect the negative (-) terminal of the capacitor to the blue ground rail (-).
Connect the positive (+) terminal of the capacitor through a 100kΩ resistor to pin 6 (threshold) of the 555 timer IC.
</t>
  </si>
  <si>
    <t>Create a Light-Activated Switch using Tinkercad, combining a light-dependent resistor (LDR) and an LED. Witness the switch's response to changes in ambient light, illuminating the LED when exposed to darkness and turning it off in well-lit conditions.</t>
  </si>
  <si>
    <t>LEDs (light-emitting diodes) are semiconductor devices that directly convert electrical energy into light through a process called electroluminescence. When a voltage is applied, electrons in the p-type and n-type regions recombine across the junction, releasing energy in the form of photons and generating visible light with specific wavelengths depending on the semiconductor material used. LEDs offer high efficiency, long lifespan, and control over color, making them a popular choice for modern lighting applications
Capacitors are devices that store electrical charge. They consist of two conducting plates separated by an insulator (dielectric). When a voltage is applied, it attracts positive charges to one plate and negative charges to the other, creating an electric field within the dielectric. The capacitance value measures how much charge a capacitor can store for a given voltage. Capacitors play a crucial role in filtering, timing circuits, and energy storage
NPN transistors are semiconductor devices that act as tiny, voltage-controlled switches, regulating the flow of current between their three terminals: emitter, base, and collector. A small voltage applied to the base alters the electric field within the transistor, allowing a larger current to flow from the emitter to the collector. This amplification effect enables transistors to boost weak signals and perform logic operations, forming the backbone of modern electronics
By understanding the science behind these components, one can design and build electronic circuits effectively, analyze and troubleshoot circuit behavior with confidence, and appreciate the ingenuity and complexity hidden within everyday electronics</t>
  </si>
  <si>
    <t xml:space="preserve">https://www.tinkercad.com/things/lz8PQLFgdhm-light-activated-switch?sharecode=Ra-UzDNBgG0CctPtA-VCLNSYp10ztcaNWFxAhtzimDs
</t>
  </si>
  <si>
    <t>Sound Generator Circuit</t>
  </si>
  <si>
    <t xml:space="preserve">Breadboard
Battery (9V)
555 Timer IC
Capacitor (10µF)
NPN Transistor (2N3904)
Resistors (4.7kΩ, 100kΩ, 15kΩ, 12Ω)
Potentiometer
Buzzer
Jumper wires
</t>
  </si>
  <si>
    <t xml:space="preserve">Breadboard and Battery:
Drag a breadboard onto your workspace.
Drag a 9V battery next to the breadboard.
Connect the positive (+) terminal of the battery to the red power rail (+) of the breadboard.
Connect the negative (-) terminal to the blue ground rail (-) of the breadboard.
555 Timer IC:
Drag a 555 Timer IC onto the breadboard.
Connect pin 8 (Vcc) to the red power rail (+).
Connect pin 1 (ground) to the blue ground rail (-).
Capacitor:
Drag a 10µF capacitor onto the breadboard.
Connect one leg of the capacitor to the blue ground rail (-).
Connect the other leg to pin 2 (trigger) of the 555 timer IC.
Transistor and Resistor:
Drag an NPN transistor (2N3904) onto the breadboard.
Connect pin 1 (emitter) to one end of a 12Ω resistor.
Connect the other end of the resistor to the negative (-) terminal of the buzzer.
Connect pin 3 (base) to one end of a 4.7kΩ resistor.
Connect the other end of the resistor to pin 3 (output) of the 555 timer IC.
Connect pin 2 (collector) to the blue ground rail (-).
Buzzer and Power Connection:
Connect the positive (+) terminal of the buzzer to pin 8 (Vcc) of the 555 timer IC.
Discharge and Power Pin Connection:
Connect pin 7 (discharge) of the 555 timer IC to pin 8 (Vcc) through a 100kΩ resistor.
Potentiometer Connections:
Drag a potentiometer onto the breadboard.
Connect one terminal (terminal 1) to pin 6 (threshold) of the 555 timer IC.
Connect the other terminal (terminal 2) to the blue ground rail (-).
Wiper and Discharge Resistor Connection:
Connect the wiper of the potentiometer to pin 7 (discharge) of the 555 timer IC through a 15kΩ resistor.
Reset and Threshold Pin Connection:
Connect pin 4 (reset) of the 555 timer IC to pin 8 (Vcc) through a 0.1µF capacitor.
</t>
  </si>
  <si>
    <t xml:space="preserve">
Create a Sound Generator Circuit using Tinkercad by assembling components like a 555 timer, speaker, and resistors. Customize the frequency with the 555 timer to produce various tones. This project offers an interactive way to explore electronics and sound engineering in a simulated environment.</t>
  </si>
  <si>
    <t xml:space="preserve">Piezo buzzers and potentiometers are two essential components in interactive electronics projects. Piezo buzzers generate sound by using a piezoelectric material that changes its shape when an electric voltage is applied across it, creating vibrations in the surrounding air and generating sound waves audible to the human ear. The frequency of the sound produced depends on the shape and size of the piezoelectric element and the applied voltage.
Potentiometers are variable resistors that allow you to adjust the resistance in a circuit manually, influencing the flow of current. They consist of a resistive track connected to a wiper, and rotating the wiper changes the contact area with the track, altering the overall resistance between the terminals. Potentiometers find applications in controlling volume, brightness, speed, and various other parameters in electronic devices. Piezo buzzers and potentiometers often work together in electronic projects, with potentiometers controlling the voltage applied to the buzzer, changing the pitch or frequency of the sound produced. 
By understanding the science behind these components, one can design interactive projects with sound and controlled functionality, experiment with different circuits to create unique sound effects and melodies, and appreciate the interplay between electronic principles and tangible interactions
</t>
  </si>
  <si>
    <t>https://www.tinkercad.com/things/dHKJOFMeorm-sound-generating-circuit?sharecode=OsjsbDC3yW-T2afRWWv8CzP3QIs5W0SGAvv5FI5LrKQ</t>
  </si>
  <si>
    <t>And gate Circuit</t>
  </si>
  <si>
    <t xml:space="preserve">Breadboard	
Power supply (5V)	
74HC08 AND Gate IC	
LED	
Resistor (220 ohms)	
Slide switchs	
Multimeter	
Jumper wires	
</t>
  </si>
  <si>
    <t xml:space="preserve">1. Place the Breadboard and Power Supply:
Open Tinkercad Circuits and create a workspace.
In the "Components" panel, search for "breadboard" and drag one onto the workspace.
Search for "power supply" and drag it near the breadboard.
Connect the red positive terminal of the power supply to the red positive rail (+) on the breadboard with a red wire.
Do the same for the black negative terminal and black negative rail (-) with a black wire.
2. Add and Connect the 74HC08 AND Gate IC:
Search for "74HC08" and drag the IC onto the breadboard, aligning its pins with the rows.
Connect the Vcc pin (pin 14) to the red positive rail (+) with a red wire.
Connect the GND pin (pin 7) to the black negative rail (-) with a black wire.
3. Add and Connect the LED:
Search for "LED" and drag it onto the breadboard.
Connect the longer leg (positive) to the output pin of your choice (e.g., pin 3) with a red wire.
Connect the shorter leg (negative) to the black negative rail (-) with a black wire.
4. Add and Connect a Resistor:
Search for "resistor" and choose a value like 220 ohms.
Drag the resistor onto the breadboard and connect one end to the red wire going to the LED's positive leg.
Connect the other end to an empty hole on the breadboard.
5. Add and Connect the Slide Switches:
Search for "slide switch" and drag two onto the breadboard.
Connect terminal 1 of each switch to the red positive rail (+) with separate red wires.
Connect terminal 2 of each switch to the black negative rail (-) with separate black wires.
Connect the common terminal of each switch to the black negative rail (-) 
6. Connect Slide Switches to AND Gate Inputs:
From the first switch, connect the common terminal to input pin 1 of the AND gate with a green wire.
Do the same for the second switch, connecting its common terminal to input pin 2  of the AND gate with another green wire.
7. Connect Multimeter for Voltage Check:
Search for "multimeter" and drag it onto the workspace.
Set the multimeter to measure voltage (DC V).
Connect the black probe to the black negative rail (-) on the breadboard.
Connect the red probe to the output pin of the AND gate where the LED is connected.
</t>
  </si>
  <si>
    <t>Build an AND gate circuit using Tinkercad, combining two logic inputs to produce an output. The circuit demonstrates the logical AND operation, where the output is high (1) only when both inputs are high.</t>
  </si>
  <si>
    <t xml:space="preserve">The AND gate is a fundamental component in digital electronics that requires both of its input signals to be HIGH (True) for its output to be HIGH (True). If even one input is LOW (False), the output remains LOW, denying entry. This is similar to a gatekeeper who only allows two friends to enter a room together. The AND gate is commonly implemented using CMOS (Complementary Metal-Oxide-Semiconductor) technology, where transistors act as controlled switches, allowing current to flow to the output only when both inputs are HIGH.
The AND gate finds numerous applications in digital circuits, such as in processors, memory units, and control systems. It is also used in data security applications, where it can be employed to implement access control systems, and in error detection and correction, where it helps identify and correct errors, ensuring data integrity.
The AND gate's significance lies in its ability to enforce a strict "both-or-none" condition, which unlocks diverse applications in logic circuits, data security, and error correction. Understanding the science behind the AND gate involves a confluence of scientific principles, including Boolean algebra, electronics, semiconductor physics, and digital logic design. By understanding these principles, we gain a deeper appreciation for the fundamental building blocks that shape the technology we rely on every day
</t>
  </si>
  <si>
    <t>https://www.tinkercad.com/things/0VdVcJYXqRt-and-gate-circuit?sharecode=zHcS_sLQe6s5OyYEiGDdNZV9iVuaEDFFyRjRuKV3ijA</t>
  </si>
  <si>
    <t>NOT gate Circuit</t>
  </si>
  <si>
    <t>Breadboard
Power Supply
74HC04 NOT Gate IC
LED
Resistor
Slide Switch
Multimeter</t>
  </si>
  <si>
    <t xml:space="preserve">1. Place the Breadboard and Power Supply:
Open Tinkercad Circuits and create a new workspace.
In the "Components" panel, search for "breadboard" and drag one onto the workspace.
Search for "power supply" and drag it near the breadboard.
Connect the red positive terminal of the power supply to the red positive rail (+) on the breadboard with a red wire.
Do the same for the black negative terminal and black negative rail (-) with a black wire.
2. Add and Connect the 74HC04 NOT Gate IC:
Since the 74HC04 has six inverters (NOT gates), choose the one you want to use. We'll use pin 6 as an example.
Drag the 74HC04 IC onto the breadboard, aligning its pins with the rows.
Connect the Vcc pin (pin 14) to the red positive rail (+) with a red wire.
Connect the GND pin (pin 7) to the black negative rail (-) with a black wire.
3. Add and Connect the LED:
You'll need one LED as the NOT gate inverts the input. Drag one LED onto the breadboard.
Connect the longer leg (positive) of the LED to the chosen output pin (e.g., pin 6) with a red wire.
Connect the shorter leg (negative) of the LED to the black negative rail (-) with a black wire.
4. Add and Connect a Resistor:
You'll need one resistor (e.g., 220 ohms) for the LED. Drag it onto the breadboard.
Connect one end of the resistor to the red wire going to the LED's positive leg.
Connect the other end of the resistor to an empty hole on the breadboard.
5. Add and Connect the Slide Switch:
Drag one slide switch onto the breadboard.
Connect terminal 1 of the switch to the red positive rail (+) with a red wire.
Connect terminal 2 of the switch to the black negative rail (-) with a black wire.
6. Connect Slide Switch to NOT Gate Input:
Connect the common terminal of the switch to the input pin of the chosen NOT gate (e.g., pin 4) with a green wire.
7. Connect Multimeter for Voltage Check:
Search for "multimeter" and drag it onto the workspace.
Set the multimeter to measure voltage (DC V).
Connect the black probe to the black negative rail (-) on the breadboard.
Connect the red probe to the output pin of the NOT gate
</t>
  </si>
  <si>
    <t>Construct a NOT gate circuit using Tinkercad, where a single logic input is inverted to produce the complementary output.</t>
  </si>
  <si>
    <t xml:space="preserve">The NOT gate, also known as an inverter, is a fundamental element in digital circuits that plays a crucial role in flipping the logic of incoming signals. It takes a single binary input (0 or 1) and outputs its opposite. If the input is 0, the output becomes 1, and vice versa. The NOT gate is commonly implemented using CMOS (Complementary Metal-Oxide-Semiconductor) technology, where transistors act as controlled switches, determining the flow of current based on the input voltage. When the input is LOW (0), the circuit allows current to flow, flipping the output voltage to HIGH (1). Conversely, when the input is HIGH (1), the circuit blocks the current, making the output LOW (0).
The NOT gate's ability to invert logic finds numerous applications in digital circuits, such as in basic logic functions, control systems, and data communication and error detection. It is a versatile and crucial element in digital circuits, unlocking diverse applications in various domains, from data communication and error detection to control systems and complex logic functions.
Understanding the NOT gate involves a confluence of scientific principles, including Boolean Algebra, Electronics, Semiconductor Physics, and Digital Logic Design. By delving into the science behind the NOT gate, we gain a deeper appreciation for the fundamental building blocks that shape the digital world we interact with every day
</t>
  </si>
  <si>
    <t>https://www.tinkercad.com/things/f0d8HyLgmj9-not-gate-circuit?sharecode=DuUkZufwXathG22-G5KLyLB0KwEg_6sDDsXgZN3jM9I</t>
  </si>
  <si>
    <t>OR Gate Circuit</t>
  </si>
  <si>
    <t xml:space="preserve">
Breadboard
Power supply
74HC32 OR Gate IC
LED
Resistor (e.g., 220 ohms)
Slide Switches
Multimeter
</t>
  </si>
  <si>
    <t xml:space="preserve">1. Place the Breadboard and Power Supply:
Open Tinkercad Circuits and create a new workspace.
In the "Components" panel, search for "breadboard" and drag one onto the workspace.
Search for "power supply" and drag it near the breadboard.
Connect the red positive terminal of the power supply to the red positive rail (+) on the breadboard with a red wire.
Do the same for the black negative terminal and black negative rail (-) with a black wire.
2. Add and Connect the 74HC32 OR Gate IC:
Since you're using a 74HC32 (four OR gates in one IC), choose any four output pins to utilize for your circuit. We'll use pins 3, 6, 9, and 12 as examples.
Drag the 74HC32 IC onto the breadboard, aligning its pins with the rows.
Connect the Vcc pin (pin 14) to the red positive rail (+) with a red wire.
Connect the GND pin (pin 7) to the black negative rail (-) with a black wire.
3. Add and Connect the LED:
You only need one LED as an OR gate outputs high voltage when any input is high. Drag one LED onto the breadboard.
Connect the longer leg (positive) of the LED to the chosen output pin (e.g., pin 3) with a red wire.
Connect the shorter leg (negative) of the LED to the black negative rail (-) with a black wire.
4. Add and Connect a Resistor:
You'll need one resistor (e.g., 220 ohms) for the LED. Drag it onto the breadboard.
Connect one end of the resistor to the red wire going to the LED's positive leg.
Connect the other end of the resistor to an empty hole on the breadboard.
5. Add and Connect the Slide Switches:
Drag two slide switches onto the breadboard.
Connect terminal 1 of each switch to the red positive rail (+) with separate red wires.
Connect terminal 2 of each switch to the black negative rail (-) with separate black wires.
6. Connect Slide Switches to OR Gate Inputs:
From the first switch, connect the common terminal to input pin 1 of the first OR gate you're using with a green wire.
Do the same for the second switch, connecting its common terminal to input pin 2 of the first OR gate you're using with another green wire.
7. Connect Multimeter for Voltage Check:
Search for "multimeter" and drag it onto the workspace.
Set the multimeter to measure voltage (DC V).
Connect the black probe to the black negative rail (-) on the breadboard.
Connect the red probe to the output pin of the OR gate.
</t>
  </si>
  <si>
    <t>Create an OR gate circuit using Tinkercad by combining two switches and an LED. The circuit demonstrates the logical OR operation, where the LED lights up if either or both switches are in the ON position, showcasing basic digital logic principles.</t>
  </si>
  <si>
    <r>
      <rPr>
        <rFont val="Georgia"/>
        <color theme="1"/>
        <sz val="12.0"/>
      </rPr>
      <t xml:space="preserve">The Core Idea: True or False, Together or Alone
The OR gate works based on the logic that it's true (a light turns on) if at least one of its inputs is true. It's only false (light stays off) if both inputs are false. This logic can be represented as A + B, where A and B are the states of the inputs (true/false). If either A or B is true, the result is true (A + B = 1). Only when both are false, the result is false (A + B = 0).
Inside the Tiny World: Transistors at Play
Inside the OR gate chip, the switches are replaced by microscopic electronic devices called transistors. These transistors act like tiny gates, controlling the flow of electricity based on the input signals. When an input is true (high voltage), a specific transistor opens, allowing current to flow to the output, turning on the connected device. If both inputs are false (low voltage), both transistors remain closed, blocking the current path, and the connected device stays off.
Beyond the Light Bulb: OR Powering the Digital World
The OR gate is not just about turning on lights. It's used in various applications such as building adders for binary numbers, activating parts of a machine based on specific input combinations, and deciphering patterns in data streams.
The Little Gate with Big Impact
The OR gate, though seemingly simple, is a powerful tool in the realm of digital logic. Its ability to combine true and false values, together or alone, forms the basis for complex computations and decision-making processes.
The OR gate, with its ability to process true and false values, is a key element in the world of digital circuits, where it plays a significant role in various electronic devices and systems   </t>
    </r>
    <r>
      <rPr>
        <rFont val="Arial"/>
        <color theme="1"/>
        <sz val="11.0"/>
      </rPr>
      <t xml:space="preserve"> </t>
    </r>
  </si>
  <si>
    <t>https://www.tinkercad.com/things/1PYGLs5VEL6-or-gate-circuit?sharecode=KASeYIrC9ZZOLv7IE4hQVok8Nl6Tw8AROyKUCQ0t5qY</t>
  </si>
  <si>
    <t>NAND circuit</t>
  </si>
  <si>
    <t>Breadboard
Power supply
74HC00 NAND Gate IC
LED
Resistors (e.g., 220 ohms)
Slide Switches
Multimeter</t>
  </si>
  <si>
    <t xml:space="preserve">1. Place the Breadboard and Power Supply:
Open Tinkercad Circuits and create a workspace.
Search for "breadboard" in the Components panel and drag one onto the workspace.
Locate the "power supply" and drag it near the breadboard.
Connect the red positive terminal of the power supply to the red positive rail (+) on the breadboard with a red wire.
Do the same for the black negative terminal and black negative rail (-) with a black wire.
2. Add and Connect the 74HC00 NAND Gate IC:
Since the 74HC00 has four NAND gates, choose the one you want to use.
Drag the IC onto the breadboard, aligning its pins with the rows.
Connect the Vcc pin (pin 14) to the red positive rail (+) with a red wire.
Connect the GND pin (pin 7) to the black negative rail (-) with a black wire.
3. Add and Connect the LED:
You'll need one LED as the NAND gate only outputs high (LED on) when both inputs are low (switch off). Drag one LED onto the breadboard.
Connect the longer leg (positive) of the LED to the chosen output pin (e.g., pin 3) with a red wire.
Connect the shorter leg (negative) of the LED to the black negative rail (-) with a black wire.
4. Add and Connect Resistors:
You'll need two resistors (e.g., 220 ohms) for both slides and the LED.
Connect one resistor to the red wire going to the LED's positive leg and the other end to an empty hole.
For each slide switch, connect a resistor between the common terminal and the black negative rail (-) with separate black wires.
5. Add and Connect Slide Switches:
Drag two slide switches onto the breadboard.
Connect terminal 1 of each switch to the red positive rail (+) with separate red wires.
Connect terminal 2 of each switch to the black negative rail (-) with separate black wires.
6. Connect Slide Switches to NAND Gate Inputs:
Connect the common terminal of the first switch to input pin 1 of the chosen NAND gate with a green wire.
Do the same for the second switch, connecting its common terminal to input pin 2 of the chosen NAND gate with another green wire.
7. Connect Multimeter for Voltage Check:
Search for "multimeter" and drag it onto the workspace.
Set the multimeter to measure voltage (DC V).
Connect the black probe to the black negative rail (-) on the breadboard.
Connect the red probe to the output pin of the NAND gate .
</t>
  </si>
  <si>
    <t xml:space="preserve">
Create a NAND circuit using Tinkercad by arranging logic gates to form a universal gate that performs the NOT-AND operation. Assemble two individual AND gates with an additional NOT gate connected to their outputs, resulting in a configuration that produces a high output only when both inputs are low.</t>
  </si>
  <si>
    <t xml:space="preserve">Function:A NAND gate's output is HIGH (True) only when both its inputs are LOW (False). For any other combination of inputs (one or both HIGH), the output becomes LOW (False).
Circuit Implementation:NAND gates can be constructed using various electronic components like transistors and logic gates. A common implementation uses CMOS (Complementary Metal-Oxide-Semiconductor) technology, where transistors are configured to switch current flow based on input voltages.
NAND Gate as a Universal Gate:The NAND gate can function as a universal gate, meaning that any Boolean function, no matter how complex, can be built solely using NAND gates. This property arises from De Morgan's laws, which allow expressing other logic gates (AND, OR, NOT) in terms of NAND.
Applications of NAND Gates:NAND gates are employed in various digital circuits like memory units, processors, and control systems. They are also used in error detection and correction circuits, as well as in encryption and decryption algorithms.
Scientific Principles Involved:Understanding the NAND gate involves principles of Boolean algebra, electronics, semiconductor physics, and digital logic design.
The NAND gate's unique properties, such as its universal gate capability and its applications in various digital systems, make it a crucial element in the field of digital electronics
</t>
  </si>
  <si>
    <t>https://www.tinkercad.com/things/6OyOVsS7LMj-nand-gate-circuit?sharecode=p_hKGUTOC2tdR083w46zR-_dj7R7FCuvVQxR_ud9rcw</t>
  </si>
  <si>
    <t>NOR gate Circuit</t>
  </si>
  <si>
    <t>Breadboard
Power Supply
74HC02 NOR Gate IC
LED
Resistors 
Slide Switches
Multimeter</t>
  </si>
  <si>
    <t xml:space="preserve">1. Place the Breadboard and Power Supply:
Open Tinkercad Circuits and create a workspace.
In the Components panel, search for "breadboard" and drag one onto the workspace.
Locate the "power supply" and drag it near the breadboard.
Connect the red positive terminal of the power supply to the red positive rail (+) on the breadboard with a red wire.
Do the same for the black negative terminal and black negative rail (-) with a black wire.
2. Add and Connect the 74HC02 NOR Gate IC:
Since the 74HC02 has four NOR gates, choose the one you want to use. We'll use pin 3 as an example.
Drag the IC onto the breadboard, aligning its pins with the rows.
Connect the Vcc pin (pin 14) to the red positive rail (+) with a red wire.
Connect the GND pin (pin 7) to the black negative rail (-) with a black wire.
3. Add and Connect the LED:
You'll need one LED as the NOR gate only outputs low (LED off) when both inputs are high (switch on). Drag one LED onto the breadboard.
Connect the longer leg (positive) of the LED to the chosen output pin (e.g., pin 3) with a red wire.
Connect the shorter leg (negative) of the LED to the black negative rail (-) with a black wire.
4. Add and Connect Resistors:
You'll need two resistors (e.g., 220 ohms) for both slides and the LED.
Connect one resistor to the red wire going to the LED's positive leg and the other end to an empty hole.
For each slide switch, connect a resistor between the common terminal and the black negative rail (-) with separate black wires.
5. Add and Connect Slide Switches:
Drag two slide switches onto the breadboard.
Connect terminal 1 of each switch to the red positive rail (+) with separate red wires.
Connect terminal 2 of each switch to the black negative rail (-) with separate black wires.
6. Connect Slide Switches to NOR Gate Inputs:
Connect the common terminal of the first switch to input pin 1 of the chosen NOR gate (e.g., pin 1) with a green wire.
Do the same for the second switch, connecting its common terminal to input pin 2 of the chosen NOR gate (e.g., pin 2) with another green wire.
7. Connect Multimeter for Voltage Check:
Search for "multimeter" and drag it onto the workspace.
Set the multimeter to measure voltage (DC V).
Connect the black probe to the black negative rail (-) on the breadboard.
Connect the red probe to the output pin of the NOR gate .
</t>
  </si>
  <si>
    <t xml:space="preserve">
Create a NOR gate circuit using Tinkercad by combining two NAND gates. Connect the output of each NAND gate to the input of the other, and observe how this configuration results in a NOR gate functionality. The NOR gate produces a low output only when both inputs are high, showcasing the logical operation of this fundamental digital logic gate in a simulated environment.</t>
  </si>
  <si>
    <t>Function:
A NOR gate's output is HIGH (TRUE) only when both its input signals are LOW (FALSE). For any other combination of inputs (one or both HIGH), the output will be LOW (FALSE).
Circuit Implementation:
NOR gates can be implemented with various electronic components like transistors and logic gates. One common implementation uses CMOS (Complementary Metal-Oxide-Semiconductor) technology, where transistors are configured to conduct or switch off depending on the input voltages.
Applications of NOR Gates:
NOR gates are versatile logic components used in various digital circuits. They are important building blocks for complex logic functions, including sequential circuits like flip-flops and counters. They can be used to implement functions like inverters, NAND gates (using De Morgan's law), and various combinatorial logic circuits. They find applications in control systems, memory circuits, processors, communication circuits, and many other digital systems.
Advantages of NOR Gates:
NOR gates are relatively simple to design and implement compared to other complex logic circuits. They can be manufactured efficiently in integrated circuits, contributing to smaller and more efficient systems. They offer flexibility in implementing various logic functions by combining them with other gates.
Scientific Principles Involved:
Understanding the science behind NOR gates involves principles of Boolean algebra, electronics, semiconductor physics, and digital logic design.</t>
  </si>
  <si>
    <t>https://www.tinkercad.com/things/d7csaNCxkGz-nor-gate-circuit?sharecode=TJl52Gcf_fStXXHH2vsow9KlWyyVyJz0VweoZyVp82Y</t>
  </si>
  <si>
    <t>Healthy Eating Game</t>
  </si>
  <si>
    <t xml:space="preserve">1. New Project and Setup:
Launch PictoBlox and start a new "Block Coding" project.
Change the stage backdrop to a grocery store or kitchen scene.
2. Sprites and Initializations:
Add the following sprites: person, apple, banana, milk, water, cheese, and fruit salad.
For each sprite:
Set the size using the "set size to ()%" block.
Set the initial position on the stage using the "set x to () and y to ()" block.
For the person sprite:
Add a "wait () seconds" block after "set x to and y to" for a dramatic start.
Add a "say" block with a game introduction message.
Add a "broadcast message" block with the message "food appear".
3. Scoring and End Game:
Create a variable named "score" (right-click on the Variables tab and choose "Create variable").
Add an "when I receive end game message" block for the person sprite:
Create an "if-else" block:
Inside the "if" block:
Check if "score &lt; 10" using a comparison block.
If true, add a "say" block with "Try again!"
Inside the "else" block:
Add a "say" block with "Well done!"
4. Healthy Food Behavior:
For each healthy food sprite (apple, banana, milk, water):
Add a "when clicked" block:
Hide the sprite with a "hide" block.
Increase the score by 1 with a "change score by ()" block.
Move the sprite to a random position using "set x to random () to ()" and "set y to random () to ()" blocks.
Show the sprite again with a "show" block.
Add a "when I receive food appear message" block:
Move the sprite to a random position (same blocks as above).
Show the sprite.
5. Unhealthy Food Behavior:
For each unhealthy food sprite (cheese, fruit salad):
Add a "when clicked" block:
Hide the sprite.
Decrease the score by 1 with a "change score by ()" block (use a negative number).
Move the sprite to a random position.
Show the sprite.
Add a "when I receive food appear message" block:
Move the sprite to a random position.
Show the sprite.
6. Final Touches:
For all food sprites, add an "when I receive end game message" block and hide the sprite.
Test your game! Click the green flag and enjoy collecting healthy foods while avoiding unhealthy ones.
</t>
  </si>
  <si>
    <t>Players use the software to code a circuit that incorporates sensors to detect different food items. As players navigate through the game, they learn about healthy eating habits by coding their characters to make nutritious choices.</t>
  </si>
  <si>
    <t xml:space="preserve">Nutrients for Energy and Growth:
Carbohydrates:Found in fruits, grains, and vegetables, they provide readily available energy for our bodies and brains. Healthy foods like apples, bananas, and milk offer complex carbohydrates that release energy steadily, unlike sugary treats that cause energy spikes and crashes.
Proteins:Found in meat, dairy, and beans, they are essential for building and repairing tissues, making enzymes and hormones, and supporting immune function. Choosing healthy protein sources like milk and cheese over junk food ensures your body gets the essential amino acids it needs.
Fats:Essential for healthy brain function, hormone production, and absorbing vitamins. Healthy fats found in fish, avocados, and nuts differ significantly from unhealthy fats in fried foods and processed snacks.
Vitamins and Minerals:Found in colorful fruits and vegetables, they act as co-factors in numerous bodily functions, helping with energy production, immunity, bone health, and more.
Impact on Health:
Healthy foods:Provide essential nutrients for optimal growth, development, and overall health.
Unhealthy foods:Often high in sugar, unhealthy fats, and processed ingredients, lacking essential nutrients.
Health Benefits:
Fruits and Vegetables:Packed with vitamins, minerals, and fiber, they promote digestion, immunity, and overall health.
Whole Grains:Rich in fiber and complex carbohydrates, they provide sustained energy and support gut health.
Lean Protein:Essential for building and repairing tissues, lean sources like fish and legumes offer lower fat content compared to processed meats.
Healthy Fats:Found in nuts, seeds, and avocados, they contribute to heart health, brain function, and nutrient absorption.
Unhealthy Choices:
Excessive Sugar:Linked to obesity, diabetes, and heart disease, sugary drinks and processed foods contribute to unhealthy weight gain.
Unhealthy Fats:Saturated and trans fats, found in fried foods and pastries, raise bad cholesterol and increase the risk of heart disease.
Processed Foods:Often stripped of nutrients and loaded with additives, they offer little nutritional value
</t>
  </si>
  <si>
    <t>https://pictoblox.page.link/EuuNyas77Gg4WDAEA</t>
  </si>
  <si>
    <t>Virtual Coin Toss</t>
  </si>
  <si>
    <t xml:space="preserve">Create a New Project:
Click the "New Project" button (usually a plus sign) on the main screen.
Choose a project name and folder location (optional).
Select a Backdrop:
Click the "Backdrop" tab in the left panel.
Choose a suitable backdrop (e.g., a grassy field, a table) from the options provided, or upload your image.
Add Text:
If you want text on the backdrop, click the "Text" tab and drag a text box onto the backdrop.
Type your desired text and customize its properties.
Create Coin Sprites:
Click the "Sprites" tab.
Click the "New Sprite" button (plus sign) three times to create three sprites.
Rename them to "Head," "Tail," and "Flipping."
Design Sprite Costumes:
For each sprite:
Click the "Costumes" tab.
Click the "Draw" button to open the costume editor.
Draw the head and tail images for the Head and Tail sprites, respectively.
For the Flipping sprite, create a dynamic animation sequence showing the coin spinning in the air (you can use multiple costume frames to achieve this).
Set Initial Coin Position:
Click the "Scripts" tab for the Coin sprite.
Drag the "When flag clicked" event block from the Events category onto the script area.
Inside the event block, drag the "set position x to" and "set position y to" motion blocks and set the desired coordinates for the coin's starting position.
Handle Space Key Press:
Drag the "When space key pressed" event block from the Events category below the previous event block.
Inside this event block:
Drag the "switch costume to" control block from the Looks category.
Click the "pick a random costume from" dropdown and select "Head," "Tail." This ensures a random outcome.
Drag the "glide to x:y in [seconds]" motion block from the Motion category.
Set the x and y values to slightly higher than the starting position to simulate the coin flipping in the air.
Set the [seconds] value to something short, like 0.5, to create a quick flick.
Drag another "glide to x:y in [seconds]" block and set the coordinates back to the starting position to bring the coin back down.
Add a "wait for [seconds]" control block with a short duration (like 0.5) to create a pause mid-animation.
Test and Run:
Click the "Run" button (triangle symbol) or press F5 to test your project.
Press the spacebar to see the coin flip and land with a random outcome.
</t>
  </si>
  <si>
    <t xml:space="preserve">A captivating project that brings the timeless decision-making ritual into the digital realm. Through the intuitive interface of PictoBlox, users can code a virtual coin toss, exploring algorithms that emulate the physics of a coin in motion. </t>
  </si>
  <si>
    <t xml:space="preserve">In the physics of a coin flip, the outcome is influenced by various factors:
Initial Conditions:The outcome of a coin flip is heavily influenced by the initial conditions, such as the force and angle of the flip, the initial position of the coin, and air resistance.
Chaotic Dynamics:As the coin spins through the air, its behavior becomes chaotic, meaning tiny differences in its initial state can lead to unpredictable outcomes, adding to the randomness of the flip.
Aerodynamics:The shape, weight, and air resistance influence the coin's rotation and trajectory, impacting its landing.
Probability:A single coin flip is a Bernoulli trial with two possible outcomes (heads or tails) and equal probabilities, following the law of large numbers, where over many flips, the proportion of heads and tails should be roughly equal.
Limitations of Randomness:Perfect randomness is impossible, and quantum mechanics introduces additional uncertainties, challenging the concept of perfect randomness.
In summary, while a coin flip may seem random, it is influenced by various physical factors, and its outcome is a result of a complex interplay between initial conditions, aerodynamics, and probability
</t>
  </si>
  <si>
    <t>https://pictoblox.page.link/e863hPiLYxMEot727</t>
  </si>
  <si>
    <t>Digital Dice Roller</t>
  </si>
  <si>
    <t xml:space="preserve">1. New Project and Backdrop:
Launch PictoBlox and start a new "Block Coding" project.
Click on the "Stage" tab and then the "Backdrops" panel.
Choose a suitable backdrop (e.g., casino table, game board) or import your own image.
2. Dice Sprites:
Click on the "Sprites" panel and then the "Create Sprite" button.
Choose "Object" and click "OK." This will be your main dice sprite.
Duplicate the main dice sprite 5 times for a total of 6 sprites.
Click on each sprite and edit its costumes:
For the main dice sprite, create one costume with a question mark symbol.
For the other 5 sprites, create costumes with the numbers 1 to 6 representing the dice faces.
3. Rolling the Dice:
Select the main dice sprite.
Add a "when flag clicked" event block.
Add a "set costume to ()" block and choose the question mark costume.
Add a "say" block with a message like "Click the dice to roll!"
4. Random Roll and Animation:
Add an "event when sprite clicked" block.
Inside this block, add a "repeat () times" block with the value 5 (rolls).
Create a variable named "random roll" (right-click on Variables and "Create variable").
Inside the repeat loop, add a "set random roll to pick a random number from () to ()" block with values 1 and 6.
Add a "switch costume to ()" block and set it to the "random roll" variable. This simulates the dice changing faces.
Add a "wait () seconds" block with a short duration (e.g., 0.2 seconds) to create a rolling animation.
Add sound effects for clicks and rolls for a more engaging experience.
Repeat the "switch costume" and "wait" blocks again to show the random number longer.
After the loop, add a "wait () seconds" block with a longer duration (e.g., 5 seconds) to simulate the final dice stop.
Set the costume back to the question mark using another "switch costume to ()" block.
</t>
  </si>
  <si>
    <t xml:space="preserve">The Digital Dice Roller by PictoBlox offers a dynamic and interactive platform for exploring programming concepts through the creation of a virtual dice-rolling experience. Users can design and customize their virtual dice, experiment with coding blocks to simulate random outcomes, and learn the basics of algorithmic logic. </t>
  </si>
  <si>
    <t xml:space="preserve">1. Probability: This branch of mathematics deals with the likelihood of certain events happening.
Each roll is an independent event, meaning the outcome of one roll doesn't affect the next.
Each face of the dice has an equal chance of landing face-up, just
With a standard, six-sided dice, each number (1-6) has a probability of 1/6 
2. Randomness: The act of rolling the dice introduces an element of randomness. Although the dice has six sides, we cannot predict which side will land face-up with certainty. Each roll is independent of the previous one, meaning past results don't affect future outcomes.
3. Laws of Motion: When you throw the dice sprite, it translates into a force. This force initiates its movement, governed by Newton's Laws of Motion:
Law of Inertia: The dice initially remains at rest (question mark costume) until a force (click) sets it in motion.
Law of Acceleration: The applied force accelerates the dice, causing it to spin and bounce.
Law of Reaction and Equal and Opposite Forces: As the dice hits the virtual surface, the ground exerts an equal and opposite force, making it bounce back and eventually stop.
4. Friction: As the dice rolls and interacts with the virtual surface, friction (a force opposing motion) gradually slows it down until it comes to a complete stop.
5. Conservation of Angular Momentum: While spinning, the dice conserves its angular momentum. This means the product of its rotational speed and mass remains constant, leading to faster spins when its size decreases (due to perspective changes).
</t>
  </si>
  <si>
    <t>https://pictoblox.page.link/ct2V34BK8E629AYJA</t>
  </si>
  <si>
    <t>Virtual Zoo</t>
  </si>
  <si>
    <t xml:space="preserve">Select Animal Sprite:
Click on the animal sprite you want to animate in the sprites area.
Add "When Flag Clicked" Block:
Drag the "When Flag Clicked" block from the Events category to the Scripts area.
Set Initial Position:
Drag the "Go to X:Y" block from the Motion category and snap it into the "When Flag Clicked" block.
Set the desired starting X and Y coordinates for the sprite.
Create Movement Loop:
Drag the "Repeat" block from the Control category and set the number of times you  
want the sprite to move.
Inside the repeat block:
Drag the "Glide to X:Y" block from the Motion category and set the destination coordinates for the movement.
Add a "Wait" block for a brief duration (e.g., 1 second) to control the movement speed.
Repeat the "Glide to X:Y" block with the original starting coordinates to bring the sprite back to its starting position.
Add another "Wait" block to create a pause before the next movement cycle.
Add "When Sprite Clicked" Block:
Drag the "When Sprite Clicked" block from the Events category to the Scripts area.
Inside this block:
Drag the "Repeat" block and set the number of times you want the sprite's actions to repeat.
Inside the repeat block:
Add the "Switch Costume to" block from the Looks category to change the sprite's appearance.
Add the "Start Sound" block from the Sound category and select the appropriate animal sound.
Add the "Say" block from the Looks category and type the message you want the sprite to display.
 Repeat for Multiple Sprites:
Repeat steps 2-5 for each animal sprite you want to include in your program.
Test and Refine:
Click the green flag to run the program.
Click on each animal sprite to test their movements, sounds, and messages.
Adjust timing, coordinates, sounds, and messages as needed to create the desired experience.
</t>
  </si>
  <si>
    <t xml:space="preserve">Virtual Zoo by PictoBlox offers an immersive digital experience, allowing users to design and animate their virtual zoos. Utilizing the PictoBlox coding platform, users can bring diverse animal characters to life, design interactive habitats, and implement coding logic for dynamic animations and behaviors. </t>
  </si>
  <si>
    <t xml:space="preserve">Zoos are amazing places to see cool animals, but there's a lot more happening behind the scenes. Let's explore the hidden world of zoos:
Animal Heroes:
Saving Species: Imagine zoos as arks for animals like pandas and rhinos! They breed these amazing creatures to prevent them from disappearing forever.
Science Superstars: Scientists study animals at zoos to learn how they act, live, and talk. This helps us protect them in the wild!
Nature Champions: Zoos show us how incredible animals are, inspiring us to care about them and our planet. Maybe you'll even become a conservation hero!
But it's not all sunshine and rainbows:
Happy Homes?: Some zoos give animals big spaces and fun things to do, but others don't. This can make animals sad.
Bars or Freedom?: Should animals live in zoos at all? Some people think they should just be in the wild, while others say zoos help them survive.
Zoos of the Future: Modern zoos are getting better! They're helping animals in the wild, learning more about them, and making sure they have happy lives.
Animal Secrets:
Nature Detectives: Scientists watch how animals play, hunt, and talk to each other. This helps us understand them better!
Animal Languages: Did you know animals have their own ways of talking? By listening closely, we learn what they're saying!
Helping Animals in the Wild: What we learn at zoos helps us protect animals in their natural homes. Imagine being an animal hero!
Remember: Zoos can be amazing places, but they need to keep getting better at taking care of animals. Let's all work together to make sure they're happy and healthy!
</t>
  </si>
  <si>
    <t>https://pictoblox.page.link/CCPS6pX2c8bLg3ak7</t>
  </si>
  <si>
    <t>vijayendra</t>
  </si>
  <si>
    <t>Time Zone Converter</t>
  </si>
  <si>
    <t xml:space="preserve">Create Buttons:
Generate three button sprites and name them "Dubai," "India," and "China."
Program India Button:
Click Event: 
Add a "when this sprite clicked" block to the "India" button.
Display India Time: Inside this block:
Insert a "forever" loop to continuously update the time.
Use a "set India time to" block and combine "current hour" and "current minute" with a colon separator to display the current time in India.
Program Dubai Button:
Click Event and Variables:
 Add a "when this sprite clicked" block to the "Dubai" button. Create variables for "Dubai time," "Dubai hour," "Dubai minute," and "temp Dubai minute."
Calculate Dubai Time: Within the block:
Begin a "forever" loop.
Use an "if" statement to check if the current hour is 0 (midnight).
If true, set "Dubai hour" to 23 (11 PM).
If false, subtract 1 from "current hour" to get "Dubai hour."
Check if the current minute is less than 30:
If true, subtract 1 from "Dubai hour" and add 60 to "current minute," then subtract 30 to adjust for the half-hour difference.
Else, simply subtract 30 from "current minute."
Assemble "Dubai time" using a "join" block with "Dubai hour" and "Dubai minute" separated by a colon.
Program China Button:
Click Event and Variables: 
Add a "when this sprite clicked" block to the "China" button. Create variables for "add   China hour," "add China minute," "China hour," "China minute," and "China time."
Calculate China Time: Within the block:
Begin a "forever" loop.
Add 2 to "current hour" to get "add China hour."
Use "if" statements to handle cases where "add China hour" exceeds 24, ensuring correct hour calculation.
Add 30 to "current minute" to get "add China minute."
Use "if" statements to handle cases where "add China minute" exceeds 60, adjusting hour and minute accordingly.
Assemble "China time" using a "join" block with "China hour" and "China minute" separated by a colon.
Run the Program:
Click on the desired button ("India," "Dubai," or "China") to display the corresponding time, continuously updated as needed.
</t>
  </si>
  <si>
    <t xml:space="preserve">Time Zone Converter by PictoBlox simplifies global communication by providing a user-friendly platform for converting time across different regions. With an intuitive interface, users can effortlessly select their local time zone and instantly view corresponding times in various parts of the world. </t>
  </si>
  <si>
    <t>Time zones are like the Earth's way of keeping time consistent, despite its constant rotation. Imagine the Earth as a giant clock, with different parts facing the sun at different times, creating varying degrees of daylight and darkness. To avoid the chaos of everyone having their own local time, the world adopted the idea of time zones. The Earth was divided into 24 zones, each spanning 15 degrees of longitude, and a standard time was assigned to each zone. This standard time usually corresponds to the local mean time of a central meridian within the zone. So, when you travel eastward through time zones, you add an hour for each zone crossed, reflecting the "catching up" with Earth's rotation as you encounter places facing the sun earlier. Conversely, when you travel westward, you subtract an hour for each zone crossed, representing the "falling behind" Earth's rotation as you reach areas experiencing sunlight later. Time zone boundaries aren't always neat 15-degree slices, as geographical and political considerations often influence zone boundaries, leading to irregularities and half-hour offsets. Additionally, many countries utilize daylight saving time to adjust daylight hours during specific periods, further impacting time zones and their application. So, the next time you travel and experience a time change, you'll know it's all about the fascinating interplay of physics, geography, and human ingenuity!</t>
  </si>
  <si>
    <t>https://pictoblox.page.link/Aa5NrvxPL1LUhcjbA</t>
  </si>
  <si>
    <t>Clap Switch</t>
  </si>
  <si>
    <t>Breadboard
Battery
Wires
555 Timer IC
Capacitor
LED
Resistor 
NPN Transistor
Slide Switch</t>
  </si>
  <si>
    <t xml:space="preserve">1. Access Tinkercad Circuits:
Go to https://www.tinkercad.com/circuits and log in or create an account.
Click on "Create new circuit" to start a new project.
2. Add Essential Components:
Breadboard:
Click on the "Components" tab in the left panel.
Under "Input/Output," search for "Breadboard" and drag it onto the workspace.
Battery:
Under "Power," search for "Battery" and drag it onto the workspace.
Double-click the battery to change its voltage if needed (9V is commonly used).
Connecting Power and Ground:
Click on the "Wires" tab in the left panel. Select a straight wire.
Click on the positive terminal (+) of the battery and drag the wire to the breadboard's red power rail.
Connect the battery's negative terminal (-) to the blue ground rail on the breadboard.
3. Place and Connect the 555 Timer IC:
Under "Integrated Circuits," search for "555 Timer" and drag it onto the breadboard.
Double-click the IC to display its pin numbers if needed.
GND (Pin 8):
Use a wire to connect pin 8 (GND) of the IC to the blue ground rail on the breadboard.
VCC (Pin 1):
Use a wire to connect pin 1 (VCC) of the IC to the red power rail on the breadboard.
4. Add Capacitor and Connect to Threshold:
Under "Passive Components," search for "Capacitor" and drag it onto the breadboard. Use a 0.1 µF capacitor for stability.
Connect Capacitor:
Use a wire to connect one terminal of the capacitor to pin 6 (Threshold) of the 555 IC.
Connect the other terminal of the capacitor to the blue ground rail on the breadboard.
5. Add LED and Connect with Resistor:
Under "Input/Output," search for "LED" and drag it onto the breadboard.
Resistor:
Use a 330-ohm resistor (or a value within the safe range for your LED) to limit current and prevent damage. Drag a resistor onto the breadboard.
Connect Anode (Longer Leg):
Use a wire to connect the longer leg of the LED (anode) to one end of the resistor.
Connect the resistor's other end to pin 2 (Trigger) of the 555 IC.
Connect Cathode (Shorter Leg):
Use a wire to connect the shorter leg of the LED (cathode) to the blue ground rail on the breadboard.
6. Connect Discharge Pin:
Use a 100-kΩ resistor (or a value within the safe range for your battery and circuit) to protect the IC and limit current. Drag a resistor onto the breadboard.
Connect Discharge Pin:
Use a wire to connect pin 7 (Discharge) of the 555 IC to one end of the resistor.
Connect the resistor's other end to the red power rail on the breadboard.
7. Add and Connect Transistor:
Under "Transistors," search for "NPN Transistor" and drag it onto the breadboard.
Ground (Emitter):
Use a wire to connect the emitter pin (middle, usually labeled) of the transistor to the blue ground rail on the breadboard.
Voltage Supply (Collector):
Use a wire to connect the collector pin (top, usually labeled) of the transistor to the red power rail on the breadboard.
Add a 1-kΩ resistor or a value within the safe range for your transistor and circuit to limit current. Connect the resistor in series with the collector and power rail.
Connect to Slide Button:
Use a wire to connect the base pin (bottom, usually labeled) of the transistor to one terminal of a slide button.
Connect the other terminal of the slide button to the red power rail on the breadboard.
8. Connect Slide Button to Ground:
Use a wire to connect the remaining terminal of the slide button to the blue ground rail on the breadboard.
</t>
  </si>
  <si>
    <t>Design a clap switch using LM358 to turn on/off a load in response to clapping sounds.</t>
  </si>
  <si>
    <t>A clap switch is a fascinating electronic project that harnesses the power of sound to control electrical devices. When you clap, the air molecules are compressed, creating a pressure wave that travels outward. This wave is then detected by a microphone, which converts the sound energy into electrical pulses. The electrical signal is then amplified, filtered, and compared to a set level. When a clap surpasses the threshold, it triggers a change in the circuit's state, allowing current to flow to the connected device, such as an LED or a fan. The circuit uses a 555 timer IC, transistors, resistors, capacitors, and a condenser mic to achieve this functionality. The clap switch is a fun and practical project that demonstrates the conversion of sound energy into electrical signals and can be used to control various electrical appliances.</t>
  </si>
  <si>
    <t>https://www.tinkercad.com/things/aqzhOsEwgjl-clap-switch-without-arduino?sharecode=s2Mn89UGuHR0yX--6RbOcdFP7j9agPRjhg-lw8zSY-I</t>
  </si>
  <si>
    <t>Low Battery Indicator</t>
  </si>
  <si>
    <t>Breadboard
Battery (9V)
Wires
Red LED
Yellow LED
Green LED
3 Resistors (500 ohms, one for each LED)
3 Zener Diodes (1.5V, 3.5V, 5.5V)</t>
  </si>
  <si>
    <t xml:space="preserve">1. Access Tinkercad Circuits:
Go to https://www.tinkercad.com/circuits: https://www.tinkercad.com/circuits and log in or create an account.
Click on "Create new circuit" to start a new project.
2. Add Breadboard and Power Supply:
Breadboard:
Click on the "Components" tab in the left panel.
Under "Input/Output," search for "Breadboard" and drag it onto the workspace.
Power Supply:
Under "Power," search for "Battery" and drag it onto the workspace.
Double-click the battery to change its voltage and set it to 9V.
3. Connect Power and Ground:
Click on the "Wires" tab in the left panel. Select a straight wire.
Connect the battery's positive terminal (+) to the breadboard's red power rail.
Connect the battery's negative terminal (-) to the blue ground rail on the breadboard.
4. Add and Connect LEDs and Resistors:
Red LED:
Under "Input/Output," search for "LED" and drag it onto the breadboard. Change its color to red.
Resistor:
Drag a resistor onto the breadboard and set its value to 500 ohms\
Anode:
Use a wire to connect the longer leg of the LED (anode) to one end of the resistor.
Connect the resistor's other end to the red power rail on the breadboard.
Cathode:
Use a wire to connect the shorter leg of the LED (cathode) to one end of a Zener diode.
Set the Zener diode's voltage to 1.5V.
Connect the other end of the Zener diode to the blue ground rail on the breadboard.
Yellow LED (Repeat Steps 4a-d):
Create another LED, change its color to yellow, and connect it in the same way as the red LED, using a resistor value within the recommended range for yellow LEDs (500 ohms) and a 3.5V Zener diode.
Green LED (Repeat Steps 4a-d):
Create another LED, change its color to green, and connect it similarly, using a resistor value within the recommended range for green LEDs (500 ohms) and a 5.5V Zener diode.
5. Observe Behavior and Change Voltage:
With the 9V power supply connected, observe how the LEDs behave. Only the green LED should light up, dimly due to the resistor. This is because the 1.3V and 3.5V Zener diodes will break down and conduct, effectively shorting out the red and yellow LEDs.
Click the power supply and change its voltage to 0V.
Observe that now, all three LEDs will light up dimly due to the voltage drop across the resistors. This is because the Zener diodes are no longer reverse-biased and don't conduct.
</t>
  </si>
  <si>
    <t>Build a circuit using LM358 to indicate low battery voltage.</t>
  </si>
  <si>
    <t xml:space="preserve">Ever wonder how those little icons on your phone or laptop know how much battery you have left? ⚡
It's all about understanding battery voltage! As the battery uses up its energy, its voltage drops. By measuring this voltage, we can estimate how much charge is left, just like checking the water level in a tank.
There are different ways to do this:
1. Voltage Divider: Imagine a seesaw with two weights on it. One weight stays the same (reference), while the other is the battery (changing weight). By comparing the heights, we can tell how much lighter the battery has become (lower voltage).
2. Smart Amplifiers: Like having someone with superpowers, these chips can boost the tiny voltage difference and make it easier to interpret. They can even set levels like "full," "medium," and "low" to trigger warnings.
3. Showing the Charge: LEDs are like colorful lights that turn on based on the battery level. An LCD screen can even show the exact percentage! Imagine a bar graph made of tiny lights filling up as your battery charges.
Bonus Science:
Batteries get a bit grumpy when used, increasing their resistance (like getting more tired to lift the seesaw weight). Some indicators account for this.
Temperature can affect the voltage reading, so some indicators have built-in thermometers to be extra accurate.
Different battery types have different "languages," so indicators might need an adjustment to understand them perfectly.
So, next time you check your battery level, remember the cool science behind it!
</t>
  </si>
  <si>
    <t>https://www.tinkercad.com/things/c0ibJgubFvN-low-battary-indicator-without-arduino?sharecode=2hakFUldsqYIpvjUUk7Yhk5dYYNlLCAFfmctWexDgyo</t>
  </si>
  <si>
    <t>Water Level Indicator</t>
  </si>
  <si>
    <t>Breadboard
9V Battery
Jumper Wires (red and black)
3x NPN Transistors 
3x LEDs (red, yellow, green)
3x 330-ohm Resistors
1x 3-Position DIP Switch
3x Slide Switches
1x Buzzer or Piezo Speaker</t>
  </si>
  <si>
    <t xml:space="preserve">
Start a New Circuit Design: 
Open Tinkercad and create a new circuit design.
Add Components:
Breadboard: Drag a breadboard onto the workspace.
Battery: Drag a 9V battery from the "Components" panel. Double-click it to adjust the voltage if needed.
Power Rails: Create power and ground rails by inserting red (power) and black (ground) jumper wires into the top and bottom rows of the breadboard, respectively. Connect the battery's positive terminal to the red rail and the negative terminal to the black rail.
Transistors: Drag three NPN transistors (e.g., 2N2222). Place them horizontally with the collector pins (flat side) pointing downwards.
LEDs: Drag three LEDs (red, yellow, green). They have two leads: a longer anode (positive) and a shorter cathode (negative).
Resistors: Drag three 330-ohm resistors.
DIP Switch: Drag a 3-position DIP switch.
Slide Switches: Drag three slide switches.
Buzzer: Drag a buzzer or piezo speaker with two terminals.
Connecting Components:
Transistors:
Connect the emitter (middle) pin of each transistor to the ground rail.
Red LED:
Connect the red LED's anode (longer) pin to the power rail.
Connect the red LED's cathode (shorter) pin to the base (middle) pin of the first transistor through a 330-ohm resistor.
Yellow and Green LEDs: Repeat the same steps for the yellow and green LEDs, connecting their cathodes to the bases of the second and third transistors, respectively, with 330-ohm resistors.
DIP Switch:
Connect the common pin of the DIP switch (usually the one in the middle) to the power rail.
Connect the individual DIP switch pins (1A, 2A, 3A) to the base pin of each transistor via 330-ohm resistors.
Slide Switches:
Connect the ground (bottom) pin of each slide switch to the ground rail.
Connect the signal (top) pin of each slide switch to the common pin of the DIP switch, forming a connection between the DIP switch and the transistor base when the switch is turned on.
Buzzer:
Connect the buzzer's positive terminal to the power rail.
Connect the buzzer's negative terminal to the collector (top) pin of the first transistor (connected to the red LED).
Simulating and Testing the Circuit:
Double-check Connections: Carefully review your circuit to ensure all components are connected correctly according to the steps above.
Simulate: Click the "Simulate" button in the top right corner to power up the circuit virtually.
Test with DIP Switch: Toggle the DIP switch positions and observe the behavior of the LEDs and buzzer. Each DIP switch position should light up a different LED and potentially activate the buzzer if the slide switch for that LED is also on.
Test with Slide Switches: While keeping the DIP switch in one position, toggle the slide switches individually. Each slide switch should control the corresponding LED, turning it on or off.
</t>
  </si>
  <si>
    <t>Create a water level indicator using LM358 for applications like tank level monitoring.</t>
  </si>
  <si>
    <t>Imagine needing to know how much water is in a tank, well, or even your coffee pot! Water level indicators use different "tricks" to figure it out, each with its own strengths and weaknesses. Let's explore some common methods:
Floaty Friends:
Like a life jacket, a float bobs up and down with the water, triggering switches at specific levels. Simple and reliable, perfect for home tanks and pumps.
Pressure Power:
Water pushes down, creating pressure that sensors can measure. The deeper the water, the higher the pressure, telling us how much is there. Great for deep wells and pressurized systems.
Electric Checkup:
Imagine dipping your fingers in water. If it's salty, you can taste it! Water with minerals conducts electricity differently, so we can tell if it's there and maybe even how much. Works for basic level detection or estimating amount.
Seeing Sounds:
Like bats using echolocation, this method sends out "pings" of sound (not audible to us) that bounce off the water. The faster the echo returns, the closer the water, giving us a continuous measurement. Works well for various liquids and distances, but loud noises can mess it up.
Beyond the Usual:
Radar, like the kind used in airplanes, can also measure water level. It works similarly to sound waves, but can see through foam or mist. Expensive and complex, though.
Imagine tiny superheroes using special rays to measure water density! This is super accurate, used in places like nuclear reactors, but needs careful handling.</t>
  </si>
  <si>
    <t xml:space="preserve">https://www.tinkercad.com/things/k5IT7DQaWYF-water-level-indicator-without-arduino?sharecode=t2R8eEGY3t6C8BMXjU6LSRqWyQVYsObt5oIJaTrF9V0
</t>
  </si>
  <si>
    <t>LED Blinking</t>
  </si>
  <si>
    <t>LM358 operational amplifier
Photoplethysmogram (PPG) sensor
Resistor (10k ohms)
Capacitor (10uF)
Breadboard and jumper wires
Power supply (e.g., 5V)</t>
  </si>
  <si>
    <t>Step 1: Gather Components
Collect the necessary components: LM358 operational amplifier, PPG sensor, resistor (10k ohms), capacitor (10uF), breadboard, jumper wires, and a power supply (5V).
Step 2: Connect LM358 to Breadboard
Place the LM358 IC on the breadboard, ensuring it is securely connected.
Step 3: Connect PPG Sensor
Connect the PPG sensor output to pin 2 (inverting input) of the LM358.
Step 4: Create High-Pass Filter
Connect pin 3 (non-inverting input) of the LM358 to the junction of a 10k-ohm resistor and a 10uF capacitor. Connect the other end of the resistor to pin 2.
Step 5: Connect Capacitor to Ground
Connect the other end of the capacitor to the ground (GND) rail on the breadboard.
Step 6: Connect Feedback Resistor
Connect pin 6 (output) of the LM358 to pin 2 through a feedback resistor, e.g., 100k ohms.
Step 7: Power Supply Connections
Connect pin 4 (Vcc/positive power supply) and pin 7 (GND/negative power supply) of the LM358 to the power supply (5V).
Step 8: Output Connection
Connect pin 6 (output) of the LM358 to a microcontroller or an oscilloscope for signal observation.
Step 9: Adjust Components if Necessary
Adjust resistor and capacitor values based on the characteristics of your PPG sensor and desired filtering specifications.
Step 10: Power Up and Observe Signal
Power up the circuit and observe the output signal on the microcontroller or oscilloscope.
Ensure the signal is amplified and filtered to capture the heartbeat information.
Step 11: Further Signal Processing (Optional)
Depending on your application, you may perform additional signal processing techniques on the output signal for accurate heartbeat detection.</t>
  </si>
  <si>
    <t>Create a simple heartbeat sensor using LM358 and a photoplethysmogram (PPG) sensor.</t>
  </si>
  <si>
    <t>The science behind the construction of a heartbeat sensor using an LM358 operational amplifier and a photoplethysmogram (PPG) sensor lies in the principles of analog signal processing and bio-optical sensing. The PPG sensor captures variations in light absorption caused by blood volume changes in the fingertip, producing an analog signal. The LM358 operational amplifier is employed to amplify and filter this signal, specifically using a high-pass filter to eliminate DC components. The resistor and capacitor network in the circuit influences the amplification and filtering characteristics. As the PPG signal is processed by the LM358, the resulting output reflects the pulsatile nature of blood flow, representing the heartbeat. This project merges bio-optical sensing with electronic signal processing, demonstrating how analog components can be utilized to capture and enhance physiological signals for medical and healthcare applications</t>
  </si>
  <si>
    <t>Traffic Light</t>
  </si>
  <si>
    <t>LM358 operational amplifier
Photoplethysmogram (PPG) sensor
Resistor (10k ohms)
Resistor (100k ohms)
Capacitor (10uF)
Capacitor (100nF)
Breadboard and jumper wires
Power supply (e.g., 5V)
Oscilloscope or microcontroller for signal observation</t>
  </si>
  <si>
    <t>Step 1: Gather Materials
Collect all the necessary components:
LM358 operational amplifier
Photoplethysmogram (PPG) sensor
Resistor (10k ohms)
Resistor (100k ohms)
Capacitor (10uF)
Capacitor (100nF)
Breadboard and jumper wires
Power supply (e.g., 5V)
Oscilloscope or microcontroller for signal observation
Step 2: Set Up the Breadboard
Place the LM358 IC onto the breadboard, ensuring it is securely positioned in the middle.
Step 3: Connect PPG Sensor
Connect the output of the PPG sensor to pin 2 (inverting input) of the LM358.
Step 4: Add Resistor-Capacitor Network
Connect pin 3 (non-inverting input) of the LM358 to a junction of a 10k-ohm resistor and a 10uF capacitor. Connect the other end of the resistor to pin 2 of the LM358.
Step 5: Ground the Capacitor
Connect the other end of the 10uF capacitor to the ground (GND) rail on the breadboard.
Step 6: Set Up Feedback Resistor
Connect pin 6 (output) of the LM358 to pin 2 through a feedback resistor, e.g., 100k ohms.
Step 7: Power Supply Connections
Connect pin 4 (Vcc/positive power supply) and pin 7 (GND/negative power supply) of the LM358 to the power supply (e.g., 5V).
Step 8: Stability Capacitor
Connect a 100nF capacitor between pin 6 (output) and pin 4 (Vcc) of the LM358 for stability.
Step 9: Connect Output
Connect pin 6 (output) of the LM358 to the microcontroller or oscilloscope for signal observation.
Step 10: Power Up and Observe
Power up the circuit using a 5V power supply. Connect the output (pin 6) of the LM358 to an oscilloscope or microcontroller. Observe the signal on the oscilloscope or microcontroller, looking for clear pulsatile waveforms representing the heartbeat.
Step 11: Adjustments
Adjust resistor and capacitor values based on the characteristics of your PPG sensor and desired filtering specifications. Fine-tune the amplification factor based on the signal strength from the PPG sensor.</t>
  </si>
  <si>
    <t>The science behind the construction of a heartbeat sensor using LM358 and a photoplethysmogram (PPG) sensor involves principles of analog signal processing and bio-optical sensing. The PPG sensor utilizes the photoplethysmography technique, where light is emitted into the skin and the reflected light is detected. This technique captures variations in blood volume, typically in the fingertip, resulting in an analog signal that corresponds to the pulsatile nature of blood flow. The LM358 operational amplifier is then employed to amplify and condition this analog PPG signal. The resistor-capacitor network connected to the non-inverting input of the LM358 forms a high-pass filter, effectively eliminating DC components and focusing on the AC components associated with the pulsatile signal. The resulting amplified and filtered signal, available at the output of the LM358, provides a clear representation of the heartbeat. This project showcases the integration of bio-optical sensing with electronic signal processing, demonstrating how analog components can be employed to capture and enhance physiological signals for medical and healthcare applications.</t>
  </si>
  <si>
    <t>Automatic Street light</t>
  </si>
  <si>
    <t>Light-dependent resistor (LDR)
Transistor (NPN, e.g., BC547)
Relay module
Diode (1N4007)
Resistor (1k ohm)
Resistor (10k ohm)
LED (optional for indicating status)
Power supply (e.g., 12V)
Street lights or LEDs
Breadboard and jumper wires</t>
  </si>
  <si>
    <t>Step 1: Gather Materials
Collect all the necessary components:
Light-dependent resistor (LDR)
Transistor (NPN, e.g., BC547)
Relay module
Diode (1N4007)
Resistor (1k ohm)
Resistor (10k ohm)
LED (optional for indicating status)
Power supply (e.g., 12V)
Street lights or LEDs
Breadboard and jumper wires
Step 2: Set Up LDR
Connect one leg of the LDR to the 10k-ohm resistor.
Connect the other leg of the LDR to the ground.
Step 3: Connect LDR to Transistor
Connect the junction of the LDR and the 10k-ohm resistor to the base of the transistor.
Connect the 10k-ohm resistor's other end to the positive rail.
Step 4: Transistor Connections
Connect the collector of the transistor to the relay module.
Connect the emitter of the transistor to the ground.
Step 5: Relay Module
Connect the common (COM) terminal of the relay to the street lights or LEDs.
Connect the normally open (NO) terminal of the relay to the positive rail.
Connect the normally closed (NC) terminal of the relay to the ground.
Step 6: Diode Setup
Connect the anode of the diode to the positive rail.
Connect the cathode of the diode to the relay coil's negative terminal.
Step 7: LED Setup (Optional)
Connect an LED with a current-limiting resistor in parallel with the relay coil to indicate the status of the street lights.
Step 8: Power Supply Connections
Connect the positive terminal of the power supply to the relay coil's positive terminal.
Connect the negative terminal of the power supply to the ground.
Step 9: Testing
Power up the circuit using a 12V power supply.
Observe the LED (if used) for status indication.
Verify that the street lights or LEDs are off when there is sufficient ambient light and turn on when it gets dark.
Step 10: Adjustments
Fine-tune the sensitivity by adjusting the resistor values and the placement of the LDR to suit the local lighting conditions.</t>
  </si>
  <si>
    <t>Build an infrared (IR) proximity sensor using BC547 for detecting the presence of objects.</t>
  </si>
  <si>
    <t xml:space="preserve">
The automatic street light system operates based on the principles of photoresistive technology and electrical control. The light-dependent resistor (LDR) functions as a sensor, responding to variations in ambient light levels. During daylight or well-lit conditions, the LDR has low resistance, allowing current to flow through the base of the transistor. This saturation of the transistor activates the relay module, resulting in an open circuit that turns off the street lights or LEDs. Conversely, when ambient light decreases, the LDR's resistance increases, reducing the flow of current through the transistor. This de-energizes the relay, causing its contacts to close and completing the circuit, thereby turning on the street lights or LEDs. The integration of the LDR, transistor, and relay creates an intelligent system that automatically adjusts the lighting based on environmental illumination, offering energy efficiency and enhancing safety in outdoor spaces.</t>
  </si>
  <si>
    <t>Motion alert system</t>
  </si>
  <si>
    <t>LM358 Op-Amp
PIR Sensor
Resistor
Buzzer/LED</t>
  </si>
  <si>
    <t>Connect PIR Sensor:
Connect the output of the PIR sensor to one of the input terminals (non-inverting) of the LM358.
Connect the other input terminal (inverting) to a reference voltage using a resistor divider. This voltage level can be adjusted based on the desired sensitivity.
Power Supply:
Connect the power supply (Vcc and GND) for both the LM358 and the PIR sensor. Ensure the voltage levels match the specifications of the components.
Comparator Configuration:
Configure the LM358 as a comparator by connecting the output of the PIR sensor to the non-inverting input and the reference voltage to the inverting input.
Output Device:
Connect a buzzer or an LED to the output of the LM358. When motion is detected, the LM358 will trigger the output, activating the buzzer or LED.
Adjustments:
Adjust the sensitivity by modifying the reference voltage using the resistor divider connected to the inverting input of the LM358.
Testing:
Power up the circuit and test it by moving in front of the PIR sensor. The output device should be activated when motion is detected.</t>
  </si>
  <si>
    <t xml:space="preserve">
Creating a motion alert system using LM358 involves utilizing the LM358 operational amplifier (op-amp) as a comparator along with a passive infrared (PIR) sensor</t>
  </si>
  <si>
    <t xml:space="preserve">
The motion alert system with LM358 utilizes a PIR sensor to detect changes in infrared radiation emitted by moving objects. The LM358, configured as a comparator, compares the sensor's output voltage with an adjustable reference voltage, determining the sensitivity. When motion surpasses the set threshold, the system activates an output device, like a buzzer, showcasing principles of electronics, sensor technology, and real-time responsiveness. The resistor divider network allows users to fine-tune the system's sensitivity, adapting it to different environmental conditions. Overall, it combines infrared detection, voltage comparison, and energy conversion to create an effective motion alert system.
</t>
  </si>
  <si>
    <t>Distance Measurement</t>
  </si>
  <si>
    <t>Arduino Board (e.g., Arduino Uno)
Buzzer
Jumper wires</t>
  </si>
  <si>
    <t>Step 1: Gather Materials
Arduino board (e.g., Arduino Uno)
Ultrasonic sensor (e.g., HC-SR04)
Jumper wires
Breadboard
Display device (optional, e.g., LCD)
Resistor (if needed for the display)
Step 2: Connect Ultrasonic Sensor to Arduino
Connect the VCC pin of the ultrasonic sensor to the 5V pin on the Arduino.
Connect the GND pin of the ultrasonic sensor to the GND pin on the Arduino.
Connect the Trig pin of the ultrasonic sensor to a digital pin (e.g., D2) on the Arduino.
Connect the Echo pin of the ultrasonic sensor to another digital pin (e.g., D3) on the Arduino.
Step 3: Connect Display (Optional)
If using an LCD, connect its VCC pin to 5V, GND to GND, SDA to A4, and SCL to A5 on the Arduino.
Connect a resistor (e.g., 220Ω) between the backlight pin and the positive rail on the breadboard.
Step 4: Write Arduino Code
Open the Arduino IDE on your computer.
Write a code to read the distance from the ultrasonic sensor and display it on the serial monitor or LCD.                         Example code:
cpp
Copy code
#include &lt;LiquidCrystal_I2C.h&gt;
LiquidCrystal_I2C lcd(0x27, 16, 2);
const int trigPin = 2;
const int echoPin = 3;
void setup() {
  Serial.begin(9600);
  lcd.begin(16, 2);
  pinMode(trigPin, OUTPUT);
  pinMode(echoPin, INPUT);
}
void loop() {
  digitalWrite(trigPin, LOW);
  delayMicroseconds(2);
  digitalWrite(trigPin, HIGH);
  delayMicroseconds(10);
  digitalWrite(trigPin, LOW);
  long duration = pulseIn(echoPin, HIGH);
  int distance = duration * 0.034 / 2;
  Serial.print("Distance: ");
  Serial.print(distance);
  Serial.println(" cm");
  lcd.clear();
  lcd.setCursor(0, 0);
  lcd.print("Distance:");
  lcd.setCursor(0, 1);
  lcd.print(distance);
  lcd.print(" cm");
  delay(1000);
}
Step 5: Upload Code and Test
Connect the Arduino to your computer.
Upload the code to the Arduino board.
Open the serial monitor to view distance readings.
Step 6: Adjust and Experiment
Experiment with different distances and observe the readings.
Adjust the code or connections if needed.</t>
  </si>
  <si>
    <t>Creating a Arduino project using an Ultrasonic Sensor to measure distance:</t>
  </si>
  <si>
    <t xml:space="preserve">
The Ultrasonic Sensor measures distance by sending ultrasonic pulses and calculating the time taken for their return. Arduino processes this time data using the speed of sound to determine distance. This project illustrates principles of ultrasonic ranging, echo measurement, and the translation of time into spatial information.
</t>
  </si>
  <si>
    <t>Temp Sensor</t>
  </si>
  <si>
    <t>Arduino Board
DS18B20 Temperature Sensor
Resistor (optional, around 4.7k ohms)
Breadboard
Jumper Wires</t>
  </si>
  <si>
    <t>Connect the Sensor:
Wire the sensor to the Arduino, typically connecting the sensor's power, ground, and data pins.
For the DS18B20, use the OneWire library, connecting the sensor to a digital pin on the Arduino.
Install Necessary Libraries:
In the Arduino IDE, navigate to "Sketch" &gt; "Include Library" &gt; "Manage Libraries."
Search for and install the "OneWire" and "DallasTemperature" libraries for DS18B20.
Write the Code:
Use the libraries to read data from the temperature sensor.
The code should include initializing the sensor, reading temperature data, and printing or displaying the results.
cpp
Copy code
#include &lt;OneWire.h&gt;
#include &lt;DallasTemperature.h&gt;
#define ONE_WIRE_BUS 2  // Replace with the actual pin connected to the sensor
OneWire oneWire(ONE_WIRE_BUS);
DallasTemperature sensors(&amp;oneWire);
void setup() {
  Serial.begin(9600);
  sensors.begin();
}
void loop() {
  sensors.requestTemperatures();
  float temperatureC = sensors.getTempCByIndex(0);
  Serial.print("Temperature: ");
  Serial.print(temperatureC);
  Serial.println("°C");
  delay(1000);  // Adjust as needed
}
Upload and Monitor:
Upload the code to the Arduino board.
Open the Serial Monitor (Tools &gt; Serial Monitor) to view the temperature readings.
Calibrate if Needed:
If precise temperature readings are crucial, consider calibrating the sensor based on a known temperature reference.</t>
  </si>
  <si>
    <t>Temperature sensors, such as thermocouples, thermistors, or digital temperature sensors like DS18B20, measure temperature by detecting changes in physical properties like electrical resistance or voltage.</t>
  </si>
  <si>
    <t xml:space="preserve">
The DS18B20 temperature sensor employs the One-Wire protocol, enabling communication with the Arduino through a single data wire. The sensor measures temperature using the characteristics of a semiconductor material, where its electrical resistance varies with temperature. This resistance change is converted into a digital signal by the sensor and interpreted by the Arduino, providing an accurate temperature reading.
</t>
  </si>
  <si>
    <t>8-Bit Symphony</t>
  </si>
  <si>
    <t>Arduino Uno 
USB
Buzzer 
Breadboard
Jumper Wires</t>
  </si>
  <si>
    <t>Step 1: Understand 8-Bit Music:
Familiarize yourself with the distinctive characteristics of 8-bit music, known for its simple waveforms and electronic sound.
Listen to classic 8-bit video game music for inspiration.
Step 2: Choose Software:
Select digital audio workstation (DAW) software that supports creating 8-bit sounds. Popular choices include trackers or software synthesizers.
Step 3: Acquire 8-Bit Sound Fonts:
Download or create 8-bit sound fonts or instrument packs that emulate the characteristic sounds of classic video game consoles.
Step 4: Compose Melodies:
Compose melodies with simple and catchy patterns, considering the limitations of 8-bit sound.
Experiment with pulse waves, square waves, and other basic waveforms to create unique sounds.
Step 5: Use Chiptune Techniques:
Employ chiptune techniques, such as arpeggios, pitch bends, and rapid note sequences, to enhance the 8-bit feel.
Explore techniques used in classic video game music.
Step 6: Arrange and Mix:
Arrange your composed melodies into a symphony or a collection of tracks.
Experiment with mixing to achieve the desired balance of instruments and effects.
Step 7: Implement Sound Effects (Optional):
If suitable for your project, add 8-bit-style sound effects to enhance the nostalgic feel.
Consider incorporating sounds like coin pickups, jumps, or other classic game sounds.
Step 8: Test and Revise:
Test your compositions on different speakers or headphones to ensure they sound good across various systems.
Revise and refine your compositions based on feedback or personal preferences.
Step 9: Share and Promote:
Share your 8-bit symphony on platforms like SoundCloud, YouTube, or other music-sharing sites.
Promote your work to reach a wider audience if desired.</t>
  </si>
  <si>
    <t xml:space="preserve">
Creating an 8-bit symphony using a buzzer involves programming a microcontroller to generate specific frequencies, simulating the iconic sound of early video game music.</t>
  </si>
  <si>
    <t>Creating an 8-Bit Symphony involves digitally manipulating sound waves through a DAW, emulating the iconic characteristics of 8-bit video game music. The process utilizes MIDI (Musical Instrument Digital Interface) to control electronic instruments, translating digital commands into audible tones. Through waveform manipulation and synthesis, composers recreate the distinctive soundscapes that define the nostalgic and unique qualities of 8-bit music.</t>
  </si>
  <si>
    <t>Door Opener using push switch</t>
  </si>
  <si>
    <t>Push switch
Microcontroller (e.g., Arduino)
Relay module
Actuator (e.g., servo motor or solenoid)
Power supply
Jumper wires
Door</t>
  </si>
  <si>
    <t>Step 1: Circuit Connection:
Connect one terminal of the push switch to a digital pin on the microcontroller (e.g., pin 2) and the other terminal to the ground (GND) pin.
Connect the relay module to the microcontroller using appropriate digital pins (e.g., IN1 and IN2).
Connect the actuator to the relay module.
Step 2: Power Supply:
Connect the power supply to the microcontroller and the relay module.
Ensure the power supply voltage matches the requirements of the microcontroller, relay, and actuator.
Step 3: Mount the Actuator:
Mount the actuator on the door in a way that allows it to open or close the door effectively.
Securely attach the actuator to the door, ensuring stability.
Step 4: Program the Microcontroller:
Write a simple program using the Arduino IDE or your preferred programming environment.
Program the microcontroller to monitor the state of the push switch.
When the push switch is pressed, trigger the microcontroller to activate the relay, which controls the actuator.
Step 5: Upload the Program:
Connect the microcontroller to your computer using a USB cable.
Upload the program to the microcontroller using the Arduino IDE or the appropriate software.
Step 6: Test:
Press the push switch and observe if the actuator opens or closes the door as intended.
Ensure the system operates smoothly and responds to the push switch.
Step 7: Fine-Tune and Secure:
Adjust the program or physical components if needed.
Confirm that the actuator is securely attached and aligned for reliable door operation.
Step 8: Additional Features (Optional):
Implement safety features, such as an emergency stop button or obstacle detection.
Consider adding sensors or smart features for automation or remote control.</t>
  </si>
  <si>
    <t xml:space="preserve">Creating a door opener using a push switch involves a simple circuit that controls an actuator to open or close a door. </t>
  </si>
  <si>
    <t>The door opener utilizes a push switch as the input mechanism, creating a closed electrical circuit when pressed. This triggers the microcontroller to process the input, activating a relay that, in turn, powers an actuator. The actuator converts electrical signals into mechanical motion, allowing for the controlled opening or closing of the door</t>
  </si>
  <si>
    <t>Slider bar</t>
  </si>
  <si>
    <t>Step 1: Open PictoBlox
Launch PictoBlox on your computer.
Step 2: Create a New Project
Start a new project in PictoBlox.
Step 3: Add Slider Bar
Access the "Stage" palette and add a slider bar.
Customize the appearance and range of the slider bar as needed.
Step 4: Add Sprite (Optional)
Include a sprite or object that you want to control with the slider bar.
Step 5: Write Script
Go to the "Code" tab.
Write a script using "events" and "motion" blocks to control the sprite or perform actions based on the slider's position.
Step 6: Test and Debug
Click the green flag to test your project.
Debug and refine the script as needed.</t>
  </si>
  <si>
    <t xml:space="preserve">With a simple and intuitive interface, users can easily incorporate slider bars to manipulate values such as speed, size, or color, adding a layer of real-time customization to their creations. </t>
  </si>
  <si>
    <t>The slider bar allows users to control variables or trigger events, fostering an intuitive understanding of programming structures and user input handling.</t>
  </si>
  <si>
    <t>Virtual Chemistry Lab</t>
  </si>
  <si>
    <t xml:space="preserve">Set up the test tubes:
Bring in two test tube pictures, each a different color.
Place them on the stage where you want them.
For each test tube, when the green flag is clicked:
Position it using a "go to x: y" block.
Make it face the right way using a "point in direction" block.
Show its chemical name using a "say" block.
Make the test tubes pour:
For each test tube, when it's clicked:
Make it move smoothly to the top of the flask using a "glide to x: y" block.
Turn it upside down to pour using a "point in direction 180" block.
Send a message to change the flask's color (blue or yellow).
Wait a second for the pour.
Turn it right-side up again using a "point in direction 90" block.
Move it back to its starting spot using another "glide to x: y" block.
Set up the flasks:
Place a picture of an empty flask on the stage.
When the green flag is clicked, show it and say "Empty Flask."
Place pictures of a blue flask and a yellow flask, but hide them at the start.
For the blue flask:
When it gets the "change to blue" message:
Wait a second.
Show it and say the chemical name.
When it gets the "remove previous color" message, hide it.
For the yellow flask:
When it gets the "change to yellow" message:
Wait a second.
Send the "remove previous color" message to hide the other flask.
Show it and say the new chemical composition.
 Run the experiment:
Click the green flag to start.
Click on the test tubes one at a time to see them pour and change the flask's color!
</t>
  </si>
  <si>
    <t>The virtual lab not only simulates experiments but also provides interactive elements, encouraging students to apply scientific concepts, make observations, and draw conclusions, creating a dynamic and engaging environment for learning chemistry.</t>
  </si>
  <si>
    <t xml:space="preserve">Chemistry is the study of matter and its transformations. It explores the composition, structure, and properties of substances, and how they interact to form new materials or trigger reactions. Chemicals are the individual substances that make up matter, and they can be elements or molecules. The specific combination of chemicals in a substance is known as its composition, which determines its properties and functionalities. Chemical reactions occur when chemicals interact and transform into new substances. Chemistry impacts our lives in various ways, such as in food and nutrition, medicine and healthcare, materials and technology, and energy and the environment. Understanding the fundamentals of chemicals, compositions, and reactions gives us a deeper appreciation for the intricate world of matter that shapes our lives.
</t>
  </si>
  <si>
    <t>https://pictoblox.page.link/tXZCYRP5uAfHtTaQ7</t>
  </si>
  <si>
    <t>Vijendra</t>
  </si>
  <si>
    <t>Digital Coin Collection</t>
  </si>
  <si>
    <t xml:space="preserve">1. Cat Flying Sprite:
Start Program:
Drag a "When Green Flag Clicked" block to the Scripts area.
Set Position:
Inside the "When Green Flag Clicked" block, drag a "Go to X:Y" block and set the 
desired starting coordinates.
Continuous Movement:
 Drag a "Forever" block under the "Go to X:Y" block.
Arrow Key Movement:
Inside the "Forever" block, create four separate "If" blocks:
For each "If" block, add a "Key Pressed?" block from the Sensing category and set it to the respective arrow key.
Under each "Key Pressed?" block, use "Change Y by 10" or "Change X by 10" blocks (positive or negative values) to move the cat up, down, left, or right.
2. Dollar Coin Sprite:
Start Program:
Drag a "When Green Flag Clicked" block to the Scripts area.
Random Position:
Inside the "When Green Flag Clicked" block, drag a "Go to Random Position" block from the Motion category.
Score Variable:
Click "Variables" and create a variable named "Score", set its initial value to 0.
Collecting Coins:
Drag a "Forever" block.
Inside the "Forever" block, create an "If" block with the condition "Touching Cat Flying".
Inside the "If" block:
Use "Go to Random Position" to reposition the coin.
Change the "Score" variable by 1.
Use "Play Sound Until Done" to play a coin sound effect.
3. Timer:
Start Timer:
Create a "When Green Flag Clicked" block in the main Scripts area.
Set Timer Variable:
Create a variable named "Timer" and set its initial value to 30.
Countdown:
Drag a "Forever" block.
Inside the "Forever" block:
Use a "Wait 1 Second" block.
Change the "Timer" variable by -1.
Game Over:
Create an "If" block inside the "Forever" loop with the condition "Timer = 0".
Inside the "If" block, use a "Stop All" block to end the game.
</t>
  </si>
  <si>
    <t>Using this innovative platform, users can craft a personalized and interactive experience where characters navigate a virtual world, collecting digital coins with each strategic move.</t>
  </si>
  <si>
    <t xml:space="preserve">Understanding the world around us relies on fundamental concepts such as directions, axes, and motion. These concepts are crucial in various scientific fields, from physics and chemistry to biology and astronomy. Let's break down these key concepts:
Directions:
Cardinal Directions: North, South, East, and West are the primary points of reference on a compass.
Intermediate Directions: Northeast, Northwest, Southeast, and Southwest provide more granular directional precision.
Relative Directions: Left, right, up, down, forward, and backward are relative to an observer's viewpoint.
Axes:
Coordinate System: A system of reference lines used to locate points in space, such as the Cartesian coordinate system.
X-axis: The horizontal axis representing left and right movements.
Y-axis: The vertical axis representing up and down movements.
Z-axis: The third axis in a 3D system representing depth or forward and backward movements.
Motion:
Displacement: The change in an object's position from its starting point to its ending point, measured in units like meters or miles.
Velocity: The rate of change of an object's displacement, indicating how fast it moves in a specific direction, measured in units like meters per second or miles per hour.
Acceleration: The rate of change of an object's velocity, indicating how quickly its speed or direction changes, measured in units like meters per second squared.
</t>
  </si>
  <si>
    <t>https://pictoblox.page.link/jF57RMPC8EbxFbZAA</t>
  </si>
  <si>
    <t>Memory Game</t>
  </si>
  <si>
    <t xml:space="preserve">Backdrop and Sprite Setup:
Set the backdrop and sprite for the project.
Score Initialization:
Set the score block to 0.
Positioning Sprite:
Use the "Go to" block to set the sprite's position using x and y coordinates.
Adjust Sprite Size:
Set the size of the sprite using the appropriate block.
Introduction:
Operating:
Use the when this sprite clicked for customization.
Showing:
Use the when i start as device
Create the block “create cards” for showing the cards.
Use the “repeat” control block for how a user can generates the cards by himself with the use of 
“ Create clone by myself ” and use the “set “ and “change” block for set the motions of X and Y.
</t>
  </si>
  <si>
    <t xml:space="preserve"> Utilizing the intuitive block-based coding interface, users design and program a game where players match pairs of images through logical sequences.</t>
  </si>
  <si>
    <t xml:space="preserve">Educational Interaction:
The memory cards game involves interactive elements such as flipping and matching cards. Players need to remember the positions of the cards to make successful matches. This interactive process engages the user in a memory-building exercise, enhancing their cognitive abilities and strengthening their recall skills of apples, bananas ,oranges and strawberries.
Cognitive Engagement:
The game challenges players to remember the locations of different cards, requiring them to use their memory and concentration skills actively. As they progress, the difficulty may increase, introducing more cards and patterns, further engaging the cognitive functions associated with memory and attention.
Skill Development:
Memory cards games contribute to the development of short-term and working memory. Players must recall the positions of cards they have previously seen, apply pattern recognition, and adapt their strategy based on feedback. These skills are fundamental for various cognitive tasks and academic pursuits.
Personalization:
While the core gameplay remains consistent, the use of themes or personalized card sets can enhance the user experience. Personalization adds a layer of familiarity and motivation, making the memory-building process more enjoyable and encouraging sustained engagement.
</t>
  </si>
  <si>
    <t>https://pictoblox.page.link/N2tHCqdupZ7w2omp6</t>
  </si>
  <si>
    <t>Virtual Science Experiment</t>
  </si>
  <si>
    <t xml:space="preserve">Backdrop and Sprite Setup:
Set the backdrop and sprite for the project.
Answer Initialization:
Set the score block to 0.
Positioning Sprite:
Use the "Go to" block to set the sprite's position using x and y coordinates.
Adjust Sprite Size:
Set the size of the sprite using the appropriate block.
Introduction:
Use the "Say" block to make the sprite say "Hello  welcome to the virtual hospital."
Ask for conditions:
Use the "Ask" block to prompt the user to  how are you feeling and what is your symptoms..
Join Clause:
Use the "Get glass of answer" block to create a personalized greeting  for the answers.
Blocks Creation:
Create  the  block “define the data of diseases “ according to the given symptoms of user 
Ask Questions:
Use the "say" block to present questions for the user, and write the questions within the block.
Answer Validation:
Utilize the "If" and "Else" statement blocks to check if the user's answers are correct.
Natural language processing:
Create the block of “ train data” for the train all the data of disease blocks together with help of train text classifier 
Scoring:
Use the "Answers" block to keep track of the user's score.
Feedback:
Use the "Say" block to provide feedback to the user based on their performance, including positive or negative comments.
</t>
  </si>
  <si>
    <t>Through an intuitive interface, users can seamlessly integrate programming blocks to simulate and explore scientific concepts in a virtual environment.</t>
  </si>
  <si>
    <t>Virtual science experiments provide an interactive and immersive learning experience. Users can manipulate variables, observe outcomes, and draw conclusions, simulating real-world scientific processes. These experiments promote cognitive engagement by requiring users to apply scientific principles and critical thinking skills. They also contribute to skill development by allowing users to practice essential scientific skills, such as hypothesis formulation, data analysis, and interpretation. Additionally, the virtual experiment environment can be personalized to cater to individual learning preferences and pace, enhancing user engagement.</t>
  </si>
  <si>
    <t>https://pictoblox.page.link/6hG6cvQL9eTTYUpj6</t>
  </si>
  <si>
    <t>Virtual Art Gallery</t>
  </si>
  <si>
    <t xml:space="preserve">Backdrop and Sprite Setup:
Set the backdrop and sprite for the project.
Positioning Sprite:
Use the "pen" extension to set the sprite's position are as following blocks:
1.Pen up
2.Erase all
3.Pen don
Adjust Sprite Size:
Set the size of the sprite using the appropriate block.
 Colouring Sprite:
Use the "appropriate colour" block for the spirite drawing.
Move and Turn Sprite:
Use the "Ask" block to inquire if the user is ready for enter the  number of sides.
Use the “Repeat” block for control the moving and turning steps with the 
Use of “move” and “turn” block for sprite to set the steps of move and turn.  
Use the operators of ‘/” by user answer for the turn and round of sprite. 
</t>
  </si>
  <si>
    <t>Virtual Art Gallery is a dynamic platform that allows users to curate and showcase their digital art collection in an immersive virtual space. With user-friendly features, individuals can easily upload and display their artworks, creating a personalized gallery experience.</t>
  </si>
  <si>
    <t xml:space="preserve">Interactive Elements:
In a virtual art gallery project, interactive elements play a crucial role in enhancing the user experience. Users can navigate through the gallery, zoom in on artworks, and access additional information through interactive features. This engagement reinforces their understanding of art concepts, styles, and historical contexts.
Cognitive Engagement:
The exploration of diverse artworks in a virtual gallery encourages cognitive engagement. Users are prompted to analyze visual elements, interpret artistic intentions, and connect with the cultural or historical background of each piece. This immersive experience stimulates critical thinking and deepens their appreciation for art.
Feedback Mechanism:
Feedback in a virtual art gallery can manifest through information pop-ups, audio guides, or interactive descriptions. Positive feedback may acknowledge users for exploring specific art movements, while constructive feedback can guide them toward understanding the nuances of certain artistic techniques. This feedback loop aids in continuous learning and refinement of art knowledge.
Skill Development:
The virtual art gallery project contributes to the development of visual literacy skills. Users can learn to analyze artistic elements such as color, composition, and symbolism. Additionally, exposure to various art movements and styles fosters a broader understanding of the art world, contributing to cultural awareness and aesthetic sensibility.
Personalization:
Personalization in a virtual art gallery can involve features like allowing users to curate their virtual collections, bookmark favorite artworks, or receive tailored recommendations based on their preferences.
</t>
  </si>
  <si>
    <t>https://pictoblox.page.link/o33KsAGxmZaggYCG7</t>
  </si>
  <si>
    <t>Ring-a-Ding-Ding</t>
  </si>
  <si>
    <t>Arduino Board
Piezo Buzzer
Jumper Wires</t>
  </si>
  <si>
    <t>Step 1: Gather Materials
Collect an Arduino board, a piezo buzzer, and jumper wires.
Step 2: Connect Components
Connect one leg of the piezo buzzer to a digital pin on the Arduino.
Connect the other leg to one of the ground (GND) pins.
Step 3: Write Arduino Code
Write a simple Arduino sketch using the tone() function to generate different frequencies for the buzzer.
Define a melody pattern with durations to create the desired "Ring-a-Ding-Ding" sound.
Step 4: Upload and Test
Upload the code to the Arduino board.
Power the Arduino and enjoy the "Ring-a-Ding-Ding" sound from the piezo buzzer.</t>
  </si>
  <si>
    <t xml:space="preserve">Create a "Ring-a-Ding-Ding" experience using Arduino by connecting a piezo buzzer and uploading a custom code that generates a delightful melody. </t>
  </si>
  <si>
    <t>The piezo buzzer operates by rapidly vibrating a piezoelectric crystal, producing sound waves. The Arduino sketch uses the tone() function to generate specific frequencies, creating a musical melody.</t>
  </si>
  <si>
    <t>Meter Madness</t>
  </si>
  <si>
    <t>Arduino Board
Servo Motor
Potentiometer
Jumper Wires
Breadboard
Cardboard
Power Source</t>
  </si>
  <si>
    <t>Step 1: Connect Potentiometer and Servo
Attach the potentiometer to the Arduino, connecting its three terminals to power, ground, and an analog pin.
Connect the servo motor to the Arduino, with its signal wire linked to another analog pin.
Step 2: Wire Analog Meter
Connect the analog meter to the Arduino, linking it to an analog pin and setting it up to visualize data.
Ensure proper grounding and power connections for accurate readings.
Step 3: Upload Arduino Code
Write an Arduino code that reads potentiometer values and controls the servo motor accordingly.
Calibrate the system to translate servo movements into corresponding analog meter readings.
Step 4: Power Up and Calibrate
Power up the Arduino and upload the code.
Calibrate the potentiometer and servo to ensure synchronized movements, accurately reflecting values on the analog meter.</t>
  </si>
  <si>
    <t>Create a dynamic system where the potentiometer readings influence the servo's movement, visually represented on the analog meter for a captivating meter-mad experience.</t>
  </si>
  <si>
    <t>The potentiometer provides variable resistance, influencing analog readings. The Arduino interprets these values to control the servo motor's position, and the analog meter visually represents the changing data.</t>
  </si>
  <si>
    <t>Space Exploration Simulation</t>
  </si>
  <si>
    <t xml:space="preserve">Backdrop and Sprite Setup:
Set the backdrop and sprite for the project.
 Year Initialization:
Set the year block to 0.
Positioning Sprite:
Use the "Go to" block to set the sprite's position using x and y coordinates.
Adjust Sprite Size:
Set the size of the sprite using the appropriate block.
Introduction:
Direction:
Use the "points in direction" block to prompt the user set to direction of planet.
Join Clause:
Use the "Join" block to create a personalized greeting by combining "Hello" with the entered name.
Rotation and Moving:
Use the "Forever" block to control the moving and rotation positions of spirites.
Move and turn block:
Use the “Move” and “turn” blocks for the set the moving steps and turn steps of spirites. 
</t>
  </si>
  <si>
    <t>Step 1: Setup Environment
Design a virtual space environment using Unity or a similar platform.
Incorporate celestial objects, spacecraft, and navigation controls.
Step 2: Code Navigation System
Implement a navigation system using programming languages like C#.
Define realistic movements for spacecraft within the virtual space.
Step 3: Integrate Physics Simulation
Incorporate physics simulation for gravity, inertia, and other space-related effects.
Ensure accurate representation of celestial bodies' movements.
Step 4: User Interface Development
Create an intuitive user interface for spacecraft control and information display.
Design interactive elements for an immersive space exploration experience.</t>
  </si>
  <si>
    <t xml:space="preserve">Educational Interaction:
In a space exploration simulation project, the educational interaction involves users engaging with elements like virtual spacecraft controls, mission planning, and decision-making processes. Users can ask questions about celestial bodies, spacecraft functionalities, and receive detailed answers, creating an immersive learning experience. The simulation provides a platform for users to actively participate in space-related scenarios, reinforcing their understanding of astronomical concepts,   and mission logistics.
Cognitive Engagement:
The simulation can incorporate complex scenarios, requiring users to analyze data, make strategic decisions, and understand the consequences of their choices. Features like orbital mechanics, gravitational forces, and resource management encourage users to think critically about space exploration challenges. This engagement prompts users to apply their knowledge of physics, mathematics, and astronomy in a practical and dynamic environment.
Feedback Mechanism:
The simulation can provide feedback through visual representations, data analytics, and simulated mission outcomes. Positive feedback may come in the form of successful mission completions, while negative feedback could highlight the impact of suboptimal decisions. This feedback mechanism enhances the learning process by linking theoretical knowledge to practical outcomes, fostering a deeper understanding of space exploration concepts.
Skill Development:
Space exploration simulations contribute to the development of various skills, including problem-solving, strategic thinking, and decision-making under uncertainty. Users may need to troubleshoot issues, adjust trajectories, and adapt to unforeseen challenges, mirroring real-world scenarios in space missions. Additionally, users can develop a better understanding of teamwork and collaboration, as space missions often involve coordination among team members.
Personalization:
Personalization in a space exploration simulation can involve allowing users to customize their missions, spacecraft, or explore specific areas of interest within the vast cosmos. Tailoring the experience to individual preferences fosters a sense of ownership and increases user engagement. Personalized elements can include mission objectives, celestial destinations, and the types of challenges users encounter during the simulation.
</t>
  </si>
  <si>
    <t>https://pictoblox.page.link/9jpsKqsNuZomfCJR7</t>
  </si>
  <si>
    <t>Number Patterns Generator</t>
  </si>
  <si>
    <t xml:space="preserve">1. Set the Stage:
Go to the "Backdrops" section and pick a backdrop that sets the scene for your bird game (e.g., a forest, sky, or city). Click on it to add it to your project.
2. Introduce the Bird:
In the "Sprites" section, find or create a cute bird sprite to play the guessing game. Click on it to select it.
3. Position the Bird:
Click on the "Code" tab for the bird sprite. You'll see blocks to program its behavior.
Drag a "set x to" block and input a number to tell the bird where to start horizontally (e.g., 100 for the middle of the backdrop). Do the same for the "set y to" block to set its vertical starting position (e.g., 50).
4. The Guessing Game Begins:
When you click the green flag, the game starts. Use a "say" block to ask the player: "Guess a number between 1 and 10:"
5. Listening for the Guess:
Add a "wait until" block after the question to pause until the player has entered their guess.
Now, create a variable called "answer" where you'll store the player's guess. Use a "set answer to" block and connect it to the "wait until" block.
6. Let the Magic Happen:
Create another variable called "randomNumber" where the secret number will be stored. Add a "pick a random number from 1 to 10" block and connect it to the "randomNumber" variable.
7. The Bird Takes Flight:
Make the bird move! Drag a "glide to x:y" block for the bird. In the "x" input, insert the "randomNumber" variable to make it go to a random horizontal position. Do the same in the "y" input to create a random vertical position.
8. Reveal the Secret:
Right after the bird moves, add a "say" block and type in "The secret number is..." followed by another "say" block connected to the "randomNumber" variable to show the secret number.
9. Check the Guess:
Now comes the exciting part! Use an "if" block to check if the "answer" variable (player's guess) matches the "randomNumber" variable (secret number).
10. Celebrate or Encourage:
If the answer matches, add a "say" block with a big "You won!" message. Give the player a sense of accomplishment!
If the answer doesn't match, add a "say" block with a supportive "Try again!" message. Motivate them to guess again.
</t>
  </si>
  <si>
    <t xml:space="preserve">Create a dynamic Number Patterns Generator with Arduino, utilizing LED displays to showcase diverse numerical sequences. </t>
  </si>
  <si>
    <t xml:space="preserve">Ever wonder how computers "roll the dice"? It's not magic, it's science! 
Two Ways to Randomize:
Tiny Chaos: Imagine flipping a coin millions of times. Each flip is unpredictable, thanks to the weird world of atoms. This "mini-chaos" powers True Random Number Generators (TRNGs). They capture this randomness, giving computers truly unpredictable numbers. Think of it as borrowing disorder from the physical world!
Orderly Randomness: Computers can't use tiny atoms, so they use recipes called Pseudorandom Number Generators (PRNGs). These recipes create seemingly random number sequences, like a cake recipe that always gives different results with a slightly changed ingredient.
What's Different?
Security: TRNGs are more secure for things like online messages because their randomness is harder to predict.
Speed: PRNGs are faster, making them perfect for simulations and games.
Where are they used?
TRNGs: Securely encrypting your messages, generating lottery numbers.
PRNGs: Creating realistic weather simulations, determining loot drops in games.
</t>
  </si>
  <si>
    <t>https://pictoblox.page.link/gKyBWV5VnhsvGArM7</t>
  </si>
  <si>
    <t>Car Racing Game</t>
  </si>
  <si>
    <t xml:space="preserve">Background Setup:
Create the main backdrop:
Use the paint editor to design a backdrop with grass covering most of the area and a  road in the center.
Make a copy of the backdrop:
Right-click on the backdrop and select "duplicate".
Add "Game Over" text:
On the copied backdrop, use the text tool to add the words "Game Over" in a visible     location.
 Variables and Initial Actions:
When the flag is clicked:
Switch to the main backdrop (showing the road).
Create variables:
speed: Set to -5 (controls game speed).
score: Set to 0 (tracks player's score).
life: Set to 3 (represents player's remaining lives).
Start a forever loop:
Continuously change speed by -0.2 (gradually increases game speed).
Increase score by 1 every loop iteration.
Add a brief wait block within the loop to control game speed.
Creating Sprites and Behaviors:
White Line for Road:
When the flag is clicked:
Set its position to X: 0, Y: 180 (center of the road).
Repeat 2 times:
Show the sprite.
Create a clone of itself.
Hide the original sprite.
Wait 1 second before creating the next clone.
When a white line clone starts:
Forever loop:
Change its Y position by the speed value (makes it move up).
If its Y position is less than -180 (off-screen):
Reset its position to X: 0, Y: 180 (to reappear at the top).
Tree Sprites:
When the flag is clicked:
Set its position to X: 183, Y: 180 (right side of the road).
Forever loop:
Change its Y position by the speed value (makes it move up).
If its Y position is less than -135:
Reset its position to X: 183, Y: 180 (repeat the movement).
Make a copy of the tree sprite and set its X position to a negative value:
This creates a tree on the left side of the road.
Opposition Car Sprite:
When the flag is clicked:
Set its position to X: -60, Y: 180 (random starting position).
Forever loop:
Change its Y position by the speed value (makes it move up).
If its Y position is less than -135:
Hide the sprite.
Wait a random time between 1 and 3 seconds.
  	Show the sprite.
Move it to a random X position between -60 and 63 (for varying lanes).
Set its Y position back to 180 (top of the screen).
When it receives the "crashed" message:
Hide the car.
Wait a random time between 1 and 3 seconds before reappearing.
Create Costumes for Turning:
Go to the "Costumes" tab of the player's car sprite.
Make a copy of the default car costume.
Select the copied costume and tilt it to the left. Name it "left turn."
Repeat the process to create a "right turn" costume by tilting another copy to the right.
Set Initial Position and Visibility:
Add a "When flag clicked" block to the player's car sprite.
Within this block:
Show the sprite to make it visible.
Set its position to X: 0, Y: -120 (center of the bottom area).
Bring it to the front layer using the "go to front layer" block.
3. Control Movement and Turning:
Create a forever loop to continuously control the car's movement.
Within the loop:
Switch the costume to "normal car" by default.
Add if-then blocks for each arrow key:
If the right arrow key is pressed, change the car's X position by 7 (move right).
If the left arrow key is pressed, change the X position by -7 (move left).
If the up arrow key is pressed, change the Y position by 7 (move up).
If the down arrow key is pressed, change the Y position by -7 (move down).
Check for Crashes:
Within the forever loop, add an if-then block to check for crashes:
Use the "or" operator to combine two conditions:
If the car is touching the opposition car sprite.
If the car is touching the color of the grass (indicating it's off the road).
If either condition is true, broadcast the message "crashed."
Handle Crashes:
Add a "when I receive crashed message" block:
Reset the car's position to X: 0, Y: -120 (starting position).
Decrease the "life" variable by 1 using the "change life by -1" block.
To make the car blink, create a repeat loop:
Hide the car.
Wait 0.1 seconds.
Show the car.
Add an if-then block to check if "life" equals 0:
If it does, switch to the "Game Over" backdrop and stop all scripts using the "stop all"  block.
</t>
  </si>
  <si>
    <t>Build a thrilling car racing game with Arduino, utilizing infrared sensors to detect the car's movement on a specially designed track.</t>
  </si>
  <si>
    <t xml:space="preserve">Ever dreamed of cars driving themselves, flying over traffic, or running on electricity? Buckle up, because the future of transportation is here!
Self-Driving Cars: These whizzes use cameras, lasers, and super smart computers to see the road, understand what's happening, and even make decisions like humans (but way faster!).
Flying Cars: Imagine skipping traffic jams by soaring above them! Flying cars, though not quite ready for our daily commutes, are being designed with electric power and clever flying tech to make them quieter and more efficient.
Electric Vehicles (EVs): These eco-friendly rides are buzzing with electricity instead of gasoline! They're quieter, better for the environment, and super fun to drive thanks to their electric motors.
Need for Speed? Cars go fast and use less fuel thanks to two important things:
Speed: How fast you go (measured in mph or km/h) depends on the engine, gears, and how much air resistance the car has.
Aerodynamics: This is all about how air flows around the car. Sleek designs help cars cut through the air easier, making them faster and more fuel-efficient.
</t>
  </si>
  <si>
    <t>https://pictoblox.page.link/V7FafUwor5388EN36</t>
  </si>
  <si>
    <t>Calendar App</t>
  </si>
  <si>
    <t xml:space="preserve">1.Create the Backdrop:
Start by designing the visual background for your project. This could involve:
Drawing or importing images to create a visually appealing backdrop.
Using programming blocks to generate a visual background (if applicable).
Consider using colors, shapes, and text to visually organize the calendar and time sections.
2. Create Sections for Calendar and Time:
Divide the backdrop into distinct sections:
A calendar section to display day, date, month, and year.
A time section to display hours, minutes, and seconds.
Use visual elements like lines, boxes, or contrasting colors to clearly separate these sections.
3. Initialize Variables and Sensing Blocks:
When the project starts (e.g., when a flag is clicked):
Create variables to store the date, month, year, hour, minute, and seconds.
Set these variables to 0 initially.
Use sensing blocks to retrieve the current date, year, hour, minute, and seconds from the system.
Store these values in the corresponding variables.
4. Convert Month and Day Numbers to Words:
Create broadcast messages named "month_in_words" and "day_in_words".
When the "month_in_words" message is received:
Use a series of "if" blocks to check the current month number (stored in the "month" variable):
If month = 1, set the "month" variable to "January".
If month = 2, set the "month" variable to "February".
And so on, for all 12 months.
Similarly, when the "day_in_words" message is received:
Use "if" blocks to convert the current day of the week (represented as a number) to its corresponding word (e.g., 1 = Sunday, 2 = Monday).
</t>
  </si>
  <si>
    <t>Develop a feature-rich calendar app through meticulous planning, coding, and user testing. The app provides an intuitive interface for scheduling events, integrating seamlessly with a robust database for efficient data management.</t>
  </si>
  <si>
    <t xml:space="preserve">Units of Time:
Day: 
Based on Earth's rotation on its axis (approximately 24 hours).
Year:
Based on Earth's revolution around the Sun (approximately 365.25 days).
Month: 
Originally based on the Moon's revolution around Earth (approximately 29.5 days) but can also be based on seasons or solstices.
Types of Calendars:
Solar Calendars: 
Based on the solar year, they aim to stay in sync with seasons. The Gregorian calendar we use today is an example.
Lunar Calendars: 
Based on the lunar cycle, they have months of roughly 29.5 days and don't align with seasons. The Islamic calendar is one example.
Lunisolar Calendars: 
Combine elements of both solar and lunar cycles, resulting in months that vary in length and years that sometimes have extra months. The Hebrew calendar is an example.
Challenges and Adjustments:
Earth's orbit isn't a perfect circle: 
The actual length of a solar year is slightly longer than 365 days. Calendar systems like the Gregorian calendar add "leap years" with an extra day to compensate for this discrepancy.
Lunar cycles and calendar months: 
Months based on lunar cycles don't evenly divide into a solar year, leading to lunar calendars drifting out of sync with seasons over time.
Additional Considerations:
Weeks: 
Though not based on any astronomical cycle, weeks are common units of time found in many calendars, possibly influenced by lunar phases or astronomical observations.
Cultural and religious influences: 
Various calendars also integrate cultural and religious practices, like holidays and festivals, shaping how time is organized and understood.
Understanding the science behind calendars reveals our connection to the cosmos and our ongoing human endeavor to measure and record the passage of time. Exploring different calendar systems can further deepen our appreciation for the diverse ways societies have structured and celebrated time throughout history.
</t>
  </si>
  <si>
    <t>https://pictoblox.page.link/gHVBGMC3HfXokQVC6</t>
  </si>
  <si>
    <t>Text-Based Adventure Game</t>
  </si>
  <si>
    <t xml:space="preserve">Backdrop and Sprite Setup:
Set the backdrop and sprite for the project.
Score Initialization:
Set the score block to 0.
Positioning Sprite:
Use the "Go to" block to set the sprite's position using x and y coordinates.
Adjust Sprite Size:
Set the size of the sprite using the appropriate block.
Introduction:
Use the "Say" block to make the sprite say "Hello."
Ask for Name:
Use the "Ask" block to prompt the user to enter their name.
Join Clause:
Use the "Join" block to create a personalized greeting by combining "Hello" with the entered name.
Skills Test Confirmation:
Use the "Ask" block to inquire if the user is ready for the skills test.
Ask Questions:
Use the "Ask" block to present questions to the user, and write the questions within the block.
Answer Validation:
Utilize the "If" and "Else" statement blocks to check if the user's answers are correct.
Scoring:
Use the "Score" block to keep track of the user's score.
Feedback:
Use the "Say" block to provide feedback to the user based on their performance, including positive or negative comments.
</t>
  </si>
  <si>
    <t>Craft a captivating text-based adventure game by designing a rich storyline, coding game logic in a programming language, and developing a user-friendly interface. Immerse players in an interactive narrative experience with choices shaping the unfolding story.</t>
  </si>
  <si>
    <t xml:space="preserve">
Educational Interaction:
The project involves interactive elements like asking questions, receiving answers, and providing feedback. This engages the user in a learning process, reinforcing their understanding of programming concepts.
Cognitive Engagement:
The use of blocks like "Ask," "Say," and conditional statements like "If" and "Else" promotes cognitive engagement. Users are prompted to think about their responses, understand the flow of the program, and anticipate outcomes based on their inputs.
Feedback Mechanism:
The incorporation of feedback through the "Say" block helps users understand the consequences of their actions within the program. Positive feedback reinforces correct answers, while negative feedback prompts users to reconsider their responses.
Skill Development:
The project introduces users to basic programming concepts like variables, loops, and conditional statements. It allows them to practice problem-solving skills and logical thinking, which are foundational aspects of computer science.
Personalization:
The use of the "Join" block to create personalized greetings enhances the user experience. This personal touch can positively influence the user's engagement and motivation to participate in the skills test.
</t>
  </si>
  <si>
    <t>https://pictoblox.page.link/ga867eDzE8i7JybD9</t>
  </si>
  <si>
    <t>Arduino IDE</t>
  </si>
  <si>
    <t>Robotics</t>
  </si>
  <si>
    <t>Introduction to Arduino</t>
  </si>
  <si>
    <t>Arduino Uno, USB</t>
  </si>
  <si>
    <t>Step 1: Obtain an Arduino Board
Purchase or obtain an Arduino board From Edufront , the heart of your electronic projects.
Step 2: Install Arduino IDE
2. Download and install the Arduino Integrated Development Environment (IDE) on your computer.
Step 3: Connect the Arduino Board
3. Connect the Arduino board to your computer using a USB cable.
Step 4: Write Your First Sketch
4. Open the Arduino IDE, write a simple program (sketch), and upload it to the Arduino boar</t>
  </si>
  <si>
    <t>Arduino journey by acquiring a board, installing the IDE, connecting to your computer, and writing your initial code. This sets the foundation for endless possibilities in electronic prototyping and programming.</t>
  </si>
  <si>
    <t>Arduino simplifies electronic prototyping by providing an open-source platform for programming microcontrollers. The IDE allows users to write code (sketches) in C/C++, which is then uploaded to the Arduino board. This process demonstrates the fusion of hardware and software, promoting hands-on learning of coding and electronics.</t>
  </si>
  <si>
    <t>Blinking LED</t>
  </si>
  <si>
    <t xml:space="preserve">Arduino Uno , USB, LED, Breadboard, Resistor </t>
  </si>
  <si>
    <t>Step 1: Gather Materials
Collect an Arduino board, an LED, a resistor (e.g., 220 ohms), and jumper wires.
Step 2: Connect Components
Connect the longer leg (anode) of the LED to a digital pin on the Arduino using a resistor.
Connect the shorter leg (cathode) of the LED to the ground (GND) pin on the Arduino.
Step 3: Write Arduino Code
Write a simple Arduino sketch with the digitalWrite() function to turn the LED on and off.
Use the delay() function to control the blinking speed.
Step 4: Upload and Test
Upload the code to the Arduino board.
Power the Arduino, and observe the LED blinking at the specified intervals.</t>
  </si>
  <si>
    <t>Create a blinking LED project using Arduino, involving connecting an LED to the board, writing a code that alternates between turning the LED on and off, and uploading the code for a visual blinking effect. This beginner-friendly project provides hands-on experience with Arduino basics.</t>
  </si>
  <si>
    <t>The LED blinks based on the digital signals sent by the Arduino. When the digital pin is set to HIGH, current flows through the LED, causing it to light up. When set to LOW, the current stops, turning the LED off. The delay() function controls the timing, illustrating the basics of digital output and timing in Arduino programming.</t>
  </si>
  <si>
    <t>Ldr Sensor</t>
  </si>
  <si>
    <t>Arduino Board
LDR (Light Dependent Resistor)
Resistor (e.g., 10k ohms)
Jumper Wires
Breadboard (optional)
LED (optional)
Power Source (Battery or USB Cable)</t>
  </si>
  <si>
    <t>Step 1: Connect LDR and Resistor
Connect one leg of the LDR to the analog pin on the Arduino.
Connect the other leg of the LDR to one leg of the resistor.
Connect the other leg of the resistor to the ground (GND) on the Arduino.
Step 2: Connect LED (Optional)
Connect an LED to a digital pin on the Arduino through a current-limiting resistor.
Connect the other leg of the LED to the ground (GND) on the Arduino.
Step 3: Write Arduino Code
Write an Arduino sketch to read analog values from the LDR.
Implement conditional statements to control the LED based on LDR readings.
Step 4: Upload and Test
Upload the code to the Arduino.
Test the project by exposing the LDR to different light levels and observing the LED response (if integrated).</t>
  </si>
  <si>
    <t>Create an LDR Sensor project using Arduino, incorporating a Light Dependent Resistor and optionally an LED.</t>
  </si>
  <si>
    <t>The LDR's resistance changes based on the amount of light it receives. In a bright environment, the resistance decreases, while in darkness, it increases. The Arduino reads these resistance variations and, based on the code, can trigger actions such as controlling an LED.</t>
  </si>
  <si>
    <t>RGB LED</t>
  </si>
  <si>
    <t>Arduino Board
RGB LED
Resistor (e.g., 220 ohms)
Jumper Wires
Breadboard (optional)</t>
  </si>
  <si>
    <t>Step 1: Connect RGB LED
Identify the common cathode or anode of the RGB LED.
Connect the common pin to a ground (GND) or a common anode to the 5V on the Arduino.
Connect each color pin (red, green, blue) to individual digital pins on the Arduino.
Step 2: Add Resistor
Connect a resistor (e.g., 220 ohms) to each color pin of the RGB LED.
Connect the other end of each resistor to the respective digital pins on the Arduino.
Step 3: Write Arduino Code
Write an Arduino sketch to control the RGB LED.
Use the analogWrite() function to set the intensity of each color, creating various colors.
Step 4: Upload and Test
Upload the code to the Arduino.
Test the project by changing the intensity values to observe different colors on the RGB LED.</t>
  </si>
  <si>
    <t>Create an RGB LED project using Arduino to control the colors of the LED. This project showcases the use of pulse width modulation (PWM) to adjust the intensity of each color, allowing for the creation of a wide range of colors.</t>
  </si>
  <si>
    <t xml:space="preserve">RGB LEDs consist of three individual LEDs (red, green, blue) combined into a single package. By adjusting the intensity of each color using PWM, various colors can be produced. This project introduces the concept of color mixing and the use of PWM for controlling LED brightness.
</t>
  </si>
  <si>
    <t>Heartbeat Sensor</t>
  </si>
  <si>
    <t>Arduino Board
Pulse Sensor Module
OLED Display (optional)
Jumper Wires</t>
  </si>
  <si>
    <t>Step 1: Gather Materials
Collect an Arduino board, a heartbeat sensor module, jumper wires, and a display unit (optional).
Step 2: Connect Components
Connect the output pin of the heartbeat sensor to an analog pin on the Arduino.
Connect the power and ground pins of the sensor to the corresponding pins on the Arduino.
Step 3: Write Arduino Code
Write an Arduino sketch to read analog sensor values and display or log the heartbeat data.
Include libraries and functions for signal processing if needed.
Step 4: Upload and Monitor
Upload the code to the Arduino.
Monitor the serial output or display unit to observe real-time heartbeat readings.</t>
  </si>
  <si>
    <t xml:space="preserve">Create a Heartbeat Sensor project using Arduino by connecting the heartbeat sensor module and displaying real-time heartbeat data. </t>
  </si>
  <si>
    <t xml:space="preserve">The heartbeat sensor module typically uses photoplethysmography (PPG) principles to detect changes in blood volume. It emits light into the skin and measures the amount of light absorbed by blood vessels. The variations in blood volume with each heartbeat generate an analog signal, which is then processed by the Arduino to display or log heartbeat data. </t>
  </si>
  <si>
    <t>Vibration Sensor</t>
  </si>
  <si>
    <t>Arduino Board
Vibration Sensor Module
Jumper Wires
LED (optional)
Resistor (if using LED)</t>
  </si>
  <si>
    <t>Step 1: Gather Materials
Collect an Arduino board, a vibration sensor module, jumper wires, and optional components like LEDs and resistors.
Step 2: Connect Components
Connect the signal pin of the vibration sensor to a digital pin on the Arduino.
Connect the power and ground pins of the sensor to the corresponding pins on the Arduino.
Step 3: Optional LED Indicator
Connect an LED to a digital pin through a current-limiting resistor (if needed).
Use the Arduino code to illuminate the LED when vibration is detected.
Step 4: Write Arduino Code
Write a simple Arduino sketch to read the digital signal from the vibration sensor.
Use conditional statements to trigger actions based on vibration detection.
Step 5: Upload and Test
Upload the code to the Arduino.
Test the vibration sensor by tapping or shaking it, observing the LED response if integrated.</t>
  </si>
  <si>
    <t xml:space="preserve">Create a Vibration Sensor project using Arduino by connecting the vibration sensor module and, optionally, an LED indicator. </t>
  </si>
  <si>
    <t>The vibration sensor module contains a piezoelectric element that generates a voltage when subjected to physical vibrations. The Arduino reads the digital signal generated by the sensor, allowing for the detection of vibrations.</t>
  </si>
  <si>
    <t>IR Proximity Sensor</t>
  </si>
  <si>
    <t>Arduino Board
IR Proximity Sensor Module
Jumper Wires
LED
Resistor (for LED)
Breadboard (optional)</t>
  </si>
  <si>
    <t>Step 1: Gather Materials
Collect an Arduino board, an IR proximity sensor module, jumper wires, LED, and a resistor.
Step 2: Connect Components
Connect the signal pin of the IR proximity sensor to a digital pin on the Arduino.
Connect the power and ground pins of the sensor to the corresponding pins on the Arduino.
Step 3: Connect LED Indicator
Connect an LED to a digital pin through a current-limiting resistor.
Use the Arduino code to control the LED based on proximity sensor readings.
Step 4: Write Arduino Code
Write an Arduino sketch to read the digital signal from the IR proximity sensor.
Implement conditional statements to control the LED based on proximity readings.
Step 5: Upload and Test
Upload the code to the Arduino.
Test the IR proximity sensor by bringing objects close to it and observing the LED response.</t>
  </si>
  <si>
    <t>Build an IR Proximity Sensor project with Arduino, incorporating an IR proximity sensor module and LED indicator.</t>
  </si>
  <si>
    <t xml:space="preserve">The IR proximity sensor emits infrared light and measures the reflection to detect nearby objects. When an object is close, the reflected light intensity changes, and the sensor generates a digital signal. </t>
  </si>
  <si>
    <t>Rain Detector</t>
  </si>
  <si>
    <t>Arduino Board
Rain Sensor Module
Jumper Wires
Buzzer (optional)
Relay Module (optional for controlling external devices)
LED (optional)
Resistor (if using LED)
Rainproof Enclosure (optional for outdoor use)</t>
  </si>
  <si>
    <t>Step 1: Gather Materials
Collect an Arduino board, a rain sensor module, jumper wires, and optional components like a buzzer, relay module, LED, and a rainproof enclosure.
Step 2: Connect Components
Connect the signal pin of the rain sensor to an analog or digital pin on the Arduino.
Connect the power and ground pins of the sensor to the corresponding pins on the Arduino.
Step 3: Optional Components
Connect a buzzer to provide an audible alert or a relay module to control external devices.
Include an LED for visual indication, connecting it to a digital pin through a current-limiting resistor if needed.
Step 4: Write Arduino Code
Write an Arduino sketch to read the analog or digital signal from the rain sensor.
Implement conditional statements to trigger actions, such as activating the buzzer or controlling external devices.
Step 5: Upload and Test
Upload the code to the Arduino.
Test the rain sensor by exposing it to water or simulated rain conditions, observing the response of optional components.</t>
  </si>
  <si>
    <t xml:space="preserve">Create a Rain Detector project using Arduino by integrating a rain sensor module and optional components like a buzzer or relay module. </t>
  </si>
  <si>
    <t xml:space="preserve">The rain sensor module typically uses a conductivity-based mechanism. When raindrops bridge the sensor's conductive pads, the resistance decreases, generating a signal. The Arduino interprets this signal to detect rainfall. </t>
  </si>
  <si>
    <t>Touch Sensor</t>
  </si>
  <si>
    <t>Arduino Board
Touch Sensor Module
Jumper Wires
LED
Resistor (for LED)
Breadboard (optional)</t>
  </si>
  <si>
    <t>Step 1: Gather Materials
Collect an Arduino board, a touch sensor module, jumper wires, LED, and a resistor.
Step 2: Connect Components
Connect the signal pin of the touch sensor to a digital pin on the Arduino.
Connect the power and ground pins of the sensor to the corresponding pins on the Arduino.
Step 3: Connect LED Indicator
Connect an LED to a digital pin through a current-limiting resistor.
Use the Arduino code to control the LED based on touch sensor readings.
Step 4: Write Arduino Code
Write an Arduino sketch to read the digital signal from the touch sensor.
Implement conditional statements to control the LED based on touch sensor input.
Step 5: Upload and Test
Upload the code to the Arduino.
Test the touch sensor by touching it and observing the LED response.</t>
  </si>
  <si>
    <t>Create a Touch Sensor project using Arduino by connecting a touch sensor module and an LED indicator.</t>
  </si>
  <si>
    <t xml:space="preserve">The touch sensor module typically utilizes capacitive sensing principles. When touched, the capacitance of the sensor changes, leading to a detectable change in the digital signal. </t>
  </si>
  <si>
    <t xml:space="preserve">Obstacle Avoiding </t>
  </si>
  <si>
    <t>Arduino Board
Motor Driver (L298N or similar)
Ultrasonic Sensor (HC-SR04)
Chassis with Motors and Wheels
Power Source (Battery or other)
Jumper Wires</t>
  </si>
  <si>
    <t>Step 1: Assemble the Chassis
Assemble the robot chassis, attaching motors and wheels.
Step 2: Connect Motors and Motor Driver
Connect the motors to the motor driver.
Connect the motor driver to the Arduino for motor control.
Step 3: Attach Ultrasonic Sensor
Mount the ultrasonic sensor on the robot, ensuring it has a clear view.
Connect the ultrasonic sensor to the Arduino.
Step 4: Write Arduino Code
Write a program to read data from the ultrasonic sensor.
Implement logic to control the motors based on obstacle proximity.
Step 5: Upload and Test
Upload the code to the Arduino.
Test the robot in an environment with obstacles, observing its ability to avoid collisions.</t>
  </si>
  <si>
    <t xml:space="preserve">Create an Obstacle Avoidance Robot using Arduino, a motor driver, and an ultrasonic sensor. </t>
  </si>
  <si>
    <t xml:space="preserve">The ultrasonic sensor emits sound waves and measures the time taken for the waves to bounce back. Based on this time, the Arduino calculates the distance to obstacles. </t>
  </si>
  <si>
    <t>Light Following Robot</t>
  </si>
  <si>
    <t>Arduino Board
LDR (Light Dependent Resistor)
Motor Driver (L298N or similar)
Infrared (IR) Sensors
Chassis with Motors and Wheels
Power Source (Battery or other)
Jumper Wires</t>
  </si>
  <si>
    <t>Step 1: Assemble the Chassis
Assemble the robot chassis, attaching motors and wheels.
Step 2: Connect Motors and Motor Driver
Connect the motors to the motor driver.
Connect the motor driver to the Arduino for motor control.
Step 3: Attach LDR and IR Sensors
Mount the LDR on the robot to detect ambient light levels.
Attach IR sensors to detect the line or path.
Step 4: Write Arduino Code
Write a program to read data from the LDR and IR sensors.
Implement logic to control the motors based on light and line-following algorithms.
Step 5: Upload and Test
Upload the code to the Arduino.
Test the robot in different lighting conditions, observing its ability to follow light sources or lines.</t>
  </si>
  <si>
    <t>Build a Light Following Robot using Arduino, LDR, and IR sensors.</t>
  </si>
  <si>
    <t>The LDR detects variations in ambient light levels, and the IR sensors help the robot follow lines or paths. The Arduino processes data from these sensors and controls the motors accordingly.</t>
  </si>
  <si>
    <t>Introduction to Arduino, Programing,Sensors and Actuators</t>
  </si>
  <si>
    <t>Automatic Hand Santizer Machine</t>
  </si>
  <si>
    <t>Arduino Board
Ultrasonic Sensor (HC-SR04)
Servo Motor
Power Source (Battery or other)
Jumper Wires</t>
  </si>
  <si>
    <t>Step 1: Assemble Components
Set up the servo motor mechanism to operate the dispenser.
Connect the ultrasonic sensor to detect hand proximity.
Step 2: Connect Components
Connect the servo motor to a digital pin on the Arduino.
Connect the ultrasonic sensor to the Arduino (trigger and echo pins).
Step 3: Write Arduino Code
Write an Arduino sketch to control the servo motor and read data from the ultrasonic sensor.
Implement logic to dispense sanitizer when a hand is detected.
Step 4: Mount Dispenser
Mount the liquid soap or sanitizer dispenser in a convenient location.
Ensure the servo mechanism is aligned for effective dispensing.
Step 5: Upload and Test
Upload the code to the Arduino.
Test the automatic hand sanitizer dispenser by placing hands near the sensor and observing the dispenser's response.</t>
  </si>
  <si>
    <t xml:space="preserve">Build an Automatic Hand Sanitizer Dispenser using Arduino, Ultrasonic Sensor, and a Servo Motor. </t>
  </si>
  <si>
    <t xml:space="preserve">The ultrasonic sensor detects hand proximity, triggering the servo motor to dispense sanitizer. </t>
  </si>
  <si>
    <t>Motors Functionality</t>
  </si>
  <si>
    <t>Arduino Board
Motor Driver (e.g., L298N)
DC Motors
Power Source (Battery or other)
Jumper Wires</t>
  </si>
  <si>
    <t>Step 1: Connect DC Motors
Connect the DC motors to the motor driver outputs.
Connect the power and ground pins of the motor driver to the Arduino.
Step 2: Connect Motor Driver to Arduino
Connect the control pins of the motor driver to digital pins on the Arduino.
Step 3: Write Arduino Code
Write an Arduino sketch to control the motors.
Use functions like analogWrite() for speed control and digital pins for direction control.
Step 4: Upload and Test
Upload the code to the Arduino.
Test the motors by observing their rotation and speed based on the code.</t>
  </si>
  <si>
    <t xml:space="preserve">Explore Motor Control using Arduino by connecting DC motors and a motor driver. </t>
  </si>
  <si>
    <t xml:space="preserve">The motor driver interprets signals from the Arduino to control the direction and speed of connected DC motors. Arduino code sends digital signals to the motor driver, which, in turn, adjusts the power supplied to the motors. </t>
  </si>
  <si>
    <t>Automatic Door Opener</t>
  </si>
  <si>
    <t>Arduino Board
Servo Motor
Ultrasonic Sensor (HC-SR04)
Power Source (Battery or other)
Jumper Wires</t>
  </si>
  <si>
    <r>
      <rPr>
        <rFont val="Georgia"/>
        <color theme="1"/>
        <sz val="12.0"/>
      </rPr>
      <t>Step 1: Connect Ultrasonic Sensor
Connect the ultrasonic sensor to the Arduino (trigger and echo pins).
Ensure a stable power supply for the ultrasonic sensor.
Step 2: Connect Servo Motor
Connect the servo motor to a digital pin on the Arduino.
Adjust the servo arm to act as the door opener.
Step 3: Write Arduino Code
Write an Arduino sketch to read data from the ultrasonic sensor.
Implement logic to control the servo motor based on distance readings.
Step 4: Mount and Calibrate
Mount the ultrasonic sensor near the door entrance.
Calibrate the system by adjusting the code parameters for opening the door at a specific distance.
Step 5: Upload and Test</t>
    </r>
    <r>
      <rPr>
        <rFont val="Georgia"/>
        <color theme="1"/>
      </rPr>
      <t xml:space="preserve">
Upload the code to the Arduino.
Test the automatic door opener by approaching the door and observing the servo motor's response.</t>
    </r>
  </si>
  <si>
    <t>Build an Automatic Door Opener using Arduino, an Ultrasonic Sensor, and a Servo Motor. This project provides a hands-free solution for opening doors, suitable for applications in homes, offices, or public spaces.</t>
  </si>
  <si>
    <t>The ultrasonic sensor detects the presence of an object (e.g., a person) based on the reflected sound waves. The Arduino processes these distance readings and controls the servo motor to open the door when someone approaches</t>
  </si>
  <si>
    <t>Automatic Light Sensitive Motor</t>
  </si>
  <si>
    <t>Arduino Board
LDR (Light Dependent Resistor)
Motor Driver (e.g., L298N)
DC Motor
Power Source (Battery or other)
Jumper Wires</t>
  </si>
  <si>
    <t>Step 1: Connect LDR and Motor
Connect one leg of the LDR to an analog pin on the Arduino.
Connect the other leg of the LDR to the ground (GND) on the Arduino.
Connect the DC motor to the motor driver outputs.
Step 2: Connect Motor Driver to Arduino
Connect the control pins of the motor driver to digital pins on the Arduino.
Ensure a common ground connection between the Arduino and the motor driver.
Step 3: Write Arduino Code
Write an Arduino sketch to read analog values from the LDR.
Implement logic to control the motor based on light intensity.
Step 4: Upload and Test
Upload the code to the Arduino.
Test the light-sensitive motor by exposing the LDR to different light levels and observing the motor's response.</t>
  </si>
  <si>
    <t>Create an Automatic Light-Sensitive Motor using Arduino, LDR, and a DC motor. This project allows the motor to be controlled based on ambient light levels, providing an energy-efficient solution for applications like window blinds or solar panels.</t>
  </si>
  <si>
    <t>The LDR's resistance changes with varying light intensity. The Arduino reads these changes and controls the motor accordingly, creating a system that responds to ambient light levels. This project introduces the concept of light sensing, analog input, and motor control using Arduino.</t>
  </si>
  <si>
    <t>Light following Robot</t>
  </si>
  <si>
    <t>Arduino Board
LDR (Light Dependent Resistor)
Motor Driver (e.g., L298N)
DC Motors (Two)
Chassis with Wheels
Power Source (Battery or other)
Jumper Wires</t>
  </si>
  <si>
    <t>Step 1: Connect LDR and Motors
Connect one leg of the LDR to an analog pin on the Arduino.
Connect the other leg of the LDR to the ground (GND) on the Arduino.
Connect the DC motors to the motor driver outputs.
Step 2: Connect Motor Driver to Arduino
Connect the control pins of the motor driver to digital pins on the Arduino.
Ensure a common ground connection between the Arduino and the motor driver.
Step 3: Write Arduino Code
Write an Arduino sketch to read analog values from the LDR.
Implement logic to control the motors based on light intensity.
Step 4: Assemble Chassis
Mount the LDR on the front of the robot chassis.
Ensure that the wheels are properly aligned for movement.
Step 5: Upload and Test
Upload the code to the Arduino.
Test the light-following robot in different lighting conditions, observing its ability to move towards light sources.</t>
  </si>
  <si>
    <t>Build a Light Following Robot using Arduino, LDR, and DC motors. This project demonstrates the integration of light sensing technology to make the robot autonomously follow light sources, making it suitable for applications like automated lighting systems or educational projects.</t>
  </si>
  <si>
    <t>The LDR detects variations in ambient light levels, and the Arduino processes these changes to control the motors. The robot moves towards light, showcasing the principles of light sensing and responsive behavior.</t>
  </si>
  <si>
    <t>Counting Robot</t>
  </si>
  <si>
    <t>Arduino Board
Infrared (IR) Sensors (Two)
Motor Driver (e.g., L298N)
DC Motors (Two)
Chassis with Wheels
Power Source (Battery or other)
Jumper Wires</t>
  </si>
  <si>
    <t>Step 1: Connect IR Sensors and Motors
Connect the IR sensors to digital pins on the Arduino.
Connect the output pins of the IR sensors to the motor driver for motor control.
Connect the DC motors to the motor driver outputs.
Step 2: Connect Motor Driver to Arduino
Connect the control pins of the motor driver to digital pins on the Arduino.
Ensure a common ground connection between the Arduino and the motor driver.
Step 3: Write Arduino Code
Write an Arduino sketch to read digital signals from the IR sensors.
Implement logic to count the number of objects passing between the IR sensors.
Step 4: Assemble Chassis
Mount the IR sensors on the robot chassis, facing each other to create a counting gate.
Ensure that the wheels are properly aligned for movement.
Step 5: Upload and Test
Upload the code to the Arduino.
Test the counting robot by moving objects between the IR sensors and observing the count on the Arduino.</t>
  </si>
  <si>
    <t>Build a Counting Robot using Arduino, IR sensors, and DC motors. This project counts objects passing through an IR sensor gate, making it suitable for applications like automated inventory systems or educational projects.</t>
  </si>
  <si>
    <t>The IR sensors detect the presence of objects between them, generating digital signals. The Arduino processes these signals and increments a counter, providing a simple mechanism for counting objects.</t>
  </si>
  <si>
    <t>Line Following Robot</t>
  </si>
  <si>
    <t>Arduino Board
Infrared (IR) Sensors (Two or more)
Motor Driver (e.g., L298N)
DC Motors (Two)
Chassis with Wheels
Power Source (Battery or other)
Jumper Wires</t>
  </si>
  <si>
    <t>Step 1: Connect IR Sensors and Motors
Connect the IR sensors to analog or digital pins on the Arduino.
Connect the output pins of the IR sensors to the motor driver for motor control.
Connect the DC motors to the motor driver outputs.
Step 2: Connect Motor Driver to Arduino
Connect the control pins of the motor driver to digital pins on the Arduino.
Ensure a common ground connection between the Arduino and the motor driver.
Step 3: Write Arduino Code
Write an Arduino sketch to read sensor values from the IR sensors.
Implement logic to control the motors based on the sensor readings and line-following algorithms (e.g., PID).
Step 4: Assemble Chassis
Mount the IR sensors on the robot chassis, positioning them to detect the line.
Ensure that the wheels are properly aligned for movement.
Step 5: Calibrate and Test
Calibrate the IR sensor values for detecting the line and make adjustments in the code if needed.
Upload the code to the Arduino and test the line-following robot on a defined path.</t>
  </si>
  <si>
    <r>
      <rPr>
        <rFont val="Georgia"/>
        <color theme="1"/>
        <sz val="12.0"/>
      </rPr>
      <t>Build a Line Following Robot using Arduino, IR sensors, and DC motors. This project allows the robot to autonomously follow a line on the ground, making it suitable for applications like automated guided vehicles (AGVs) or educational project</t>
    </r>
    <r>
      <rPr>
        <rFont val="Georgia"/>
        <color theme="1"/>
      </rPr>
      <t>s.</t>
    </r>
  </si>
  <si>
    <t>The IR sensors detect the contrast between the line and the surrounding surface. The Arduino processes these signals and adjusts the motor speeds to keep the robot following the line. This project combines sensor technology, motor control, and programming for a basic form of autonomous navigation.</t>
  </si>
  <si>
    <t>Fire Alarm System</t>
  </si>
  <si>
    <t>Arduino Board
Flame Sensor
Buzzer
Relay Module
LED
Power Source (Battery or other)
Jumper Wires</t>
  </si>
  <si>
    <t>Step 1: Connect Flame Sensor
Connect the flame sensor to an analog or digital pin on the Arduino.
Connect the power and ground pins of the flame sensor to the corresponding pins on the Arduino.
Step 2: Connect Buzzer and LED
Connect the buzzer to a digital pin on the Arduino.
Connect the LED to a digital pin on the Arduino.
Connect the relay module to a digital pin on the Arduino.
Step 3: Write Arduino Code
Write an Arduino sketch to read values from the flame sensor.
Implement logic to trigger the buzzer, LED, and relay when the sensor detects a flame.
Step 4: Assemble and Mount
Assemble the components on a breadboard or PCB.
Mount the flame sensor in a location where it can detect potential fires.
Step 5: Calibrate and Test
Calibrate the flame sensor threshold for reliable fire detection.
Upload the code to the Arduino and test the fire alarm system by exposing the flame sensor to fire or heat.</t>
  </si>
  <si>
    <t>Create a Fire Alarm System using Arduino, a flame sensor, buzzer, LED, and a relay module. This project provides a simple and cost-effective solution for detecting fires and raising alarms in homes or small spaces.</t>
  </si>
  <si>
    <t>The flame sensor detects infrared radiation emitted by flames. When a flame is detected, the Arduino triggers the buzzer, LED, and relay, creating an audible and visual alarm. This project combines sensor technology and basic electronic components for fire detection.</t>
  </si>
  <si>
    <t>Automated Plant Watering System</t>
  </si>
  <si>
    <t>Arduino Board
Soil Moisture Sensor
Water Pump
Relay Module
Tubing or Watering System
Water Reservoir
Power Source (Battery or other)
Jumper Wires</t>
  </si>
  <si>
    <t>Step 1: Connect Soil Moisture Sensor
Connect the soil moisture sensor to an analog pin on the Arduino.
Connect the power and ground pins of the soil moisture sensor to the corresponding pins on the Arduino.
Step 2: Connect Water Pump and Relay
Connect the water pump to the relay module.
Connect the relay module to a digital pin on the Arduino.
Connect the power and ground pins of the water pump and relay to the corresponding pins on the Arduino.
Step 3: Write Arduino Code
Write an Arduino sketch to read values from the soil moisture sensor.
Implement logic to control the water pump through the relay based on soil moisture levels.
Step 4: Assemble and Install
Assemble the components on a breadboard or PCB.
Install the soil moisture sensor in the plant's soil and connect the tubing or watering system.
Step 5: Calibrate and Test
Calibrate the soil moisture sensor threshold for optimal watering levels.
Upload the code to the Arduino and test the automated plant watering system by simulating dry and wet soil conditions.</t>
  </si>
  <si>
    <t xml:space="preserve">Create an Automated Plant Watering System using Arduino, a soil moisture sensor, water pump, and a relay module. </t>
  </si>
  <si>
    <t>The soil moisture sensor measures the humidity in the soil. When the soil becomes too dry, the Arduino activates the relay, turning on the water pump to irrigate the plant.</t>
  </si>
  <si>
    <t>IR Remote Jammer</t>
  </si>
  <si>
    <t>Build a simple IR remote control jammer.</t>
  </si>
  <si>
    <t>Heartbeat Monitor</t>
  </si>
  <si>
    <t>Arduino Board
Pulse Sensor
OLED Display
Jumper Wires
Power Source (Battery or other)</t>
  </si>
  <si>
    <t>Step 1: Connect Pulse Sensor
Connect the pulse sensor to an analog pin on the Arduino.
Connect the power and ground pins of the pulse sensor to the corresponding pins on the Arduino.
Step 2: Connect OLED Display
Connect the OLED display to the Arduino using the appropriate pins (I2C or SPI).
Connect the power and ground pins of the OLED display to the corresponding pins on the Arduino.
Step 3: Write Arduino Code
Write an Arduino sketch to read values from the pulse sensor.
Implement logic to display the heartbeat data on the OLED display.
Step 4: Assemble and Attach
Assemble the components on a breadboard or PCB.
Attach the pulse sensor to a fingertip or earlobe to measure the heartbeat.
Step 5: Power On and Monitor
Power on the Arduino.
Monitor the OLED display for real-time heartbeat data.</t>
  </si>
  <si>
    <t>Create a Heartbeat Monitor using Arduino, a pulse sensor, and an OLED display. This project provides a simple and portable solution for monitoring heartbeats in real-time.</t>
  </si>
  <si>
    <t>The pulse sensor measures the changes in blood volume in the fingertip or earlobe, resulting from each heartbeat. The Arduino reads these changes and displays the heartbeat data on the OLED display.</t>
  </si>
  <si>
    <t>Rainbow LED</t>
  </si>
  <si>
    <t>Arduino Board
RGB LED
Resistors (appropriate values for the RGB LED)
Jumper Wires</t>
  </si>
  <si>
    <t>Step 1: Connect RGB LED
Identify the common cathode or anode of the RGB LED.
Connect the common cathode or anode to the ground (GND) on the Arduino.
Connect each color pin (R, G, B) of the RGB LED to separate digital pins on the Arduino through appropriate resistors.
Step 2: Write Arduino Code
Write an Arduino sketch to control the RGB LED.
Implement logic to create a sequence of colors, creating a rainbow effect.
Step 3: Assemble and Test
Assemble the components on a breadboard or PCB.
Upload the code to the Arduino and observe the rainbow LED effect.</t>
  </si>
  <si>
    <t>Create a Rainbow LED using Arduino and an RGB LED. This project generates a visually appealing rainbow color sequence using the RGB LED, demonstrating the control of multicolored LEDs with an Arduino.</t>
  </si>
  <si>
    <t xml:space="preserve">The RGB LED consists of three individual LEDs (Red, Green, Blue), and by adjusting the intensity of each color, a wide range of colors can be produced. The Arduino controls the RGB LED by modulating the intensity of each color, creating the rainbow effect. </t>
  </si>
  <si>
    <t>Automated Fan Speed Controller</t>
  </si>
  <si>
    <t>Arduino Board
Temperature Sensor (e.g., LM35)
Fan
MOSFET or Transistor for Fan Control
Power Source (Battery or other)
Jumper Wires</t>
  </si>
  <si>
    <t>Step 1: Connect Temperature Sensor
Connect the temperature sensor to an analog pin on the Arduino.
Connect the power and ground pins of the temperature sensor to the corresponding pins on the Arduino.
Step 2: Connect Fan Control
Connect the MOSFET or transistor to a digital pin on the Arduino.
Connect the fan to the output of the MOSFET or transistor.
Ensure proper power and ground connections for the fan.
Step 3: Write Arduino Code
Write an Arduino sketch to read temperature values from the sensor.
Implement logic to adjust the fan speed based on temperature readings.
Step 4: Assemble and Test
Assemble the components on a breadboard or PCB.
Connect the temperature sensor in an appropriate location.
Upload the code to the Arduino and test the automated fan speed control by varying the temperature.</t>
  </si>
  <si>
    <t>Create an Automated Fan Speed Controller using Arduino, a temperature sensor, and a fan. This project regulates the fan speed based on the temperature, providing efficient cooling and energy savings.</t>
  </si>
  <si>
    <t>The temperature sensor measures the ambient temperature, and the Arduino adjusts the fan speed using pulse-width modulation (PWM) control of the MOSFET or transistor. This project showcases the concept of temperature-based fan control for maintaining optimal environmental conditions.</t>
  </si>
  <si>
    <t>Light-Activated Buzzer</t>
  </si>
  <si>
    <t>Arduino Board
LDR (Light Dependent Resistor)
Buzzer
Resistor (appropriate value for the LDR)
Power Source (Battery or other)
Jumper Wires</t>
  </si>
  <si>
    <t>Step 1: Connect LDR and Buzzer
Connect one leg of the LDR to an analog pin on the Arduino.
Connect the other leg of the LDR to a resistor and then to the ground (GND) on the Arduino.
Connect the junction between the LDR and resistor to the positive power source.
Connect the positive leg of the buzzer to a digital pin on the Arduino.
Connect the negative leg of the buzzer to the ground (GND) on the Arduino.
Step 2: Write Arduino Code
Write an Arduino sketch to read analog values from the LDR.
Implement logic to activate the buzzer when the light level falls below a certain threshold.
Step 3: Assemble and Test
Assemble the components on a breadboard or PCB.
Adjust the LDR and resistor circuit for sensitivity.
Upload the code to the Arduino and test the light-activated buzzer by exposing the LDR to varying light conditions.</t>
  </si>
  <si>
    <t>Create a Light-Activated Buzzer using Arduino, an LDR, and a buzzer. This project produces an audible alert when the ambient light level falls below a specified threshold, serving as a light-sensitive alarm.</t>
  </si>
  <si>
    <t>The LDR's resistance changes with varying light levels. The Arduino reads these changes and triggers the buzzer when the light level falls below the set threshold.</t>
  </si>
  <si>
    <t>Smart Dustbin</t>
  </si>
  <si>
    <t>Arduino Board
Ultrasonic Sensor (HC-SR04)
Servo Motor
Dustbin Lid
Jumper Wires
Power Source (Battery or other)</t>
  </si>
  <si>
    <t>Step 1: Connect Ultrasonic Sensor
Connect the ultrasonic sensor to the Arduino (trigger and echo pins).
Ensure a stable power supply for the ultrasonic sensor.
Step 2: Connect Servo Motor
Connect the servo motor to a digital pin on the Arduino.
Attach the servo arm to the dustbin lid.
Step 3: Write Arduino Code
Write an Arduino sketch to read distance values from the ultrasonic sensor.
Implement logic to control the servo motor, opening the dustbin lid when someone approaches.
Step 4: Assemble and Install
Assemble the components on the dustbin, placing the ultrasonic sensor at an appropriate height.
Secure the servo motor and attach the lid to ensure smooth opening and closing.
Step 5: Calibrate and Test
Calibrate the system by adjusting the code parameters for lid control.
Upload the code to the Arduino and test the smart dustbin by approaching it and observing the lid opening.</t>
  </si>
  <si>
    <t>Create a Smart Dustbin using Arduino, an ultrasonic sensor, and a servo motor. This project provides a hands-free solution for opening the dustbin lid when someone approaches, promoting cleanliness and hygiene.</t>
  </si>
  <si>
    <t xml:space="preserve">The ultrasonic sensor detects the presence of an object (a person) based on the reflected sound waves. The Arduino processes these distance readings and controls the servo motor to open the dustbin lid when someone approaches. </t>
  </si>
  <si>
    <t>Solar USB Charger</t>
  </si>
  <si>
    <t>Arduino Board
Solar Panel
Lithium-ion Battery
TP4056 Charging Module
DC-DC Boost Converter
USB Female Connector
Voltage Regulator (LM7805)
Diode (1N4007)
Power Bank Case or Enclosure
Jumper Wires</t>
  </si>
  <si>
    <t>Step 1: Connect Solar Panel and Battery
Connect the positive and negative terminals of the solar panel to the TP4056 charging module.
Connect the lithium-ion battery to the TP4056 module.
Step 2: Connect Charging Module
Connect the output of the TP4056 module to the DC-DC Boost Converter.
Connect the output of the boost converter to the USB female connector.
Step 3: Connect Voltage Regulator
Connect the 5V output of the boost converter to the input of the voltage regulator (LM7805).
Connect the output of the voltage regulator to the USB female connector.
Step 4: Connect Diode for Battery Protection
Connect a diode (1N4007) between the battery positive terminal and the output of the boost converter (anode to the battery).
This diode prevents reverse current flow from the battery to the solar panel during low light conditions.
Step 5: Assemble and Test
Assemble the components inside the power bank case or enclosure.
Connect a USB device to the USB female connector and test the solar USB charger under sunlight.</t>
  </si>
  <si>
    <t>Create a Solar USB Charger using Arduino, a solar panel, and other components. This project enables charging USB devices using solar energy, providing a portable and eco-friendly power sour</t>
  </si>
  <si>
    <t>The solar panel converts sunlight into electrical energy, which charges the lithium-ion battery through the TP4056 charging module. The DC-DC boost converter boosts the battery voltage to a stable 5V, regulated by the LM7805. The USB female connector allows users to connect and charge USB devices.</t>
  </si>
  <si>
    <t xml:space="preserve">
Arduino IDE</t>
  </si>
  <si>
    <t>Solar tracker using Servo motor</t>
  </si>
  <si>
    <t>Arduino Board
Light Dependent Resistor (LDR)
Servo Motor
Solar Panel
Mounting Structure for Solar Panel
Jumper Wires</t>
  </si>
  <si>
    <t>Step 1: Connect LDR and Servo Motor
Connect the LDR to an analog pin on the Arduino.
Connect the servo motor to a digital pin on the Arduino.
Step 2: Mount LDR and Solar Panel
Mount the LDR on a fixed structure, ensuring it can detect changes in light.
Attach the solar panel to the servo motor, allowing it to move horizontally.
Step 3: Write Arduino Code
Write an Arduino sketch to read analog values from the LDR.
Implement logic to control the servo motor based on LDR readings, making the solar panel track the sunlight.
Step 4: Assemble and Install
Assemble the components on the mounting structure.
Install the solar tracker in an open area where it can receive sunlight.
Step 5: Calibrate and Test
Calibrate the system by adjusting the code parameters for optimal tracking.
Upload the code to the Arduino and test the solar tracker by observing the movement of the servo motor and the solar panel.</t>
  </si>
  <si>
    <t>Create a Solar Tracker using Arduino, an LDR, and a servo motor. This project ensures that the solar panel follows the sun's movement throughout the day, maximizing energy harvesting.</t>
  </si>
  <si>
    <t>The LDR senses changes in light intensity, and the Arduino processes these values to control the servo motor. The servo motor adjusts the position of the solar panel to face the sun, optimizing the absorption of solar energy.</t>
  </si>
  <si>
    <t>Path Finder Robot</t>
  </si>
  <si>
    <t>Arduino Board
Chassis with Wheels
DC Motors (Two or more)
Motor Driver (e.g., L298N)
Ultrasonic Sensor (HC-SR04)
Infrared (IR) Sensors (optional for line following)
Power Source (Battery or other)
Jumper Wires</t>
  </si>
  <si>
    <t>Step 1: Connect DC Motors and Motor Driver
Connect the DC motors to the motor driver outputs.
Connect the motor driver control pins to digital pins on the Arduino.
Step 2: Attach Ultrasonic Sensor
Connect the ultrasonic sensor to the Arduino (trigger and echo pins).
Position the ultrasonic sensor to face forward on the robot chassis.
Step 3: Write Arduino Code
Write an Arduino sketch to control the movement of the robot.
Implement logic to use the ultrasonic sensor for obstacle detection and navigation.
Step 4: Optional - Line Following with IR Sensors
If using IR sensors for line following, connect them to the Arduino.
Implement line following logic in the Arduino code.
Step 5: Assemble and Test
Assemble the components on the robot chassis.
Upload the code to the Arduino and test the path finder robot by observing its movement and obstacle avoidance.</t>
  </si>
  <si>
    <t>Create a Path Finder Robot using Arduino, DC motors, and an ultrasonic sensor. This project enables the robot to navigate a path, detect obstacles using the ultrasonic sensor, and make decisions to avoid collisions.</t>
  </si>
  <si>
    <t>The ultrasonic sensor measures distances by emitting sound waves and calculating the time taken for the waves to return. The Arduino processes these distance readings to navigate the robot and avoid obstacles.</t>
  </si>
  <si>
    <t>Edge Detection Robot</t>
  </si>
  <si>
    <t>Arduino Board
Chassis with Wheels
DC Motors (Two or more)
Motor Driver (e.g., L298N)
Infrared (IR) Sensors (Array for edge detection)
Power Source (Battery or other)
Jumper Wires</t>
  </si>
  <si>
    <t>Step 1: Connect DC Motors and Motor Driver
Connect the DC motors to the motor driver outputs.
Connect the motor driver control pins to digital pins on the Arduino.
Step 2: Attach IR Sensors for Edge Detection
Mount the IR sensor array on the robot chassis to detect edges.
Connect the IR sensors to analog or digital pins on the Arduino.
Step 3: Write Arduino Code
Write an Arduino sketch to control the movement of the robot.
Implement logic to use the IR sensors for edge detection and adjust the robot's course accordingly.
Step 4: Assemble and Test
Assemble the components on the robot chassis.
Upload the code to the Arduino and test the edge detection robot by observing its movement along edges.</t>
  </si>
  <si>
    <t>Create an Edge Detection Robot using Arduino, DC motors, and an IR sensor array. This project enables the robot to follow the edges of a surface, making it suitable for applications like line following or border tracing.</t>
  </si>
  <si>
    <t>The IR sensor array detects changes in reflectivity, helping the robot identify edges. The Arduino processes these sensor readings to control the movement of the robot, keeping it aligned with the edges.</t>
  </si>
  <si>
    <t>Object Following Robot</t>
  </si>
  <si>
    <t>Arduino Board
Chassis with Wheels
DC Motors (Two or more)
Motor Driver (e.g., L298N)
Infrared (IR) Sensors or Ultrasonic Sensor
Power Source (Battery or other)
Jumper Wires</t>
  </si>
  <si>
    <t>Step 1: Connect DC Motors and Motor Driver
Connect the DC motors to the motor driver outputs.
Connect the motor driver control pins to digital pins on the Arduino.
Step 2: Attach Object Detection Sensor
Choose either IR sensors or an ultrasonic sensor for object detection.
Connect the sensor(s) to analog or digital pins on the Arduino.
Step 3: Write Arduino Code
Write an Arduino sketch to control the movement of the robot.
Implement logic to use the sensor(s) for object detection and adjust the robot's course to follow the detected object.
Step 4: Assemble and Test
Assemble the components on the robot chassis.
Upload the code to the Arduino and test the object following robot by observing its movement as it follows the detected object.</t>
  </si>
  <si>
    <t>Create an Object Following Robot using Arduino, DC motors, and a chosen sensor (IR sensors or ultrasonic sensor). This project enables the robot to track and follow a specific object or target.</t>
  </si>
  <si>
    <t xml:space="preserve">The chosen sensor detects the presence of an object, and the Arduino processes the sensor readings to control the movement of the robot. </t>
  </si>
  <si>
    <t>Obstacle and line following Robot</t>
  </si>
  <si>
    <t>Arduino Board
Chassis with Wheels
DC Motors (Two or more)
Motor Driver (e.g., L298N)
Infrared (IR) Sensors (Array for line following)
Ultrasonic Sensor (for obstacle detection)
Power Source (Battery or other)
Jumper Wires</t>
  </si>
  <si>
    <t>Step 1: Connect DC Motors and Motor Driver
Connect the DC motors to the motor driver outputs.
Connect the motor driver control pins to digital pins on the Arduino.
Step 2: Attach IR Sensors for Line Following
Mount the IR sensor array on the robot chassis for line following.
Connect the IR sensors to analog or digital pins on the Arduino.
Step 3: Attach Ultrasonic Sensor for Obstacle Detection
Position the ultrasonic sensor to face forward for obstacle detection.
Connect the ultrasonic sensor to the Arduino (trigger and echo pins).
Step 4: Write Arduino Code
Write an Arduino sketch to control the movement of the robot.
Implement logic to use IR sensors for line following and the ultrasonic sensor for obstacle detection.
Step 5: Assemble and Test
Assemble the components on the robot chassis.
Upload the code to the Arduino and test the obstacle and line following robot by observing its movement, following lines, and avoiding obstacles.</t>
  </si>
  <si>
    <t>Create an Obstacle and Line Following Robot using Arduino, DC motors, IR sensors, and an ultrasonic sensor. This versatile project allows the robot to follow lines and navigate around obstacles.</t>
  </si>
  <si>
    <t>The IR sensors detect lines on the surface, and the ultrasonic sensor measures distances to identify obstacles. The Arduino processes these sensor readings to control the movement of the robot, enabling it to follow lines and avoid obstacles simultaneously. This project combines line following and obstacle avoidance for comprehensive robot navigation.</t>
  </si>
  <si>
    <t>All in 1 Robot</t>
  </si>
  <si>
    <t>Arduino Board
Chassis with Wheels
DC Motors (Two or more)
Motor Driver (e.g., L298N)
Infrared (IR) Sensors (Array for line following)
Ultrasonic Sensor (for obstacle detection)
Servo Motor (for additional functionalities)
Bluetooth Module (for remote control)
Power Source (Battery or other)
Jumper Wires</t>
  </si>
  <si>
    <t>Step 1: Connect DC Motors and Motor Driver
Connect the DC motors to the motor driver outputs.
Connect the motor driver control pins to digital pins on the Arduino.
Step 2: Attach IR Sensors for Line Following
Mount the IR sensor array on the robot chassis for line following.
Connect the IR sensors to analog or digital pins on the Arduino.
Step 3: Attach Ultrasonic Sensor for Obstacle Detection
Position the ultrasonic sensor to face forward for obstacle detection.
Connect the ultrasonic sensor to the Arduino (trigger and echo pins).
Step 4: Attach Servo Motor for Additional Functionalities
Connect the servo motor to a digital pin on the Arduino.
Implement code logic for controlling the servo motor to perform specific actions.
Step 5: Integrate Bluetooth Module for Remote Control
Connect the Bluetooth module to the Arduino.
Implement code logic to receive commands from a smartphone or remote device via Bluetooth.
Step 6: Write Arduino Code
Write an Arduino sketch to control the movement of the robot.
Implement logic for line following, obstacle detection, servo motor control, and Bluetooth communication.
Step 7: Assemble and Test
Assemble the components on the robot chassis.
Upload the code to the Arduino and test the all-in-one robot by observing its various functionalities, including line following, obstacle avoidance, servo motor actions, and remote control.</t>
  </si>
  <si>
    <t>Create an All-in-One Robot using Arduino, incorporating line following, obstacle detection, servo motor control, and Bluetooth remote control. This project showcases a versatile robot with multiple functionalities.</t>
  </si>
  <si>
    <t xml:space="preserve">The robot combines various sensors and actuators, including IR sensors for line following, an ultrasonic sensor for obstacle detection, a servo motor for additional actions, and a Bluetooth module for remote control. The Arduino processes data from these components to execute diverse functionalities, demonstrating the integration of multiple technologies in a single robot.
</t>
  </si>
  <si>
    <t xml:space="preserve"> Smart Home System</t>
  </si>
  <si>
    <t>Microcontroller (e.g., Arduino or Raspberry Pi)
Sensors (Motion, Temperature, Humidity, Light)
Actuators (Relays for controlling lights, fans, etc.)
WiFi or Bluetooth Module
Smartphone or Computer (for remote control)
Power Supply
Enclosure or Housing</t>
  </si>
  <si>
    <t>1. Motion Detection:
Use motion sensors to detect movement in specific areas.
Trigger actions such as turning on lights when motion is detected.
2. Temperature and Humidity Monitoring:
Employ temperature and humidity sensors to monitor indoor climate conditions.
Adjust heating or cooling systems based on sensor readings.
3. Light Control:
Install light sensors for automatic adjustment of artificial lighting based on natural light levels.
Use relays to remotely control and automate lights.
4. Remote Access:
Connect the system to a WiFi or Bluetooth module for remote access.
Control home devices and receive real-time updates via a smartphone or computer.
5. Security System:
Integrate security features such as door/window sensors and a camera system.
Receive alerts for unauthorized access and monitor your home remotely.
6. Voice Control (Optional):
Integrate voice control using platforms like Amazon Alexa or Google Assistant.
Control and query the status of devices using voice commands.
7. Energy Efficiency:
Implement energy-saving features by automatically turning off devices when not in use.
Monitor energy consumption and provide insights for optimization.
8. Automated Blinds or Curtains:
Use motorized systems or servos to control blinds or curtains automatically.
Adjust based on sunlight, time of day, or user preferences.
9. Smart Appliances Integration:
Connect smart appliances like thermostats, refrigerators, or coffee makers for seamless integration.
Schedule and control these appliances remotely.
10. Data Logging and Analytics:
Log sensor data for long-term analysis.
Use analytics to optimize home systems for comfort, energy efficiency, and security.</t>
  </si>
  <si>
    <t>A Smart Home System integrates various sensors, actuators, and connectivity modules to create an intelligent and automated living space. This system enhances comfort, security, and energy efficiency while providing remote control and monitoring capabilities through smartphones or computers.</t>
  </si>
  <si>
    <t>The system utilizes sensors to gather environmental data and actuators to control devices. The microcontroller processes this data and triggers actions based on predefined rules or user preferences. Integration with WiFi or Bluetooth allows for remote communication, and smart algorithms enhance the overall efficiency and intelligence of the home system.</t>
  </si>
  <si>
    <t>Bluetooth-Controlled Car</t>
  </si>
  <si>
    <t>Arduino Board (e.g., Arduino Uno)
Motor Driver (e.g., L298N)
DC Motors (Two or more, for wheels)
Chassis with Wheels
Bluetooth Module (e.g., HC-05 or HC-06)
Power Source (Battery or other)
Jumper Wires</t>
  </si>
  <si>
    <t>Step 1: Connect DC Motors and Motor Driver:
Connect the DC motors to the motor driver outputs.
Connect the motor driver control pins to digital pins on the Arduino.
Step 2: Attach Wheels and Assemble Chassis:
Attach wheels to the DC motors.
Assemble the chassis and mount the motors securely.
Step 3: Connect Bluetooth Module:
Connect the TX pin of the Bluetooth module to the RX pin of the Arduino.
Connect the RX pin of the Bluetooth module to the TX pin of the Arduino.
Connect the VCC and GND pins of the Bluetooth module to appropriate power sources.
Step 4: Write Arduino Code:
Write an Arduino sketch to control the movement of the car.
Implement logic to interpret commands received via Bluetooth for various actions (forward, backward, left, right).
Step 5: Power Supply:
Connect the power source (battery) to the appropriate pins on the motor driver and Arduino.
Step 6: Assemble and Test:
Assemble all components on the chassis.
Upload the code to the Arduino and test the Bluetooth-controlled car using a smartphone or computer.</t>
  </si>
  <si>
    <t>Create a Bluetooth-Controlled Car using Arduino, DC motors, a motor driver, and a Bluetooth module. This project allows you to wirelessly control the movement of the car using a Bluetooth-enabled device such as a smartphone or computer.</t>
  </si>
  <si>
    <t xml:space="preserve">The Bluetooth module facilitates wireless communication between the Arduino and a paired device. The Arduino interprets the commands received via Bluetooth and controls the motors through the motor driver, enabling the car to move in various directions. </t>
  </si>
  <si>
    <t>Gesture-Controlled Robot</t>
  </si>
  <si>
    <t>Arduino Board (e.g., Arduino Uno)
Motor Driver (e.g., L298N)
DC Motors (Two or more, for wheels)
Chassis with Wheels
Accelerometer or Gyroscope Sensor (e.g., MPU6050)
Bluetooth Module (e.g., HC-05 or HC-06)
Power Source (Battery or other)
Jumper Wires</t>
  </si>
  <si>
    <t>Step 1: Connect DC Motors and Motor Driver:
Connect the DC motors to the motor driver outputs.
Connect the motor driver control pins to digital pins on the Arduino.
Step 2: Attach Wheels and Assemble Chassis:
Attach wheels to the DC motors.
Assemble the chassis and mount the motors securely.
Step 3: Connect Accelerometer or Gyroscope Sensor:
Connect the SDA and SCL pins of the sensor to the corresponding pins on the Arduino.
Connect the VCC and GND pins of the sensor to appropriate power sources.
Step 4: Connect Bluetooth Module:
Connect the TX pin of the Bluetooth module to the RX pin of the Arduino.
Connect the RX pin of the Bluetooth module to the TX pin of the Arduino.
Connect the VCC and GND pins of the Bluetooth module to appropriate power sources.
Step 5: Write Arduino Code:
Write an Arduino sketch to read data from the accelerometer or gyroscope sensor.
Implement logic to interpret gestures or movements and control the movement of the robot accordingly.
Add Bluetooth communication code to receive commands from a paired device.
Step 6: Power Supply:
Connect the power source (battery) to the appropriate pins on the motor driver, Arduino, and sensor.
Step 7: Assemble and Test:
Assemble all components on the chassis.
Upload the code to the Arduino and test the gesture-controlled robot using the accelerometer or gyroscope sensor and a Bluetooth-enabled device.</t>
  </si>
  <si>
    <t>Create a Gesture-Controlled Robot using Arduino, DC motors, a motor driver, an accelerometer or gyroscope sensor, and a Bluetooth module.</t>
  </si>
  <si>
    <t xml:space="preserve">The accelerometer or gyroscope sensor detects changes in orientation or acceleration. The Arduino processes the sensor data to interpret gestures or movements. The Bluetooth module facilitates wireless communication, allowing the robot to be controlled remotely based on the detected gestures. </t>
  </si>
  <si>
    <t>Arduino Board (e.g., Arduino Uno)
Soil Moisture Sensor
Water Pump
Tubing or Drip Irrigation System
Relay Module
Water Reservoir
Power Source (Battery or Adapter)
Peristaltic Pump (optional for precise water control)
Housing or Enclosure
Jumper Wires</t>
  </si>
  <si>
    <t>Step 1: Connect Soil Moisture Sensor:
Connect the soil moisture sensor to the analog pins on the Arduino.
Connect the power and ground pins of the soil moisture sensor.
Step 2: Connect Water Pump:
Connect the water pump to the relay module.
Connect the relay module control pins to digital pins on the Arduino.
Step 3: Connect Peristaltic Pump (Optional):
If using a peristaltic pump for precise water control, connect it to the relay module.
Connect the peristaltic pump control pins to digital pins on the Arduino.
Step 4: Set Thresholds:
Define moisture level thresholds in the Arduino code.
Program the Arduino to activate the water pump when the soil moisture falls below a certain threshold.
Step 5: Water Reservoir Setup:
Set up a water reservoir above the plants.
Use tubing or a drip irrigation system to deliver water from the reservoir to the plants.
Step 6: Write Arduino Code:
Write an Arduino sketch to read data from the soil moisture sensor.
Implement logic to control the water pump based on moisture levels.
Optionally, include code for the peristaltic pump if precise water control is desired.
Step 7: Power Supply:
Connect the power source (battery or adapter) to the Arduino, relay module, and pumps.
Step 8: Assemble and Test:
Assemble all components in the housing or enclosure.
Upload the code to the Arduino and test the automated plant watering system by observing the water pump activation based on soil moisture levels.</t>
  </si>
  <si>
    <t>Create an Automated Plant Watering System using Arduino, a soil moisture sensor, water pump, and optional peristaltic pump. This system ensures that plants receive water when the soil moisture falls below a specified level, providing automated and efficient watering.</t>
  </si>
  <si>
    <t xml:space="preserve">The soil moisture sensor measures the moisture content in the soil. The Arduino processes the sensor data and activates the water pump when the soil moisture falls below a predefined threshold. </t>
  </si>
  <si>
    <t>Voice Control Robot</t>
  </si>
  <si>
    <t>Arduino Board (e.g., Arduino Uno)
Motor Driver (e.g., L298N)
DC Motors (Two or more, for wheels)
Chassis with Wheels
Bluetooth Module (e.g., HC-05 or HC-06)
Voice Recognition Module (e.g., EasyVR Shield)
Power Source (Battery or other)
Jumper Wires</t>
  </si>
  <si>
    <t>Step 1: Connect DC Motors and Motor Driver:
Connect the DC motors to the motor driver outputs.
Connect the motor driver control pins to digital pins on the Arduino.
Step 2: Attach Wheels and Assemble Chassis:
Attach wheels to the DC motors.
Assemble the chassis and mount the motors securely.
Step 3: Connect Voice Recognition Module:
Connect the voice recognition module to the Arduino using the appropriate pins.
Configure the voice recognition module according to its specifications.
Step 4: Connect Bluetooth Module:
Connect the TX pin of the Bluetooth module to the RX pin of the Arduino.
Connect the RX pin of the Bluetooth module to the TX pin of the Arduino.
Connect the VCC and GND pins of the Bluetooth module to appropriate power sources.
Step 5: Write Arduino Code:
Write an Arduino sketch to control the movement of the robot based on voice commands.
Implement logic to interpret voice commands received via Bluetooth and control the motors accordingly.
Step 6: Power Supply:
Connect the power source (battery) to the appropriate pins on the motor driver, Arduino, voice recognition module, and Bluetooth module.
Step 7: Assemble and Test:
Assemble all components on the chassis.
Upload the code to the Arduino and test the voice-controlled robot using a Bluetooth-enabled device.</t>
  </si>
  <si>
    <t xml:space="preserve">Create a Voice Control Robot using Arduino, DC motors, a motor driver, a voice recognition module, and a Bluetooth module. </t>
  </si>
  <si>
    <t>The voice recognition module captures and processes voice commands, sending corresponding signals to the Arduino. The Arduino interprets these signals and controls the motors through the motor driver, enabling the robot to move based on voice commands.</t>
  </si>
  <si>
    <t>Morse Code Generator</t>
  </si>
  <si>
    <t>Arduino Board (e.g., Arduino Uno)
Buzzer or Speaker
Push Button (optional)
Resistor (e.g., 220 ohms)
Jumper Wires</t>
  </si>
  <si>
    <t>Step 1: Connect Buzzer or Speaker:
Connect the positive (anode) leg of the buzzer or speaker to a digital pin on the Arduino.
Connect the negative (cathode) leg to the ground (GND) pin.
If using a speaker, connect the other end to a digital pin through a resistor.
Step 2: Optional - Connect Push Button:
Connect one leg of the push button to a digital pin.
Connect the other leg to the ground (GND) pin.
Connect a resistor between the digital pin and the button for pull-up.
Step 3: Write Arduino Code:
Write an Arduino sketch to define Morse code for each letter or number.
Implement logic to generate Morse code signals for a given text.
If using a push button, add code to trigger Morse code generation when the button is pressed.
Step 4: Upload Code and Test:
Upload the code to the Arduino board.
Test the Morse code generator by inputting text or pressing the button for predefined messages.</t>
  </si>
  <si>
    <t>Create a Morse Code Generator using Arduino and a buzzer or speaker. This project converts text into Morse code signals, which can be heard through the buzzer or speaker. Optionally, a push button can be added to trigger Morse code generation for predefined messages.</t>
  </si>
  <si>
    <t>The Arduino processes the input text and converts each character into its corresponding Morse code pattern. The buzzer or speaker generates sound signals based on the Morse code, allowing the user to interpret the coded messages.</t>
  </si>
  <si>
    <t>Security System</t>
  </si>
  <si>
    <t>Arduino Board (e.g., Arduino Uno)
PIR Motion Sensor
Magnetic Door/Window Sensors
Camera Module (optional)
GSM Module (optional)
Buzzer or Siren
Keypad or RFID Module (optional for access control)
Relay Module (for controlling devices)
LCD Display (optional)
Power Source (Battery or other)</t>
  </si>
  <si>
    <t>1. Motion Detection:
Utilize PIR motion sensors to detect movement within the monitored area.
Trigger alarms or notifications upon detecting motion.
2. Door/Window Sensors:
Install magnetic sensors on doors and windows to detect unauthorized access.
Activate alarms or notifications when a door or window is opened.
3. Camera Surveillance (optional):
Integrate a camera module for visual surveillance.
Capture images or video footage upon motion detection.
4. GSM Module (optional):
Use a GSM module for sending SMS alerts to predefined numbers.
Notify users about security events remotely.
5. Buzzer or Siren:
Activate a loud buzzer or siren to deter intruders and alert residents.
Provide audible warnings for security breaches.
6. Access Control (optional):
Implement a keypad or RFID module for access control.
Allow authorized users to disarm the system using PIN or RFID cards.
7. Relay Module:
Control external devices such as lights or electronic locks using a relay module.
Enhance security by remotely controlling the environment.
8. LCD Display (optional):
Include an LCD display for real-time system status updates.
Show messages or instructions to users.
9. Power Source:
Choose a reliable power source, such as a battery backup or solar power, to ensure continuous operation.</t>
  </si>
  <si>
    <t>A comprehensive Security System using Arduino integrates motion sensors, door/window sensors, optional camera surveillance, and other modules for enhanced security. The system can include features like GSM communication for remote alerts, access control, and the ability to control external devices.</t>
  </si>
  <si>
    <t>The security system relies on sensors and modules to detect and respond to potential security threats. PIR motion sensors detect movement, magnetic sensors monitor doors/windows, and optional features like cameras and GSM modules enhance surveillance and remote communication. The Arduino processes sensor data, triggers alarms, and controls various components to create a robust security solution.</t>
  </si>
  <si>
    <t>Ultrasonic Distance Meter</t>
  </si>
  <si>
    <t>Arduino Board (e.g., Arduino Uno)
Ultrasonic Sensor (e.g., HC-SR04)
LCD Display
Potentiometer
Jumper Wires</t>
  </si>
  <si>
    <t>Step 1: Connect Ultrasonic Sensor:
Connect the VCC pin of the ultrasonic sensor to 5V on the Arduino.
Connect the GND pin of the ultrasonic sensor to the GND on the Arduino.
Connect the Trig pin of the ultrasonic sensor to a digital pin (e.g., D2) on the Arduino.
Connect the Echo pin of the ultrasonic sensor to another digital pin (e.g., D3) on the Arduino.
Step 2: Connect LCD Display:
Connect the VCC pin of the LCD display to 5V on the Arduino.
Connect the GND pin of the LCD display to GND on the Arduino.
Connect the SDA and SCL pins of the LCD display to the corresponding pins on the Arduino.
Step 3: Connect Potentiometer:
Connect one leg of the potentiometer to 5V on the Arduino.
Connect the other leg of the potentiometer to GND on the Arduino.
Connect the middle pin of the potentiometer to the Vo (contrast) pin of the LCD display.
Step 4: Write Arduino Code:
Write an Arduino sketch to read distance measurements from the ultrasonic sensor.
Implement code to display distance readings on the LCD display.
Adjust the potentiometer to set the contrast on the LCD.
Step 5: Power Supply:
Connect the power source (USB or external power) to the Arduino.
Step 6: Assemble and Test:
Assemble the components on a breadboard or custom circuit.
Upload the code to the Arduino and test the ultrasonic distance meter by observing the distance readings on the LCD display.</t>
  </si>
  <si>
    <t>The Ultrasonic Distance Meter using Arduino measures distance using an ultrasonic sensor and displays the readings on an LCD display. The potentiometer is used to adjust the contrast of the display.</t>
  </si>
  <si>
    <t>The ultrasonic sensor emits ultrasonic waves, and the Arduino calculates the distance based on the time it takes for the waves to bounce back. This information is then displayed on the LCD, providing an accurate and real-time measurement of the distance from the sensor to an object.</t>
  </si>
  <si>
    <t>Temperature and Humidity Monitor</t>
  </si>
  <si>
    <t>Arduino Board (e.g., Arduino Uno)
DHT11 or DHT22 Temperature and Humidity Sensor
LCD Display (16x2)
Potentiometer
Jumper Wires</t>
  </si>
  <si>
    <t>Step 1: Connect DHT Sensor:
Connect the VCC pin of the DHT sensor to 5V on the Arduino.
Connect the GND pin of the DHT sensor to GND on the Arduino.
Connect the data pin of the DHT sensor to a digital pin (e.g., D2) on the Arduino.
Step 2: Connect LCD Display:
Connect the VCC pin of the LCD display to 5V on the Arduino.
Connect the GND pin of the LCD display to GND on the Arduino.
Connect the SDA and SCL pins of the LCD display to the corresponding pins on the Arduino.
Step 3: Connect Potentiometer:
Connect one leg of the potentiometer to 5V on the Arduino.
Connect the other leg of the potentiometer to GND on the Arduino.
Connect the middle pin of the potentiometer to the Vo (contrast) pin of the LCD display.
Step 4: Write Arduino Code:
Write an Arduino sketch to read temperature and humidity data from the DHT sensor.
Implement code to display the readings on the LCD display.
Adjust the potentiometer to set the contrast on the LCD.
Step 5: Power Supply:
Connect the power source (USB or external power) to the Arduino.
Step 6: Assemble and Test:
Assemble the components on a breadboard or custom circuit.
Upload the code to the Arduino and test the temperature and humidity monitor by observing the readings on the LCD display.</t>
  </si>
  <si>
    <t>The Temperature and Humidity Monitor using Arduino utilizes a DHT sensor to measure temperature and humidity. The readings are displayed on an LCD display, and a potentiometer is used to adjust the contrast.</t>
  </si>
  <si>
    <t>The DHT sensor measures the temperature and humidity of the surrounding environment. The Arduino processes the sensor data and displays the readings on the LCD. This project provides real-time monitoring of temperature and humidity, making it useful for various applications, including weather monitoring and environmental control.</t>
  </si>
  <si>
    <t>Robotic Arm</t>
  </si>
  <si>
    <t>3D Printed Robotic Arm Parts
Arduino Board (e.g., Arduino Uno)
Servo Motors
Motor Drivers (e.g., L298N)
Power Supply
Jumper Wires
Screws and Nuts
Gripper (optional)
Joystick or Potentiometers (for control)</t>
  </si>
  <si>
    <t>Step 1: 3D Print Robotic Arm Parts:
Use a 3D printer to print the components of the robotic arm. Common parts include the base, arm segments, and gripper.
Ensure accurate dimensions and structural integrity during the printing process.
Step 2: Assemble 3D Printed Parts:
Assemble the 3D printed parts according to the design specifications.
Attach servo motors to the joints of the robotic arm using screws.
Connect arm segments, ensuring proper movement and range of motion.
Step 3: Connect Servo Motors:
Connect servo motors to the motor drivers.
Connect the motor drivers to the Arduino board using jumper wires.
Ensure the power supply is connected to both the Arduino and servo motors.
Step 4: Optional - Add Gripper:
Attach a gripper to the end of the robotic arm if required.
Ensure the gripper is compatible with the servo motor and can be controlled effectively.
Step 5: Connect Control Devices:
Connect control devices such as a joystick or potentiometers to the Arduino for manual control.
Program the Arduino to interpret control inputs and move the robotic arm accordingly.
Step 6: Power Supply:
Connect a stable power supply to the system to power both the Arduino and servo motors.
Step 7: Upload Arduino Code:
Write an Arduino sketch to control the movement of the robotic arm.
Implement logic for each servo motor to achieve the desired motions.
Upload the code to the Arduino.
Step 8: Test and Calibrate:
Test the robotic arm by manually controlling it using the joystick or potentiometers.
Calibrate the movements and ensure smooth operation.</t>
  </si>
  <si>
    <t>The 3D Printed Robotic Arm is a mechanical arm assembled from 3D printed parts and controlled by servo motors. It can be designed with various degrees of freedom and functionalities based on the specific requirements.</t>
  </si>
  <si>
    <t xml:space="preserve">The robotic arm utilizes servo motors controlled by an Arduino to mimic human-like movements. The 3D printed parts provide a lightweight and customizable structure. The science behind the project involves kinematics, electronics, and programming to achieve precise and controlled motions of the robotic arm.
</t>
  </si>
  <si>
    <t>Hardware Setup</t>
  </si>
  <si>
    <r>
      <rPr>
        <rFont val="Georgia"/>
        <color rgb="FF374151"/>
        <sz val="12.0"/>
      </rPr>
      <t>Microcontroller Setup(</t>
    </r>
    <r>
      <rPr>
        <rFont val="Georgia"/>
        <b/>
        <color rgb="FF374151"/>
        <sz val="12.0"/>
      </rPr>
      <t>Wifi Control Robot Setup</t>
    </r>
    <r>
      <rPr>
        <rFont val="Georgia"/>
        <color rgb="FF374151"/>
        <sz val="12.0"/>
      </rPr>
      <t>)</t>
    </r>
  </si>
  <si>
    <t>Motor Driver Integration</t>
  </si>
  <si>
    <t>Motor Driver (e.g., L298N for DC Motors or Servo Motor Driver for Servos)
Arduino Board (e.g., Arduino Uno)
Motors (DC Motors or Servo Motors)
Power Source (Battery or other)
Jumper Wires</t>
  </si>
  <si>
    <t>Step 1: Choose Motor Type:
Decide whether to use DC motors or servo motors based on the application.
Step 2: Connect Motors to Motor Driver:
If using DC motors:
Connect the DC motors to the appropriate terminals on the motor driver (e.g., L298N).
Connect the motor driver input pins to digital pins on the Arduino.
If using Servo motors:
Connect the servo motors to the servo motor driver or directly to the Arduino.
Step 3: Connect Power Supply:
Connect the power source (battery or other) to the motor driver and Arduino to power the motors and control circuit.
Step 4: Write Arduino Code:
Write an Arduino sketch to control the motors.
Implement code to send signals to the motor driver based on desired motions.
Step 5: Upload Code and Test:
Upload the code to the Arduino board.
Test the motors' movements by sending commands through the Arduino.
Step 6: Fine-Tune and Adjust:
Adjust the code parameters to achieve the desired speed and direction of the motors.
Fine-tune the mechanical assembly for smooth operation.</t>
  </si>
  <si>
    <t>Motor driver integration is a crucial step in robotics projects. It provides the interface between the Arduino and the motors, enabling precise control over their speed and direction. Whether using DC motors or servo motors, the motor driver plays a key role in translating electrical signals into mechanical motion.</t>
  </si>
  <si>
    <t>The motor driver interprets signals from the Arduino and regulates the power supplied to the motors, controlling their rotation. For DC motors, the motor driver adjusts the voltage and direction, while for servo motors, it manages the pulse width to determine the position. This integration showcases the synergy between electronics and mechanics in robotics, allowing for versatile and controlled motorized movements.</t>
  </si>
  <si>
    <t>Motor and Wheel Assembly</t>
  </si>
  <si>
    <t>Motors (DC Motors or Gear Motors)
Wheels
Motor Driver (e.g., L298N for DC Motors)
Arduino Board (e.g., Arduino Uno)
Chassis or Frame
Power Source (Battery or other)
Jumper Wires</t>
  </si>
  <si>
    <t>Step 1: Select Motors and Wheels:
Choose appropriate DC motors or gear motors based on the application and load requirements.
Select wheels that match the motor specifications and provide the desired traction.
Step 2: Attach Motors to the Chassis:
Securely mount the motors on the chassis using screws or brackets.
Ensure proper alignment and spacing for optimal performance.
Step 3: Connect Motors to Motor Driver:
Connect the positive and negative terminals of the motors to the corresponding outputs on the motor driver (e.g., L298N).
Connect the control pins of the motor driver to digital pins on the Arduino.
Step 4: Connect Power Supply:
Connect the power source (battery or other) to the motor driver and Arduino to power the motors and control circuit.
Step 5: Write Arduino Code:
Write an Arduino sketch to control the speed and direction of the motors.
Implement code to send signals to the motor driver based on desired movements.
Step 6: Mount Wheels:
Attach wheels securely to the motor shafts, ensuring they are firmly fixed and can rotate freely.
Step 7: Upload Code and Test:
Upload the code to the Arduino board.
Test the motor and wheel assembly by sending commands through the Arduino.
Step 8: Fine-Tune and Adjust:
Adjust the code parameters to achieve the desired speed and direction of the motors.
Fine-tune the mechanical assembly for smooth operation and proper wheel alignment.</t>
  </si>
  <si>
    <t>The Motor and Wheel Assembly is a fundamental component in robotics, providing the means for movement and navigation. This assembly includes selecting suitable motors, attaching them to the chassis, connecting to a motor driver, and incorporating wheels for locomotion.</t>
  </si>
  <si>
    <t>The motor and wheel assembly relies on the interaction between electrical and mechanical components. The motor driver interprets signals from the Arduino, controlling the voltage supplied to the motors and determining their rotation direction. This assembly demonstrates the principles of converting electrical energy into mechanical motion for robotic mobility.</t>
  </si>
  <si>
    <t>Power Supply Integration</t>
  </si>
  <si>
    <t>Battery or Power Source
Voltage Regulator (if needed)
Power Distribution Board (optional)
On/Off Switch
Wiring and Connectors
Robotics System (Arduino, Motors, Sensors, etc.)</t>
  </si>
  <si>
    <t>Step 1: Select Power Source:
Choose a suitable battery or power source based on the power requirements of your robotic system. Consider voltage, current, and capacity.
Step 2: Determine Voltage Regulator (if needed):
Check if your robotic components require a specific voltage. If needed, integrate a voltage regulator to maintain a stable voltage output.
Step 3: Plan Power Distribution:
If your robotic system has multiple components (motors, sensors, etc.), consider using a power distribution board to efficiently manage power supply to different modules.
Step 4: Wiring and Connectors:
Use appropriate wiring and connectors to connect the power source to the voltage regulator (if used) and the power distribution board or individual components.
Step 5: On/Off Switch Integration:
Integrate an on/off switch into the power supply circuit for convenient control of the robotic system.
Step 6: Secure Wiring:
Secure and organize the wiring to prevent tangling or interference with the robot's moving parts.
Step 7: Connect to Robotics System:
Connect the power supply to the main control unit, such as an Arduino or microcontroller, and ensure proper polarity.
Step 8: Test and Monitor:
Power up the robotic system and test its functionality.
Monitor the power supply to ensure it meets the requirements of the components and does not cause any overheating or voltage fluctuations.
Step 9: Fine-Tune and Adjust:
Adjust the power supply configuration as needed based on the performance and power requirements of the robotic system.</t>
  </si>
  <si>
    <t>Power supply integration is a critical aspect of building a reliable and efficient robotic system. It involves selecting the right power source, ensuring stable voltage output, managing power distribution, and integrating an on/off switch for control.</t>
  </si>
  <si>
    <t>The science behind power supply integration lies in understanding the electrical requirements of the robotic components. The voltage and current supplied must match the specifications of the motors, sensors, and other electronic modules to ensure optimal performance and prevent damage.</t>
  </si>
  <si>
    <t>Chassis Construction</t>
  </si>
  <si>
    <t>Plywood, acrylic sheets, or aluminum frame
Screws and nuts
Motors and Wheel Assembly
Motor brackets or mounts
Battery holder or power source
Casters (optional for stability)
Tools (screwdriver, pliers</t>
  </si>
  <si>
    <t>Step 1: Design the Chassis:
Plan the dimensions and shape of the chassis based on the robot's purpose and component sizes.
Consider the placement of motors, wheels, and other components.
Step 2: Cut or Shape the Material:
Cut the chassis material (plywood, acrylic, or aluminum) according to the design using appropriate tools.
Ensure precise measurements for accurate assembly.
Step 3: Mount Motor and Wheel Assembly:
Attach motor brackets or mounts to the chassis at designated positions.
Securely fasten the motors and wheel assembly to the brackets.
Step 4: Create Slots or Holes:
Make slots or drill holes on the chassis for securing components like the motor driver, Arduino, and power source.
Ensure proper alignment and spacing for easy assembly.
Step 5: Attach Additional Components:
Mount the motor driver and Arduino board on the chassis using screws.
Attach the battery holder or power source securely.
Step 6: Consider Stability with Casters (Optional):
If needed, attach casters to the chassis to provide stability and support.
Position the casters strategically to balance the robot.
Step 7: Secure all Components:
Tighten all screws and nuts to ensure a sturdy and secure chassis structure.
Double-check the connections and tighten any loose components.
Step 8: Test Stability and Alignment:
Place the chassis on a flat surface and check for stability.
Verify that the wheels are aligned and can move freely.
Step 9: Adjustments and Fine-Tuning:
Make any necessary adjustments to the chassis design or component placements.
Fine-tune the construction for optimal performance and weight distribution.</t>
  </si>
  <si>
    <t>Chassis construction is a foundational step in building a robot, providing the structure to support motors, wheels, and electronic components. The choice of materials and the precision in design and assembly contribute to the overall functionality and stability of the robot.</t>
  </si>
  <si>
    <t xml:space="preserve">The construction of the chassis involves principles of engineering, mechanics, and material science. Ensuring a balanced distribution of weight, alignment of components, and robust connections are essential for the chassis to withstand the stresses and movements of the robot.
</t>
  </si>
  <si>
    <t>WiFi Module Connection</t>
  </si>
  <si>
    <t>Arduino Board (e.g., Arduino Uno)
WiFi Module (e.g., ESP8266 or ESP32)
Jumper Wires
Power Source (USB cable or external power)</t>
  </si>
  <si>
    <t>Step 1: Choose a WiFi Module:
Select a suitable WiFi module based on your project requirements (e.g., ESP8266 for basic WiFi connectivity or ESP32 for advanced features).
Step 2: Connect Power to WiFi Module:
Connect the VCC pin of the WiFi module to the 3.3V output on the Arduino.
Connect the GND pin of the WiFi module to the GND on the Arduino.
Ensure that the WiFi module is compatible with the voltage levels of the Arduino.
Step 3: Connect Communication Pins:
For ESP8266:
Connect the TX pin of the WiFi module to the RX (Receive) pin on the Arduino.
Connect the RX pin of the WiFi module to the TX (Transmit) pin on the Arduino.
For ESP32:
Connect the TX0 pin of the WiFi module to the RX0 (Receive) pin on the Arduino.
Connect the RX0 pin of the WiFi module to the TX0 (Transmit) pin on the Arduino.
Step 4: Set up Arduino IDE for WiFi Module:
Install the necessary board support for your selected WiFi module in the Arduino IDE.
Select the correct board type and port in the Arduino IDE.
Step 5: Write Arduino Code:
Write an Arduino sketch that includes the necessary libraries for the WiFi module.
Implement code to configure and connect the WiFi module to a WiFi network.
Step 6: Upload Code and Test:
Upload the code to the Arduino board.
Open the serial monitor to check the connection status and any debug information.
Test the WiFi module by sending and receiving data over a WiFi network.
Step 7: Power Source:
Connect the power source to the Arduino board to power both the Arduino and the WiFi module.
Step 8: Integration with Other Components:
Integrate the WiFi module with other components as needed for your project.
Modify the Arduino code to incorporate WiFi functionality into your project.</t>
  </si>
  <si>
    <t>Connecting a WiFi module to an Arduino allows the device to connect to a WiFi network, enabling communication with other devices or the internet. This is particularly useful for IoT (Internet of Things) projects or applications that require wireless connectivity.</t>
  </si>
  <si>
    <t>The WiFi module facilitates wireless communication using the IEEE 802.11 standard. It employs radio waves to establish a connection with a WiFi network, allowing data transfer between the Arduino and other devices. Understanding the principles of wireless communication and configuring the module appropriately are crucial for successful integration.</t>
  </si>
  <si>
    <t>Power Source Implementation</t>
  </si>
  <si>
    <t>Arduino Board (e.g., Arduino Uno)
WiFi Module (e.g., ESP8266 or ESP32)
Jumper Wires
Power Source (e.g., Lithium-ion battery, power bank, or external power supply)
Voltage Regulator (if required)
Breadboard (optional)</t>
  </si>
  <si>
    <t>Step 1: Determine Power Requirements:
Check the power requirements of both the Arduino board and the WiFi module.
Ensure that the power source can provide sufficient voltage and current for stable operation.
Step 2: Connect Power Source to Arduino:
Connect the positive (VCC) terminal of the power source to the Vin (Voltage In) pin on the Arduino.
Connect the negative (GND) terminal of the power source to the GND pin on the Arduino.
Step 3: Voltage Regulator (if required):
If the power source voltage exceeds the operating voltage of the Arduino or WiFi module, use a voltage regulator.
Connect the output of the voltage regulator to the Vin pin on the Arduino.
Step 4: Connect WiFi Module to Power:
Connect the VCC pin of the WiFi module to the 3.3V output on the Arduino.
Connect the GND pin of the WiFi module to the GND on the Arduino.
Step 5: Test Power Setup:
Power on the Arduino by turning on the power source.
Check for any issues, and ensure that the Arduino and WiFi module receive power.
Step 6: Power Management Considerations:
Implement power-saving strategies if necessary, such as putting the WiFi module to sleep when not in use.
Choose a power source with an appropriate capacity for the project's runtime requirements.
Step 7: Battery Power (if applicable):
If using a battery as a power source, connect it to the power source terminals.
Consider using rechargeable batteries for sustainability.
Step 8: Ensure Stable Operation:
Monitor the stability of the power supply during various operations and data transmissions.
Address any issues related to power fluctuations or interruptions.
Step 9: Secure Wiring and Components:
Securely fasten wires and components to prevent loose connections.
Consider using a breadboard or a custom PCB for a neat and organized setup.</t>
  </si>
  <si>
    <t>Implementing a suitable power source is crucial for the reliable operation of the Arduino and WiFi module. The chosen power source should meet the voltage and current requirements of both components and provide sufficient energy for the project's duration.</t>
  </si>
  <si>
    <t>Understanding the power requirements of electronic components and ensuring a stable power supply are fundamental aspects of electronics. Proper power management is essential for preventing issues such as voltage drops, instability, or damage to the components. The use of voltage regulators and appropriate power sources contributes to the overall efficiency and longevity of the project.</t>
  </si>
  <si>
    <t>Software Setup</t>
  </si>
  <si>
    <t>Programming Language Environment Setup</t>
  </si>
  <si>
    <t>Download Arduino IDE:
Go to the Arduino Software page.
Download the latest version of the Arduino IDE for your operating system (Windows, Mac, or Linux).
Install Arduino IDE:
Follow the installation instructions provided on the Arduino website for your specific operating system.
Launch the Arduino IDE after installation.
Install Board Support for WiFi Module:
Open the Arduino IDE.
Go to "File" &gt; "Preferences."
In the "Additional Boards Manager URLs" field, add the URL for the board support package of your WiFi module.
For ESP8266 (Add this URL):
bash
Copy code
http://arduino.esp8266.com/stable/package_esp8266com_index.json
For ESP32 (Add this URL):
arduino
Copy code
https://dl.espressif.com/dl/package_esp32_index.json
Click "OK" to close the preferences window.
Go to "Tools" &gt; "Board" &gt; "Boards Manager."
Search for "esp8266" or "esp32" and install the respective board support package.
Select the Correct Board and Port:
Go to "Tools" &gt; "Board" and select the appropriate board (e.g., "NodeMCU 1.0 (ESP-12E Module)" for ESP8266 or "ESP32 Dev Module" for ESP32).
Go to "Tools" &gt; "Port" and select the port to which your Arduino board is connected.
WiFi Module Library Installation:
Install WiFi Library:
For ESP8266: Go to "Sketch" &gt; "Include Library" &gt; "Manage Libraries." Search for "ESP8266WiFi" and install the library.
For ESP32: Go to "Sketch" &gt; "Include Library" &gt; "Manage Libraries." Search for "WiFi" and install the "WiFi" library.
Example Code and Testing:
Write Example Code:
Create a new sketch in the Arduino IDE.
Write code to configure and connect the WiFi module to a WiFi network. Use the appropriate library functions for your module (e.g., WiFi.begin()).
Upload Code to Arduino:
Connect your Arduino board to your computer using a USB cable.
Click the "Upload" button in the Arduino IDE to upload the code to the Arduino board.
Open Serial Monitor:
Open the Serial Monitor in the Arduino IDE (Tools &gt; Serial Monitor).
Monitor the serial output for any debug information or connection status.
Test the WiFi Module:
Check if the WiFi module successfully connects to the WiFi network.
Verify that the Arduino can communicate with the WiFi module and vice versa.</t>
  </si>
  <si>
    <t>Setting up the programming environment for a project involving an Arduino board and a WiFi module involves installing the necessary software and configuring the development environment. Below are the general steps for setting up the programming environment:</t>
  </si>
  <si>
    <t>WiFi Library Integration</t>
  </si>
  <si>
    <t xml:space="preserve">Step 1: Install the Necessary Libraries:
Open the Arduino IDE.
Go to "Sketch" &gt; "Include Library" &gt; "Manage Libraries..."
In the Library Manager, search for the specific WiFi module you're using (e.g., "ESP8266" or "ESP32").
Select the appropriate library and click "Install."
Step 2: Include the Library in Your Sketch:
At the beginning of your Arduino sketch, include the WiFi library by adding the following line:
cpp
Copy code
#include &lt;WiFi.h&gt;  // Use "WiFi.h" for ESP32 or "ESP8266WiFi.h" for ESP8266
Step 3: Set Up WiFi Credentials:
Declare variables to store your WiFi network name (SSID) and password:
cpp
Copy code
const char* ssid = "your-ssid";
const char* password = "your-password";
Update the variables with your actual WiFi credentials.
Step 4: Connect to WiFi Network:
In the setup() function, use the following code to connect to the WiFi network:
cpp
Copy code
void setup() {
    Serial.begin(115200);  // Initialize serial communication
    // Connect to WiFi
    WiFi.begin(ssid, password);
    while (WiFi.status() != WL_CONNECTED) {
        delay(1000);
        Serial.println("Connecting to WiFi...");
    }
    Serial.println("Connected to WiFi");
}
Step 5: Utilize WiFi Connectivity in Your Project:
Once connected, you can use the WiFi capabilities in your project. For example, you might send data to a server, read data from the internet, or communicate with other devices on the network.
Here's a simple example to illustrate sending data to a server:
cpp
Copy code
void loop() {
    // Your main loop code
    // Example: Send data to a server
    if (WiFi.status() == WL_CONNECTED) {
        // Use WiFiClient class to create TCP connections
        WiFiClient client;
        if (client.connect("example.com", 80)) {
            client.print("GET /data?value=123 HTTP/1.1\r\n");
            client.print("Host: example.com\r\n");
            client.print("Connection: close\r\n\r\n");
            delay(1000);  // Wait for server response
            // Read server response if needed
            while (client.available()) {
                char c = client.read();
                Serial.print(c);
            }
            client.stop();  // Close the connection
        }
    }
    delay(5000);  // Delay before the next iteration
}
</t>
  </si>
  <si>
    <t>When integrating a WiFi module, such as the ESP8266 or ESP32, with an Arduino project, you typically use a WiFi library to simplify the communication process. Below are general steps for integrating a WiFi library in an Arduino project</t>
  </si>
  <si>
    <t>Motor Control Functions</t>
  </si>
  <si>
    <t>#include &lt;ESP8266WiFi.h&gt;
// Define WiFi credentials
const char* ssid = "your_SSID";
const char* password = "your_PASSWORD";
// Define motor control pins
const int motor1A = D1;  // Motor 1 input A
const int motor1B = D2;  // Motor 1 input B
const int motor2A = D3;  // Motor 2 input A
const int motor2B = D4;  // Motor 2 input B
void setup() {
  // Initialize serial communication
  Serial.begin(115200);
  // Connect to WiFi
  connectToWiFi();
  // Set motor control pins as outputs
  pinMode(motor1A, OUTPUT);
  pinMode(motor1B, OUTPUT);
  pinMode(motor2A, OUTPUT);
  pinMode(motor2B, OUTPUT);
}
void loop() {
  // Call motor control functions based on your project logic
  forward();
  delay(2000);
  stopMotors();
  delay(1000);
  reverse();
  delay(2000);
  stopMotors();
  delay(1000);
}
// Function to connect to WiFi
void connectToWiFi() {
  Serial.println("Connecting to WiFi");
  WiFi.begin(ssid, password);
  while (WiFi.status() != WL_CONNECTED) {
    delay(1000);
    Serial.println("Connecting...");
  }
  Serial.println("Connected to WiFi");
  Serial.println("IP Address: " + WiFi.localIP().toString());
}
// Function to move forward
void forward() {
  digitalWrite(motor1A, HIGH);
  digitalWrite(motor1B, LOW);
  digitalWrite(motor2A, HIGH);
  digitalWrite(motor2B, LOW);
}
// Function to move in reverse
void reverse() {
  digitalWrite(motor1A, LOW);
  digitalWrite(motor1B, HIGH);
  digitalWrite(motor2A, LOW);
  digitalWrite(motor2B, HIGH);
}
// Function to stop motors
void stopMotors() {
  digitalWrite(motor1A, LOW);
  digitalWrite(motor1B, LOW);
  digitalWrite(motor2A, LOW);
  digitalWrite(motor2B, LOW);
}
In this example, the forward(), reverse(), and stopMotors() functions control the movement of the motors. The connectToWiFi() function establishes a WiFi connection, and the loop() function calls these motor control functions in sequence, creating a simple forward, stop, reverse, stop sequence.
Adjust the pin assignments and motor control logic according to your specific motor driver and project requirements. Additionally, ensure you have the appropriate libraries installed for your WiFi module in the Arduino IDE.</t>
  </si>
  <si>
    <t xml:space="preserve">
To control motors in a project using an Arduino and a WiFi module, you can implement motor control functions in the Arduino code. Below is a simple example using an H-bridge motor driver (L298N) to control two DC motors. Adjust the code according to your specific motor driver and project requirements.</t>
  </si>
  <si>
    <t>WiFi Connection Establishment</t>
  </si>
  <si>
    <t>Step 1: Include ESP8266WiFi Library:
cpp
Copy code
#include &lt;ESP8266WiFi.h&gt;
Step 2: Replace Network Credentials:
Replace "your_SSID" and "your_PASSWORD" with your WiFi network's SSID and password.
Step 3: Connect to WiFi in Setup:
cpp
Copy code
WiFi.begin(ssid, password);
while (WiFi.status() != WL_CONNECTED) {
  delay(250);
  Serial.print(".");
}
This code attempts to connect to the WiFi network. The loop waits until the connection is established, and the Serial.print(".") statements provide a visual indication in the serial monitor.
Step 4: Print Local IP Address:
cpp
Copy code
Serial.println("");
Serial.println("WiFi connected");
Serial.println("IP address: " + WiFi.localIP().toString());
Once connected, this code prints a message and the local IP address obtained from the WiFi network.
Step 5: Upload and Monitor:
Upload the code to your Arduino with ESP8266, open the serial monitor, and observe the output. If the connection is successful, you should see the IP address assigned to your device.</t>
  </si>
  <si>
    <t>WiFi Connection Establishment for Arduino with ESP8266:</t>
  </si>
  <si>
    <t>Ensure you have the ESP8266WiFi library installed in your Arduino IDE before uploading the code. This example serves as the foundation for incorporating WiFi connectivity into your projects. Adjustments can be made based on the specific requirements of your application.</t>
  </si>
  <si>
    <t>WiFi Communication Handling</t>
  </si>
  <si>
    <t>Step 1: Set Up WiFi Module:
Connect the WiFi module to the Arduino as per the "WiFi Module Connection" instructions.
Make sure the WiFi module is powered and correctly connected to the Arduino.
Step 2: Install Libraries:
In the Arduino IDE, go to "Sketch" -&gt; "Include Library" -&gt; "Manage Libraries."
Search for and install the necessary libraries for your WiFi module (e.g., "ESP8266WiFi" for ESP8266 or "WiFi.h" for ESP32).
Step 3: Configure WiFi Settings:
In your Arduino sketch, include the WiFi library at the beginning:
cpp
Copy code
#include &lt;WiFi.h&gt; // for ESP32
// or
#include &lt;ESP8266WiFi.h&gt; // for ESP8266
Define your WiFi network credentials:
cpp
Copy code
const char* ssid = "your_SSID";
const char* password = "your_PASSWORD";
Step 4: Initialize WiFi Connection:
In the setup() function, initialize the WiFi connection:
cpp
Copy code
void setup() {
  Serial.begin(115200);
  delay(10);
  // Connect to WiFi
  WiFi.begin(ssid, password);
  while (WiFi.status() != WL_CONNECTED) {
    delay(1000);
    Serial.println("Connecting to WiFi...");
  }
  Serial.println("Connected to WiFi");
}
Step 5: Handling WiFi Communication:
Use the WiFiClient or WiFiServer class for handling communication over WiFi.
For example, creating a simple web server using ESP8266:
cpp
Copy code
#include &lt;ESP8266WebServer.h&gt;
ESP8266WebServer server(80);
void handleRoot() {
  server.send(200, "text/plain", "Hello from your Arduino!");
}
void setup() {
  Serial.begin(115200);
  WiFi.begin(ssid, password);
  while (WiFi.status() != WL_CONNECTED) {
    delay(1000);
    Serial.println("Connecting to WiFi...");
  }
  Serial.println("Connected to WiFi");
  server.on("/", HTTP_GET, handleRoot);
  server.begin();
}
void loop() {
  server.handleClient();
}
Step 6: Upload Code and Test:
Upload the code to the Arduino board.
Open the serial monitor to view WiFi connection status and debug messages.
Test the WiFi communication by accessing the defined web server or implementing other communication protocols.</t>
  </si>
  <si>
    <t>This handling of WiFi communication for an Arduino project involves setting up the WiFi module, configuring network credentials, initializing the connection, and implementing communication using the appropriate libraries and classes.</t>
  </si>
  <si>
    <t>The WiFi communication handling involves the use of standard WiFi protocols (e.g., IEEE 802.11) to establish a connection between the Arduino and a WiFi network. The libraries and classes provided for the chosen WiFi module abstract the low-level communication details, allowing developers to focus on creating applications that utilize wireless connectivity.</t>
  </si>
  <si>
    <t>User Interface Planning</t>
  </si>
  <si>
    <t>Arduino Board with WiFi Module
Display Device (Computer, Smartphone, or Dedicated Display)
Web Browser or Custom Mobile App
User Interface Elements (Buttons, Input Fields, Status Indicators)</t>
  </si>
  <si>
    <t>Step 1: Identify User Interaction Needs:
Determine the key interactions users need with the Arduino WiFi module project.
Identify parameters to monitor or configure, such as WiFi network details, status indicators, and connection settings.
Step 2: Choose Display Platform:
Decide whether the user interface will be accessed through a web browser or a dedicated mobile app.
Consider the device most commonly used by the target audience (e.g., computer, smartphone, or tablet).
Step 3: Develop User Interface Elements:
Create a simple and intuitive layout for displaying important information.
Include buttons or input fields for users to input WiFi credentials or initiate certain actions.
Incorporate status indicators to show the current connection status and any error messages.
Step 4: Design Responsive Layout (if applicable):
Ensure the user interface is responsive, adapting to different screen sizes and orientations.
Prioritize usability on both small and large screens.
Step 5: Implement Security Measures:
If applicable, incorporate security measures such as login credentials or encryption to protect user data.
Implement secure communication protocols to prevent unauthorized access.
Step 6: Web Browser Interface:
If using a web browser, design a web-based interface using HTML, CSS, and JavaScript.
Host the interface on the Arduino or an external server for accessibility.
Step 7: Mobile App Interface (if applicable):
If developing a mobile app, design a user-friendly interface using appropriate frameworks (e.g., React Native or Flutter).
Ensure the app communicates seamlessly with the Arduino WiFi module.
Step 8: Real-time Updates:
Implement real-time updates to display dynamic information, such as connection status changes or sensor data.
Use AJAX or WebSocket communication for instant updates.
Step 9: Test and Iterate:
Test the user interface with different devices and screen sizes.
Gather feedback and iterate on the design based on user experience.</t>
  </si>
  <si>
    <t>Design a user interface for the Arduino WiFi module project to enable users to interact with the device and monitor its connectivity.</t>
  </si>
  <si>
    <t xml:space="preserve">The science behind user interface planning involves understanding user behavior, human-computer interaction principles, and the effective presentation of information. It combines elements of psychology, design principles, and technology to create an interface that meets users' needs while ensuring ease of use and accessibility.
</t>
  </si>
  <si>
    <t>User Interface Design</t>
  </si>
  <si>
    <t>Arduino Board with WiFi Module (e.g., ESP8266 or ESP32)
Computer or Mobile Device
Software (Arduino IDE, Blynk, or similar)
Internet Connection</t>
  </si>
  <si>
    <t>Step 1: Choose User Interface Platform:
Select a platform for the user interface design. Options include Blynk app, web interface, or custom mobile/desktop applications.
Step 2: Set Up Blynk (if using Blynk):
Install the Blynk app on your mobile device.
Create a Blynk account and obtain an authentication token.
Add a new project in the Blynk app and configure the necessary widgets (buttons, sliders, displays).
Step 3: Design Web Interface (if applicable):
If designing a web interface, plan the layout and features of the interface.
Use HTML, CSS, and JavaScript to create the web pages.
Step 4: Connect Arduino with User Interface:
Write Arduino code to include libraries for WiFi connectivity (e.g., ESP8266WiFi.h, WiFi.h).
Implement code to connect the Arduino to the WiFi network using the WiFi module.
Integrate code for communication with the chosen user interface platform (Blynk, web interface, or custom app).
Step 5: Configure Widgets (if using Blynk):
In the Blynk app, add widgets such as buttons or sliders to control the Arduino.
Assign virtual pins to the widgets in the Blynk app.
Step 6: Write Arduino Code for User Interface Interaction:
Write code to handle interactions with the user interface.
Implement functions that respond to button presses, slider movements, or other user inputs.
Step 7: Upload Code to Arduino:
Upload the Arduino code using the Arduino IDE.
Monitor the serial output for any debugging information.
Step 8: Test User Interface:
Open the Blynk app or access the web interface.
Test the functionality of the user interface by interacting with the widgets.
Monitor the Arduino's response to user inputs.
Step 9: Iterate and Refine:
Make adjustments to the user interface design or Arduino code based on testing results.
Iterate and refine the project to improve user experience and functionality.</t>
  </si>
  <si>
    <t>The user interface design for the Arduino WiFi Module project involves selecting a platform (Blynk, web interface, or custom app) and creating a visually appealing and user-friendly interface. The design should allow users to interact with the Arduino remotely and control its functions.</t>
  </si>
  <si>
    <t xml:space="preserve">The user interface design integrates principles of human-computer interaction and user experience design. It leverages the capabilities of the chosen platform (Blynk, web, or custom app) to facilitate communication between the user and the Arduino over a WiFi network. </t>
  </si>
  <si>
    <t>User Interface Implementation</t>
  </si>
  <si>
    <t>Arduino Board with WiFi Module (e.g., ESP8266 or ESP32)
Computer or Mobile Device (for accessing the user interface)
Internet Connection (for remote access, if required)</t>
  </si>
  <si>
    <t>Step 1: Design the User Interface (UI):
Determine the parameters and controls you want to display on the user interface.
Plan the layout and appearance of the UI elements.
Step 2: Choose a Platform:
Decide whether you want to create a web-based interface or use a dedicated application.
For web-based interface: HTML, CSS, and JavaScript can be used.
For a dedicated application: Consider platforms like Blynk, MIT App Inventor, or other app development tools.
Step 3: Web-Based Interface (HTML, CSS, JavaScript):
Create an HTML file for the UI layout.
Use CSS for styling and positioning elements.
Implement JavaScript to interact with the Arduino over WiFi (using AJAX or Fetch API).
Step 4: Dedicated Application (Blynk as an Example):
Install the Blynk app on your mobile device.
Create a new project in the Blynk app and obtain the authentication token.
Modify your Arduino code to include the Blynk library and configure the authentication token.
Step 5: Implement Communication:
Establish communication between the Arduino and the user interface.
For web-based interfaces: Use WebSocket or HTTP requests.
For dedicated applications (Blynk): Use the Blynk library and the provided Blynk server.
Step 6: Display and Control Data:
Display sensor readings, status, or any relevant data on the user interface.
Implement controls (buttons, sliders, etc.) to send commands or interact with the Arduino.
Step 7: Internet Connectivity (Optional):
If you want remote access to the user interface, consider hosting it on a server accessible over the internet.
Ensure security measures are in place, such as using HTTPS for web-based interfaces.
Step 8: Test the UI:
Access the user interface using a web browser or the dedicated application.
Verify that data is displayed accurately, and controls are responsive.
Step 9: Iterate and Improve:
Make any necessary adjustments to the user interface design and functionality.
Test and iterate until the UI meets your project requirements.</t>
  </si>
  <si>
    <t>Implementing a user interface for a WiFi-connected project enhances user interaction and allows for remote monitoring and control. The choice between a web-based interface or a dedicated application depends on project requirements and preferences.</t>
  </si>
  <si>
    <t>The science behind the user interface implementation involves understanding how data is transmitted between the Arduino and the interface. Whether using HTTP, WebSocket, or a dedicated platform like Blynk, the principles of data communication and user interaction play a key role in the successful integration of a user interface for a WiFi-connected project.</t>
  </si>
  <si>
    <t>User Input Handling</t>
  </si>
  <si>
    <t>Arduino Board with WiFi Module Connected
Push Buttons or Switches
Resistors (if needed for button debouncing)
Jumper Wires</t>
  </si>
  <si>
    <t>Step 1: Connect Push Buttons:
Connect one terminal of each push button to separate digital pins on the Arduino.
Connect the other terminal of each push button to the ground (GND) on the Arduino.
If needed, add resistors (e.g., 10k ohms) between the digital pins and the 5V output to debounce the buttons.
Step 2: Write Arduino Code:
Modify the existing Arduino code to include user input handling.
Use the digitalRead() function to check the status of each push button.
Implement conditional statements to execute specific actions based on button presses.
Step 3: Define Actions for User Input:
Define actions in the Arduino code corresponding to different button presses.
For example, you can configure one button to initiate a connection to a WiFi network and another button to send data over WiFi.
Step 4: Integrate User Input with WiFi Module:
Within the conditional statements, incorporate the functions or code snippets responsible for WiFi module actions.
Ensure that user input triggers the appropriate WiFi-related functions.
Step 5: Upload Code and Test:
Upload the modified code to the Arduino board.
Test the user input handling by pressing the buttons and observing the corresponding actions.
Use the serial monitor to check for any debug information.
Step 6: Power Source:
Connect the power source to the Arduino board to power both the Arduino, WiFi module, and the user input components.
Step 7: Fine-Tune and Adjust:
Adjust button debouncing parameters if necessary.
Fine-tune the code for optimal performance and responsiveness.</t>
  </si>
  <si>
    <t>User input handling adds interactive control to the WiFi module project. Push buttons or switches provide a way for the user to initiate specific actions, enhancing the functionality of the project.</t>
  </si>
  <si>
    <t>Handling user input involves monitoring the state of digital pins connected to push buttons. The Arduino reads the state of these pins, and based on the input, executes specific actions related to the WiFi module.</t>
  </si>
  <si>
    <t>Motor Control Integration with User Input</t>
  </si>
  <si>
    <t>Arduino Board (e.g., Arduino Uno)
Motor and Wheel Assembly
Motor Driver (e.g., L298N for DC Motors)
User Input Device (e.g., Buttons, Potentiometer, Joystick)
WiFi Module (e.g., ESP8266 or ESP32)
Jumper Wires
Power Source (Battery or other)
Chassis or Frame</t>
  </si>
  <si>
    <t>Step 1: Connect Motor and Wheel Assembly:
Connect the motor and wheel assembly to the motor driver (e.g., L298N).
Connect the motor driver input pins to digital pins on the Arduino.
Connect the power source to the motor driver for motor operation.
Step 2: Connect WiFi Module:
Connect the WiFi module to the Arduino following the steps outlined in the "WiFi Module Connection" guide.
Configure the WiFi module to connect to a WiFi network.
Step 3: Connect User Input Device:
Connect the user input device (e.g., buttons, potentiometer, joystick) to the Arduino.
Assign digital or analog pins for input reading based on the type of user input.
Step 4: Write Arduino Code:
Write an Arduino sketch that includes the necessary libraries for both the motor control and WiFi module.
Implement code to read input from the user input device.
Use user input to control the movement of the motor and wheel assembly.
Step 5: Combine Motor Control and WiFi Functionality:
Integrate the motor control code with the WiFi functionality.
Implement logic to send motor control commands over WiFi based on user input.
Step 6: Upload Code and Test:
Upload the combined code to the Arduino board.
Test the motor control functionality by using the user input device.
Monitor the system behavior through the serial monitor or other output methods.
Step 7: Fine-Tune and Adjust:
Adjust the code parameters to ensure smooth and responsive motor control.
Fine-tune the mechanical assembly for optimal performance.
Step 8: Power Source:
Connect the power source to the Arduino board and the motor driver for both user input and motor operation.
Step 9: Chassis Integration:
Mount all components, including the Arduino, motor and wheel assembly, user input device, and power source, onto the chassis.
Step 10: Test the Integrated System:
Ensure that the integrated system responds appropriately to user input, controlling the motor and wheel assembly over WiFi.</t>
  </si>
  <si>
    <t>This project involves integrating user input devices with motor control and WiFi functionality. Users can control the movement of the robot using buttons, potentiometers, or joysticks, and the commands are transmitted over WiFi for remote control.</t>
  </si>
  <si>
    <t>The integration combines principles of electronics, programming, and wireless communication. Understanding how to read user input and translating it into motor control commands over WiFi demonstrates the interdisciplinary nature of robotics projects.</t>
  </si>
  <si>
    <t>Testing Environment Setup</t>
  </si>
  <si>
    <t>Assembled Robot (Chassis, Motor and Wheel Assembly, Motor Driver, Arduino, User Input Device, WiFi Module)
Computer or Laptop
USB Cable for Arduino
Power Source (Battery or other)</t>
  </si>
  <si>
    <t>Step 1: Powering the System:
Connect the power source to the robot to power both the Arduino and the motor and wheel assembly.
Ensure that the battery or power source has sufficient charge.
Step 2: Connecting Arduino to Computer:
Connect the Arduino board to your computer or laptop using the USB cable.
Open the Arduino IDE on your computer.
Step 3: Uploading Code:
Load the Arduino code (containing both motor control and WiFi functionality) into the Arduino IDE.
Upload the code to the Arduino board.
Step 4: Serial Monitor Setup:
Open the Arduino IDE Serial Monitor to monitor debug information and output from the Arduino.
Ensure that the Serial Monitor is set to the correct baud rate specified in the Arduino code.
Step 5: Testing User Input:
Use the user input device (buttons, potentiometer, joystick) to provide input commands.
Verify that the Arduino correctly reads the user input and responds accordingly.
Step 6: Monitoring WiFi Connection:
Check the Serial Monitor for WiFi module status messages.
Confirm that the WiFi module successfully connects to the specified WiFi network.
Step 7: Testing Motor Control:
Test the motor and wheel assembly movement based on user input commands.
Observe the robot's behavior in response to different user input scenarios.
Step 8: Remote Control Testing:
Disconnect the USB cable from the Arduino, allowing the robot to operate independently on battery power.
Test remote control functionality by sending user input commands over WiFi.
Monitor the robot's movements and check for any delays or issues.
Step 9: Fine-Tuning and Debugging:
If there are issues during testing, use the Serial Monitor to identify and debug problems.
Adjust code parameters, check connections, and troubleshoot as needed.
Step 10: Repeatable Testing Scenarios:
Create repeatable testing scenarios to ensure consistent and reliable results.
Document the performance of the robot under various conditions.
Step 11: Safety Measures:
Ensure a safe testing environment to prevent damage to the robot or any surrounding objects.
Be prepared to quickly disconnect power in case of unexpected behavior.
Step 12: Documentation:
Document the testing process, including any issues encountered, changes made, and final outcomes.
Keep a record of performance metrics for future reference.</t>
  </si>
  <si>
    <t>Setting up a testing environment for the project involving motor control integration with user input and WiFi functionality requires careful preparation to ensure accurate and reliable testing. Here are the steps to set up the testing environment:</t>
  </si>
  <si>
    <t>Testing the integrated system combines principles of electronics, wireless communication, and robotics. The process involves validating the code, user input, and WiFi connectivity to ensure a reliable and responsive robot control system.</t>
  </si>
  <si>
    <t>Testing and Debugging</t>
  </si>
  <si>
    <t>1. Initial Power-up:
Power up the robot and observe its behavior.
Ensure that all components power up correctly, and there are no immediate issues.
2. User Input Testing:
Test each aspect of the user input device (buttons, potentiometer, joystick).
Verify that the Arduino correctly reads input signals.
Check the Serial Monitor for accurate user input readings.
3. WiFi Connectivity:
Verify that the WiFi module successfully connects to the specified WiFi network.
Monitor the Serial Monitor for any WiFi connection issues or error messages.
Test the remote control functionality over WiFi.
4. Motor Control:
Test the motor and wheel assembly movement based on user input commands.
Ensure that the robot responds appropriately to different user input scenarios.
Verify that the motor control logic works as intended.
5. Remote Control Testing:
Disconnect the USB cable and test remote control functionality using only the WiFi module.
Monitor the robot's movements and responsiveness.
Check for any delays or issues in the remote control mode.
6. Repeatable Testing Scenarios:
Create repeatable testing scenarios to evaluate the robot's consistency.
Test the robot under various conditions, including different user inputs and WiFi signal strengths.
Debugging Steps:
1. Serial Monitor Debugging:
Use the Serial Monitor to debug issues by printing relevant information.
Monitor the Serial Monitor for error messages, unexpected behavior, or incorrect sensor readings.
2. Code Inspection:
Inspect the Arduino code for potential bugs or logical errors.
Check variable assignments, conditional statements, and function calls.
Ensure that the code properly handles different scenarios.
3. Hardware Connections:
Inspect and verify all hardware connections, including wiring and component placements.
Ensure that there are no loose connections, and components are securely attached.
4. Power Supply Issues:
Check the power supply voltage levels to ensure they meet the requirements of all components.
Verify that the power source provides sufficient current for the entire system.
5. WiFi Signal Strength:
Check the WiFi signal strength and stability.
Address any issues related to dropped connections or intermittent connectivity.
6. Motor Driver Settings:
Inspect the motor driver settings and configurations.
Verify that the motor driver is receiving the correct signals from the Arduino.
7. Logical Flow:
Review the logical flow of the code to ensure that the control flow aligns with the intended behavior.
Check for any unintended loops, conditions, or states.
8. Fine-Tuning:
Fine-tune code parameters related to motor control, user input processing, and WiFi communication.
Adjust thresholds, delays, or sensitivity based on testing results.
9. Safety Measures:
Implement safety measures, such as emergency stop mechanisms, to prevent accidents during testing.
10. Documentation:
Document all debugging efforts, changes made to the code, and successful resolutions.
Keep a record of lessons learned for future reference.</t>
  </si>
  <si>
    <t>Testing and debugging are crucial phases to ensure the smooth operation of the project. Here's a guide to testing and debugging the motor control integration with user input and WiFi functionality:</t>
  </si>
  <si>
    <t>Debugging involves the scientific process of identifying and correcting errors in the system. It requires a systematic approach to problem-solving, understanding the interaction between hardware and software components, and ensuring that the robot operates according to the specified design and functionality.</t>
  </si>
  <si>
    <r>
      <rPr>
        <rFont val="Georgia"/>
        <color rgb="FF374151"/>
        <sz val="12.0"/>
      </rPr>
      <t>Magnetometer Connection(</t>
    </r>
    <r>
      <rPr>
        <rFont val="Georgia"/>
        <b/>
        <color rgb="FF374151"/>
        <sz val="12.0"/>
      </rPr>
      <t>Digital Compass Project Modules</t>
    </r>
    <r>
      <rPr>
        <rFont val="Georgia"/>
        <color rgb="FF374151"/>
        <sz val="12.0"/>
      </rPr>
      <t>)</t>
    </r>
  </si>
  <si>
    <t>Arduino Board (e.g., Arduino Uno)
Magnetometer (e.g., HMC5883L)
Jumper Wires
Power Source (Battery or other)</t>
  </si>
  <si>
    <t>Step 1: Identify Magnetometer Pins:
Examine the datasheet or documentation for the magnetometer (HMC5883L) to identify its pins.
Typical pins include SDA (data), SCL (clock), VCC (power), and GND (ground).
Step 2: Connect Power to Magnetometer:
Connect the VCC pin of the magnetometer to the 3.3V output on the Arduino.
Connect the GND pin of the magnetometer to the GND on the Arduino.
Ensure that the magnetometer operates within the voltage levels supported by the Arduino (often 3.3V).
Step 3: Connect Communication Pins:
Connect the SDA (data) pin of the magnetometer to the SDA pin on the Arduino.
Connect the SCL (clock) pin of the magnetometer to the SCL pin on the Arduino.
Step 4: Confirm Voltage Levels:
Confirm that the magnetometer operates at the same voltage level as the Arduino (3.3V or 5V).
Adjust voltage levels or use level shifters if necessary to match the requirements.
Step 5: Power Source:
Connect the power source (battery or other) to the Arduino for both the magnetometer and the Arduino.
Step 6: Double-Check Connections:
Verify that all connections are secure and properly aligned.
Ensure there are no loose wires or poor connections that may affect sensor readings.
Step 7: Install Necessary Libraries:
In the Arduino IDE, install the necessary libraries for the magnetometer (e.g., Adafruit_HMC5883_Unified).
Include the library in your Arduino sketch.
Step 8: Write Arduino Code:
Write an Arduino sketch that initializes the magnetometer and reads sensor data.
Display the raw or calibrated magnetometer data in the serial monitor for testing.
Step 9: Test Magnetometer Readings:
Power up the system and open the serial monitor in the Arduino IDE.
Observe the magnetometer readings as you rotate the setup.
Verify that the magnetometer provides accurate and responsive data.
Step 10: Calibration (if needed):
Implement calibration routines in your code to ensure accurate compass readings.
Follow the magnetometer calibration process outlined in the sensor's documentation.</t>
  </si>
  <si>
    <t>Connecting the magnetometer involves establishing power and communication links between the sensor and the Arduino. The magnetometer provides essential magnetic field data for creating a digital compass.</t>
  </si>
  <si>
    <t>Magnetometers measure the strength and direction of magnetic fields. They are based on the principles of magnetoresistance or Hall effect. Connecting the magnetometer to an Arduino allows the microcontroller to read these magnetic field values, essential for determining the orientation or heading in a digital compass project.</t>
  </si>
  <si>
    <t>OLED Module Integration</t>
  </si>
  <si>
    <t>Arduino Board (e.g., Arduino Uno)
Digital Compass Sensor (e.g., HMC5883L)
OLED Display Module
Jumper Wires
Power Source (Battery or other)</t>
  </si>
  <si>
    <t>Step 1: Connect Digital Compass Sensor:
Connect the digital compass sensor (e.g., HMC5883L) to the Arduino using the appropriate pins (SDA and SCL).
Power the digital compass sensor using the required voltage (usually 3.3V).
Step 2: Connect OLED Display:
Connect the OLED display module to the Arduino using jumper wires.
Connect the required pins such as SDA, SCL, VCC, and GND.
Step 3: Install Required Libraries:
Install the libraries for both the digital compass sensor and the OLED display module in the Arduino IDE.
Include the libraries in your Arduino sketch.
Step 4: Write Arduino Code:
Write an Arduino sketch that initializes the digital compass sensor and OLED display.
Implement code to read compass data and display it on the OLED module.
Consider calibrating the compass if necessary.
Step 5: Display Calibration Information:
Utilize the OLED display to show calibration information if the digital compass requires calibration.
Display instructions for the user on how to calibrate the compass for accurate readings.
Step 6: Real-Time Compass Reading:
Continuously read compass data and update the information on the OLED display.
Display the current heading or direction in degrees.
Step 7: Power Source:
Connect the power source (battery or other) to both the Arduino and the OLED display.
Step 8: Chassis Integration:
Mount all components, including the Arduino, digital compass sensor, OLED display, and power source, onto the chassis.
Step 9: Testing:
Power up the system and observe the OLED display for real-time compass readings.
Rotate the setup and verify that the compass readings change accordingly.
Check for any discrepancies or inaccuracies in the displayed data.
Step 10: Fine-Tuning:
Fine-tune the code for better readability and presentation on the OLED display.
Adjust any parameters related to the display of compass data.</t>
  </si>
  <si>
    <t>The integration of an OLED module with a digital compass enhances the project by providing a visual representation of the current direction. Users can easily interpret the compass readings with the help of the OLED display.</t>
  </si>
  <si>
    <t xml:space="preserve">The integration involves combining sensor data from the digital compass with the visual representation on the OLED display.
</t>
  </si>
  <si>
    <t>Compass Integration on the Arduino IDE</t>
  </si>
  <si>
    <t>Arduino Board (e.g., Arduino Uno)
Magnetometer (Digital Compass) Sensor (e.g., HMC5883L or HMC5983)
Jumper Wires
Power Source (Battery or other)</t>
  </si>
  <si>
    <t>Step 1: Connect the Magnetometer Sensor:
Connect the magnetometer sensor to the Arduino using jumper wires.
Connect the required pins such as SDA, SCL, VCC, and GND.
Refer to the datasheet of the specific magnetometer sensor for pin details.
Step 2: Install Required Libraries:
Open the Arduino IDE on your computer.
Install the necessary libraries for the magnetometer sensor. For HMC5883L, you can use the "Adafruit_Sensor" and "Adafruit_HMC5883_Unified" libraries.
Step 3: Write Arduino Code:
Write an Arduino sketch to initialize and read data from the magnetometer sensor.
Include the libraries at the beginning of your code.
Use the library functions to set up the magnetometer and read data.
Here's a basic example using the Adafruit HMC5883L library:
cpp
Copy code
#include &lt;Wire.h&gt;
#include &lt;Adafruit_Sensor.h&gt;
#include &lt;Adafruit_HMC5883_U.h&gt;
Adafruit_HMC5883_Unified mag = Adafruit_HMC5883_Unified(12345); // Change the I2C address if needed
void setup() {
  Serial.begin(9600);
  if(!mag.begin()) {
    Serial.println("Could not find a valid HMC5883L sensor, check wiring!");
    while(1);
  }
}
void loop() {
  sensors_event_t event;
  mag.getEvent(&amp;event);
  float heading = atan2(event.magnetic.y, event.magnetic.x);
  heading += declinationAngle; // Add your declination angle here
  // Correct for heading &lt; 0 degrees
  if (heading &lt; 0) {
    heading += 2 * PI;
  }
  // Correct for heading &gt; 360 degrees
  if (heading &gt; 2 * PI) {
    heading -= 2 * PI;
  }
  // Convert radians to degrees
  float headingDegrees = heading * 180 / M_PI;
  Serial.println(headingDegrees);
  delay(500);
}
Step 4: Set Declination Angle:
Set the declination angle for your specific location. You can find the declination angle for your location online.
Add the declination angle to the heading calculation in the code.
Step 5: Upload Code and Test:
Upload the code to the Arduino board.
Open the Serial Monitor in the Arduino IDE to view the magnetometer readings.
Rotate the setup and verify that the compass readings change accordingly.
Step 6: Physical Integration:
Mount the magnetometer sensor onto your chassis or frame.
Ensure that the sensor is in a position to detect magnetic fields accurately.</t>
  </si>
  <si>
    <t>Integrating the magnetometer with the Arduino IDE involves connecting the sensor, writing code to read magnetic field data, and adjusting for the declination angle for accurate compass readings.</t>
  </si>
  <si>
    <t>Magnetometers measure the strength and direction of magnetic fields. The code interprets the sensor data, calculates the heading, and compensates for the declination angle, providing accurate compass readings.</t>
  </si>
  <si>
    <t xml:space="preserve"> Robotics</t>
  </si>
  <si>
    <t xml:space="preserve">Digital Compass </t>
  </si>
  <si>
    <t>Arduino Board (e.g., Arduino Uno)
Magnetometer (Digital Compass) Sensor (e.g., HMC5883L or HMC5983)
Jumper Wires
Power Source (Battery or other)
Chassis or Frame (for physical integration)</t>
  </si>
  <si>
    <r>
      <rPr>
        <rFont val="Georgia"/>
        <color rgb="FF374151"/>
        <sz val="12.0"/>
      </rPr>
      <t>LED Cube Design(</t>
    </r>
    <r>
      <rPr>
        <rFont val="Georgia"/>
        <b/>
        <color rgb="FF374151"/>
        <sz val="12.0"/>
      </rPr>
      <t>LED Cube</t>
    </r>
    <r>
      <rPr>
        <rFont val="Georgia"/>
        <color rgb="FF374151"/>
        <sz val="12.0"/>
      </rPr>
      <t>)</t>
    </r>
  </si>
  <si>
    <t>Arduino Board (e.g., Arduino Uno)
LEDs (Common cathode or common anode, based on preference)
Resistors (for LED current limiting)
Jumper wires
Breadboard or custom PCB
Power supply
Transistors (optional, for high-power LEDs)
Chassis or enclosure (optional)</t>
  </si>
  <si>
    <t>Step 1: Determine Cube Size:
Decide on the size of your LED cube (e.g., 3x3x3, 4x4x4, or larger).
Consider the number of LEDs needed for each layer based on the cube size.
Step 2: Wiring LEDs:
Connect the anodes (or cathodes) of LEDs in each layer together. This forms the vertical columns of the cube.
Connect the cathodes (or anodes) of LEDs within each layer in a horizontal fashion. This forms the horizontal rows.
Step 3: Resistor Placement:
Connect a resistor in series with each LED to limit the current and prevent burnout.
Choose resistor values based on the LED specifications and power supply voltage.
Step 4: Connect Layers to Arduino:
Connect each layer of the cube to the Arduino pins. Use transistors if needed for higher-power LEDs.
Use multiplexing to control each layer of the cube independently.
Step 5: Write Arduino Code:
Write an Arduino sketch to control the LED cube.
Implement functions to display patterns, animations, or information on the cube.
Step 6: Power Supply:
Connect an appropriate power supply to ensure sufficient current for the LEDs.
Consider the power requirements of the LEDs and Arduino.
Step 7: Test and Debug:
Upload the code to the Arduino.
Test the LED cube for functionality, ensuring each LED lights up as expected.
Debug any issues in wiring or code logic.
Step 8: Enclosure (Optional):
Consider enclosing the LED cube in a chassis or enclosure for protection and aesthetics.
Ensure proper ventilation if using high-power LEDs.
Step 9: Integration with Projects:
Integrate the LED cube into various projects such as a mood lamp, gaming accessory, or interactive display.
Adapt the Arduino code for specific project requirements</t>
  </si>
  <si>
    <t>Designing an LED cube involves creating a three-dimensional array of LEDs controlled by an Arduino. This versatile structure can be integrated into different projects to add a visually dynamic element.</t>
  </si>
  <si>
    <r>
      <rPr>
        <rFont val="Georgia"/>
        <color theme="1"/>
        <sz val="12.0"/>
      </rPr>
      <t xml:space="preserve">The LED cube design leverages the principles of multiplexing to control individual LEDs within each layer. Understanding the basics of electrical circuits, Arduino programming, and LED characteristics is essential for a successful LED cube project.
</t>
    </r>
    <r>
      <rPr>
        <rFont val="Georgia"/>
        <color theme="1"/>
      </rPr>
      <t xml:space="preserve">
</t>
    </r>
  </si>
  <si>
    <t>LED Matrix Construction</t>
  </si>
  <si>
    <t>LEDs (common cathode or common anode, depending on preference)
Resistors (for LED current limiting)
NPN Transistors (e.g., 2N3904) or N-channel MOSFETs (optional, for higher power)
Jumper wires
Breadboard or custom PCB
Arduino or microcontroller
Power supply</t>
  </si>
  <si>
    <t>Step 1: Determine Matrix Size:
Decide on the size of your LED matrix (e.g., 8x8, 16x16).
Calculate the total number of LEDs needed.
Step 2: Wiring LEDs:
Arrange LEDs in a grid formation on the breadboard or PCB.
Connect the anodes (or cathodes) of LEDs in each row together. This forms the rows of the matrix.
Connect the cathodes (or anodes) of LEDs in each column together. This forms the columns.
Step 3: Resistor Placement:
Connect a resistor in series with each LED to limit the current and prevent burnout.
Choose resistor values based on the LED specifications and power supply voltage.
Step 4: Connect Rows and Columns to Arduino:
Connect each row and column of the LED matrix to the Arduino pins.
Use NPN transistors or N-channel MOSFETs for each row to control the current flow.
Step 5: Write Arduino Code:
Write an Arduino sketch to control the LED matrix.
Implement functions to display patterns, text, or animations on the matrix.
Step 6: Power Supply:
Connect an appropriate power supply to ensure sufficient current for the LEDs.
Consider the power requirements of the LEDs and Arduino.
Step 7: Test and Debug:
Upload the code to the Arduino.
Test the LED matrix for functionality, ensuring each LED lights up as expected.
Debug any issues in wiring or code logic.
Step 8: Enclosure (Optional):
Consider enclosing the LED matrix in a custom-built frame or casing.
Ensure proper ventilation if using high-power LEDs.
Step 9: Integration with Projects:
Integrate the LED matrix into various projects such as a scrolling display, clock, or information board.
Adapt the Arduino code for specific project requirements.</t>
  </si>
  <si>
    <t>Building an LED matrix involves arranging LEDs in rows and columns to create a display. The rows and columns are controlled independently, allowing for versatile patterns and animations.</t>
  </si>
  <si>
    <t xml:space="preserve">The LED matrix construction is based on the principles of multiplexing, where individual LEDs are addressed by controlling specific rows and columns. </t>
  </si>
  <si>
    <t>Wiring LEDs</t>
  </si>
  <si>
    <t>LEDs
Resistors (for LED current limiting)
Power Source (e.g., battery, power supply)
Jumper Wires
Breadboard or custom PCB</t>
  </si>
  <si>
    <r>
      <rPr>
        <rFont val="Georgia"/>
        <color theme="1"/>
        <sz val="12.0"/>
      </rPr>
      <t>Step 1: Identify LED Polarity:
LEDs have two leads – an anode (longer lead) and a cathode (shorter lead).
The longer lead (anode) is positive, and the shorter lead (cathode) is negative.
Step 2: Connect LEDs in Series:
Connect multiple LEDs in series by connecting the positive (anode) of one LED to the negative (cathode) of the next.
Continue this series connection for the desired number of LEDs.
Step 3: Add a Resistor:
Place a resistor in series with the first LED to limit the current.
Determine the resistor value using Ohm's Law: 
�
=
�
source
−
�
LED
�
LED
R= 
I 
LED
​
V 
source
​
 −V 
LED
​
​
 , where 
�
source
V 
source
​
  is the power source voltage, 
�
LED
V 
LED
​
  is the LED voltage drop, and 
�
LED
I 
LED
​
  is the desired LED current.
Step 4: Connect to Power Source:
Connect the positive (anode) end of the series to the positive terminal of the power source.
Connect the negative (cathode) end of the series to the negative terminal of the power source.
Step 5: Test the Circuit:
Power up the circuit and observe if the LEDs light up.
If the LEDs don't light up or are too dim, double-check the wiring and resistor values.
Step 6: Parallel Connection (Optional):
For parallel connections, connect the positive (anode) of each LED to a common positive point.
Connect the negative (cathode) of each LED to a common negative point.
Step 7: Use a Breadboard (Optional):
If prototyping, use a breadboard to easily connect and test the LED circuit.
Insert the LEDs, resistors, and jumper wires into the appropriate holes on the breadboard.
Step 8: Custom PCB (Optional):
For a permanent installation, design and create a custom Printed Circuit Board (PCB) to solder the components.
Solder the LED leads, resistors, and wires onto the PCB</t>
    </r>
    <r>
      <rPr>
        <rFont val="Georgia"/>
        <color theme="1"/>
      </rPr>
      <t>.</t>
    </r>
  </si>
  <si>
    <t xml:space="preserve">Wiring LEDs involves connecting Light-Emitting Diodes to a power source in a circuit. </t>
  </si>
  <si>
    <t>LEDs emit light when electrons flow through them in the forward direction. Proper wiring, including the use of resistors, is crucial to controlling the current flowing through the LED and preventing damage. Understanding Ohm's Law and LED characteristics is fundamental for successful LED wiring.</t>
  </si>
  <si>
    <t>Current Limiting Resistors</t>
  </si>
  <si>
    <t>LED Protection: LEDs have a forward voltage drop, and applying a voltage higher than this value can damage the LED. Current limiting resistors prevent excessive current flow through the LED.
Calculating Resistor Value:
Ohm's Law: Use Ohm's Law (
�
=
�
×
�
V=I×R) to calculate the resistor value.
�
V is the voltage across the resistor (Voltage source - LED forward voltage).
�
I is the desired current through the LED.
�
R is the resistance value of the current limiting resistor.
LED Datasheet: Refer to the LED datasheet for the forward voltage (
�
LED
V 
LED
​
 ) and forward current (
�
LED
I 
LED
​
 ) specifications.
Calculate Resistor Value: 
�
=
�
source
−
�
LED
�
LED
R= 
I 
LED
​
V 
source
​
 −V 
LED
​
​
Example Calculation:
Voltage source (
�
source
V 
source
​
 ): 5V
LED Forward Voltage (
�
LED
V 
LED
​
 ): 2V
Desired LED Current (
�
LED
I 
LED
​
 ): 20mA (0.02A)
�
=
5
�
−
2
�
0.02
�
=
150
Ω
R= 
0.02A
5V−2V
​
 =150Ω
Choosing Standard Resistor Values:
Select the nearest standard resistor value available commercially.
Standard values include E12 series (10, 12, 15, 18, 22, 27, etc.) or E24 series (10, 11, 12, 13, 15, 16, etc.) resistor values.
Connecting the Resistor:
Connect one end of the current limiting resistor to the positive side of the power source.
Connect the other end of the resistor to the anode (+) of the LED.
Connect the cathode (-) of the LED to the negative side of the power source.
Additional Tips:
Parallel LEDs: For parallel-connected LEDs, each LED should have its own current limiting resistor to ensure uniform brightness.
Power Dissipation: Ensure that the resistor can handle the power dissipated (
�
=
�
LED
2
×
�
P=I 
LED
2
​
 ×R). Choose a resistor with a power rating higher than the calculated power dissipation.</t>
  </si>
  <si>
    <t>Current limiting resistors are used in electronic circuits to control the amount of current flowing through a component, such as a Light-Emitting Diode (LED).</t>
  </si>
  <si>
    <r>
      <rPr>
        <rFont val="Georgia"/>
        <color theme="1"/>
        <sz val="12.0"/>
      </rPr>
      <t>Current limiting resistors control the current flowing through LEDs by dropping the excess voltage across the resistor. This prevents the LED from drawing too much current, protecting it from damage. Understanding the voltage requirements of the LED and using Ohm's Law are fundamental for selecting the appropriate resistor value</t>
    </r>
    <r>
      <rPr>
        <rFont val="Georgia"/>
        <color theme="1"/>
      </rPr>
      <t>.</t>
    </r>
  </si>
  <si>
    <t>Microcontroller Selection</t>
  </si>
  <si>
    <t>Step 1: Project Requirements Analysis:
Define the LED Cube project's size, desired animations, and interaction features.
Identify the necessary peripherals, such as GPIO pins, communication interfaces, and memory requirements.
Step 2: Processing Power Assessment:
Evaluate the processing power needed for complex animations and multiplexing.
Consider a microcontroller with sufficient clock speed and computational capability.
Step 3: Memory Consideration:
Assess the flash and RAM requirements for storing code and handling data.
Choose a microcontroller with ample memory for smooth operation.
Step 4: Peripheral Support:
Select a microcontroller with multiple GPIO pins, timers, and potentially hardware PWM support.
Ensure compatibility with communication interfaces like SPI or I2C for future expansion.
Step 5: Power Efficiency and Supply:
Consider power consumption to ensure longevity, especially if the cube will be battery-powered.
Choose a microcontroller with low-power modes and compatible voltage levels.
Step 6: Development Environment:
Choose a microcontroller compatible with a preferred development environment.
Ensure availability of libraries and community support for efficient development.
Step 7: Testing and Iteration:
Prototype the LED Cube circuit on a breadboard using the selected microcontroller.
Test for proper LED multiplexing, animation control, and power consumption</t>
  </si>
  <si>
    <t>Select a microcontroller, such as an Arduino Mega or STM32, based on your LED Cube project's size and complexity. Ensure it provides sufficient processing power, memory, and peripheral support for seamless animation control. Test the prototype to verify efficient LED multiplexing and overall functionality.</t>
  </si>
  <si>
    <t>The microcontroller orchestrates LED multiplexing by rapidly switching between different layers, creating the illusion of simultaneous illumination. Efficient memory utilization and processing power are essential for rendering complex animations in real-time, enhancing the overall visual experience.</t>
  </si>
  <si>
    <t>Cube Frame Construction</t>
  </si>
  <si>
    <t>Step 1: Material Selection:
Choose a lightweight and sturdy material like acrylic or cardboard for the LED Cube frame.
Consider the cube's size and the need for transparent sides to enhance visual appeal.
Step 2: Cube Design Planning:
Sketch a detailed plan for the cube's frame, including dimensions and placement of LEDs.
Determine the arrangement of layers to facilitate efficient wiring and LED multiplexing.
Step 3: Layer Assembly:
Cut material into individual layers according to the design, ensuring precise dimensions.
Assemble layers using appropriate adhesives, ensuring alignment and structural integrity.
Step 4: LED Mounting:
Drill or cut holes in each layer to mount LEDs, maintaining uniform spacing.
Secure LEDs in place, ensuring proper alignment with the cube's design.
Step 5: Wiring Integration:
Plan and implement the wiring layout for connecting LEDs within each layer and between layers.
Incorporate channels or pathways for wires to maintain a neat and organized structure.
Step 6: Cube Assembly:
Stack and align each layer, securing them together to form the complete cube frame.
Verify that LEDs are positioned correctly and wires are properly connected.</t>
  </si>
  <si>
    <t>Constructing the LED Cube frame involves selecting a suitable material, planning the design for optimal LED placement, and executing precise assembly with attention to wiring integration. The resulting cube structure serves as the foundation for seamless LED animations and visual effects.</t>
  </si>
  <si>
    <t>The structural integrity of the cube frame is crucial for maintaining consistent LED alignment and preventing deformation. Efficient wiring layouts and proper LED placement enable synchronized multiplexing, ensuring smooth transitions between different layers and creating cohesive visual patterns</t>
  </si>
  <si>
    <t>Power Supply Setup</t>
  </si>
  <si>
    <t>Step 1: Determine Power Requirements:
Calculate the total power consumption of the LED Cube by considering the number and type of LEDs used.
Identify the voltage and current requirements for optimal performance.
Step 2: Select a Suitable Power Supply:
Choose a stable and regulated power supply matching the calculated voltage and current needs.
Ensure the power supply can deliver sufficient current to meet the cube's demands.
Step 3: Wiring and Connection:
Connect the power supply to the LED Cube, adhering to polarity and voltage specifications.
Implement proper wiring to distribute power evenly across all layers and LEDs.
Step 4: Voltage Regulation (Optional):
Consider integrating voltage regulation components, such as voltage regulators or resistors, for precise control.
Verify that the voltage supplied to the LEDs falls within their specified operating range.
Step 5: Test and Optimize:
Power up the LED Cube and observe its performance.
Fine-tune the power supply setup to ensure stability and prevent overloading.</t>
  </si>
  <si>
    <t>Establishing the power supply for the LED Cube involves calculating power requirements, selecting a suitable power source, and implementing proper wiring to distribute power effectively. Optional voltage regulation components can be integrated for precise control, ensuring optimal performance and preventing damage to the LEDs.</t>
  </si>
  <si>
    <t xml:space="preserve">The LED Cube's power supply setup is critical for maintaining consistent brightness and preventing variations in LED performance. Regulating voltage ensures that LEDs receive a stable power source, contributing to uniform illumination and preventing potential damage caused by overvoltage. </t>
  </si>
  <si>
    <t>Microcontroller Setup</t>
  </si>
  <si>
    <t>Step 1: Microcontroller Selection:
Choose a suitable microcontroller based on the LED Cube's size, animation complexity, and peripheral requirements.
Ensure compatibility with the development environment and availability of required interfaces.
Step 2: Develop Arduino Code:
Write Arduino code to control the LED Cube, specifying animations, multiplexing, and interaction logic.
Test the code on a breadboard setup to ensure proper functionality.
Step 3: Connect Microcontroller to Cube:
Connect the microcontroller to the LED Cube, ensuring proper wiring and polarity.
Integrate necessary resistors and transistors for efficient LED multiplexing.
Step 4: Power Up and Test:
Power up the microcontroller and LED Cube setup.
Test the functionality of the animations, ensuring LEDs are lighting up as per the programmed logic.</t>
  </si>
  <si>
    <t>Setting up the microcontroller for the LED Cube involves careful selection based on project requirements, developing Arduino code for animation control, and connecting the microcontroller to the cube with proper wiring and components. Testing ensures the seamless integration of the microcontroller, translating programmed logic into captivating LED animations.</t>
  </si>
  <si>
    <t>The microcontroller orchestrates LED multiplexing by rapidly switching between layers, creating the illusion of simultaneous illumination. Efficient code execution and GPIO control contribute to smooth animation transitions, while understanding the microcontroller's capabilities ensures optimal performance in driving LEDs, enhancing visual effects and interactivity.</t>
  </si>
  <si>
    <t>LED Cube Library Integration</t>
  </si>
  <si>
    <r>
      <rPr>
        <rFont val="Georgia"/>
        <color theme="1"/>
        <sz val="12.0"/>
      </rPr>
      <t>Step 1: Library Selection:
Choose a compatible LED Cube library based on the microcontroller and LED type used.
Download the library, ensuring it supports the required functionalities and animations.
Step 2: Library Installation:
Integrate the chosen library into the Arduino IDE.
Verify successful installation by checking for library dependencies and sample code.
Step 3: Adapt Code to Library:
Modify or adapt the existing Arduino code for the LED Cube to incorporate library functions.
Ensure compatibility and address any conflicts between the library and the existing code.
Step 4: Test Library Functions:
Implement sample functions from the library to test LED animations and multiplexing.
Debug and optimize code to ensure seamless integration with the chosen library</t>
    </r>
    <r>
      <rPr>
        <rFont val="Georgia"/>
        <color theme="1"/>
      </rPr>
      <t>.</t>
    </r>
  </si>
  <si>
    <t>Integrating an LED Cube library involves selecting and installing a compatible library, adapting the existing code to incorporate library functions, and testing sample animations for seamless performance. This streamlines the development process and enhances the LED Cube's capabilities with pre-built functions.</t>
  </si>
  <si>
    <t>LED Cube libraries encapsulate complex multiplexing and animation algorithms, simplifying code development. Integration ensures efficient utilization of microcontroller resources, optimizing performance. Library functions leverage the microcontroller's capabilities to synchronize LED activations, resulting in captivating and visually appealing animations.</t>
  </si>
  <si>
    <t>Basic LED Testing</t>
  </si>
  <si>
    <t>Step 1: LED Wiring Check:
Ensure each LED is correctly wired in the cube, paying attention to polarity and connections.
Verify that all LEDs are securely mounted in their designated positions.
Step 2: Power Supply Connection:
Connect the LED Cube to the power supply, ensuring the voltage matches the LED specifications.
Confirm the power supply delivers a stable current to avoid LED damage.
Step 3: Manual Activation Test:
Manually activate each layer of LEDs using a simple Arduino code.
Observe and confirm that each LED within the activated layer illuminates correctly.
Step 4: Full Cube Illumination:
Execute a simple Arduino code to activate all layers and LEDs simultaneously.
Verify that the entire LED Cube illuminates uniformly without any dead or malfunctioning LEDs.</t>
  </si>
  <si>
    <t>Basic LED testing involves meticulous wiring checks, connecting to a stable power supply, and executing manual and full-illumination tests using simple Arduino code. This ensures the physical integrity and correct functioning of individual LEDs and the entire LED Cube.</t>
  </si>
  <si>
    <t>LEDs emit light when current flows through them, and proper wiring is crucial to ensure correct polarity and connections. Testing individual layers and the entire cube helps identify and address any issues with LED connections or power distribution. The science involves understanding LED characteristics, power requirements, and the coordination of multiplexing to achieve synchronized illumination.</t>
  </si>
  <si>
    <t>LED Animation Algorithms</t>
  </si>
  <si>
    <t>Step 1: Algorithm Selection:
Choose LED animation algorithms based on the desired visual effects (e.g., scrolling text, patterns, or dynamic displays).
Consider the complexity and efficiency of the algorithms for seamless integration.
Step 2: Code Implementation:
Implement the selected algorithms in the Arduino code, ensuring compatibility with the LED Cube library.
Customize parameters, such as speed and color, to achieve the desired animation aesthetics.
Step 3: Testing and Debugging:
Test each animation algorithm individually to verify correct functionality.
Debug code as needed, addressing any issues with LED synchronization or unexpected behavior.</t>
  </si>
  <si>
    <t>Implementing LED animation algorithms involves selecting suitable algorithms, integrating them into the Arduino code, and testing for seamless and visually appealing animations. Customization options allow for creative control over animation parameters, enhancing the overall visual experience of the LED Cube.</t>
  </si>
  <si>
    <t xml:space="preserve">LED animation algorithms manipulate the activation and deactivation of LEDs, creating dynamic visual patterns. Efficient coding and algorithm selection optimize the microcontroller's processing, ensuring smooth transitions and synchronized multiplexing. </t>
  </si>
  <si>
    <t>Multiplexing Setup</t>
  </si>
  <si>
    <t>Step 1: Layer Selection:
Identify the active layer by enabling the corresponding layer in the LED Cube.
Disable other layers to focus on illuminating LEDs in the selected layer.
Step 2: LED Row Activation:
Activate individual rows within the active layer by sending signals to the corresponding row pins.
Ensure precise timing to avoid ghosting or flickering during LED transitions.
Step 3: Repeat for Each Layer:
Repeat the process for each layer, sequentially enabling and activating rows.
Implement a loop to cycle through layers, creating the illusion of simultaneous LED illumination.
Step 4: Animation Logic Integration:
Integrate animation logic into the multiplexing setup, defining patterns and sequences.
Coordinate the timing of layer and row activations to create dynamic LED animations.</t>
  </si>
  <si>
    <t>Multiplexing the LED Cube involves selecting and activating individual layers and rows sequentially, creating the illusion of simultaneous illumination. The setup integrates animation logic to define dynamic patterns, providing a captivating visual experience.</t>
  </si>
  <si>
    <t>Multiplexing optimizes LED Cube control by sequentially addressing individual layers and rows. By cycling through layers with precise timing, the microcontroller creates the illusion of simultaneous LED activation, conserving resources and allowing for complex animations. Understanding the refresh rate and coordination of multiplexing is crucial for creating seamless and visually appealing LED effects.</t>
  </si>
  <si>
    <t xml:space="preserve">User Interface </t>
  </si>
  <si>
    <t>Step 1: Input Device Integration:
Integrate a user input device, such as buttons, switches, or sensors, for user interaction.
Connect input devices to the microcontroller, ensuring proper wiring and compatibility.
Step 2: Code Logic Implementation:
Develop code logic to interpret user inputs and trigger specific LED Cube animations.
Utilize conditional statements and functions to map user actions to desired visual effects.
Step 3: Testing and Calibration:
Test the user interface functionality by interacting with the input devices.
Calibrate code and sensitivity parameters to ensure responsive and intuitive user control.
Step 4: User Feedback Integration:
Implement visual or auditory feedback to acknowledge user inputs.
Fine-tune feedback mechanisms for a user-friendly and engaging experience.</t>
  </si>
  <si>
    <t xml:space="preserve">Creating a user interface involves integrating input devices, implementing code logic for user interaction, and testing/calibrating the system for responsiveness. </t>
  </si>
  <si>
    <t xml:space="preserve">The microcontroller interprets signals from input devices, translating them into commands that dictate LED animations. By understanding human-machine interaction principles, developers can design code logic that aligns with user expectations, creating a seamless and enjoyable interface. </t>
  </si>
  <si>
    <t xml:space="preserve">Interactive Modes </t>
  </si>
  <si>
    <t>Step 1: Mode Selection Logic:
Implement code logic to detect user input for mode selection.
Develop conditional statements to switch between different interactive modes based on user actions.
Step 2: Mode-Specific Animation Logic:
Define unique animation patterns and behaviors for each interactive mode.
Integrate mode-specific code to execute distinct visual effects when selected by the user.
Step 3: User Feedback Integration:
Provide visual or auditory cues to confirm mode changes and user interactions.
Fine-tune feedback mechanisms to enhance the interactive experience.
Step 4: Testing and Optimization:
Test each interactive mode for functionality and visual appeal.
Optimize code and animations based on user feedback to ensure a seamless and engaging experience.</t>
  </si>
  <si>
    <t>Implementing interactive modes involves coding logic for user input detection, defining unique animations for each mode, and integrating feedback mechanisms. The testing and optimization phase ensures a smooth transition between modes and an overall captivating user experience with the LED Cube</t>
  </si>
  <si>
    <t>The microcontroller processes user inputs through sensors or buttons, triggering specific code paths for each interactive mode. Mode-specific animation patterns leverage principles of visual perception and aesthetics, creating engaging and varied visual experiences. Fine-tuning feedback mechanisms involves incorporating human factors to ensure the interface is intuitive and responsive, enhancing the overall interactivity of the LED Cube.</t>
  </si>
  <si>
    <t xml:space="preserve">Wireless Communication </t>
  </si>
  <si>
    <t>Step 1: Select Wireless Module:
Choose a suitable wireless communication module like Bluetooth or Wi-Fi.
Ensure compatibility with the microcontroller and adequate range for the LED Cube's use.
Step 2: Module Integration:
Connect and integrate the wireless module with the microcontroller.
Implement necessary code to establish communication protocols between the LED Cube and external devices.
Step 3: Mobile App Development (Optional):
Create a mobile app or interface to control the LED Cube wirelessly.
Implement features for mode selection, color customization, and animation control.
Step 4: Testing and Optimization:
Test the wireless communication for reliability and responsiveness.
Optimize code and parameters to ensure seamless control and minimal latency.</t>
  </si>
  <si>
    <r>
      <rPr>
        <rFont val="Georgia"/>
        <color theme="1"/>
        <sz val="12.0"/>
      </rPr>
      <t>Enabling wireless communication involves selecting a module, integrating it with the microcontroller, and developing a mobile app for remote LED Cube control. Testing and optimization guarantee reliable and responsive wireless functionality, enhancing user convenience and interaction</t>
    </r>
    <r>
      <rPr>
        <rFont val="Georgia"/>
        <color theme="1"/>
      </rPr>
      <t>.</t>
    </r>
  </si>
  <si>
    <t>Wireless communication modules facilitate data exchange between the LED Cube and external devices, relying on radio frequency or infrared signals. Implementing robust protocols ensures secure and efficient transmission, while understanding signal propagation principles is crucial for optimizing reliability.</t>
  </si>
  <si>
    <t>Sound Integration</t>
  </si>
  <si>
    <t>Step 1: Audio Output Selection:
Choose a suitable audio output device, such as a speaker or buzzer.
Ensure compatibility with the microcontroller and desired sound quality.
Step 2: Sound Module Integration:
Connect and integrate a sound module or audio output circuit with the microcontroller.
Implement code logic to trigger sound effects based on LED animations or user interactions.
Step 3: Audio Feedback Implementation:
Integrate sound cues or music into LED animations for enhanced visual and auditory experience.
Fine-tune volume levels and synchronization with LED patterns for optimal effect.
Step 4: Testing and Optimization:
Test the sound integration for accuracy and synchronization with LED animations.
Optimize code and audio parameters to achieve a harmonious blend of light and sound.</t>
  </si>
  <si>
    <t xml:space="preserve">Integrating sound involves selecting an audio output device, connecting a sound module to the microcontroller, and implementing synchronized audio feedback for LED animations. </t>
  </si>
  <si>
    <t xml:space="preserve">Sound integration relies on the microcontroller triggering audio signals based on programmed logic, enhancing the overall sensory experience. Understanding sound wave principles, frequency modulation, and volume control contribute to harmonious synchronization with LED patterns. </t>
  </si>
  <si>
    <t xml:space="preserve">Synchronization with Music </t>
  </si>
  <si>
    <t>Step 1: Audio Analysis:
Choose music or soundtracks with distinct beats and patterns.
Analyze the audio file to identify key moments for synchronization.
Step 2: Beat Detection Algorithm:
Implement a beat detection algorithm in the microcontroller code.
Use the algorithm to identify beats and musical cues in real-time.
Step 3: LED Animation Mapping:
Map LED animations to specific beats or musical elements.
Program the microcontroller to synchronize LED patterns with the detected beats.
Step 4: Dynamic Lighting Effects:
Develop dynamic lighting effects that respond to different aspects of the music, such as intensity, tempo, or melody.
Ensure smooth transitions and visual harmony between the LED animations and the music.</t>
  </si>
  <si>
    <t>Synchronizing with music involves selecting suitable tracks, implementing a beat detection algorithm, and mapping LED animations to key musical elements.</t>
  </si>
  <si>
    <t>Beat detection algorithms analyze audio signals in real-time, identifying rhythmic patterns and musical cues. Mapping LED animations to specific beats involves precise timing and coordination, enhancing the visual impact.</t>
  </si>
  <si>
    <t>Power Management</t>
  </si>
  <si>
    <t>Error Handling</t>
  </si>
  <si>
    <r>
      <rPr>
        <rFont val="Georgia"/>
        <color rgb="FF000000"/>
        <sz val="12.0"/>
      </rPr>
      <t>1.Meeting Otto - Design your Ottomization (</t>
    </r>
    <r>
      <rPr>
        <rFont val="Georgia"/>
        <b/>
        <color rgb="FF000000"/>
        <sz val="12.0"/>
      </rPr>
      <t>Otto DIY Robot</t>
    </r>
    <r>
      <rPr>
        <rFont val="Georgia"/>
        <color rgb="FF000000"/>
        <sz val="12.0"/>
      </rPr>
      <t>)</t>
    </r>
  </si>
  <si>
    <t>2. Project: Robot invention</t>
  </si>
  <si>
    <t>3. Otto Head - Playing sounds</t>
  </si>
  <si>
    <t>4. Otto Head - Full Buzzer section</t>
  </si>
  <si>
    <t>5. Math fun w/Otto
- Buzzer</t>
  </si>
  <si>
    <t>6-7. Project: Coding a music sheet</t>
  </si>
  <si>
    <t>8. Math fun w/Otto
- Repeat block</t>
  </si>
  <si>
    <t>9. Otto Head - Ultrasound sensor</t>
  </si>
  <si>
    <t>10. Project: Music instrument</t>
  </si>
  <si>
    <t>11. Project: Invisible Piano</t>
  </si>
  <si>
    <t>12. Measuring distances</t>
  </si>
  <si>
    <t>13. Project: Watchrobot</t>
  </si>
  <si>
    <t>14. Coding test</t>
  </si>
  <si>
    <t>15. Intro to servomotor</t>
  </si>
  <si>
    <t>16. Using variables</t>
  </si>
  <si>
    <t>17. Project: level meter</t>
  </si>
  <si>
    <t>18. Project: parking bar</t>
  </si>
  <si>
    <t>19  Challenge Part 1</t>
  </si>
  <si>
    <t>IoT</t>
  </si>
  <si>
    <t>HomeSphere: Smart Home Automation</t>
  </si>
  <si>
    <t>WeatherWise: IoT Weather Station</t>
  </si>
  <si>
    <t>AgriSense: Smart Agriculture System</t>
  </si>
  <si>
    <t>HealthGuard: Wearable Health Monitoring</t>
  </si>
  <si>
    <t>ParkPal: Smart Parking System</t>
  </si>
  <si>
    <t>SecureNet: IoT Home Security</t>
  </si>
  <si>
    <t>Air Quality Monitoring</t>
  </si>
  <si>
    <t>20. Challenge Part 2</t>
  </si>
  <si>
    <t xml:space="preserve">
Introducing the Touch Cube – a captivating fusion of creativity, technology, and a touch of magic! Using just a button cell, colorful LEDs, and the whimsy of paper circuits, you can embark on a crafting adventure that brings light to your fingertips. Begin by fashioning a cube from square pieces of vibrant paper or cardboard, each side ready to be adorned with your artistic expressions. The secret sauce lies in the intricately laid conductive copper tape, creating pathways for the enchanting circuitry. Carefully position LEDs on these paths, and as you connect them to the button cell, your cube comes alive with a radiant glow. But here's where the real magic happens – touch any part of the cube, and the circuit completes, transforming your creation into a luminous masterpiece. Experiment with different touch points on each face, adding an interactive dimension to your artwork. Decorate, touch, and watch as your Touch Cube becomes a radiant testament to the wonders of simple materials and the joy of hands-on creativity. Share this glowing marvel with friends and family, and let the Touch Cube inspire countless moments of illumination and artistic discovery!</t>
  </si>
  <si>
    <t xml:space="preserve">
A simple torch featuring an LED and a battery operates on the foundational principles of electrical circuits. The battery acts as a source of electrical energy, with its positive and negative terminals guiding the flow of electrons. The LED, a light-emitting diode, comes to life when connected to the battery, emitting light as a result of the electron movement through its semiconductor material. Adding a resistor to the circuit helps regulate the current, preventing the LED from burning out. The torch's functionality can be enhanced with the inclusion of a switch, providing control over when the circuit is open or closed. Housed within a cardboard or plastic container, the torch becomes a hands-on exploration of basic electronics, showcasing the transformation of electrical energy into practical light emission in a simple and engaging manner.</t>
  </si>
  <si>
    <t>Craft your own Candy Dispenser using a recycled plastic bottle, featuring a clever spring-loaded mechanism that dispenses sweets with a single press. Personalize it with decorative touches, creating a playful and practical addition to your candy-storing experience. Enjoy a delightful treat each time you effortlessly release candies from this homemade dispenser.</t>
  </si>
  <si>
    <t xml:space="preserve">
The science behind the candy dispenser lies in the mechanical interaction of the spring-loaded mechanism. When pressure is applied by pressing on the bottle, the spring compresses, creating a force that pushes the attached cup, dispensing candies through the opening. This demonstrates basic principles of mechanical engineering, utilizing a simple yet effective system for controlled candy release.</t>
  </si>
  <si>
    <t xml:space="preserve">
Constructing an automatic pencil sharpener using a motor, a battery, and cardboard is a hands-on project that merges creativity and functionality. Begin by attaching the motor to the cardboard base, ensuring it is securely mounted. Connect the motor to the battery, forming a circuit that powers the motor. Incorporate a simple mechanism with blades made from cardboard to sharpen the pencil when inserted. This inventive project not only illustrates basic electrical concepts but also results in a practical, homemade automatic pencil sharpener, showcasing the intersection of engineering and everyday utility.</t>
  </si>
  <si>
    <t>The science behind the automatic pencil sharpener using a motor, battery, and cardboard involves principles of electrical circuits, electromagnetism, and mechanical motion.
Electricity Flow:
The battery serves as the power source, providing electrical energy. When the circuit is closed, electricity flows from the battery to the motor.
Motor Operation:
The motor is an electromechanical device that converts electrical energy into mechanical motion. When electricity flows through the motor, it generates a magnetic field, causing the motor to turn.
Cardboard Blades Mechanism:
Crafted cardboard blades are strategically placed in a manner that, when the motor turns, they act as a simple but effective pencil sharpener. The spinning motion of the motor is translated into a rotational movement of the blades, allowing them to sharpen a pencil when inserted.
Circuit Connection:
Connecting the motor to the battery completes the electrical circuit. When the circuit is closed (typically by pressing a switch), the flow of electricity activates the motor.
Mechanical Motion:
As the motor turns, the mechanical motion is transferred to the cardboard blades. This motion mimics the action of a manual pencil sharpener but is powered by the motor.
Practical Application:
The result is a functional and homemade automatic pencil sharpener. When a pencil is inserted, the blades driven by the motor automatically sharpen it, showcasing the convergence of electrical and mechanical principles in an everyday utility.
In summary, the science behind the project involves harnessing electrical energy from the battery to power the motor, which, in turn, creates mechanical motion through the cardboard blades, providing a practical solution for automatic pencil sharpening.</t>
  </si>
  <si>
    <t>Materials:
Toothbrush head with straight bristles
Vibrating motor (can be salvaged from an old toothbrush or purchased)
Coin cell battery (CR2032 or similar)
Double-sided tape or adhesive putty
Googly eyes (optional, for decoration)
Colored markers or stickers (optional, for decoration)</t>
  </si>
  <si>
    <t>The "Bristlebot Adventure" is designed to introduce students to the basics of robotics in a playful and interactive manner.                                                           Students will transform ordinary toothbrush heads into lively robots that exhibit unique movements through the power of vibrating motors. This project not only sparks creativity but also provides an accessible entry point for understanding fundamental concepts in robotics.</t>
  </si>
  <si>
    <t>Vibrating Motor and Movement:
The vibrating motor, typically salvaged from an old toothbrush, is the heart of the bristlebot. When powered by the coin cell battery, the motor produces vibrations. These vibrations create movement by causing the toothbrush bristles to wiggle back and forth, propelling the bristlebot in various directions.
Energy Transfer:
The coin cell battery serves as the energy source for the vibrating motor. When connected, the battery transfers electrical energy to the motor, which converts it into mechanical energy in the form of vibrations. This energy transfer is a basic concept in physics.
Simple Machines - Vibrating Motor:
The vibrating motor in the bristlebot acts as a simple machine by converting electrical energy into mechanical energy. Simple machines are fundamental components in engineering and robotics, facilitating various types of work.
Surface Interaction:
As the bristlebot moves, it interacts with different surfaces. The texture and composition of surfaces influence the bristlebot's movement. For instance, smoother surfaces might allow for smoother gliding, while rougher surfaces could result in more erratic movements.
Physics of Vibration:
The concept of vibration involves the rapid back-and-forth motion of an object. In the case of the bristlebot, the vibrating motor produces these rapid oscillations, creating vibrations that transfer to the toothbrush bristles and generate movement.
Center of Mass and Balance:
The design of the bristlebot, with the vibrating motor and toothbrush head, influences its center of mass and balance. Understanding these concepts is crucial in engineering and robotics to ensure stability and controlled movement.
Engineering and Creativity:
The project encourages basic engineering principles, such as attaching the motor securely and finding the right balance for optimal movement. Additionally, allowing students to decorate their bristlebots promotes creativity and personalization, introducing an artistic element to the engineering process.
Exploration of Variables:
Students can experiment with different variables, such as the angle of the bristles or the weight distribution, to observe how these adjustments impact the bristlebot's movement. This exploration introduces scientific inquiry and problem-solving.
Introduction to Robotics:
While a simple project, the bristlebot serves as an introductory exploration into the field of robotics. It introduces students to basic robotic components and demonstrates how simple machines can be used to create movement.</t>
  </si>
  <si>
    <t xml:space="preserve">
Bristlebots are simple, small robots made from the head of a toothbrush, a small vibrating motor, and a coin cell battery. They are often used as educational tools to teach basic principles of physics and engineering. Here's the science behind the Bristlebot adventure:
Vibration and Movement:
The key component of a Bristlebot is the small vibrating motor. When the motor is powered by the coin cell battery, it generates vibrations.
These vibrations travel through the toothbrush bristles, causing the Bristlebot to move forward in a jittery manner.
Unbalanced Forces:
Bristlebots move due to unbalanced forces. The vibrations from the motor cause the toothbrush bristles to move back and forth rapidly.
The asymmetry in the bristle movement creates an imbalance in forces, propelling the Bristlebot forward.
Friction and Surface Interaction:
The movement of the bristles creates friction with the surface on which the Bristlebot is placed.
The friction between the bristles and the surface helps the Bristlebot move forward by providing traction.
Center of Mass and Stability:
The distribution of weight and the placement of the motor on the toothbrush head affect the Bristlebot's center of mass.
The Bristlebot's stability is crucial for its movement. The vibrating motion, combined with the toothbrush bristles touching the surface, allows the Bristlebot to maintain balance and move forward.
Simple Circuitry:
The electrical circuit in a Bristlebot is simple, typically consisting of a coin cell battery and a small vibrating motor.
The motor is connected to the battery, completing the circuit and causing the motor to vibrate.
Educational Purpose:
Bristlebots are often used as educational tools in science and engineering classrooms to teach concepts such as simple circuits, forces, motion, and stability.
Students can experiment with different designs and materials to see how they affect the Bristlebot's movement, providing a hands-on learning experience.</t>
  </si>
  <si>
    <t>https://www.youtube.com/watch?v=Q1zToREgV0c</t>
  </si>
  <si>
    <t xml:space="preserve">
Arduino IDE</t>
  </si>
  <si>
    <t>Microphone
Speech Recognition Module or Software
Microcontroller (e.g., Arduino, Raspberry Pi)
Motor Controllers
Motors (e.g., DC motors, servos)
Power Supply (e.g., batteries)
Chassis (robot body)
Wheels or Actuators
Cables and Connectors
Speaker (optional, for robot responses)
Additional Sensors (optional, for advanced features like obstacle avoidan</t>
  </si>
  <si>
    <t>Define Project Scope:
Clearly define the objectives and functionalities of your voice-controlled robot. Determine the specific commands you want it to recognize and the actions it should perform.
Select Components:
Choose the appropriate components based on your project requirements. Ensure compatibility among the microphone, speech recognition module, microcontroller, motor controllers, motors, power supply, chassis, and any optional components.
Assemble the Chassis:
Build the physical structure (chassis) of the robot. Mount motors and wheels or actuators according to your chosen design. Ensure the chassis provides stability and accommodates all components.
Connect Microphone and Speech Recognition Module:
Connect the microphone to the speech recognition module. This may involve wiring and ensuring proper connections to enable the module to capture and process voice commands.
Connect Motors and Motor Controllers:
Connect the motors to the motor controllers. Ensure the wiring is correctly done, and the motor controllers can receive signals from the microcontroller to control the movement of the robot.
Connect Microcontroller:
Connect the microcontroller to the speech recognition module, motor controllers, and any other necessary components. Make sure to follow the datasheets or documentation for each component.
Power Supply Setup:
Connect the power supply, typically batteries, to the microcontroller and motor controllers. Verify that the voltage levels are suitable for all components.
Programming the Microcontroller:
Write or upload a program to the microcontroller. The program should include code to receive and interpret commands from the speech recognition module and generate corresponding signals to control the motors.
Testing Individual Components:
Test each component individually to ensure they work as expected. Check the microphone for sound capture, speech recognition module for accurate command interpretation, and motors for proper movement.
Integrate Components:
Combine all components and test the robot as a whole. Make sure the microcontroller effectively communicates with the speech recognition module and motor controllers.
Voice Command Implementation:
Program the microcontroller to respond to specific voice commands. Implement logic to translate recognized commands into appropriate motor control signals.
Fine-Tuning and Calibration:
Calibrate the system to improve accuracy and responsiveness. Adjust parameters such as motor speed and turn angles to achieve desired behavior.
Iterative Testing and Improvement:
Conduct iterative testing, identify any issues, and make necessary adjustments to the code or hardware. Continue refining the system until it meets the desired performance standards.
Optional Features (e.g., Obstacle Avoidance):
If incorporating additional sensors for features like obstacle avoidance, integrate them into the system. Adjust the program to utilize sensor data for enhanced functionalities.
Documentation:
Document the final design, wiring diagrams, and the program for future reference or troubleshooting.</t>
  </si>
  <si>
    <t>A voice-controlled robot involves the integration of technologies such as speech recognition, microcontrollers, and motors. Below is a description of the key components and steps involved in creating a basic voice-controlled robot:</t>
  </si>
  <si>
    <t xml:space="preserve">
The science behind a voice-controlled robot involves the integration of various technologies to enable the robot to understand and respond to spoken commands. Here's a brief explanation of the science behind each key component:
Microphone:
Science: Microphones capture sound waves in the environment and convert them into electrical signals. The microphone is essential for the robot to receive voice commands from its surroundings.
Speech Recognition Module or Software:
Science: Speech recognition involves processing the electrical signals from the microphone to identify and interpret spoken words. This technology uses algorithms and models to convert audio signals into recognizable commands that the robot can understand.
Microcontroller (e.g., Arduino, Raspberry Pi):
Science: The microcontroller acts as the brain of the robot. It receives the processed commands from the speech recognition module and translates them into specific actions. Microcontrollers are programmed with software that dictates how they respond to different inputs.
Motor Controllers:
Science: Motor controllers regulate the power supplied to the motors based on signals received from the microcontroller. They control the speed and direction of the motors, allowing the robot to move in response to the interpreted voice commands.
Motors (e.g., DC motors, servos):
Science: Motors convert electrical energy into mechanical motion. DC motors are commonly used for wheel propulsion, while servos provide precise control for specific movements. The type of motor used depends on the robot's design and intended actions.
Power Supply (e.g., batteries):
Science: The power supply provides electrical energy to all components of the robot. Batteries supply a direct current (DC) that powers the microcontroller, motor controllers, and motors.
Chassis (robot body):
Science: The chassis provides the physical structure for the robot, holding all components together. It ensures the stability and durability of the robot, allowing it to move smoothly and carry out commands effectively.
Wheels or Actuators:
Science: Wheels or actuators are attached to the motors and enable the robot to move. The type of locomotion (e.g., wheels for rolling, legs for walking) depends on the design and purpose of the robot.
Cables and Connectors:
Science: Cables and connectors transmit electrical signals between components, ensuring a reliable connection. Proper wiring is crucial for the seamless operation of the robot.
Speaker (optional, for robot responses):
Science: If the robot is designed to respond audibly, a speaker can be included. The microcontroller generates signals to the speaker, producing sound as a form of feedback or interaction with the user.</t>
  </si>
  <si>
    <t>https://www.youtube.com/watch?v=j7yltf_LtKQ</t>
  </si>
  <si>
    <t>Kit Name</t>
  </si>
  <si>
    <t>Price in INR (Digikey - INDIA)</t>
  </si>
  <si>
    <t>Price in Dollars (Excluding Import tax and Shipping)</t>
  </si>
  <si>
    <t>Shipping Cost</t>
  </si>
  <si>
    <t>Resources Link</t>
  </si>
  <si>
    <r>
      <rPr>
        <rFont val="Georgia"/>
        <b/>
        <color rgb="FF1155CC"/>
        <sz val="10.0"/>
        <u/>
      </rPr>
      <t>Official Grove for Creator Set</t>
    </r>
    <r>
      <rPr>
        <rFont val="Georgia"/>
        <b/>
        <sz val="10.0"/>
      </rPr>
      <t xml:space="preserve"> </t>
    </r>
  </si>
  <si>
    <r>
      <rPr>
        <rFont val="Georgia"/>
        <color rgb="FF1155CC"/>
        <sz val="10.0"/>
        <u/>
      </rPr>
      <t>4577/-</t>
    </r>
    <r>
      <rPr>
        <rFont val="Georgia"/>
        <color rgb="FF000000"/>
        <sz val="10.0"/>
        <u/>
      </rPr>
      <t xml:space="preserve"> (free shipping over 7000)</t>
    </r>
  </si>
  <si>
    <t>$54</t>
  </si>
  <si>
    <t>$55</t>
  </si>
  <si>
    <r>
      <rPr>
        <rFont val="Georgia"/>
        <b/>
        <color rgb="FF1155CC"/>
        <sz val="10.0"/>
        <u/>
      </rPr>
      <t>Link 1</t>
    </r>
    <r>
      <rPr>
        <rFont val="Georgia"/>
        <color rgb="FF000000"/>
        <sz val="10.0"/>
      </rPr>
      <t xml:space="preserve">,   </t>
    </r>
    <r>
      <rPr>
        <rFont val="Georgia"/>
        <b/>
        <sz val="10.0"/>
      </rPr>
      <t xml:space="preserve"> </t>
    </r>
    <r>
      <rPr>
        <rFont val="Georgia"/>
        <b/>
        <color rgb="FF1155CC"/>
        <sz val="10.0"/>
        <u/>
      </rPr>
      <t>Link 2</t>
    </r>
  </si>
  <si>
    <t>Creator Set Kit</t>
  </si>
  <si>
    <t>Sr. No</t>
  </si>
  <si>
    <t>Component Name</t>
  </si>
  <si>
    <t>Price in INR (Website: Robu.in - INDIA)</t>
  </si>
  <si>
    <t>Components Name</t>
  </si>
  <si>
    <t>Price</t>
  </si>
  <si>
    <t>Quantity</t>
  </si>
  <si>
    <t xml:space="preserve">Seeeduino V4.3 </t>
  </si>
  <si>
    <t>Free</t>
  </si>
  <si>
    <t>Arduino Uno</t>
  </si>
  <si>
    <t>Grove Base Shield</t>
  </si>
  <si>
    <t>Arduino Base Shield</t>
  </si>
  <si>
    <t>SeeedStudio Grove Universal 4 pin 20cm Unbuckled Cable (Pack of 5)</t>
  </si>
  <si>
    <t>Wifi Module</t>
  </si>
  <si>
    <t xml:space="preserve">Grove Wifi </t>
  </si>
  <si>
    <t>Jumper Wire(M-M, F-M, F-F)</t>
  </si>
  <si>
    <t>Seedstudio Motor Driver</t>
  </si>
  <si>
    <t>Motor Driver</t>
  </si>
  <si>
    <t>Dc Motor</t>
  </si>
  <si>
    <t>Wheel</t>
  </si>
  <si>
    <t xml:space="preserve">Battery Holder </t>
  </si>
  <si>
    <t>Battery</t>
  </si>
  <si>
    <t>18650 Battery</t>
  </si>
  <si>
    <t>Charger</t>
  </si>
  <si>
    <t>Robot Body</t>
  </si>
  <si>
    <t>Grove RGB Module</t>
  </si>
  <si>
    <t>Total</t>
  </si>
  <si>
    <t>Creater Set Kit</t>
  </si>
  <si>
    <t>Sr.No</t>
  </si>
  <si>
    <t>Price in INR (Robu.in - INDIA)</t>
  </si>
  <si>
    <t>Grove led Module</t>
  </si>
  <si>
    <t>SeeedStudio Grove Thumb Joystick</t>
  </si>
  <si>
    <t>Joystick</t>
  </si>
  <si>
    <t>Remote Body</t>
  </si>
  <si>
    <t>Button Module</t>
  </si>
  <si>
    <t>Robotics Kit 1</t>
  </si>
  <si>
    <t>Robotics Kit 2</t>
  </si>
  <si>
    <t xml:space="preserve">IoT Kit </t>
  </si>
  <si>
    <t>Gaming and Robotic Kits</t>
  </si>
  <si>
    <t>1( Consist of 4 Kit)</t>
  </si>
  <si>
    <t xml:space="preserve">Total </t>
  </si>
  <si>
    <t>Graphic Designing Fees for the Boxes and Template Manual</t>
  </si>
  <si>
    <t xml:space="preserve">Requirement </t>
  </si>
  <si>
    <t>Cost of the requirement in INR pa</t>
  </si>
  <si>
    <t xml:space="preserve">Details </t>
  </si>
  <si>
    <t>Man Power</t>
  </si>
  <si>
    <t>2 person for handling the lab and training teacher and students</t>
  </si>
  <si>
    <t>Lab Tools</t>
  </si>
  <si>
    <t>3D printer</t>
  </si>
  <si>
    <t>Filament</t>
  </si>
  <si>
    <t>Build Plate</t>
  </si>
  <si>
    <t>Nozzle</t>
  </si>
  <si>
    <t>Bed Leveling Tool</t>
  </si>
  <si>
    <t>Spatula</t>
  </si>
  <si>
    <t>Calipers</t>
  </si>
  <si>
    <t>Digital Multimeter</t>
  </si>
  <si>
    <t>Tweezers</t>
  </si>
  <si>
    <t>Pliers</t>
  </si>
  <si>
    <t>Wire Cutters</t>
  </si>
  <si>
    <t>Hex Key Set</t>
  </si>
  <si>
    <t>Screwdriver Set</t>
  </si>
  <si>
    <t>Lubricant (for moving parts)</t>
  </si>
  <si>
    <t>Cleaning Brushes</t>
  </si>
  <si>
    <t>Isopropyl Alcohol</t>
  </si>
  <si>
    <t>Painter's Tape or Build Surface</t>
  </si>
  <si>
    <t>Blue Painter's Tape (for bed adhesion)</t>
  </si>
  <si>
    <t>MicroSD Card and Reader</t>
  </si>
  <si>
    <t>USB Cable</t>
  </si>
  <si>
    <t>Power Strip</t>
  </si>
  <si>
    <t>Computer with 3D modeling software</t>
  </si>
  <si>
    <t>Cooling Fan</t>
  </si>
  <si>
    <t>Hotend Insulation</t>
  </si>
  <si>
    <t>Extruder Gear Cleaner</t>
  </si>
  <si>
    <t>Spare Nozzles</t>
  </si>
  <si>
    <t>Spare Hotend</t>
  </si>
  <si>
    <t>Spare Thermistors and Heaters</t>
  </si>
  <si>
    <t>Wire Strippers</t>
  </si>
  <si>
    <t>Heat-resistant Gloves</t>
  </si>
  <si>
    <t>3d Pen</t>
  </si>
  <si>
    <t>Spare parts</t>
  </si>
  <si>
    <t>Power supply</t>
  </si>
  <si>
    <t>Hardware tools</t>
  </si>
  <si>
    <t>Soldering Station</t>
  </si>
  <si>
    <t>Robotic Kits</t>
  </si>
  <si>
    <t>These whole this is considered for Robotics Kits for each grade which will be 250 kits.</t>
  </si>
  <si>
    <t>No. of students</t>
  </si>
  <si>
    <t>No. of students in each class</t>
  </si>
  <si>
    <t>Total No. of class</t>
  </si>
  <si>
    <t>Group of 3</t>
  </si>
  <si>
    <t>Component</t>
  </si>
  <si>
    <t>Quantity/Details</t>
  </si>
  <si>
    <t>Colored Construction Paper</t>
  </si>
  <si>
    <t>20 sheets of each color</t>
  </si>
  <si>
    <t>Glue</t>
  </si>
  <si>
    <t>5 bottles</t>
  </si>
  <si>
    <t>Large Paper Sheets</t>
  </si>
  <si>
    <t>20 sheets</t>
  </si>
  <si>
    <t>Optional: Cotton</t>
  </si>
  <si>
    <t>A bag of cotton balls</t>
  </si>
  <si>
    <t>Optional: Glitter</t>
  </si>
  <si>
    <t>A set of glitter tubes or jars</t>
  </si>
  <si>
    <t>Markers or Crayons</t>
  </si>
  <si>
    <t>A set of markers or crayons</t>
  </si>
  <si>
    <t>Cutouts of Basic Shapes</t>
  </si>
  <si>
    <t>A set of pre-cut shapes</t>
  </si>
  <si>
    <t>Old Socks</t>
  </si>
  <si>
    <t>10 socks</t>
  </si>
  <si>
    <t>Googly Eyes</t>
  </si>
  <si>
    <t>A pack of assorted sizes</t>
  </si>
  <si>
    <t>Fabric Glue or Craft Glue</t>
  </si>
  <si>
    <t>2 bottles</t>
  </si>
  <si>
    <t>Yarn or Pipe Cleaners</t>
  </si>
  <si>
    <t>A set of yarn or pipe cleaners</t>
  </si>
  <si>
    <t>Felt or Fabric Scraps</t>
  </si>
  <si>
    <t>A variety pack of fabric scraps</t>
  </si>
  <si>
    <t>Beads</t>
  </si>
  <si>
    <t>A set of beads</t>
  </si>
  <si>
    <t>Pipe Cleaners or String</t>
  </si>
  <si>
    <t>A pack of pipe cleaners or string</t>
  </si>
  <si>
    <t>Plastic Bin or Container</t>
  </si>
  <si>
    <t>1 large plastic bin</t>
  </si>
  <si>
    <t>Sensory Fillers</t>
  </si>
  <si>
    <t>A variety pack of sensory fillers</t>
  </si>
  <si>
    <t>Various Sensory Items</t>
  </si>
  <si>
    <t>A set of sensory toys</t>
  </si>
  <si>
    <t>Optional: Scented Items</t>
  </si>
  <si>
    <t>Scented markers or scented items</t>
  </si>
  <si>
    <t>Paper for DIY Windsocks</t>
  </si>
  <si>
    <t>10 large sheets</t>
  </si>
  <si>
    <t>Hole Punch</t>
  </si>
  <si>
    <t>1 hole punch</t>
  </si>
  <si>
    <t>Streamers or Ribbons</t>
  </si>
  <si>
    <t>A variety pack of streamers or ribbons</t>
  </si>
  <si>
    <t>Bubble Wrap</t>
  </si>
  <si>
    <t>1 large roll</t>
  </si>
  <si>
    <t>Paints (washable and non-toxic)</t>
  </si>
  <si>
    <t>A set of washable paints</t>
  </si>
  <si>
    <t>Tape</t>
  </si>
  <si>
    <t>1 roll of masking tape</t>
  </si>
  <si>
    <t>List of Nature Items</t>
  </si>
  <si>
    <t>Printed list for each child</t>
  </si>
  <si>
    <t>Small Bags or Containers</t>
  </si>
  <si>
    <t>Small paper bags or containers</t>
  </si>
  <si>
    <t>Large Sheets of Construction Paper</t>
  </si>
  <si>
    <t>1 sheet per child</t>
  </si>
  <si>
    <t>Various Natural Materials</t>
  </si>
  <si>
    <t>A variety of natural materials</t>
  </si>
  <si>
    <t>Markers or Crayons (optional)</t>
  </si>
  <si>
    <t>A set of markers or crayons (optional)</t>
  </si>
  <si>
    <t>Component List</t>
  </si>
  <si>
    <t>Costing in INR</t>
  </si>
  <si>
    <t>Heart Rate Sensor Module</t>
  </si>
  <si>
    <t>Arduino Board</t>
  </si>
  <si>
    <t>OLED Display (Optional)</t>
  </si>
  <si>
    <t>Breadboard</t>
  </si>
  <si>
    <t>Jumper Wires</t>
  </si>
  <si>
    <t>USB Cable or Battery</t>
  </si>
  <si>
    <t>Vibration Motor</t>
  </si>
  <si>
    <t>Diode</t>
  </si>
  <si>
    <t>NPN Transistor (BJT)</t>
  </si>
  <si>
    <t>100 nF Capacitor</t>
  </si>
  <si>
    <t>IR Proximity Sensor Module</t>
  </si>
  <si>
    <t>Rain Sensor Module</t>
  </si>
  <si>
    <t>Relay Module (if you want to control external devices like a pump)</t>
  </si>
  <si>
    <t>LED (for visual indication)</t>
  </si>
  <si>
    <t>Touch Sensor Module</t>
  </si>
  <si>
    <t>Impact Sensor Module</t>
  </si>
  <si>
    <t>Push Button Switch</t>
  </si>
  <si>
    <t>Ultrasonic Sensor (HC-SR04 or similar)</t>
  </si>
  <si>
    <t>Motor Driver Module (L298N or similar)</t>
  </si>
  <si>
    <t>DC Motors</t>
  </si>
  <si>
    <t>Wheels</t>
  </si>
  <si>
    <t>Chassis or Frame</t>
  </si>
  <si>
    <t>Power Supply (Battery Pack)</t>
  </si>
  <si>
    <t>LDR (Light Dependent Resistor)</t>
  </si>
  <si>
    <t>Tools</t>
  </si>
  <si>
    <t>Name of the Projects</t>
  </si>
  <si>
    <t>LED</t>
  </si>
  <si>
    <t>Resistor</t>
  </si>
  <si>
    <t>Breadboard (optional for prototyping)</t>
  </si>
  <si>
    <t>LED Impact</t>
  </si>
  <si>
    <t>Transistor (NPN)</t>
  </si>
  <si>
    <t>Relay</t>
  </si>
  <si>
    <t>PIR Sensor (Passive Infrared Sensor)</t>
  </si>
  <si>
    <t>Buzzer or Alarm</t>
  </si>
  <si>
    <t>Servo Motor</t>
  </si>
  <si>
    <t>Arduino Servo Shield</t>
  </si>
  <si>
    <t>Power Supply</t>
  </si>
  <si>
    <t>Motor Driver Module</t>
  </si>
  <si>
    <t>Pump</t>
  </si>
  <si>
    <t>Tubing</t>
  </si>
  <si>
    <t>IR Sensor</t>
  </si>
  <si>
    <t>Chassis</t>
  </si>
  <si>
    <t>Smoke Sensor</t>
  </si>
  <si>
    <t>Buzzer</t>
  </si>
  <si>
    <t>Soil Moisture Sensor</t>
  </si>
  <si>
    <t>Display (Optional)</t>
  </si>
  <si>
    <t>RGB LEDs</t>
  </si>
  <si>
    <t>Temperature Sensor</t>
  </si>
  <si>
    <t>Small motors</t>
  </si>
  <si>
    <t>Properller</t>
  </si>
  <si>
    <t>USB Charging Module</t>
  </si>
  <si>
    <t>Voltage Regulator</t>
  </si>
  <si>
    <t>Ultrasonic Sensor</t>
  </si>
  <si>
    <t>Solar Panel</t>
  </si>
  <si>
    <t>IR LEDs</t>
  </si>
  <si>
    <t>Heart Rate Sensor</t>
  </si>
  <si>
    <t>Leds</t>
  </si>
  <si>
    <t>Totals</t>
  </si>
  <si>
    <t>Controlling Motors</t>
  </si>
  <si>
    <t>object Following Robot</t>
  </si>
  <si>
    <t>obstacle and line following Robot</t>
  </si>
  <si>
    <t>IR Sensors</t>
  </si>
  <si>
    <t>Bluetooth Module (HC-05 or HC-06)</t>
  </si>
  <si>
    <t>Accelerometer or Gyroscope Sensor</t>
  </si>
  <si>
    <t>Button or Switch</t>
  </si>
  <si>
    <t>Motion Sensor</t>
  </si>
  <si>
    <t>Camera Module</t>
  </si>
  <si>
    <t>Temperature and Humidity Sensor</t>
  </si>
  <si>
    <t>Servo Motors</t>
  </si>
  <si>
    <t>Mechanical Structure</t>
  </si>
  <si>
    <t>Led</t>
  </si>
  <si>
    <t>Name of Person</t>
  </si>
  <si>
    <t>Task Assigned</t>
  </si>
  <si>
    <t>Task Completed</t>
  </si>
  <si>
    <t>Time Taken</t>
  </si>
  <si>
    <t>10 days</t>
  </si>
  <si>
    <t>Car Racing Game: Design a simple car racing game.</t>
  </si>
  <si>
    <t>Calendar App: Create a calendar application.</t>
  </si>
  <si>
    <t>Chatbot: Build a basic chatbot with predefined responses.</t>
  </si>
  <si>
    <t>Music Player:.</t>
  </si>
  <si>
    <t>Fruit Ninja Game: Implement a basic Fruit Ninja-style game.</t>
  </si>
  <si>
    <t>Digital Watch: Design a digital watch with time display.</t>
  </si>
  <si>
    <t>Hangman Game: Implement a classic hangman game.</t>
  </si>
  <si>
    <t>Spelling Bee Game:</t>
  </si>
  <si>
    <t>Mood Analyzer:</t>
  </si>
  <si>
    <t>Magic 8-Ball Simulator:</t>
  </si>
  <si>
    <t>Language Translation Tool:</t>
  </si>
  <si>
    <t>Drawing shapes based on input</t>
  </si>
  <si>
    <t>Apple Catcher</t>
  </si>
  <si>
    <t>Space exploration simulation</t>
  </si>
  <si>
    <t>Word Puzzle Game</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</si>
</sst>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2.0"/>
      <color rgb="FF000000"/>
      <name val="Georgia"/>
    </font>
    <font>
      <sz val="12.0"/>
      <color rgb="FF000000"/>
      <name val="Georgia"/>
    </font>
    <font>
      <sz val="14.0"/>
      <color rgb="FF000000"/>
      <name val="Georgia"/>
    </font>
    <font>
      <u/>
      <sz val="12.0"/>
      <color rgb="FF000000"/>
      <name val="Georgia"/>
    </font>
    <font>
      <sz val="12.0"/>
      <color theme="1"/>
      <name val="Georgia"/>
    </font>
    <font>
      <u/>
      <sz val="12.0"/>
      <color rgb="FF0000FF"/>
      <name val="Georgia"/>
    </font>
    <font>
      <u/>
      <sz val="12.0"/>
      <color rgb="FF000000"/>
      <name val="Georgia"/>
    </font>
    <font>
      <sz val="12.0"/>
      <color rgb="FF0D0D0D"/>
      <name val="Georgia"/>
    </font>
    <font>
      <u/>
      <sz val="12.0"/>
      <color rgb="FF000000"/>
      <name val="Georgia"/>
    </font>
    <font>
      <color theme="1"/>
      <name val="Arial"/>
      <scheme val="minor"/>
    </font>
    <font>
      <u/>
      <sz val="12.0"/>
      <color rgb="FF0000FF"/>
      <name val="Georgia"/>
    </font>
    <font>
      <u/>
      <sz val="12.0"/>
      <color rgb="FF0000FF"/>
      <name val="Georgia"/>
    </font>
    <font>
      <u/>
      <sz val="12.0"/>
      <color rgb="FF000000"/>
      <name val="Georgia"/>
    </font>
    <font>
      <color theme="1"/>
      <name val="Georgia"/>
    </font>
    <font>
      <sz val="12.0"/>
      <color rgb="FF374151"/>
      <name val="Georgia"/>
    </font>
    <font>
      <u/>
      <sz val="12.0"/>
      <color rgb="FF000000"/>
      <name val="Georgia"/>
    </font>
    <font>
      <u/>
      <sz val="12.0"/>
      <color rgb="FF000000"/>
      <name val="Georgia"/>
    </font>
    <font>
      <u/>
      <sz val="12.0"/>
      <color rgb="FF0000FF"/>
      <name val="Georgia"/>
    </font>
    <font>
      <sz val="10.0"/>
      <color theme="1"/>
      <name val="Georgia"/>
    </font>
    <font>
      <u/>
      <sz val="10.0"/>
      <color rgb="FF0000FF"/>
      <name val="Georgia"/>
    </font>
    <font>
      <u/>
      <sz val="10.0"/>
      <color rgb="FF0000FF"/>
      <name val="Georgia"/>
    </font>
    <font>
      <b/>
      <sz val="27.0"/>
      <color theme="1"/>
      <name val="Georgia"/>
    </font>
    <font>
      <b/>
      <sz val="12.0"/>
      <color theme="1"/>
      <name val="Georgia"/>
    </font>
    <font/>
    <font>
      <b/>
      <sz val="12.0"/>
      <color theme="1"/>
      <name val="Arial"/>
    </font>
    <font>
      <b/>
      <sz val="12.0"/>
      <color theme="1"/>
      <name val="Arial"/>
      <scheme val="minor"/>
    </font>
    <font>
      <b/>
      <color theme="1"/>
      <name val="Arial"/>
      <scheme val="minor"/>
    </font>
    <font>
      <sz val="10.0"/>
      <color rgb="FF000000"/>
      <name val="Söhne"/>
    </font>
    <font>
      <color rgb="FF374151"/>
      <name val="Söhne"/>
    </font>
    <font>
      <sz val="11.0"/>
      <color rgb="FF34495E"/>
      <name val="Georgia"/>
    </font>
  </fonts>
  <fills count="9">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
      <patternFill patternType="solid">
        <fgColor rgb="FFD9D9D9"/>
        <bgColor rgb="FFD9D9D9"/>
      </patternFill>
    </fill>
    <fill>
      <patternFill patternType="solid">
        <fgColor rgb="FF6D9EEB"/>
        <bgColor rgb="FF6D9EEB"/>
      </patternFill>
    </fill>
    <fill>
      <patternFill patternType="solid">
        <fgColor rgb="FFD5A6BD"/>
        <bgColor rgb="FFD5A6BD"/>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rder>
    <border>
      <left/>
      <right/>
      <top/>
      <bottom/>
    </border>
    <border>
      <left/>
      <top/>
    </border>
    <border>
      <top/>
    </border>
    <border>
      <right/>
      <top/>
    </border>
    <border>
      <left style="thin">
        <color rgb="FFD9D9E3"/>
      </left>
      <top style="thin">
        <color rgb="FFD9D9E3"/>
      </top>
      <bottom style="thin">
        <color rgb="FFD9D9E3"/>
      </bottom>
    </border>
    <border>
      <bottom style="thin">
        <color rgb="FF000000"/>
      </bottom>
    </border>
    <border>
      <left style="thin">
        <color rgb="FFD9D9E3"/>
      </left>
      <bottom style="thin">
        <color rgb="FFD9D9E3"/>
      </bottom>
    </border>
    <border>
      <left style="thin">
        <color rgb="FFD9D9E3"/>
      </left>
      <right style="thin">
        <color rgb="FFD9D9E3"/>
      </right>
      <bottom style="thin">
        <color rgb="FFD9D9E3"/>
      </bottom>
    </border>
    <border>
      <left style="thin">
        <color rgb="FFC5CFD9"/>
      </left>
      <right style="thin">
        <color rgb="FFC5CFD9"/>
      </right>
      <top style="thin">
        <color rgb="FFC5CFD9"/>
      </top>
      <bottom style="thin">
        <color rgb="FFC5CFD9"/>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1" fillId="2" fontId="1" numFmtId="0" xfId="0" applyAlignment="1" applyBorder="1" applyFont="1">
      <alignment horizontal="left" shrinkToFit="0" vertical="center" wrapText="1"/>
    </xf>
    <xf borderId="1" fillId="2" fontId="1" numFmtId="0" xfId="0" applyAlignment="1" applyBorder="1" applyFont="1">
      <alignment horizontal="center" shrinkToFit="0" vertical="center" wrapText="1"/>
    </xf>
    <xf borderId="0" fillId="2" fontId="1"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top" wrapText="0"/>
    </xf>
    <xf borderId="1" fillId="0" fontId="2" numFmtId="0" xfId="0" applyAlignment="1" applyBorder="1" applyFont="1">
      <alignment horizontal="left" readingOrder="0" shrinkToFit="0" vertical="top" wrapText="1"/>
    </xf>
    <xf borderId="1" fillId="3" fontId="2" numFmtId="0" xfId="0" applyAlignment="1" applyBorder="1" applyFill="1" applyFont="1">
      <alignment horizontal="left" readingOrder="0" shrinkToFit="0" vertical="top" wrapText="1"/>
    </xf>
    <xf borderId="1" fillId="0" fontId="2" numFmtId="0" xfId="0" applyAlignment="1" applyBorder="1" applyFont="1">
      <alignment horizontal="left" shrinkToFit="0" vertical="center" wrapText="1"/>
    </xf>
    <xf borderId="0" fillId="0" fontId="2" numFmtId="0" xfId="0" applyAlignment="1" applyFont="1">
      <alignment shrinkToFit="0" vertical="top" wrapText="0"/>
    </xf>
    <xf borderId="0" fillId="4" fontId="2" numFmtId="0" xfId="0" applyAlignment="1" applyFill="1" applyFont="1">
      <alignment horizontal="center" readingOrder="0" vertical="center"/>
    </xf>
    <xf borderId="1" fillId="0" fontId="3" numFmtId="0" xfId="0" applyAlignment="1" applyBorder="1" applyFont="1">
      <alignment horizontal="center" readingOrder="0"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horizontal="left" shrinkToFit="0" vertical="top" wrapText="0"/>
    </xf>
    <xf borderId="1" fillId="0" fontId="2" numFmtId="0" xfId="0" applyAlignment="1" applyBorder="1" applyFont="1">
      <alignment horizontal="left" shrinkToFit="0" vertical="top" wrapText="1"/>
    </xf>
    <xf borderId="1" fillId="0" fontId="2" numFmtId="0" xfId="0" applyAlignment="1" applyBorder="1" applyFont="1">
      <alignment horizontal="center" shrinkToFit="0" vertical="top" wrapText="1"/>
    </xf>
    <xf borderId="1" fillId="0" fontId="4" numFmtId="0" xfId="0" applyAlignment="1" applyBorder="1" applyFont="1">
      <alignment horizontal="left" readingOrder="0" shrinkToFit="0" vertical="center" wrapText="1"/>
    </xf>
    <xf borderId="0" fillId="0" fontId="2" numFmtId="0" xfId="0" applyAlignment="1" applyFont="1">
      <alignment horizontal="center" shrinkToFit="0" vertical="center" wrapText="0"/>
    </xf>
    <xf borderId="1"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0"/>
    </xf>
    <xf borderId="2" fillId="0" fontId="5" numFmtId="0" xfId="0" applyAlignment="1" applyBorder="1" applyFont="1">
      <alignment horizontal="center" shrinkToFit="0" vertical="center" wrapText="0"/>
    </xf>
    <xf borderId="1" fillId="0" fontId="5" numFmtId="0" xfId="0" applyAlignment="1" applyBorder="1" applyFont="1">
      <alignment horizontal="left" readingOrder="0" shrinkToFit="0" vertical="center" wrapText="1"/>
    </xf>
    <xf borderId="1" fillId="0" fontId="2"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0"/>
    </xf>
    <xf borderId="2" fillId="0" fontId="5" numFmtId="0" xfId="0" applyAlignment="1" applyBorder="1" applyFont="1">
      <alignment horizontal="center" readingOrder="0" vertical="center"/>
    </xf>
    <xf borderId="1" fillId="0" fontId="7" numFmtId="0" xfId="0" applyAlignment="1" applyBorder="1" applyFont="1">
      <alignment horizontal="left" shrinkToFit="0" vertical="center" wrapText="1"/>
    </xf>
    <xf borderId="0" fillId="0" fontId="2" numFmtId="0" xfId="0" applyAlignment="1" applyFont="1">
      <alignment readingOrder="0" shrinkToFit="0" wrapText="1"/>
    </xf>
    <xf borderId="1" fillId="0" fontId="1"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0" fillId="0" fontId="2" numFmtId="0" xfId="0" applyAlignment="1" applyFont="1">
      <alignment horizontal="left" readingOrder="0" shrinkToFit="0" vertical="top" wrapText="1"/>
    </xf>
    <xf borderId="3" fillId="4" fontId="5" numFmtId="0" xfId="0" applyAlignment="1" applyBorder="1" applyFont="1">
      <alignment horizontal="center" shrinkToFit="0" wrapText="1"/>
    </xf>
    <xf borderId="4" fillId="4" fontId="5" numFmtId="0" xfId="0" applyAlignment="1" applyBorder="1" applyFont="1">
      <alignment horizontal="center" shrinkToFit="0" wrapText="1"/>
    </xf>
    <xf borderId="4" fillId="4" fontId="5" numFmtId="0" xfId="0" applyAlignment="1" applyBorder="1" applyFont="1">
      <alignment horizontal="center" shrinkToFit="0" wrapText="1"/>
    </xf>
    <xf borderId="0" fillId="4" fontId="8" numFmtId="0" xfId="0" applyAlignment="1" applyFont="1">
      <alignment readingOrder="0" shrinkToFit="0" wrapText="1"/>
    </xf>
    <xf borderId="5" fillId="4" fontId="5" numFmtId="0" xfId="0" applyAlignment="1" applyBorder="1" applyFont="1">
      <alignment horizontal="center" shrinkToFit="0" wrapText="1"/>
    </xf>
    <xf borderId="6" fillId="4" fontId="5" numFmtId="0" xfId="0" applyAlignment="1" applyBorder="1" applyFont="1">
      <alignment horizontal="center" shrinkToFit="0" wrapText="1"/>
    </xf>
    <xf borderId="0" fillId="4" fontId="5" numFmtId="0" xfId="0" applyAlignment="1" applyFont="1">
      <alignment readingOrder="0"/>
    </xf>
    <xf borderId="1" fillId="4" fontId="2" numFmtId="0" xfId="0" applyAlignment="1" applyBorder="1" applyFont="1">
      <alignment horizontal="left" readingOrder="0" shrinkToFit="0" vertical="top" wrapText="1"/>
    </xf>
    <xf borderId="1" fillId="0" fontId="2" numFmtId="0" xfId="0" applyAlignment="1" applyBorder="1" applyFont="1">
      <alignment shrinkToFit="0" vertical="top" wrapText="0"/>
    </xf>
    <xf borderId="1" fillId="0" fontId="2"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0" fillId="0" fontId="10" numFmtId="0" xfId="0" applyAlignment="1" applyFont="1">
      <alignment horizontal="left" vertical="center"/>
    </xf>
    <xf borderId="0" fillId="0" fontId="5" numFmtId="0" xfId="0" applyAlignment="1" applyFont="1">
      <alignment horizontal="center" readingOrder="0" vertical="center"/>
    </xf>
    <xf borderId="0" fillId="0" fontId="5" numFmtId="0" xfId="0" applyAlignment="1" applyFont="1">
      <alignment readingOrder="0"/>
    </xf>
    <xf borderId="0" fillId="0" fontId="5" numFmtId="0" xfId="0" applyAlignment="1" applyFont="1">
      <alignment readingOrder="0" shrinkToFit="0" wrapText="1"/>
    </xf>
    <xf borderId="0" fillId="4" fontId="5" numFmtId="0" xfId="0" applyAlignment="1" applyFont="1">
      <alignment horizontal="left" readingOrder="0" shrinkToFit="0" wrapText="1"/>
    </xf>
    <xf borderId="0" fillId="0" fontId="1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5" numFmtId="0" xfId="0" applyFont="1"/>
    <xf borderId="0" fillId="4" fontId="2" numFmtId="0" xfId="0" applyAlignment="1" applyFont="1">
      <alignment horizontal="center" readingOrder="0" shrinkToFit="0" vertical="center" wrapText="0"/>
    </xf>
    <xf borderId="0" fillId="0" fontId="2" numFmtId="0" xfId="0" applyAlignment="1" applyFont="1">
      <alignment horizontal="left" shrinkToFit="0" vertical="top" wrapText="0"/>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0"/>
    </xf>
    <xf borderId="0" fillId="0" fontId="13" numFmtId="0" xfId="0" applyAlignment="1" applyFont="1">
      <alignment horizontal="left" readingOrder="0" shrinkToFit="0" vertical="center" wrapText="1"/>
    </xf>
    <xf borderId="1" fillId="5" fontId="2" numFmtId="0" xfId="0" applyAlignment="1" applyBorder="1" applyFill="1" applyFont="1">
      <alignment horizontal="center" readingOrder="0" vertical="center"/>
    </xf>
    <xf borderId="0" fillId="0" fontId="5"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1" fillId="4" fontId="2" numFmtId="0" xfId="0" applyAlignment="1" applyBorder="1" applyFont="1">
      <alignment horizontal="center" readingOrder="0" vertical="center"/>
    </xf>
    <xf borderId="0" fillId="0" fontId="5" numFmtId="0" xfId="0" applyAlignment="1" applyFont="1">
      <alignment horizontal="left" shrinkToFit="0" vertical="center" wrapText="1"/>
    </xf>
    <xf borderId="0" fillId="0" fontId="5" numFmtId="0" xfId="0" applyAlignment="1" applyFont="1">
      <alignment horizontal="center" vertical="center"/>
    </xf>
    <xf borderId="0" fillId="0" fontId="14" numFmtId="0" xfId="0" applyAlignment="1" applyFont="1">
      <alignment horizontal="center" readingOrder="0" vertical="center"/>
    </xf>
    <xf borderId="0" fillId="0" fontId="14" numFmtId="0" xfId="0" applyAlignment="1" applyFont="1">
      <alignment readingOrder="0" shrinkToFit="0" wrapText="1"/>
    </xf>
    <xf borderId="0" fillId="0" fontId="14" numFmtId="0" xfId="0" applyAlignment="1" applyFont="1">
      <alignment horizontal="left" shrinkToFit="0" vertical="center" wrapText="1"/>
    </xf>
    <xf borderId="0" fillId="0" fontId="14" numFmtId="0" xfId="0" applyAlignment="1" applyFont="1">
      <alignment horizontal="center" vertical="center"/>
    </xf>
    <xf borderId="0" fillId="0" fontId="14" numFmtId="0" xfId="0" applyFont="1"/>
    <xf borderId="0" fillId="0" fontId="2" numFmtId="0" xfId="0" applyAlignment="1" applyFont="1">
      <alignment readingOrder="0"/>
    </xf>
    <xf borderId="0" fillId="0" fontId="14" numFmtId="0" xfId="0" applyAlignment="1" applyFont="1">
      <alignment shrinkToFit="0" wrapText="1"/>
    </xf>
    <xf borderId="0" fillId="4" fontId="2" numFmtId="0" xfId="0" applyAlignment="1" applyFont="1">
      <alignment horizontal="left" readingOrder="0" shrinkToFit="0" wrapText="1"/>
    </xf>
    <xf borderId="0" fillId="0" fontId="14" numFmtId="0" xfId="0" applyAlignment="1" applyFont="1">
      <alignment horizontal="left" shrinkToFit="0" wrapText="1"/>
    </xf>
    <xf borderId="0" fillId="0" fontId="15" numFmtId="0" xfId="0" applyAlignment="1" applyFont="1">
      <alignment horizontal="center" readingOrder="0" vertical="center"/>
    </xf>
    <xf borderId="0" fillId="0" fontId="5" numFmtId="0" xfId="0" applyAlignment="1" applyFont="1">
      <alignment horizontal="center" readingOrder="0" vertical="center"/>
    </xf>
    <xf borderId="0" fillId="0" fontId="14" numFmtId="0" xfId="0" applyAlignment="1" applyFont="1">
      <alignment horizontal="left" readingOrder="0" shrinkToFit="0"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5" numFmtId="0" xfId="0" applyAlignment="1" applyFont="1">
      <alignment shrinkToFit="0" wrapText="1"/>
    </xf>
    <xf borderId="0" fillId="0" fontId="5" numFmtId="0" xfId="0" applyAlignment="1" applyFont="1">
      <alignment horizontal="left" shrinkToFit="0" wrapText="1"/>
    </xf>
    <xf borderId="0" fillId="0" fontId="2" numFmtId="0" xfId="0" applyAlignment="1" applyFont="1">
      <alignment horizontal="center" shrinkToFit="0" vertical="center" wrapText="0"/>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0" fillId="0" fontId="2" numFmtId="0" xfId="0" applyAlignment="1" applyFont="1">
      <alignment horizontal="left" shrinkToFit="0" vertical="center" wrapText="1"/>
    </xf>
    <xf borderId="0" fillId="0" fontId="2" numFmtId="0" xfId="0" applyAlignment="1" applyFont="1">
      <alignment horizontal="left" shrinkToFit="0" vertical="top" wrapText="1"/>
    </xf>
    <xf borderId="0" fillId="0" fontId="2" numFmtId="0" xfId="0" applyAlignment="1" applyFont="1">
      <alignment shrinkToFit="0" vertical="top" wrapText="1"/>
    </xf>
    <xf borderId="1" fillId="2" fontId="1" numFmtId="0" xfId="0" applyAlignment="1" applyBorder="1" applyFont="1">
      <alignment horizontal="left" shrinkToFit="0" vertical="center" wrapText="0"/>
    </xf>
    <xf borderId="1" fillId="0" fontId="2" numFmtId="0" xfId="0" applyAlignment="1" applyBorder="1" applyFont="1">
      <alignment horizontal="center" shrinkToFit="0" vertical="top" wrapText="0"/>
    </xf>
    <xf borderId="1" fillId="0" fontId="16" numFmtId="0" xfId="0" applyAlignment="1" applyBorder="1" applyFont="1">
      <alignment horizontal="left" readingOrder="0" shrinkToFit="0" vertical="top" wrapText="0"/>
    </xf>
    <xf borderId="1" fillId="0" fontId="2" numFmtId="0" xfId="0" applyAlignment="1" applyBorder="1" applyFont="1">
      <alignment horizontal="center" readingOrder="0" shrinkToFit="0" vertical="top" wrapText="0"/>
    </xf>
    <xf borderId="1" fillId="0" fontId="17" numFmtId="0" xfId="0" applyAlignment="1" applyBorder="1" applyFont="1">
      <alignment horizontal="left" shrinkToFit="0" vertical="top" wrapText="0"/>
    </xf>
    <xf borderId="1" fillId="0" fontId="2" numFmtId="0" xfId="0" applyAlignment="1" applyBorder="1" applyFont="1">
      <alignment readingOrder="0" shrinkToFit="0" vertical="top" wrapText="0"/>
    </xf>
    <xf borderId="0" fillId="0" fontId="18" numFmtId="0" xfId="0" applyAlignment="1" applyFont="1">
      <alignment readingOrder="0"/>
    </xf>
    <xf borderId="0" fillId="0" fontId="5" numFmtId="0" xfId="0" applyAlignment="1" applyFont="1">
      <alignment horizontal="center" readingOrder="0"/>
    </xf>
    <xf borderId="7" fillId="6" fontId="19" numFmtId="0" xfId="0" applyBorder="1" applyFill="1" applyFont="1"/>
    <xf borderId="7" fillId="7" fontId="19" numFmtId="0" xfId="0" applyBorder="1" applyFill="1" applyFont="1"/>
    <xf borderId="7" fillId="2" fontId="19" numFmtId="0" xfId="0" applyBorder="1" applyFont="1"/>
    <xf borderId="7" fillId="8" fontId="19" numFmtId="0" xfId="0" applyBorder="1" applyFill="1" applyFont="1"/>
    <xf borderId="0" fillId="0" fontId="20" numFmtId="0" xfId="0" applyFont="1"/>
    <xf borderId="0" fillId="0" fontId="21" numFmtId="0" xfId="0" applyAlignment="1" applyFont="1">
      <alignment readingOrder="0"/>
    </xf>
    <xf borderId="0" fillId="0" fontId="19" numFmtId="0" xfId="0" applyFont="1"/>
    <xf borderId="0" fillId="0" fontId="22" numFmtId="0" xfId="0" applyAlignment="1" applyFont="1">
      <alignment readingOrder="0"/>
    </xf>
    <xf borderId="8" fillId="4" fontId="23" numFmtId="0" xfId="0" applyAlignment="1" applyBorder="1" applyFont="1">
      <alignment horizontal="center" shrinkToFit="0" vertical="center" wrapText="1"/>
    </xf>
    <xf borderId="9" fillId="0" fontId="24" numFmtId="0" xfId="0" applyBorder="1" applyFont="1"/>
    <xf borderId="10" fillId="0" fontId="24" numFmtId="0" xfId="0" applyBorder="1" applyFont="1"/>
    <xf borderId="7" fillId="4" fontId="23" numFmtId="0" xfId="0" applyBorder="1" applyFont="1"/>
    <xf borderId="7" fillId="4" fontId="23" numFmtId="0" xfId="0" applyAlignment="1" applyBorder="1" applyFont="1">
      <alignment horizontal="center" vertical="center"/>
    </xf>
    <xf borderId="0" fillId="0" fontId="23" numFmtId="0" xfId="0" applyFont="1"/>
    <xf borderId="1" fillId="2" fontId="23" numFmtId="0" xfId="0" applyAlignment="1" applyBorder="1" applyFont="1">
      <alignment horizontal="center" shrinkToFit="0" vertical="center" wrapText="1"/>
    </xf>
    <xf borderId="1" fillId="2" fontId="23" numFmtId="0" xfId="0" applyAlignment="1" applyBorder="1" applyFont="1">
      <alignment shrinkToFit="0" vertical="center" wrapText="1"/>
    </xf>
    <xf borderId="1" fillId="2" fontId="23" numFmtId="0" xfId="0" applyAlignment="1" applyBorder="1" applyFont="1">
      <alignment horizontal="center" shrinkToFit="0" wrapText="1"/>
    </xf>
    <xf borderId="1" fillId="2" fontId="23" numFmtId="0" xfId="0" applyAlignment="1" applyBorder="1" applyFont="1">
      <alignment horizontal="center" vertical="center"/>
    </xf>
    <xf borderId="0" fillId="2" fontId="23" numFmtId="0" xfId="0" applyAlignment="1" applyFont="1">
      <alignment horizontal="center" readingOrder="0"/>
    </xf>
    <xf borderId="1" fillId="0" fontId="5" numFmtId="0" xfId="0" applyAlignment="1" applyBorder="1" applyFont="1">
      <alignment horizontal="center" shrinkToFit="0" wrapText="1"/>
    </xf>
    <xf borderId="1" fillId="0" fontId="5" numFmtId="0" xfId="0" applyAlignment="1" applyBorder="1" applyFont="1">
      <alignment shrinkToFit="0" wrapText="1"/>
    </xf>
    <xf borderId="1" fillId="0" fontId="5" numFmtId="0" xfId="0" applyAlignment="1" applyBorder="1" applyFont="1">
      <alignment horizontal="center"/>
    </xf>
    <xf borderId="0" fillId="0" fontId="5" numFmtId="0" xfId="0" applyFont="1"/>
    <xf borderId="1" fillId="0" fontId="5" numFmtId="0" xfId="0" applyAlignment="1" applyBorder="1" applyFont="1">
      <alignment horizontal="center" readingOrder="0"/>
    </xf>
    <xf borderId="1" fillId="0" fontId="5" numFmtId="0" xfId="0" applyAlignment="1" applyBorder="1" applyFont="1">
      <alignment horizontal="center" readingOrder="0" shrinkToFit="0" wrapText="1"/>
    </xf>
    <xf borderId="1" fillId="2" fontId="23" numFmtId="0" xfId="0" applyAlignment="1" applyBorder="1" applyFont="1">
      <alignment shrinkToFit="0" wrapText="1"/>
    </xf>
    <xf borderId="1" fillId="2" fontId="5" numFmtId="0" xfId="0" applyAlignment="1" applyBorder="1" applyFont="1">
      <alignment horizontal="center"/>
    </xf>
    <xf borderId="1" fillId="2" fontId="23" numFmtId="0" xfId="0" applyAlignment="1" applyBorder="1" applyFont="1">
      <alignment horizontal="center"/>
    </xf>
    <xf borderId="0" fillId="0" fontId="5"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horizontal="center"/>
    </xf>
    <xf borderId="0" fillId="0" fontId="23" numFmtId="0" xfId="0" applyAlignment="1" applyFont="1">
      <alignment horizontal="center" shrinkToFit="0" wrapText="1"/>
    </xf>
    <xf borderId="1" fillId="2" fontId="23" numFmtId="0" xfId="0" applyBorder="1" applyFont="1"/>
    <xf borderId="1" fillId="4" fontId="23" numFmtId="0" xfId="0" applyAlignment="1" applyBorder="1" applyFont="1">
      <alignment horizontal="center"/>
    </xf>
    <xf borderId="1" fillId="4" fontId="23" numFmtId="0" xfId="0" applyBorder="1" applyFont="1"/>
    <xf borderId="0" fillId="4" fontId="5" numFmtId="0" xfId="0" applyFont="1"/>
    <xf borderId="1" fillId="4" fontId="5" numFmtId="0" xfId="0" applyAlignment="1" applyBorder="1" applyFont="1">
      <alignment horizontal="center"/>
    </xf>
    <xf borderId="1" fillId="4" fontId="5" numFmtId="0" xfId="0" applyAlignment="1" applyBorder="1" applyFont="1">
      <alignment horizontal="center" shrinkToFit="0" wrapText="1"/>
    </xf>
    <xf borderId="0" fillId="4" fontId="23" numFmtId="0" xfId="0" applyFont="1"/>
    <xf borderId="1" fillId="2" fontId="23" numFmtId="0" xfId="0" applyAlignment="1" applyBorder="1" applyFont="1">
      <alignment horizontal="center" readingOrder="0" shrinkToFit="0" wrapText="1"/>
    </xf>
    <xf borderId="1" fillId="0" fontId="5" numFmtId="3" xfId="0" applyAlignment="1" applyBorder="1" applyFont="1" applyNumberFormat="1">
      <alignment horizontal="center" readingOrder="0" shrinkToFit="0" wrapText="1"/>
    </xf>
    <xf borderId="1" fillId="2" fontId="5" numFmtId="0" xfId="0" applyAlignment="1" applyBorder="1" applyFont="1">
      <alignment horizontal="center" shrinkToFit="0" wrapText="1"/>
    </xf>
    <xf borderId="1" fillId="2" fontId="5" numFmtId="0" xfId="0" applyAlignment="1" applyBorder="1" applyFont="1">
      <alignment horizontal="center" readingOrder="0" shrinkToFit="0" wrapText="1"/>
    </xf>
    <xf borderId="1" fillId="2" fontId="5" numFmtId="3" xfId="0" applyAlignment="1" applyBorder="1" applyFont="1" applyNumberFormat="1">
      <alignment horizontal="center" shrinkToFit="0" wrapText="1"/>
    </xf>
    <xf borderId="1" fillId="2" fontId="5" numFmtId="0" xfId="0" applyAlignment="1" applyBorder="1" applyFont="1">
      <alignment horizontal="center" readingOrder="0"/>
    </xf>
    <xf borderId="1" fillId="4" fontId="23" numFmtId="0" xfId="0" applyAlignment="1" applyBorder="1" applyFont="1">
      <alignment horizontal="center" shrinkToFit="0" wrapText="1"/>
    </xf>
    <xf borderId="0" fillId="2" fontId="23" numFmtId="0" xfId="0" applyAlignment="1" applyFont="1">
      <alignment readingOrder="0"/>
    </xf>
    <xf borderId="0" fillId="2" fontId="25" numFmtId="0" xfId="0" applyAlignment="1" applyFont="1">
      <alignment readingOrder="0"/>
    </xf>
    <xf borderId="0" fillId="2" fontId="26" numFmtId="0" xfId="0" applyAlignment="1" applyFont="1">
      <alignment readingOrder="0"/>
    </xf>
    <xf borderId="0" fillId="0" fontId="10" numFmtId="0" xfId="0" applyAlignment="1" applyFont="1">
      <alignment readingOrder="0"/>
    </xf>
    <xf borderId="0" fillId="0" fontId="10" numFmtId="3" xfId="0" applyAlignment="1" applyFont="1" applyNumberFormat="1">
      <alignment readingOrder="0"/>
    </xf>
    <xf borderId="0" fillId="0" fontId="27" numFmtId="0" xfId="0" applyAlignment="1" applyFont="1">
      <alignment readingOrder="0"/>
    </xf>
    <xf borderId="0" fillId="0" fontId="28" numFmtId="0" xfId="0" applyAlignment="1" applyFont="1">
      <alignment readingOrder="0"/>
    </xf>
    <xf borderId="0" fillId="0" fontId="10" numFmtId="0" xfId="0" applyFont="1"/>
    <xf borderId="11" fillId="2" fontId="15" numFmtId="0" xfId="0" applyAlignment="1" applyBorder="1" applyFont="1">
      <alignment horizontal="center" readingOrder="0" vertical="bottom"/>
    </xf>
    <xf borderId="12" fillId="2" fontId="15" numFmtId="0" xfId="0" applyAlignment="1" applyBorder="1" applyFont="1">
      <alignment horizontal="center" readingOrder="0" vertical="bottom"/>
    </xf>
    <xf borderId="13" fillId="0" fontId="15" numFmtId="0" xfId="0" applyAlignment="1" applyBorder="1" applyFont="1">
      <alignment horizontal="left" readingOrder="0"/>
    </xf>
    <xf borderId="14" fillId="0" fontId="15" numFmtId="0" xfId="0" applyAlignment="1" applyBorder="1" applyFont="1">
      <alignment horizontal="left" readingOrder="0"/>
    </xf>
    <xf borderId="13" fillId="0" fontId="29" numFmtId="0" xfId="0" applyAlignment="1" applyBorder="1" applyFont="1">
      <alignment horizontal="left" readingOrder="0"/>
    </xf>
    <xf borderId="14" fillId="0" fontId="29" numFmtId="0" xfId="0" applyAlignment="1" applyBorder="1" applyFont="1">
      <alignment horizontal="left" readingOrder="0"/>
    </xf>
    <xf borderId="0" fillId="0" fontId="14" numFmtId="0" xfId="0" applyAlignment="1" applyFont="1">
      <alignment readingOrder="0"/>
    </xf>
    <xf borderId="15" fillId="4" fontId="30" numFmtId="0" xfId="0" applyAlignment="1" applyBorder="1" applyFont="1">
      <alignment readingOrder="0"/>
    </xf>
    <xf borderId="15" fillId="4" fontId="30" numFmtId="0" xfId="0" applyAlignment="1" applyBorder="1" applyFont="1">
      <alignment horizontal="center" readingOrder="0"/>
    </xf>
    <xf borderId="0" fillId="0" fontId="23" numFmtId="0" xfId="0" applyAlignment="1" applyFont="1">
      <alignment readingOrder="0"/>
    </xf>
    <xf borderId="0" fillId="0" fontId="23" numFmtId="0" xfId="0" applyFont="1"/>
    <xf borderId="0" fillId="4" fontId="5" numFmtId="0" xfId="0" applyAlignment="1" applyFont="1">
      <alignment horizontal="center" readingOrder="0" vertical="center"/>
    </xf>
    <xf borderId="0" fillId="0" fontId="5" numFmtId="0" xfId="0" applyAlignment="1" applyFont="1">
      <alignment readingOrder="0"/>
    </xf>
    <xf borderId="0" fillId="0" fontId="15" numFmtId="0" xfId="0" applyAlignment="1" applyFont="1">
      <alignment readingOrder="0"/>
    </xf>
    <xf borderId="0" fillId="0" fontId="2" numFmtId="0" xfId="0" applyAlignment="1" applyFont="1">
      <alignment horizontal="center" readingOrder="0" vertical="center"/>
    </xf>
    <xf borderId="0" fillId="2" fontId="27" numFmtId="0" xfId="0" applyAlignment="1" applyFont="1">
      <alignment readingOrder="0"/>
    </xf>
    <xf borderId="0" fillId="2"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161925</xdr:rowOff>
    </xdr:from>
    <xdr:ext cx="8077200" cy="61436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20955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ictoblox.page.link/jF57RMPC8EbxFbZAA" TargetMode="External"/><Relationship Id="rId42" Type="http://schemas.openxmlformats.org/officeDocument/2006/relationships/hyperlink" Target="https://pictoblox.page.link/6hG6cvQL9eTTYUpj6" TargetMode="External"/><Relationship Id="rId41" Type="http://schemas.openxmlformats.org/officeDocument/2006/relationships/hyperlink" Target="https://pictoblox.page.link/N2tHCqdupZ7w2omp6" TargetMode="External"/><Relationship Id="rId44" Type="http://schemas.openxmlformats.org/officeDocument/2006/relationships/hyperlink" Target="https://pictoblox.page.link/9jpsKqsNuZomfCJR7" TargetMode="External"/><Relationship Id="rId43" Type="http://schemas.openxmlformats.org/officeDocument/2006/relationships/hyperlink" Target="https://pictoblox.page.link/o33KsAGxmZaggYCG7" TargetMode="External"/><Relationship Id="rId46" Type="http://schemas.openxmlformats.org/officeDocument/2006/relationships/hyperlink" Target="https://pictoblox.page.link/V7FafUwor5388EN36" TargetMode="External"/><Relationship Id="rId45" Type="http://schemas.openxmlformats.org/officeDocument/2006/relationships/hyperlink" Target="https://pictoblox.page.link/gKyBWV5VnhsvGArM7" TargetMode="External"/><Relationship Id="rId1" Type="http://schemas.openxmlformats.org/officeDocument/2006/relationships/hyperlink" Target="https://youtu.be/f52Wj5akeu8?si=-h680wpxUgIbd4Xs" TargetMode="External"/><Relationship Id="rId2" Type="http://schemas.openxmlformats.org/officeDocument/2006/relationships/hyperlink" Target="https://youtu.be/otdEP19Mwi0?si=Et0BISryvvaRzpsY" TargetMode="External"/><Relationship Id="rId3" Type="http://schemas.openxmlformats.org/officeDocument/2006/relationships/hyperlink" Target="https://youtu.be/y9PxxcU3nNs?si=co2iDgMXyQv3AcDX" TargetMode="External"/><Relationship Id="rId4" Type="http://schemas.openxmlformats.org/officeDocument/2006/relationships/hyperlink" Target="https://www.facebook.com/ToyZonePK/videos/electric-shock-maze-game-toy/5364931173600925/" TargetMode="External"/><Relationship Id="rId9" Type="http://schemas.openxmlformats.org/officeDocument/2006/relationships/hyperlink" Target="https://drive.google.com/drive/folders/1xqpPPMJ_EqdJzIHIwbI175L-KVB-kUTv?usp=sharing" TargetMode="External"/><Relationship Id="rId48" Type="http://schemas.openxmlformats.org/officeDocument/2006/relationships/hyperlink" Target="https://pictoblox.page.link/ga867eDzE8i7JybD9" TargetMode="External"/><Relationship Id="rId47" Type="http://schemas.openxmlformats.org/officeDocument/2006/relationships/hyperlink" Target="https://pictoblox.page.link/gHVBGMC3HfXokQVC6" TargetMode="External"/><Relationship Id="rId49" Type="http://schemas.openxmlformats.org/officeDocument/2006/relationships/drawing" Target="../drawings/drawing1.xml"/><Relationship Id="rId5" Type="http://schemas.openxmlformats.org/officeDocument/2006/relationships/hyperlink" Target="https://youtu.be/ZWJfIdZOpP4?si=ydsvxGYMINDw8pt-" TargetMode="External"/><Relationship Id="rId6" Type="http://schemas.openxmlformats.org/officeDocument/2006/relationships/hyperlink" Target="https://www.pinterest.com/pin/664421751282088921/" TargetMode="External"/><Relationship Id="rId7" Type="http://schemas.openxmlformats.org/officeDocument/2006/relationships/hyperlink" Target="https://www.pinterest.com/pin/15621929938128806/" TargetMode="External"/><Relationship Id="rId8" Type="http://schemas.openxmlformats.org/officeDocument/2006/relationships/hyperlink" Target="https://drive.google.com/drive/folders/1IdwyekZ6Ev_1ooRzKEi0O1PtLjXjmqFK?usp=sharing" TargetMode="External"/><Relationship Id="rId31" Type="http://schemas.openxmlformats.org/officeDocument/2006/relationships/hyperlink" Target="https://pictoblox.page.link/EuuNyas77Gg4WDAEA" TargetMode="External"/><Relationship Id="rId30" Type="http://schemas.openxmlformats.org/officeDocument/2006/relationships/hyperlink" Target="https://www.tinkercad.com/things/d7csaNCxkGz-nor-gate-circuit?sharecode=TJl52Gcf_fStXXHH2vsow9KlWyyVyJz0VweoZyVp82Y" TargetMode="External"/><Relationship Id="rId33" Type="http://schemas.openxmlformats.org/officeDocument/2006/relationships/hyperlink" Target="https://pictoblox.page.link/ct2V34BK8E629AYJA" TargetMode="External"/><Relationship Id="rId32" Type="http://schemas.openxmlformats.org/officeDocument/2006/relationships/hyperlink" Target="https://pictoblox.page.link/e863hPiLYxMEot727" TargetMode="External"/><Relationship Id="rId35" Type="http://schemas.openxmlformats.org/officeDocument/2006/relationships/hyperlink" Target="https://pictoblox.page.link/Aa5NrvxPL1LUhcjbA" TargetMode="External"/><Relationship Id="rId34" Type="http://schemas.openxmlformats.org/officeDocument/2006/relationships/hyperlink" Target="https://pictoblox.page.link/CCPS6pX2c8bLg3ak7" TargetMode="External"/><Relationship Id="rId37" Type="http://schemas.openxmlformats.org/officeDocument/2006/relationships/hyperlink" Target="https://www.tinkercad.com/things/c0ibJgubFvN-low-battary-indicator-without-arduino?sharecode=2hakFUldsqYIpvjUUk7Yhk5dYYNlLCAFfmctWexDgyo" TargetMode="External"/><Relationship Id="rId36" Type="http://schemas.openxmlformats.org/officeDocument/2006/relationships/hyperlink" Target="https://www.tinkercad.com/things/aqzhOsEwgjl-clap-switch-without-arduino?sharecode=s2Mn89UGuHR0yX--6RbOcdFP7j9agPRjhg-lw8zSY-I" TargetMode="External"/><Relationship Id="rId39" Type="http://schemas.openxmlformats.org/officeDocument/2006/relationships/hyperlink" Target="https://pictoblox.page.link/tXZCYRP5uAfHtTaQ7" TargetMode="External"/><Relationship Id="rId38" Type="http://schemas.openxmlformats.org/officeDocument/2006/relationships/hyperlink" Target="https://www.tinkercad.com/things/k5IT7DQaWYF-water-level-indicator-without-arduino?sharecode=t2R8eEGY3t6C8BMXjU6LSRqWyQVYsObt5oIJaTrF9V0" TargetMode="External"/><Relationship Id="rId20" Type="http://schemas.openxmlformats.org/officeDocument/2006/relationships/hyperlink" Target="https://pictoblox.page.link/HCuiyvkaoLttWVHWA" TargetMode="External"/><Relationship Id="rId22" Type="http://schemas.openxmlformats.org/officeDocument/2006/relationships/hyperlink" Target="https://www.tinkercad.com/things/26D9fQItiRg-traffic-light-signal-without-arduino?sharecode=VqW1eu8HHQuQROGdgEP8Iu1FXHKo3CF_0dRmyLj_fU0" TargetMode="External"/><Relationship Id="rId21" Type="http://schemas.openxmlformats.org/officeDocument/2006/relationships/hyperlink" Target="https://pictoblox.page.link/t3rH8XSRyz5UuhH5A" TargetMode="External"/><Relationship Id="rId24" Type="http://schemas.openxmlformats.org/officeDocument/2006/relationships/hyperlink" Target="https://www.tinkercad.com/things/lz8PQLFgdhm-light-activated-switch?sharecode=Ra-UzDNBgG0CctPtA-VCLNSYp10ztcaNWFxAhtzimDs" TargetMode="External"/><Relationship Id="rId23" Type="http://schemas.openxmlformats.org/officeDocument/2006/relationships/hyperlink" Target="https://www.tinkercad.com/things/cnXzowhPYfc-led-flasher-circuit?sharecode=HPLo-UUW9YnsKTyU0ju0d1_p-V6Ac7jxFf9gBLuvGuY" TargetMode="External"/><Relationship Id="rId26" Type="http://schemas.openxmlformats.org/officeDocument/2006/relationships/hyperlink" Target="https://www.tinkercad.com/things/0VdVcJYXqRt-and-gate-circuit?sharecode=zHcS_sLQe6s5OyYEiGDdNZV9iVuaEDFFyRjRuKV3ijA" TargetMode="External"/><Relationship Id="rId25" Type="http://schemas.openxmlformats.org/officeDocument/2006/relationships/hyperlink" Target="https://www.tinkercad.com/things/dHKJOFMeorm-sound-generating-circuit?sharecode=OsjsbDC3yW-T2afRWWv8CzP3QIs5W0SGAvv5FI5LrKQ" TargetMode="External"/><Relationship Id="rId28" Type="http://schemas.openxmlformats.org/officeDocument/2006/relationships/hyperlink" Target="https://www.tinkercad.com/things/1PYGLs5VEL6-or-gate-circuit?sharecode=KASeYIrC9ZZOLv7IE4hQVok8Nl6Tw8AROyKUCQ0t5qY" TargetMode="External"/><Relationship Id="rId27" Type="http://schemas.openxmlformats.org/officeDocument/2006/relationships/hyperlink" Target="https://www.tinkercad.com/things/f0d8HyLgmj9-not-gate-circuit?sharecode=DuUkZufwXathG22-G5KLyLB0KwEg_6sDDsXgZN3jM9I" TargetMode="External"/><Relationship Id="rId29" Type="http://schemas.openxmlformats.org/officeDocument/2006/relationships/hyperlink" Target="https://www.tinkercad.com/things/6OyOVsS7LMj-nand-gate-circuit?sharecode=p_hKGUTOC2tdR083w46zR-_dj7R7FCuvVQxR_ud9rcw" TargetMode="External"/><Relationship Id="rId11" Type="http://schemas.openxmlformats.org/officeDocument/2006/relationships/hyperlink" Target="https://drive.google.com/drive/folders/1FuLXuUDmy5rzFFyv-KbZ4igbbWyAV6LR?usp=sharing" TargetMode="External"/><Relationship Id="rId10" Type="http://schemas.openxmlformats.org/officeDocument/2006/relationships/hyperlink" Target="https://drive.google.com/drive/folders/1gdJ7tSGMWbaBaeSF_C3yi0759xqkdu7e?usp=sharing" TargetMode="External"/><Relationship Id="rId13" Type="http://schemas.openxmlformats.org/officeDocument/2006/relationships/hyperlink" Target="https://drive.google.com/drive/folders/1YRFKgDwG-38lpZRVjVPpf8M0pMhtSvgN?usp=sharing" TargetMode="External"/><Relationship Id="rId12" Type="http://schemas.openxmlformats.org/officeDocument/2006/relationships/hyperlink" Target="https://drive.google.com/drive/folders/1zyCdjv43DsewcNLvqe4Mf0btz2pNL-1b?usp=sharing" TargetMode="External"/><Relationship Id="rId15" Type="http://schemas.openxmlformats.org/officeDocument/2006/relationships/hyperlink" Target="https://www.tinkercad.com/things/5PS7TQ43g47-inverting-amplifier?sharecode=H22ah95UZHi1vRNAxzzud0vT9JLj8bnP4VALq4Cinqc" TargetMode="External"/><Relationship Id="rId14" Type="http://schemas.openxmlformats.org/officeDocument/2006/relationships/hyperlink" Target="https://www.tinkercad.com/things/btp3io8gFur-voltage-follower?sharecode=2pjVSjFhqxPgWCqSpppwTcjwUVP-MY6OIVA-Ej3Qh_U" TargetMode="External"/><Relationship Id="rId17" Type="http://schemas.openxmlformats.org/officeDocument/2006/relationships/hyperlink" Target="https://www.tinkercad.com/things/kiKosBUccax-light-sensitive-led?sharecode=JJmjNy9vIguY4cvdYMIbHVpIRKqjRw1Zt7ULEikpjZI" TargetMode="External"/><Relationship Id="rId16" Type="http://schemas.openxmlformats.org/officeDocument/2006/relationships/hyperlink" Target="https://www.tinkercad.com/things/4T1JWfLf9Ht-non-inverting-amplifier?sharecode=PrLE2wKhykkS_9EI_uzdkyJH4VT_ayKuxURmgWvFFF8" TargetMode="External"/><Relationship Id="rId19" Type="http://schemas.openxmlformats.org/officeDocument/2006/relationships/hyperlink" Target="https://pictoblox.page.link/GHGFkAeWYKQFJPP27" TargetMode="External"/><Relationship Id="rId18" Type="http://schemas.openxmlformats.org/officeDocument/2006/relationships/hyperlink" Target="https://www.tinkercad.com/things/l5N3EXQpwoB-darkness-detector?sharecode=lBBlCZT6KrwPGaFs7c5BUnOchnnmccjFMmmDhXw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ZWJfIdZOpP4?si=ydsvxGYMINDw8pt-" TargetMode="External"/><Relationship Id="rId2" Type="http://schemas.openxmlformats.org/officeDocument/2006/relationships/hyperlink" Target="https://drive.google.com/drive/folders/1gdJ7tSGMWbaBaeSF_C3yi0759xqkdu7e?usp=sharing" TargetMode="External"/><Relationship Id="rId3" Type="http://schemas.openxmlformats.org/officeDocument/2006/relationships/hyperlink" Target="https://drive.google.com/drive/folders/1zyCdjv43DsewcNLvqe4Mf0btz2pNL-1b?usp=sharing" TargetMode="External"/><Relationship Id="rId4" Type="http://schemas.openxmlformats.org/officeDocument/2006/relationships/hyperlink" Target="https://drive.google.com/drive/folders/1YRFKgDwG-38lpZRVjVPpf8M0pMhtSvgN?usp=sharing" TargetMode="External"/><Relationship Id="rId5" Type="http://schemas.openxmlformats.org/officeDocument/2006/relationships/hyperlink" Target="https://www.youtube.com/watch?v=Q1zToREgV0c" TargetMode="External"/><Relationship Id="rId6" Type="http://schemas.openxmlformats.org/officeDocument/2006/relationships/hyperlink" Target="https://www.youtube.com/watch?v=j7yltf_LtKQ"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eedstudio.com/Grove-Starter-Kit-for-Arduino-p-1855.html" TargetMode="External"/><Relationship Id="rId2" Type="http://schemas.openxmlformats.org/officeDocument/2006/relationships/hyperlink" Target="https://shorturl.at/agNT6" TargetMode="External"/><Relationship Id="rId3" Type="http://schemas.openxmlformats.org/officeDocument/2006/relationships/hyperlink" Target="https://shorturl.at/GINRZ" TargetMode="External"/><Relationship Id="rId4" Type="http://schemas.openxmlformats.org/officeDocument/2006/relationships/hyperlink" Target="http://surl.li/nzvoh"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11.88"/>
    <col customWidth="1" min="3" max="3" width="17.63"/>
    <col customWidth="1" min="4" max="4" width="14.63"/>
    <col customWidth="1" min="5" max="5" width="36.13"/>
    <col customWidth="1" min="6" max="6" width="23.88"/>
    <col customWidth="1" min="7" max="7" width="31.25"/>
    <col customWidth="1" min="8" max="29" width="36.38"/>
  </cols>
  <sheetData>
    <row r="1" ht="54.0" customHeight="1">
      <c r="A1" s="1" t="s">
        <v>0</v>
      </c>
      <c r="B1" s="2" t="s">
        <v>1</v>
      </c>
      <c r="C1" s="2" t="s">
        <v>2</v>
      </c>
      <c r="D1" s="2" t="s">
        <v>3</v>
      </c>
      <c r="E1" s="3" t="s">
        <v>4</v>
      </c>
      <c r="F1" s="3" t="s">
        <v>5</v>
      </c>
      <c r="G1" s="4" t="s">
        <v>6</v>
      </c>
      <c r="H1" s="5" t="s">
        <v>7</v>
      </c>
      <c r="I1" s="4" t="s">
        <v>8</v>
      </c>
      <c r="J1" s="4" t="s">
        <v>9</v>
      </c>
      <c r="K1" s="1" t="s">
        <v>10</v>
      </c>
      <c r="L1" s="6" t="s">
        <v>11</v>
      </c>
      <c r="M1" s="6" t="s">
        <v>12</v>
      </c>
      <c r="N1" s="1" t="s">
        <v>13</v>
      </c>
      <c r="O1" s="7"/>
      <c r="P1" s="7"/>
      <c r="Q1" s="7"/>
      <c r="R1" s="7"/>
      <c r="S1" s="7"/>
      <c r="T1" s="7"/>
      <c r="U1" s="7"/>
      <c r="V1" s="7"/>
      <c r="W1" s="7"/>
      <c r="X1" s="7"/>
      <c r="Y1" s="7"/>
      <c r="Z1" s="7"/>
      <c r="AA1" s="7"/>
      <c r="AB1" s="7"/>
      <c r="AC1" s="7"/>
    </row>
    <row r="2" ht="54.0" customHeight="1">
      <c r="A2" s="8">
        <f t="shared" ref="A2:A120" si="1">ROW(A2)-1</f>
        <v>1</v>
      </c>
      <c r="B2" s="9" t="s">
        <v>14</v>
      </c>
      <c r="C2" s="9"/>
      <c r="D2" s="9" t="s">
        <v>15</v>
      </c>
      <c r="E2" s="9" t="s">
        <v>16</v>
      </c>
      <c r="F2" s="10" t="s">
        <v>17</v>
      </c>
      <c r="G2" s="11" t="s">
        <v>18</v>
      </c>
      <c r="H2" s="12" t="s">
        <v>19</v>
      </c>
      <c r="I2" s="11" t="s">
        <v>20</v>
      </c>
      <c r="J2" s="13"/>
      <c r="K2" s="8">
        <v>3.0</v>
      </c>
      <c r="L2" s="14"/>
      <c r="M2" s="14"/>
      <c r="N2" s="8" t="s">
        <v>21</v>
      </c>
      <c r="O2" s="14"/>
      <c r="P2" s="14"/>
      <c r="Q2" s="14"/>
      <c r="R2" s="14"/>
      <c r="S2" s="14"/>
      <c r="T2" s="14"/>
      <c r="U2" s="14"/>
      <c r="V2" s="14"/>
      <c r="W2" s="14"/>
      <c r="X2" s="14"/>
      <c r="Y2" s="14"/>
      <c r="Z2" s="14"/>
      <c r="AA2" s="14"/>
      <c r="AB2" s="14"/>
      <c r="AC2" s="14"/>
    </row>
    <row r="3" ht="54.0" customHeight="1">
      <c r="A3" s="8">
        <f t="shared" si="1"/>
        <v>2</v>
      </c>
      <c r="B3" s="9" t="s">
        <v>14</v>
      </c>
      <c r="C3" s="9"/>
      <c r="D3" s="9" t="s">
        <v>15</v>
      </c>
      <c r="E3" s="9" t="s">
        <v>22</v>
      </c>
      <c r="F3" s="10" t="s">
        <v>23</v>
      </c>
      <c r="G3" s="11" t="s">
        <v>24</v>
      </c>
      <c r="H3" s="11" t="s">
        <v>25</v>
      </c>
      <c r="I3" s="11" t="s">
        <v>26</v>
      </c>
      <c r="J3" s="13"/>
      <c r="K3" s="8">
        <v>3.0</v>
      </c>
      <c r="L3" s="14"/>
      <c r="M3" s="14"/>
      <c r="N3" s="8" t="s">
        <v>21</v>
      </c>
      <c r="O3" s="14"/>
      <c r="P3" s="14"/>
      <c r="Q3" s="14"/>
      <c r="R3" s="14"/>
      <c r="S3" s="14"/>
      <c r="T3" s="14"/>
      <c r="U3" s="14"/>
      <c r="V3" s="14"/>
      <c r="W3" s="14"/>
      <c r="X3" s="14"/>
      <c r="Y3" s="14"/>
      <c r="Z3" s="14"/>
      <c r="AA3" s="14"/>
      <c r="AB3" s="14"/>
      <c r="AC3" s="14"/>
    </row>
    <row r="4" ht="54.0" customHeight="1">
      <c r="A4" s="8">
        <f t="shared" si="1"/>
        <v>3</v>
      </c>
      <c r="B4" s="9" t="s">
        <v>14</v>
      </c>
      <c r="C4" s="9"/>
      <c r="D4" s="9" t="s">
        <v>15</v>
      </c>
      <c r="E4" s="9" t="s">
        <v>27</v>
      </c>
      <c r="F4" s="10" t="s">
        <v>28</v>
      </c>
      <c r="G4" s="11" t="s">
        <v>29</v>
      </c>
      <c r="H4" s="11" t="s">
        <v>30</v>
      </c>
      <c r="I4" s="11" t="s">
        <v>31</v>
      </c>
      <c r="J4" s="13"/>
      <c r="K4" s="8">
        <v>3.0</v>
      </c>
      <c r="L4" s="14"/>
      <c r="M4" s="14"/>
      <c r="N4" s="8" t="s">
        <v>21</v>
      </c>
      <c r="O4" s="14"/>
      <c r="P4" s="14"/>
      <c r="Q4" s="14"/>
      <c r="R4" s="14"/>
      <c r="S4" s="14"/>
      <c r="T4" s="14"/>
      <c r="U4" s="14"/>
      <c r="V4" s="14"/>
      <c r="W4" s="14"/>
      <c r="X4" s="14"/>
      <c r="Y4" s="14"/>
      <c r="Z4" s="14"/>
      <c r="AA4" s="14"/>
      <c r="AB4" s="14"/>
      <c r="AC4" s="14"/>
    </row>
    <row r="5" ht="54.0" customHeight="1">
      <c r="A5" s="8">
        <f t="shared" si="1"/>
        <v>4</v>
      </c>
      <c r="B5" s="9" t="s">
        <v>14</v>
      </c>
      <c r="C5" s="9"/>
      <c r="D5" s="9" t="s">
        <v>15</v>
      </c>
      <c r="E5" s="9" t="s">
        <v>32</v>
      </c>
      <c r="F5" s="10" t="s">
        <v>33</v>
      </c>
      <c r="G5" s="11" t="s">
        <v>34</v>
      </c>
      <c r="H5" s="11" t="s">
        <v>35</v>
      </c>
      <c r="I5" s="11" t="s">
        <v>36</v>
      </c>
      <c r="J5" s="13"/>
      <c r="K5" s="8">
        <v>3.0</v>
      </c>
      <c r="L5" s="14"/>
      <c r="M5" s="14"/>
      <c r="N5" s="8" t="s">
        <v>21</v>
      </c>
      <c r="O5" s="14"/>
      <c r="P5" s="14"/>
      <c r="Q5" s="14"/>
      <c r="R5" s="14"/>
      <c r="S5" s="14"/>
      <c r="T5" s="14"/>
      <c r="U5" s="14"/>
      <c r="V5" s="14"/>
      <c r="W5" s="14"/>
      <c r="X5" s="14"/>
      <c r="Y5" s="14"/>
      <c r="Z5" s="14"/>
      <c r="AA5" s="14"/>
      <c r="AB5" s="14"/>
      <c r="AC5" s="14"/>
    </row>
    <row r="6" ht="54.0" customHeight="1">
      <c r="A6" s="8">
        <f t="shared" si="1"/>
        <v>5</v>
      </c>
      <c r="B6" s="9" t="s">
        <v>14</v>
      </c>
      <c r="C6" s="9"/>
      <c r="D6" s="9" t="s">
        <v>15</v>
      </c>
      <c r="E6" s="9" t="s">
        <v>37</v>
      </c>
      <c r="F6" s="10" t="s">
        <v>38</v>
      </c>
      <c r="G6" s="11" t="s">
        <v>39</v>
      </c>
      <c r="H6" s="11" t="s">
        <v>40</v>
      </c>
      <c r="I6" s="11" t="s">
        <v>41</v>
      </c>
      <c r="J6" s="13"/>
      <c r="K6" s="8">
        <v>3.0</v>
      </c>
      <c r="L6" s="14"/>
      <c r="M6" s="14"/>
      <c r="N6" s="8" t="s">
        <v>21</v>
      </c>
      <c r="O6" s="14"/>
      <c r="P6" s="14"/>
      <c r="Q6" s="14"/>
      <c r="R6" s="14"/>
      <c r="S6" s="14"/>
      <c r="T6" s="14"/>
      <c r="U6" s="14"/>
      <c r="V6" s="14"/>
      <c r="W6" s="14"/>
      <c r="X6" s="14"/>
      <c r="Y6" s="14"/>
      <c r="Z6" s="14"/>
      <c r="AA6" s="14"/>
      <c r="AB6" s="14"/>
      <c r="AC6" s="14"/>
    </row>
    <row r="7" ht="54.0" customHeight="1">
      <c r="A7" s="8">
        <f t="shared" si="1"/>
        <v>6</v>
      </c>
      <c r="B7" s="9" t="s">
        <v>14</v>
      </c>
      <c r="C7" s="9"/>
      <c r="D7" s="9" t="s">
        <v>15</v>
      </c>
      <c r="E7" s="9" t="s">
        <v>42</v>
      </c>
      <c r="F7" s="10" t="s">
        <v>43</v>
      </c>
      <c r="G7" s="11" t="s">
        <v>44</v>
      </c>
      <c r="H7" s="11" t="s">
        <v>45</v>
      </c>
      <c r="I7" s="11" t="s">
        <v>46</v>
      </c>
      <c r="J7" s="13"/>
      <c r="K7" s="8">
        <v>3.0</v>
      </c>
      <c r="L7" s="14"/>
      <c r="M7" s="14"/>
      <c r="N7" s="15" t="s">
        <v>21</v>
      </c>
      <c r="O7" s="14"/>
      <c r="P7" s="14"/>
      <c r="Q7" s="14"/>
      <c r="R7" s="14"/>
      <c r="S7" s="14"/>
      <c r="T7" s="14"/>
      <c r="U7" s="14"/>
      <c r="V7" s="14"/>
      <c r="W7" s="14"/>
      <c r="X7" s="14"/>
      <c r="Y7" s="14"/>
      <c r="Z7" s="14"/>
      <c r="AA7" s="14"/>
      <c r="AB7" s="14"/>
      <c r="AC7" s="14"/>
    </row>
    <row r="8" ht="54.0" customHeight="1">
      <c r="A8" s="8">
        <f t="shared" si="1"/>
        <v>7</v>
      </c>
      <c r="B8" s="9" t="s">
        <v>14</v>
      </c>
      <c r="C8" s="9"/>
      <c r="D8" s="9" t="s">
        <v>15</v>
      </c>
      <c r="E8" s="9" t="s">
        <v>47</v>
      </c>
      <c r="F8" s="10" t="s">
        <v>48</v>
      </c>
      <c r="G8" s="11" t="s">
        <v>49</v>
      </c>
      <c r="H8" s="11" t="s">
        <v>50</v>
      </c>
      <c r="I8" s="11" t="s">
        <v>51</v>
      </c>
      <c r="J8" s="13"/>
      <c r="K8" s="8">
        <v>3.0</v>
      </c>
      <c r="L8" s="14"/>
      <c r="M8" s="14"/>
      <c r="N8" s="8" t="s">
        <v>21</v>
      </c>
      <c r="O8" s="14"/>
      <c r="P8" s="14"/>
      <c r="Q8" s="14"/>
      <c r="R8" s="14"/>
      <c r="S8" s="14"/>
      <c r="T8" s="14"/>
      <c r="U8" s="14"/>
      <c r="V8" s="14"/>
      <c r="W8" s="14"/>
      <c r="X8" s="14"/>
      <c r="Y8" s="14"/>
      <c r="Z8" s="14"/>
      <c r="AA8" s="14"/>
      <c r="AB8" s="14"/>
      <c r="AC8" s="14"/>
    </row>
    <row r="9" ht="54.0" customHeight="1">
      <c r="A9" s="8">
        <f t="shared" si="1"/>
        <v>8</v>
      </c>
      <c r="B9" s="9" t="s">
        <v>14</v>
      </c>
      <c r="C9" s="9"/>
      <c r="D9" s="9" t="s">
        <v>15</v>
      </c>
      <c r="E9" s="9" t="s">
        <v>52</v>
      </c>
      <c r="F9" s="10" t="s">
        <v>53</v>
      </c>
      <c r="G9" s="11" t="s">
        <v>54</v>
      </c>
      <c r="H9" s="11" t="s">
        <v>55</v>
      </c>
      <c r="I9" s="11" t="s">
        <v>56</v>
      </c>
      <c r="J9" s="13"/>
      <c r="K9" s="8">
        <v>3.0</v>
      </c>
      <c r="L9" s="14"/>
      <c r="M9" s="14"/>
      <c r="N9" s="8" t="s">
        <v>21</v>
      </c>
      <c r="O9" s="14"/>
      <c r="P9" s="14"/>
      <c r="Q9" s="14"/>
      <c r="R9" s="14"/>
      <c r="S9" s="14"/>
      <c r="T9" s="14"/>
      <c r="U9" s="14"/>
      <c r="V9" s="14"/>
      <c r="W9" s="14"/>
      <c r="X9" s="14"/>
      <c r="Y9" s="14"/>
      <c r="Z9" s="14"/>
      <c r="AA9" s="14"/>
      <c r="AB9" s="14"/>
      <c r="AC9" s="14"/>
    </row>
    <row r="10" ht="54.0" customHeight="1">
      <c r="A10" s="8">
        <f t="shared" si="1"/>
        <v>9</v>
      </c>
      <c r="B10" s="9" t="s">
        <v>14</v>
      </c>
      <c r="C10" s="9"/>
      <c r="D10" s="9" t="s">
        <v>15</v>
      </c>
      <c r="E10" s="9" t="s">
        <v>57</v>
      </c>
      <c r="F10" s="10" t="s">
        <v>58</v>
      </c>
      <c r="G10" s="11" t="s">
        <v>59</v>
      </c>
      <c r="H10" s="11" t="s">
        <v>60</v>
      </c>
      <c r="I10" s="11" t="s">
        <v>61</v>
      </c>
      <c r="J10" s="13"/>
      <c r="K10" s="8">
        <v>3.0</v>
      </c>
      <c r="L10" s="14"/>
      <c r="M10" s="14"/>
      <c r="N10" s="8" t="s">
        <v>21</v>
      </c>
      <c r="O10" s="14"/>
      <c r="P10" s="14"/>
      <c r="Q10" s="14"/>
      <c r="R10" s="14"/>
      <c r="S10" s="14"/>
      <c r="T10" s="14"/>
      <c r="U10" s="14"/>
      <c r="V10" s="14"/>
      <c r="W10" s="14"/>
      <c r="X10" s="14"/>
      <c r="Y10" s="14"/>
      <c r="Z10" s="14"/>
      <c r="AA10" s="14"/>
      <c r="AB10" s="14"/>
      <c r="AC10" s="14"/>
    </row>
    <row r="11" ht="54.0" customHeight="1">
      <c r="A11" s="8">
        <f t="shared" si="1"/>
        <v>10</v>
      </c>
      <c r="B11" s="9" t="s">
        <v>14</v>
      </c>
      <c r="C11" s="9"/>
      <c r="D11" s="9" t="s">
        <v>15</v>
      </c>
      <c r="E11" s="9" t="s">
        <v>62</v>
      </c>
      <c r="F11" s="10" t="s">
        <v>63</v>
      </c>
      <c r="G11" s="11" t="s">
        <v>64</v>
      </c>
      <c r="H11" s="11" t="s">
        <v>65</v>
      </c>
      <c r="I11" s="11" t="s">
        <v>66</v>
      </c>
      <c r="J11" s="13"/>
      <c r="K11" s="8">
        <v>3.0</v>
      </c>
      <c r="L11" s="14"/>
      <c r="M11" s="14"/>
      <c r="N11" s="8" t="s">
        <v>21</v>
      </c>
      <c r="O11" s="14"/>
      <c r="P11" s="14"/>
      <c r="Q11" s="14"/>
      <c r="R11" s="14"/>
      <c r="S11" s="14"/>
      <c r="T11" s="14"/>
      <c r="U11" s="14"/>
      <c r="V11" s="14"/>
      <c r="W11" s="14"/>
      <c r="X11" s="14"/>
      <c r="Y11" s="14"/>
      <c r="Z11" s="14"/>
      <c r="AA11" s="14"/>
      <c r="AB11" s="14"/>
      <c r="AC11" s="14"/>
    </row>
    <row r="12" ht="54.0" customHeight="1">
      <c r="A12" s="8">
        <f t="shared" si="1"/>
        <v>11</v>
      </c>
      <c r="B12" s="9" t="s">
        <v>14</v>
      </c>
      <c r="C12" s="9"/>
      <c r="D12" s="9" t="s">
        <v>15</v>
      </c>
      <c r="E12" s="9" t="s">
        <v>67</v>
      </c>
      <c r="F12" s="10" t="s">
        <v>68</v>
      </c>
      <c r="G12" s="11" t="s">
        <v>69</v>
      </c>
      <c r="H12" s="11" t="s">
        <v>70</v>
      </c>
      <c r="I12" s="11" t="s">
        <v>71</v>
      </c>
      <c r="J12" s="13"/>
      <c r="K12" s="8">
        <v>3.0</v>
      </c>
      <c r="L12" s="14"/>
      <c r="M12" s="14"/>
      <c r="N12" s="8" t="s">
        <v>21</v>
      </c>
      <c r="O12" s="14"/>
      <c r="P12" s="14"/>
      <c r="Q12" s="14"/>
      <c r="R12" s="14"/>
      <c r="S12" s="14"/>
      <c r="T12" s="14"/>
      <c r="U12" s="14"/>
      <c r="V12" s="14"/>
      <c r="W12" s="14"/>
      <c r="X12" s="14"/>
      <c r="Y12" s="14"/>
      <c r="Z12" s="14"/>
      <c r="AA12" s="14"/>
      <c r="AB12" s="14"/>
      <c r="AC12" s="14"/>
    </row>
    <row r="13" ht="54.0" customHeight="1">
      <c r="A13" s="8">
        <f t="shared" si="1"/>
        <v>12</v>
      </c>
      <c r="B13" s="9" t="s">
        <v>14</v>
      </c>
      <c r="C13" s="9"/>
      <c r="D13" s="9" t="s">
        <v>15</v>
      </c>
      <c r="E13" s="9" t="s">
        <v>72</v>
      </c>
      <c r="F13" s="10" t="s">
        <v>73</v>
      </c>
      <c r="G13" s="11" t="s">
        <v>74</v>
      </c>
      <c r="H13" s="11" t="s">
        <v>75</v>
      </c>
      <c r="I13" s="11" t="s">
        <v>76</v>
      </c>
      <c r="J13" s="13"/>
      <c r="K13" s="8">
        <v>3.0</v>
      </c>
      <c r="L13" s="14"/>
      <c r="M13" s="14"/>
      <c r="N13" s="8" t="s">
        <v>21</v>
      </c>
      <c r="O13" s="14"/>
      <c r="P13" s="14"/>
      <c r="Q13" s="14"/>
      <c r="R13" s="14"/>
      <c r="S13" s="14"/>
      <c r="T13" s="14"/>
      <c r="U13" s="14"/>
      <c r="V13" s="14"/>
      <c r="W13" s="14"/>
      <c r="X13" s="14"/>
      <c r="Y13" s="14"/>
      <c r="Z13" s="14"/>
      <c r="AA13" s="14"/>
      <c r="AB13" s="14"/>
      <c r="AC13" s="14"/>
    </row>
    <row r="14" ht="54.0" customHeight="1">
      <c r="A14" s="8">
        <f t="shared" si="1"/>
        <v>13</v>
      </c>
      <c r="B14" s="9" t="s">
        <v>14</v>
      </c>
      <c r="C14" s="9"/>
      <c r="D14" s="9" t="s">
        <v>15</v>
      </c>
      <c r="E14" s="9" t="s">
        <v>77</v>
      </c>
      <c r="F14" s="10" t="s">
        <v>78</v>
      </c>
      <c r="G14" s="11" t="s">
        <v>79</v>
      </c>
      <c r="H14" s="11" t="s">
        <v>80</v>
      </c>
      <c r="I14" s="11" t="s">
        <v>81</v>
      </c>
      <c r="J14" s="13"/>
      <c r="K14" s="8">
        <v>3.0</v>
      </c>
      <c r="L14" s="14"/>
      <c r="M14" s="14"/>
      <c r="N14" s="8" t="s">
        <v>21</v>
      </c>
      <c r="O14" s="14"/>
      <c r="P14" s="14"/>
      <c r="Q14" s="14"/>
      <c r="R14" s="14"/>
      <c r="S14" s="14"/>
      <c r="T14" s="14"/>
      <c r="U14" s="14"/>
      <c r="V14" s="14"/>
      <c r="W14" s="14"/>
      <c r="X14" s="14"/>
      <c r="Y14" s="14"/>
      <c r="Z14" s="14"/>
      <c r="AA14" s="14"/>
      <c r="AB14" s="14"/>
      <c r="AC14" s="14"/>
    </row>
    <row r="15" ht="54.0" customHeight="1">
      <c r="A15" s="8">
        <f t="shared" si="1"/>
        <v>14</v>
      </c>
      <c r="B15" s="9" t="s">
        <v>14</v>
      </c>
      <c r="C15" s="9"/>
      <c r="D15" s="9" t="s">
        <v>15</v>
      </c>
      <c r="E15" s="9" t="s">
        <v>82</v>
      </c>
      <c r="F15" s="10" t="s">
        <v>83</v>
      </c>
      <c r="G15" s="11" t="s">
        <v>84</v>
      </c>
      <c r="H15" s="11" t="s">
        <v>85</v>
      </c>
      <c r="I15" s="11" t="s">
        <v>86</v>
      </c>
      <c r="J15" s="13"/>
      <c r="K15" s="8">
        <v>3.0</v>
      </c>
      <c r="L15" s="14"/>
      <c r="M15" s="14"/>
      <c r="N15" s="8" t="s">
        <v>21</v>
      </c>
      <c r="O15" s="14"/>
      <c r="P15" s="14"/>
      <c r="Q15" s="14"/>
      <c r="R15" s="14"/>
      <c r="S15" s="14"/>
      <c r="T15" s="14"/>
      <c r="U15" s="14"/>
      <c r="V15" s="14"/>
      <c r="W15" s="14"/>
      <c r="X15" s="14"/>
      <c r="Y15" s="14"/>
      <c r="Z15" s="14"/>
      <c r="AA15" s="14"/>
      <c r="AB15" s="14"/>
      <c r="AC15" s="14"/>
    </row>
    <row r="16" ht="54.0" customHeight="1">
      <c r="A16" s="8">
        <f t="shared" si="1"/>
        <v>15</v>
      </c>
      <c r="B16" s="9" t="s">
        <v>14</v>
      </c>
      <c r="C16" s="9"/>
      <c r="D16" s="9" t="s">
        <v>15</v>
      </c>
      <c r="E16" s="9" t="s">
        <v>87</v>
      </c>
      <c r="F16" s="10" t="s">
        <v>88</v>
      </c>
      <c r="G16" s="11" t="s">
        <v>89</v>
      </c>
      <c r="H16" s="11" t="s">
        <v>90</v>
      </c>
      <c r="I16" s="11" t="s">
        <v>91</v>
      </c>
      <c r="J16" s="13"/>
      <c r="K16" s="8">
        <v>3.0</v>
      </c>
      <c r="L16" s="14"/>
      <c r="M16" s="14"/>
      <c r="N16" s="8" t="s">
        <v>21</v>
      </c>
      <c r="O16" s="14"/>
      <c r="P16" s="14"/>
      <c r="Q16" s="14"/>
      <c r="R16" s="14"/>
      <c r="S16" s="14"/>
      <c r="T16" s="14"/>
      <c r="U16" s="14"/>
      <c r="V16" s="14"/>
      <c r="W16" s="14"/>
      <c r="X16" s="14"/>
      <c r="Y16" s="14"/>
      <c r="Z16" s="14"/>
      <c r="AA16" s="14"/>
      <c r="AB16" s="14"/>
      <c r="AC16" s="14"/>
    </row>
    <row r="17" ht="54.0" customHeight="1">
      <c r="A17" s="8">
        <f t="shared" si="1"/>
        <v>16</v>
      </c>
      <c r="B17" s="9" t="s">
        <v>14</v>
      </c>
      <c r="C17" s="9"/>
      <c r="D17" s="9" t="s">
        <v>15</v>
      </c>
      <c r="E17" s="9" t="s">
        <v>92</v>
      </c>
      <c r="F17" s="10" t="s">
        <v>93</v>
      </c>
      <c r="G17" s="11" t="s">
        <v>94</v>
      </c>
      <c r="H17" s="11" t="s">
        <v>95</v>
      </c>
      <c r="I17" s="11" t="s">
        <v>96</v>
      </c>
      <c r="J17" s="13"/>
      <c r="K17" s="8">
        <v>3.0</v>
      </c>
      <c r="L17" s="14"/>
      <c r="M17" s="14"/>
      <c r="N17" s="8" t="s">
        <v>21</v>
      </c>
      <c r="O17" s="14"/>
      <c r="P17" s="14"/>
      <c r="Q17" s="14"/>
      <c r="R17" s="14"/>
      <c r="S17" s="14"/>
      <c r="T17" s="14"/>
      <c r="U17" s="14"/>
      <c r="V17" s="14"/>
      <c r="W17" s="14"/>
      <c r="X17" s="14"/>
      <c r="Y17" s="14"/>
      <c r="Z17" s="14"/>
      <c r="AA17" s="14"/>
      <c r="AB17" s="14"/>
      <c r="AC17" s="14"/>
    </row>
    <row r="18" ht="54.0" customHeight="1">
      <c r="A18" s="8">
        <f t="shared" si="1"/>
        <v>17</v>
      </c>
      <c r="B18" s="16">
        <v>1.0</v>
      </c>
      <c r="C18" s="17"/>
      <c r="D18" s="9" t="s">
        <v>15</v>
      </c>
      <c r="E18" s="17" t="s">
        <v>97</v>
      </c>
      <c r="F18" s="18" t="s">
        <v>98</v>
      </c>
      <c r="G18" s="19" t="s">
        <v>99</v>
      </c>
      <c r="H18" s="20" t="s">
        <v>100</v>
      </c>
      <c r="I18" s="19" t="s">
        <v>101</v>
      </c>
      <c r="J18" s="21" t="s">
        <v>102</v>
      </c>
      <c r="K18" s="22"/>
      <c r="L18" s="14"/>
      <c r="M18" s="14"/>
      <c r="N18" s="8" t="s">
        <v>21</v>
      </c>
      <c r="O18" s="14"/>
      <c r="P18" s="14"/>
      <c r="Q18" s="14"/>
      <c r="R18" s="14"/>
      <c r="S18" s="14"/>
      <c r="T18" s="14"/>
      <c r="U18" s="14"/>
      <c r="V18" s="14"/>
      <c r="W18" s="14"/>
      <c r="X18" s="14"/>
      <c r="Y18" s="14"/>
      <c r="Z18" s="14"/>
      <c r="AA18" s="14"/>
      <c r="AB18" s="14"/>
      <c r="AC18" s="14"/>
    </row>
    <row r="19" ht="54.0" customHeight="1">
      <c r="A19" s="8">
        <f t="shared" si="1"/>
        <v>18</v>
      </c>
      <c r="B19" s="16">
        <v>1.0</v>
      </c>
      <c r="C19" s="9"/>
      <c r="D19" s="9" t="s">
        <v>15</v>
      </c>
      <c r="E19" s="9" t="s">
        <v>103</v>
      </c>
      <c r="F19" s="18" t="s">
        <v>104</v>
      </c>
      <c r="G19" s="19" t="s">
        <v>105</v>
      </c>
      <c r="H19" s="20" t="s">
        <v>106</v>
      </c>
      <c r="I19" s="19" t="s">
        <v>107</v>
      </c>
      <c r="J19" s="21" t="s">
        <v>108</v>
      </c>
      <c r="K19" s="22"/>
      <c r="L19" s="14"/>
      <c r="M19" s="14"/>
      <c r="N19" s="8" t="s">
        <v>21</v>
      </c>
      <c r="O19" s="14"/>
      <c r="P19" s="14"/>
      <c r="Q19" s="14"/>
      <c r="R19" s="14"/>
      <c r="S19" s="14"/>
      <c r="T19" s="14"/>
      <c r="U19" s="14"/>
      <c r="V19" s="14"/>
      <c r="W19" s="14"/>
      <c r="X19" s="14"/>
      <c r="Y19" s="14"/>
      <c r="Z19" s="14"/>
      <c r="AA19" s="14"/>
      <c r="AB19" s="14"/>
      <c r="AC19" s="14"/>
    </row>
    <row r="20" ht="54.0" customHeight="1">
      <c r="A20" s="8">
        <f t="shared" si="1"/>
        <v>19</v>
      </c>
      <c r="B20" s="16">
        <v>1.0</v>
      </c>
      <c r="C20" s="9"/>
      <c r="D20" s="9" t="s">
        <v>15</v>
      </c>
      <c r="E20" s="9" t="s">
        <v>109</v>
      </c>
      <c r="F20" s="18" t="s">
        <v>110</v>
      </c>
      <c r="G20" s="19" t="s">
        <v>111</v>
      </c>
      <c r="H20" s="20" t="s">
        <v>112</v>
      </c>
      <c r="I20" s="19" t="s">
        <v>113</v>
      </c>
      <c r="J20" s="21" t="s">
        <v>114</v>
      </c>
      <c r="K20" s="22"/>
      <c r="L20" s="14"/>
      <c r="M20" s="14"/>
      <c r="N20" s="8" t="s">
        <v>21</v>
      </c>
      <c r="O20" s="14"/>
      <c r="P20" s="14"/>
      <c r="Q20" s="14"/>
      <c r="R20" s="14"/>
      <c r="S20" s="14"/>
      <c r="T20" s="14"/>
      <c r="U20" s="14"/>
      <c r="V20" s="14"/>
      <c r="W20" s="14"/>
      <c r="X20" s="14"/>
      <c r="Y20" s="14"/>
      <c r="Z20" s="14"/>
      <c r="AA20" s="14"/>
      <c r="AB20" s="14"/>
      <c r="AC20" s="14"/>
    </row>
    <row r="21" ht="54.0" customHeight="1">
      <c r="A21" s="8">
        <f t="shared" si="1"/>
        <v>20</v>
      </c>
      <c r="B21" s="9">
        <v>1.0</v>
      </c>
      <c r="C21" s="9"/>
      <c r="D21" s="9" t="s">
        <v>15</v>
      </c>
      <c r="E21" s="9" t="s">
        <v>115</v>
      </c>
      <c r="F21" s="10" t="s">
        <v>116</v>
      </c>
      <c r="G21" s="11" t="s">
        <v>117</v>
      </c>
      <c r="H21" s="23" t="s">
        <v>118</v>
      </c>
      <c r="I21" s="11" t="s">
        <v>119</v>
      </c>
      <c r="J21" s="24"/>
      <c r="K21" s="22"/>
      <c r="L21" s="14"/>
      <c r="M21" s="14"/>
      <c r="N21" s="8" t="s">
        <v>21</v>
      </c>
      <c r="O21" s="14"/>
      <c r="P21" s="14"/>
      <c r="Q21" s="14"/>
      <c r="R21" s="14"/>
      <c r="S21" s="14"/>
      <c r="T21" s="14"/>
      <c r="U21" s="14"/>
      <c r="V21" s="14"/>
      <c r="W21" s="14"/>
      <c r="X21" s="14"/>
      <c r="Y21" s="14"/>
      <c r="Z21" s="14"/>
      <c r="AA21" s="14"/>
      <c r="AB21" s="14"/>
      <c r="AC21" s="14"/>
    </row>
    <row r="22" ht="54.0" customHeight="1">
      <c r="A22" s="8">
        <f t="shared" si="1"/>
        <v>21</v>
      </c>
      <c r="B22" s="9">
        <v>1.0</v>
      </c>
      <c r="C22" s="9"/>
      <c r="D22" s="9" t="s">
        <v>15</v>
      </c>
      <c r="E22" s="9" t="s">
        <v>120</v>
      </c>
      <c r="F22" s="10" t="s">
        <v>121</v>
      </c>
      <c r="G22" s="11" t="s">
        <v>122</v>
      </c>
      <c r="H22" s="23" t="s">
        <v>123</v>
      </c>
      <c r="I22" s="19"/>
      <c r="J22" s="24"/>
      <c r="K22" s="22"/>
      <c r="L22" s="14"/>
      <c r="M22" s="14"/>
      <c r="N22" s="8" t="s">
        <v>21</v>
      </c>
      <c r="O22" s="14"/>
      <c r="P22" s="14"/>
      <c r="Q22" s="14"/>
      <c r="R22" s="14"/>
      <c r="S22" s="14"/>
      <c r="T22" s="14"/>
      <c r="U22" s="14"/>
      <c r="V22" s="14"/>
      <c r="W22" s="14"/>
      <c r="X22" s="14"/>
      <c r="Y22" s="14"/>
      <c r="Z22" s="14"/>
      <c r="AA22" s="14"/>
      <c r="AB22" s="14"/>
      <c r="AC22" s="14"/>
    </row>
    <row r="23" ht="54.0" customHeight="1">
      <c r="A23" s="8">
        <f t="shared" si="1"/>
        <v>22</v>
      </c>
      <c r="B23" s="9">
        <v>1.0</v>
      </c>
      <c r="C23" s="9"/>
      <c r="D23" s="9" t="s">
        <v>15</v>
      </c>
      <c r="E23" s="9" t="s">
        <v>124</v>
      </c>
      <c r="F23" s="10" t="s">
        <v>125</v>
      </c>
      <c r="G23" s="11" t="s">
        <v>126</v>
      </c>
      <c r="H23" s="23" t="s">
        <v>127</v>
      </c>
      <c r="I23" s="11" t="s">
        <v>128</v>
      </c>
      <c r="J23" s="24"/>
      <c r="K23" s="22"/>
      <c r="L23" s="14"/>
      <c r="M23" s="14"/>
      <c r="N23" s="8" t="s">
        <v>21</v>
      </c>
      <c r="O23" s="14"/>
      <c r="P23" s="14"/>
      <c r="Q23" s="14"/>
      <c r="R23" s="14"/>
      <c r="S23" s="14"/>
      <c r="T23" s="14"/>
      <c r="U23" s="14"/>
      <c r="V23" s="14"/>
      <c r="W23" s="14"/>
      <c r="X23" s="14"/>
      <c r="Y23" s="14"/>
      <c r="Z23" s="14"/>
      <c r="AA23" s="14"/>
      <c r="AB23" s="14"/>
      <c r="AC23" s="14"/>
    </row>
    <row r="24" ht="54.0" customHeight="1">
      <c r="A24" s="8">
        <f t="shared" si="1"/>
        <v>23</v>
      </c>
      <c r="B24" s="9">
        <v>1.0</v>
      </c>
      <c r="C24" s="9"/>
      <c r="D24" s="9" t="s">
        <v>15</v>
      </c>
      <c r="E24" s="9" t="s">
        <v>129</v>
      </c>
      <c r="F24" s="10" t="s">
        <v>130</v>
      </c>
      <c r="G24" s="11" t="s">
        <v>131</v>
      </c>
      <c r="H24" s="11" t="s">
        <v>132</v>
      </c>
      <c r="I24" s="11" t="s">
        <v>133</v>
      </c>
      <c r="J24" s="24"/>
      <c r="K24" s="22"/>
      <c r="L24" s="14"/>
      <c r="M24" s="14"/>
      <c r="N24" s="8" t="s">
        <v>21</v>
      </c>
      <c r="O24" s="14"/>
      <c r="P24" s="14"/>
      <c r="Q24" s="14"/>
      <c r="R24" s="14"/>
      <c r="S24" s="14"/>
      <c r="T24" s="14"/>
      <c r="U24" s="14"/>
      <c r="V24" s="14"/>
      <c r="W24" s="14"/>
      <c r="X24" s="14"/>
      <c r="Y24" s="14"/>
      <c r="Z24" s="14"/>
      <c r="AA24" s="14"/>
      <c r="AB24" s="14"/>
      <c r="AC24" s="14"/>
    </row>
    <row r="25" ht="54.0" customHeight="1">
      <c r="A25" s="8">
        <f t="shared" si="1"/>
        <v>24</v>
      </c>
      <c r="B25" s="9">
        <v>1.0</v>
      </c>
      <c r="C25" s="9"/>
      <c r="D25" s="9" t="s">
        <v>15</v>
      </c>
      <c r="E25" s="9" t="s">
        <v>134</v>
      </c>
      <c r="F25" s="10" t="s">
        <v>135</v>
      </c>
      <c r="G25" s="11" t="s">
        <v>136</v>
      </c>
      <c r="H25" s="23" t="s">
        <v>137</v>
      </c>
      <c r="I25" s="11" t="s">
        <v>138</v>
      </c>
      <c r="J25" s="24"/>
      <c r="K25" s="22"/>
      <c r="L25" s="14"/>
      <c r="M25" s="14"/>
      <c r="N25" s="8" t="s">
        <v>21</v>
      </c>
      <c r="O25" s="14"/>
      <c r="P25" s="14"/>
      <c r="Q25" s="14"/>
      <c r="R25" s="14"/>
      <c r="S25" s="14"/>
      <c r="T25" s="14"/>
      <c r="U25" s="14"/>
      <c r="V25" s="14"/>
      <c r="W25" s="14"/>
      <c r="X25" s="14"/>
      <c r="Y25" s="14"/>
      <c r="Z25" s="14"/>
      <c r="AA25" s="14"/>
      <c r="AB25" s="14"/>
      <c r="AC25" s="14"/>
    </row>
    <row r="26" ht="54.0" customHeight="1">
      <c r="A26" s="8">
        <f t="shared" si="1"/>
        <v>25</v>
      </c>
      <c r="B26" s="9">
        <v>1.0</v>
      </c>
      <c r="C26" s="9"/>
      <c r="D26" s="25" t="s">
        <v>15</v>
      </c>
      <c r="E26" s="9" t="s">
        <v>139</v>
      </c>
      <c r="F26" s="10" t="s">
        <v>140</v>
      </c>
      <c r="G26" s="11" t="s">
        <v>141</v>
      </c>
      <c r="H26" s="23" t="s">
        <v>142</v>
      </c>
      <c r="I26" s="11" t="s">
        <v>143</v>
      </c>
      <c r="J26" s="24"/>
      <c r="K26" s="22"/>
      <c r="L26" s="14"/>
      <c r="M26" s="14"/>
      <c r="N26" s="8" t="s">
        <v>21</v>
      </c>
      <c r="O26" s="14"/>
      <c r="P26" s="14"/>
      <c r="Q26" s="14"/>
      <c r="R26" s="14"/>
      <c r="S26" s="14"/>
      <c r="T26" s="14"/>
      <c r="U26" s="14"/>
      <c r="V26" s="14"/>
      <c r="W26" s="14"/>
      <c r="X26" s="14"/>
      <c r="Y26" s="14"/>
      <c r="Z26" s="14"/>
      <c r="AA26" s="14"/>
      <c r="AB26" s="14"/>
      <c r="AC26" s="14"/>
    </row>
    <row r="27" ht="54.0" customHeight="1">
      <c r="A27" s="8">
        <f t="shared" si="1"/>
        <v>26</v>
      </c>
      <c r="B27" s="9">
        <v>1.0</v>
      </c>
      <c r="C27" s="9"/>
      <c r="D27" s="26" t="s">
        <v>15</v>
      </c>
      <c r="E27" s="9" t="s">
        <v>144</v>
      </c>
      <c r="F27" s="10" t="s">
        <v>145</v>
      </c>
      <c r="G27" s="11" t="s">
        <v>146</v>
      </c>
      <c r="H27" s="23" t="s">
        <v>147</v>
      </c>
      <c r="I27" s="11" t="s">
        <v>148</v>
      </c>
      <c r="J27" s="24"/>
      <c r="K27" s="22"/>
      <c r="L27" s="14"/>
      <c r="M27" s="14"/>
      <c r="N27" s="8" t="s">
        <v>21</v>
      </c>
      <c r="O27" s="14"/>
      <c r="P27" s="14"/>
      <c r="Q27" s="14"/>
      <c r="R27" s="14"/>
      <c r="S27" s="14"/>
      <c r="T27" s="14"/>
      <c r="U27" s="14"/>
      <c r="V27" s="14"/>
      <c r="W27" s="14"/>
      <c r="X27" s="14"/>
      <c r="Y27" s="14"/>
      <c r="Z27" s="14"/>
      <c r="AA27" s="14"/>
      <c r="AB27" s="14"/>
      <c r="AC27" s="14"/>
    </row>
    <row r="28" ht="54.0" customHeight="1">
      <c r="A28" s="8">
        <f t="shared" si="1"/>
        <v>27</v>
      </c>
      <c r="B28" s="9">
        <v>1.0</v>
      </c>
      <c r="C28" s="9"/>
      <c r="D28" s="26" t="s">
        <v>15</v>
      </c>
      <c r="E28" s="9" t="s">
        <v>149</v>
      </c>
      <c r="F28" s="10" t="s">
        <v>150</v>
      </c>
      <c r="G28" s="11" t="s">
        <v>151</v>
      </c>
      <c r="H28" s="23" t="s">
        <v>152</v>
      </c>
      <c r="I28" s="11" t="s">
        <v>153</v>
      </c>
      <c r="J28" s="24"/>
      <c r="K28" s="22"/>
      <c r="L28" s="14"/>
      <c r="M28" s="14"/>
      <c r="N28" s="15" t="s">
        <v>21</v>
      </c>
      <c r="O28" s="14"/>
      <c r="P28" s="14"/>
      <c r="Q28" s="14"/>
      <c r="R28" s="14"/>
      <c r="S28" s="14"/>
      <c r="T28" s="14"/>
      <c r="U28" s="14"/>
      <c r="V28" s="14"/>
      <c r="W28" s="14"/>
      <c r="X28" s="14"/>
      <c r="Y28" s="14"/>
      <c r="Z28" s="14"/>
      <c r="AA28" s="14"/>
      <c r="AB28" s="14"/>
      <c r="AC28" s="14"/>
    </row>
    <row r="29" ht="96.75" customHeight="1">
      <c r="A29" s="8">
        <f t="shared" si="1"/>
        <v>28</v>
      </c>
      <c r="B29" s="9">
        <v>1.0</v>
      </c>
      <c r="C29" s="9"/>
      <c r="D29" s="26" t="s">
        <v>15</v>
      </c>
      <c r="E29" s="9" t="s">
        <v>154</v>
      </c>
      <c r="F29" s="10" t="s">
        <v>155</v>
      </c>
      <c r="G29" s="11" t="s">
        <v>156</v>
      </c>
      <c r="H29" s="23" t="s">
        <v>157</v>
      </c>
      <c r="I29" s="11" t="s">
        <v>158</v>
      </c>
      <c r="J29" s="24"/>
      <c r="K29" s="22"/>
      <c r="L29" s="14"/>
      <c r="M29" s="14"/>
      <c r="N29" s="15" t="s">
        <v>21</v>
      </c>
      <c r="O29" s="14"/>
      <c r="P29" s="14"/>
      <c r="Q29" s="14"/>
      <c r="R29" s="14"/>
      <c r="S29" s="14"/>
      <c r="T29" s="14"/>
      <c r="U29" s="14"/>
      <c r="V29" s="14"/>
      <c r="W29" s="14"/>
      <c r="X29" s="14"/>
      <c r="Y29" s="14"/>
      <c r="Z29" s="14"/>
      <c r="AA29" s="14"/>
      <c r="AB29" s="14"/>
      <c r="AC29" s="14"/>
    </row>
    <row r="30" ht="54.0" customHeight="1">
      <c r="A30" s="8">
        <f t="shared" si="1"/>
        <v>29</v>
      </c>
      <c r="B30" s="9">
        <v>1.0</v>
      </c>
      <c r="C30" s="9"/>
      <c r="D30" s="25" t="s">
        <v>15</v>
      </c>
      <c r="E30" s="9" t="s">
        <v>159</v>
      </c>
      <c r="F30" s="10" t="s">
        <v>160</v>
      </c>
      <c r="G30" s="11" t="s">
        <v>161</v>
      </c>
      <c r="H30" s="23" t="s">
        <v>162</v>
      </c>
      <c r="I30" s="11" t="s">
        <v>163</v>
      </c>
      <c r="J30" s="24"/>
      <c r="K30" s="22"/>
      <c r="L30" s="14"/>
      <c r="M30" s="14"/>
      <c r="N30" s="8" t="s">
        <v>21</v>
      </c>
      <c r="O30" s="14"/>
      <c r="P30" s="14"/>
      <c r="Q30" s="14"/>
      <c r="R30" s="14"/>
      <c r="S30" s="14"/>
      <c r="T30" s="14"/>
      <c r="U30" s="14"/>
      <c r="V30" s="14"/>
      <c r="W30" s="14"/>
      <c r="X30" s="14"/>
      <c r="Y30" s="14"/>
      <c r="Z30" s="14"/>
      <c r="AA30" s="14"/>
      <c r="AB30" s="14"/>
      <c r="AC30" s="14"/>
    </row>
    <row r="31" ht="54.0" customHeight="1">
      <c r="A31" s="8">
        <f t="shared" si="1"/>
        <v>30</v>
      </c>
      <c r="B31" s="9">
        <v>1.0</v>
      </c>
      <c r="C31" s="9"/>
      <c r="D31" s="26" t="s">
        <v>15</v>
      </c>
      <c r="E31" s="9" t="s">
        <v>164</v>
      </c>
      <c r="F31" s="10" t="s">
        <v>165</v>
      </c>
      <c r="G31" s="11" t="s">
        <v>166</v>
      </c>
      <c r="H31" s="23" t="s">
        <v>167</v>
      </c>
      <c r="I31" s="11" t="s">
        <v>168</v>
      </c>
      <c r="J31" s="24"/>
      <c r="K31" s="22"/>
      <c r="L31" s="14"/>
      <c r="M31" s="14"/>
      <c r="N31" s="8" t="s">
        <v>21</v>
      </c>
      <c r="O31" s="14"/>
      <c r="P31" s="14"/>
      <c r="Q31" s="14"/>
      <c r="R31" s="14"/>
      <c r="S31" s="14"/>
      <c r="T31" s="14"/>
      <c r="U31" s="14"/>
      <c r="V31" s="14"/>
      <c r="W31" s="14"/>
      <c r="X31" s="14"/>
      <c r="Y31" s="14"/>
      <c r="Z31" s="14"/>
      <c r="AA31" s="14"/>
      <c r="AB31" s="14"/>
      <c r="AC31" s="14"/>
    </row>
    <row r="32" ht="54.0" customHeight="1">
      <c r="A32" s="8">
        <f t="shared" si="1"/>
        <v>31</v>
      </c>
      <c r="B32" s="9">
        <v>1.0</v>
      </c>
      <c r="C32" s="9"/>
      <c r="D32" s="26" t="s">
        <v>15</v>
      </c>
      <c r="E32" s="9" t="s">
        <v>169</v>
      </c>
      <c r="F32" s="10" t="s">
        <v>170</v>
      </c>
      <c r="G32" s="11" t="s">
        <v>171</v>
      </c>
      <c r="H32" s="23" t="s">
        <v>172</v>
      </c>
      <c r="I32" s="11" t="s">
        <v>173</v>
      </c>
      <c r="J32" s="24"/>
      <c r="K32" s="22"/>
      <c r="L32" s="14"/>
      <c r="M32" s="14"/>
      <c r="N32" s="8" t="s">
        <v>21</v>
      </c>
      <c r="O32" s="14"/>
      <c r="P32" s="14"/>
      <c r="Q32" s="14"/>
      <c r="R32" s="14"/>
      <c r="S32" s="14"/>
      <c r="T32" s="14"/>
      <c r="U32" s="14"/>
      <c r="V32" s="14"/>
      <c r="W32" s="14"/>
      <c r="X32" s="14"/>
      <c r="Y32" s="14"/>
      <c r="Z32" s="14"/>
      <c r="AA32" s="14"/>
      <c r="AB32" s="14"/>
      <c r="AC32" s="14"/>
    </row>
    <row r="33" ht="54.0" customHeight="1">
      <c r="A33" s="8">
        <f t="shared" si="1"/>
        <v>32</v>
      </c>
      <c r="B33" s="9">
        <v>1.0</v>
      </c>
      <c r="C33" s="17"/>
      <c r="D33" s="26" t="s">
        <v>15</v>
      </c>
      <c r="E33" s="9" t="s">
        <v>174</v>
      </c>
      <c r="F33" s="10" t="s">
        <v>175</v>
      </c>
      <c r="G33" s="11" t="s">
        <v>176</v>
      </c>
      <c r="H33" s="11" t="s">
        <v>177</v>
      </c>
      <c r="I33" s="11" t="s">
        <v>178</v>
      </c>
      <c r="J33" s="13"/>
      <c r="K33" s="8"/>
      <c r="L33" s="14"/>
      <c r="M33" s="14"/>
      <c r="N33" s="15" t="s">
        <v>21</v>
      </c>
      <c r="O33" s="14"/>
      <c r="P33" s="14"/>
      <c r="Q33" s="14"/>
      <c r="R33" s="14"/>
      <c r="S33" s="14"/>
      <c r="T33" s="14"/>
      <c r="U33" s="14"/>
      <c r="V33" s="14"/>
      <c r="W33" s="14"/>
      <c r="X33" s="14"/>
      <c r="Y33" s="14"/>
      <c r="Z33" s="14"/>
      <c r="AA33" s="14"/>
      <c r="AB33" s="14"/>
      <c r="AC33" s="14"/>
    </row>
    <row r="34" ht="54.0" customHeight="1">
      <c r="A34" s="8">
        <f t="shared" si="1"/>
        <v>33</v>
      </c>
      <c r="B34" s="9">
        <v>2.0</v>
      </c>
      <c r="C34" s="9"/>
      <c r="D34" s="9" t="s">
        <v>15</v>
      </c>
      <c r="E34" s="9" t="s">
        <v>179</v>
      </c>
      <c r="F34" s="18" t="s">
        <v>180</v>
      </c>
      <c r="G34" s="19" t="s">
        <v>181</v>
      </c>
      <c r="H34" s="20" t="s">
        <v>182</v>
      </c>
      <c r="I34" s="19" t="s">
        <v>183</v>
      </c>
      <c r="J34" s="21" t="s">
        <v>184</v>
      </c>
      <c r="K34" s="22"/>
      <c r="L34" s="14"/>
      <c r="M34" s="14"/>
      <c r="N34" s="22"/>
      <c r="O34" s="14"/>
      <c r="P34" s="14"/>
      <c r="Q34" s="14"/>
      <c r="R34" s="14"/>
      <c r="S34" s="14"/>
      <c r="T34" s="14"/>
      <c r="U34" s="14"/>
      <c r="V34" s="14"/>
      <c r="W34" s="14"/>
      <c r="X34" s="14"/>
      <c r="Y34" s="14"/>
      <c r="Z34" s="14"/>
      <c r="AA34" s="14"/>
      <c r="AB34" s="14"/>
      <c r="AC34" s="14"/>
    </row>
    <row r="35" ht="54.0" customHeight="1">
      <c r="A35" s="8">
        <f t="shared" si="1"/>
        <v>34</v>
      </c>
      <c r="B35" s="9">
        <v>2.0</v>
      </c>
      <c r="C35" s="9"/>
      <c r="D35" s="9" t="s">
        <v>15</v>
      </c>
      <c r="E35" s="9" t="s">
        <v>185</v>
      </c>
      <c r="F35" s="18" t="s">
        <v>186</v>
      </c>
      <c r="G35" s="19" t="s">
        <v>187</v>
      </c>
      <c r="H35" s="20" t="s">
        <v>188</v>
      </c>
      <c r="I35" s="19" t="s">
        <v>189</v>
      </c>
      <c r="J35" s="13"/>
      <c r="K35" s="22"/>
      <c r="L35" s="14"/>
      <c r="M35" s="14"/>
      <c r="N35" s="22"/>
      <c r="O35" s="14"/>
      <c r="P35" s="14"/>
      <c r="Q35" s="14"/>
      <c r="R35" s="14"/>
      <c r="S35" s="14"/>
      <c r="T35" s="14"/>
      <c r="U35" s="14"/>
      <c r="V35" s="14"/>
      <c r="W35" s="14"/>
      <c r="X35" s="14"/>
      <c r="Y35" s="14"/>
      <c r="Z35" s="14"/>
      <c r="AA35" s="14"/>
      <c r="AB35" s="14"/>
      <c r="AC35" s="14"/>
    </row>
    <row r="36" ht="54.0" customHeight="1">
      <c r="A36" s="8">
        <f t="shared" si="1"/>
        <v>35</v>
      </c>
      <c r="B36" s="9">
        <v>2.0</v>
      </c>
      <c r="C36" s="9"/>
      <c r="D36" s="9" t="s">
        <v>15</v>
      </c>
      <c r="E36" s="9" t="s">
        <v>190</v>
      </c>
      <c r="F36" s="18" t="s">
        <v>191</v>
      </c>
      <c r="G36" s="19" t="s">
        <v>192</v>
      </c>
      <c r="H36" s="20" t="s">
        <v>193</v>
      </c>
      <c r="I36" s="19" t="s">
        <v>194</v>
      </c>
      <c r="J36" s="21" t="s">
        <v>195</v>
      </c>
      <c r="K36" s="22"/>
      <c r="L36" s="14"/>
      <c r="M36" s="14"/>
      <c r="N36" s="22"/>
      <c r="O36" s="14"/>
      <c r="P36" s="14"/>
      <c r="Q36" s="14"/>
      <c r="R36" s="14"/>
      <c r="S36" s="14"/>
      <c r="T36" s="14"/>
      <c r="U36" s="14"/>
      <c r="V36" s="14"/>
      <c r="W36" s="14"/>
      <c r="X36" s="14"/>
      <c r="Y36" s="14"/>
      <c r="Z36" s="14"/>
      <c r="AA36" s="14"/>
      <c r="AB36" s="14"/>
      <c r="AC36" s="14"/>
    </row>
    <row r="37" ht="54.0" customHeight="1">
      <c r="A37" s="8">
        <f t="shared" si="1"/>
        <v>36</v>
      </c>
      <c r="B37" s="9">
        <v>2.0</v>
      </c>
      <c r="C37" s="9"/>
      <c r="D37" s="9" t="s">
        <v>15</v>
      </c>
      <c r="E37" s="9" t="s">
        <v>196</v>
      </c>
      <c r="F37" s="10" t="s">
        <v>197</v>
      </c>
      <c r="G37" s="11" t="s">
        <v>198</v>
      </c>
      <c r="H37" s="23" t="s">
        <v>199</v>
      </c>
      <c r="I37" s="11" t="s">
        <v>200</v>
      </c>
      <c r="J37" s="27"/>
      <c r="K37" s="22"/>
      <c r="L37" s="14"/>
      <c r="M37" s="14"/>
      <c r="N37" s="22"/>
      <c r="O37" s="14"/>
      <c r="P37" s="14"/>
      <c r="Q37" s="14"/>
      <c r="R37" s="14"/>
      <c r="S37" s="14"/>
      <c r="T37" s="14"/>
      <c r="U37" s="14"/>
      <c r="V37" s="14"/>
      <c r="W37" s="14"/>
      <c r="X37" s="14"/>
      <c r="Y37" s="14"/>
      <c r="Z37" s="14"/>
      <c r="AA37" s="14"/>
      <c r="AB37" s="14"/>
      <c r="AC37" s="14"/>
    </row>
    <row r="38" ht="54.0" customHeight="1">
      <c r="A38" s="8">
        <f t="shared" si="1"/>
        <v>37</v>
      </c>
      <c r="B38" s="9">
        <v>2.0</v>
      </c>
      <c r="C38" s="17"/>
      <c r="D38" s="9" t="s">
        <v>15</v>
      </c>
      <c r="E38" s="28" t="s">
        <v>201</v>
      </c>
      <c r="F38" s="10" t="s">
        <v>202</v>
      </c>
      <c r="G38" s="11" t="s">
        <v>203</v>
      </c>
      <c r="H38" s="11" t="s">
        <v>204</v>
      </c>
      <c r="I38" s="11" t="s">
        <v>205</v>
      </c>
      <c r="J38" s="13"/>
      <c r="K38" s="8"/>
      <c r="L38" s="14"/>
      <c r="M38" s="14"/>
      <c r="N38" s="22"/>
      <c r="O38" s="14"/>
      <c r="P38" s="14"/>
      <c r="Q38" s="14"/>
      <c r="R38" s="14"/>
      <c r="S38" s="14"/>
      <c r="T38" s="14"/>
      <c r="U38" s="14"/>
      <c r="V38" s="14"/>
      <c r="W38" s="14"/>
      <c r="X38" s="14"/>
      <c r="Y38" s="14"/>
      <c r="Z38" s="14"/>
      <c r="AA38" s="14"/>
      <c r="AB38" s="14"/>
      <c r="AC38" s="14"/>
    </row>
    <row r="39" ht="54.0" customHeight="1">
      <c r="A39" s="8">
        <f t="shared" si="1"/>
        <v>38</v>
      </c>
      <c r="B39" s="9">
        <v>2.0</v>
      </c>
      <c r="C39" s="17"/>
      <c r="D39" s="9" t="s">
        <v>15</v>
      </c>
      <c r="E39" s="28" t="s">
        <v>206</v>
      </c>
      <c r="F39" s="10" t="s">
        <v>207</v>
      </c>
      <c r="G39" s="11" t="s">
        <v>208</v>
      </c>
      <c r="H39" s="11" t="s">
        <v>209</v>
      </c>
      <c r="I39" s="11" t="s">
        <v>210</v>
      </c>
      <c r="J39" s="13"/>
      <c r="K39" s="8"/>
      <c r="L39" s="14"/>
      <c r="M39" s="14"/>
      <c r="N39" s="22"/>
      <c r="O39" s="14"/>
      <c r="P39" s="14"/>
      <c r="Q39" s="14"/>
      <c r="R39" s="14"/>
      <c r="S39" s="14"/>
      <c r="T39" s="14"/>
      <c r="U39" s="14"/>
      <c r="V39" s="14"/>
      <c r="W39" s="14"/>
      <c r="X39" s="14"/>
      <c r="Y39" s="14"/>
      <c r="Z39" s="14"/>
      <c r="AA39" s="14"/>
      <c r="AB39" s="14"/>
      <c r="AC39" s="14"/>
    </row>
    <row r="40" ht="54.0" customHeight="1">
      <c r="A40" s="8">
        <f t="shared" si="1"/>
        <v>39</v>
      </c>
      <c r="B40" s="9">
        <v>2.0</v>
      </c>
      <c r="C40" s="17"/>
      <c r="D40" s="9" t="s">
        <v>15</v>
      </c>
      <c r="E40" s="28" t="s">
        <v>211</v>
      </c>
      <c r="F40" s="10" t="s">
        <v>212</v>
      </c>
      <c r="G40" s="11" t="s">
        <v>213</v>
      </c>
      <c r="H40" s="11" t="s">
        <v>214</v>
      </c>
      <c r="I40" s="11" t="s">
        <v>215</v>
      </c>
      <c r="J40" s="13"/>
      <c r="K40" s="8"/>
      <c r="L40" s="14"/>
      <c r="M40" s="14"/>
      <c r="N40" s="22"/>
      <c r="O40" s="14"/>
      <c r="P40" s="14"/>
      <c r="Q40" s="14"/>
      <c r="R40" s="14"/>
      <c r="S40" s="14"/>
      <c r="T40" s="14"/>
      <c r="U40" s="14"/>
      <c r="V40" s="14"/>
      <c r="W40" s="14"/>
      <c r="X40" s="14"/>
      <c r="Y40" s="14"/>
      <c r="Z40" s="14"/>
      <c r="AA40" s="14"/>
      <c r="AB40" s="14"/>
      <c r="AC40" s="14"/>
    </row>
    <row r="41" ht="54.0" customHeight="1">
      <c r="A41" s="8">
        <f t="shared" si="1"/>
        <v>40</v>
      </c>
      <c r="B41" s="9">
        <v>2.0</v>
      </c>
      <c r="C41" s="17"/>
      <c r="D41" s="9" t="s">
        <v>15</v>
      </c>
      <c r="E41" s="28" t="s">
        <v>216</v>
      </c>
      <c r="F41" s="10" t="s">
        <v>217</v>
      </c>
      <c r="G41" s="11" t="s">
        <v>218</v>
      </c>
      <c r="H41" s="11" t="s">
        <v>219</v>
      </c>
      <c r="I41" s="11" t="s">
        <v>220</v>
      </c>
      <c r="J41" s="29" t="s">
        <v>221</v>
      </c>
      <c r="K41" s="8"/>
      <c r="L41" s="14"/>
      <c r="M41" s="14"/>
      <c r="N41" s="22"/>
      <c r="O41" s="14"/>
      <c r="P41" s="14"/>
      <c r="Q41" s="14"/>
      <c r="R41" s="14"/>
      <c r="S41" s="14"/>
      <c r="T41" s="14"/>
      <c r="U41" s="14"/>
      <c r="V41" s="14"/>
      <c r="W41" s="14"/>
      <c r="X41" s="14"/>
      <c r="Y41" s="14"/>
      <c r="Z41" s="14"/>
      <c r="AA41" s="14"/>
      <c r="AB41" s="14"/>
      <c r="AC41" s="14"/>
    </row>
    <row r="42" ht="54.0" customHeight="1">
      <c r="A42" s="8">
        <f t="shared" si="1"/>
        <v>41</v>
      </c>
      <c r="B42" s="30">
        <v>2.0</v>
      </c>
      <c r="C42" s="17"/>
      <c r="D42" s="31" t="s">
        <v>15</v>
      </c>
      <c r="E42" s="9" t="s">
        <v>222</v>
      </c>
      <c r="F42" s="10" t="s">
        <v>223</v>
      </c>
      <c r="G42" s="11" t="s">
        <v>224</v>
      </c>
      <c r="H42" s="11" t="s">
        <v>225</v>
      </c>
      <c r="I42" s="11" t="s">
        <v>226</v>
      </c>
      <c r="J42" s="13"/>
      <c r="K42" s="8"/>
      <c r="L42" s="14"/>
      <c r="M42" s="14"/>
      <c r="N42" s="22"/>
      <c r="O42" s="14"/>
      <c r="P42" s="14"/>
      <c r="Q42" s="14"/>
      <c r="R42" s="14"/>
      <c r="S42" s="14"/>
      <c r="T42" s="14"/>
      <c r="U42" s="14"/>
      <c r="V42" s="14"/>
      <c r="W42" s="14"/>
      <c r="X42" s="14"/>
      <c r="Y42" s="14"/>
      <c r="Z42" s="14"/>
      <c r="AA42" s="14"/>
      <c r="AB42" s="14"/>
      <c r="AC42" s="14"/>
    </row>
    <row r="43" ht="54.0" customHeight="1">
      <c r="A43" s="8">
        <f t="shared" si="1"/>
        <v>42</v>
      </c>
      <c r="B43" s="30">
        <v>2.0</v>
      </c>
      <c r="C43" s="17"/>
      <c r="D43" s="31" t="s">
        <v>15</v>
      </c>
      <c r="E43" s="9" t="s">
        <v>227</v>
      </c>
      <c r="F43" s="10" t="s">
        <v>228</v>
      </c>
      <c r="G43" s="11" t="s">
        <v>229</v>
      </c>
      <c r="H43" s="11" t="s">
        <v>230</v>
      </c>
      <c r="I43" s="11" t="s">
        <v>231</v>
      </c>
      <c r="J43" s="29" t="s">
        <v>232</v>
      </c>
      <c r="K43" s="8"/>
      <c r="L43" s="14"/>
      <c r="M43" s="14"/>
      <c r="N43" s="22"/>
      <c r="O43" s="14"/>
      <c r="P43" s="14"/>
      <c r="Q43" s="14"/>
      <c r="R43" s="14"/>
      <c r="S43" s="14"/>
      <c r="T43" s="14"/>
      <c r="U43" s="14"/>
      <c r="V43" s="14"/>
      <c r="W43" s="14"/>
      <c r="X43" s="14"/>
      <c r="Y43" s="14"/>
      <c r="Z43" s="14"/>
      <c r="AA43" s="14"/>
      <c r="AB43" s="14"/>
      <c r="AC43" s="14"/>
    </row>
    <row r="44" ht="54.0" customHeight="1">
      <c r="A44" s="8">
        <f t="shared" si="1"/>
        <v>43</v>
      </c>
      <c r="B44" s="30">
        <v>2.0</v>
      </c>
      <c r="C44" s="17"/>
      <c r="D44" s="31" t="s">
        <v>15</v>
      </c>
      <c r="E44" s="9" t="s">
        <v>233</v>
      </c>
      <c r="F44" s="10" t="s">
        <v>234</v>
      </c>
      <c r="G44" s="11" t="s">
        <v>235</v>
      </c>
      <c r="H44" s="11" t="s">
        <v>236</v>
      </c>
      <c r="I44" s="11" t="s">
        <v>237</v>
      </c>
      <c r="J44" s="13"/>
      <c r="K44" s="8"/>
      <c r="L44" s="14"/>
      <c r="M44" s="14"/>
      <c r="N44" s="22"/>
      <c r="O44" s="14"/>
      <c r="P44" s="14"/>
      <c r="Q44" s="14"/>
      <c r="R44" s="14"/>
      <c r="S44" s="14"/>
      <c r="T44" s="14"/>
      <c r="U44" s="14"/>
      <c r="V44" s="14"/>
      <c r="W44" s="14"/>
      <c r="X44" s="14"/>
      <c r="Y44" s="14"/>
      <c r="Z44" s="14"/>
      <c r="AA44" s="14"/>
      <c r="AB44" s="14"/>
      <c r="AC44" s="14"/>
    </row>
    <row r="45" ht="54.0" customHeight="1">
      <c r="A45" s="8">
        <f t="shared" si="1"/>
        <v>44</v>
      </c>
      <c r="B45" s="30">
        <v>2.0</v>
      </c>
      <c r="C45" s="17"/>
      <c r="D45" s="31" t="s">
        <v>15</v>
      </c>
      <c r="E45" s="9" t="s">
        <v>238</v>
      </c>
      <c r="F45" s="10" t="s">
        <v>239</v>
      </c>
      <c r="G45" s="11" t="s">
        <v>240</v>
      </c>
      <c r="H45" s="11" t="s">
        <v>241</v>
      </c>
      <c r="I45" s="11" t="s">
        <v>242</v>
      </c>
      <c r="J45" s="13"/>
      <c r="K45" s="8"/>
      <c r="L45" s="14"/>
      <c r="M45" s="14"/>
      <c r="N45" s="22"/>
      <c r="O45" s="14"/>
      <c r="P45" s="14"/>
      <c r="Q45" s="14"/>
      <c r="R45" s="14"/>
      <c r="S45" s="14"/>
      <c r="T45" s="14"/>
      <c r="U45" s="14"/>
      <c r="V45" s="14"/>
      <c r="W45" s="14"/>
      <c r="X45" s="14"/>
      <c r="Y45" s="14"/>
      <c r="Z45" s="14"/>
      <c r="AA45" s="14"/>
      <c r="AB45" s="14"/>
      <c r="AC45" s="14"/>
    </row>
    <row r="46" ht="54.0" customHeight="1">
      <c r="A46" s="8">
        <f t="shared" si="1"/>
        <v>45</v>
      </c>
      <c r="B46" s="30">
        <v>2.0</v>
      </c>
      <c r="C46" s="17"/>
      <c r="D46" s="31" t="s">
        <v>15</v>
      </c>
      <c r="E46" s="9" t="s">
        <v>243</v>
      </c>
      <c r="F46" s="10" t="s">
        <v>244</v>
      </c>
      <c r="G46" s="11" t="s">
        <v>245</v>
      </c>
      <c r="H46" s="11" t="s">
        <v>246</v>
      </c>
      <c r="I46" s="11" t="s">
        <v>247</v>
      </c>
      <c r="J46" s="13"/>
      <c r="K46" s="8"/>
      <c r="L46" s="14"/>
      <c r="M46" s="14"/>
      <c r="N46" s="22"/>
      <c r="O46" s="14"/>
      <c r="P46" s="14"/>
      <c r="Q46" s="14"/>
      <c r="R46" s="14"/>
      <c r="S46" s="14"/>
      <c r="T46" s="14"/>
      <c r="U46" s="14"/>
      <c r="V46" s="14"/>
      <c r="W46" s="14"/>
      <c r="X46" s="14"/>
      <c r="Y46" s="14"/>
      <c r="Z46" s="14"/>
      <c r="AA46" s="14"/>
      <c r="AB46" s="14"/>
      <c r="AC46" s="14"/>
    </row>
    <row r="47" ht="54.0" customHeight="1">
      <c r="A47" s="8">
        <f t="shared" si="1"/>
        <v>46</v>
      </c>
      <c r="B47" s="30">
        <v>2.0</v>
      </c>
      <c r="C47" s="17"/>
      <c r="D47" s="31" t="s">
        <v>15</v>
      </c>
      <c r="E47" s="9" t="s">
        <v>248</v>
      </c>
      <c r="F47" s="10" t="s">
        <v>249</v>
      </c>
      <c r="G47" s="11" t="s">
        <v>250</v>
      </c>
      <c r="H47" s="11" t="s">
        <v>251</v>
      </c>
      <c r="I47" s="11" t="s">
        <v>252</v>
      </c>
      <c r="J47" s="13"/>
      <c r="K47" s="8"/>
      <c r="L47" s="14"/>
      <c r="M47" s="14"/>
      <c r="N47" s="22"/>
      <c r="O47" s="14"/>
      <c r="P47" s="14"/>
      <c r="Q47" s="14"/>
      <c r="R47" s="14"/>
      <c r="S47" s="14"/>
      <c r="T47" s="14"/>
      <c r="U47" s="14"/>
      <c r="V47" s="14"/>
      <c r="W47" s="14"/>
      <c r="X47" s="14"/>
      <c r="Y47" s="14"/>
      <c r="Z47" s="14"/>
      <c r="AA47" s="14"/>
      <c r="AB47" s="14"/>
      <c r="AC47" s="14"/>
    </row>
    <row r="48" ht="54.0" customHeight="1">
      <c r="A48" s="8">
        <f t="shared" si="1"/>
        <v>47</v>
      </c>
      <c r="B48" s="30">
        <v>2.0</v>
      </c>
      <c r="C48" s="17"/>
      <c r="D48" s="31" t="s">
        <v>15</v>
      </c>
      <c r="E48" s="9" t="s">
        <v>253</v>
      </c>
      <c r="F48" s="10" t="s">
        <v>254</v>
      </c>
      <c r="G48" s="11" t="s">
        <v>255</v>
      </c>
      <c r="H48" s="11" t="s">
        <v>256</v>
      </c>
      <c r="I48" s="11" t="s">
        <v>257</v>
      </c>
      <c r="J48" s="13"/>
      <c r="K48" s="8"/>
      <c r="L48" s="14"/>
      <c r="M48" s="14"/>
      <c r="N48" s="22"/>
      <c r="O48" s="14"/>
      <c r="P48" s="14"/>
      <c r="Q48" s="14"/>
      <c r="R48" s="14"/>
      <c r="S48" s="14"/>
      <c r="T48" s="14"/>
      <c r="U48" s="14"/>
      <c r="V48" s="14"/>
      <c r="W48" s="14"/>
      <c r="X48" s="14"/>
      <c r="Y48" s="14"/>
      <c r="Z48" s="14"/>
      <c r="AA48" s="14"/>
      <c r="AB48" s="14"/>
      <c r="AC48" s="14"/>
    </row>
    <row r="49" ht="54.0" customHeight="1">
      <c r="A49" s="8">
        <f t="shared" si="1"/>
        <v>48</v>
      </c>
      <c r="B49" s="30">
        <v>2.0</v>
      </c>
      <c r="C49" s="17"/>
      <c r="D49" s="31" t="s">
        <v>15</v>
      </c>
      <c r="E49" s="9" t="s">
        <v>196</v>
      </c>
      <c r="F49" s="10" t="s">
        <v>258</v>
      </c>
      <c r="G49" s="11" t="s">
        <v>259</v>
      </c>
      <c r="H49" s="11" t="s">
        <v>260</v>
      </c>
      <c r="I49" s="11" t="s">
        <v>261</v>
      </c>
      <c r="J49" s="13"/>
      <c r="K49" s="8"/>
      <c r="L49" s="14"/>
      <c r="M49" s="14"/>
      <c r="N49" s="22"/>
      <c r="O49" s="14"/>
      <c r="P49" s="14"/>
      <c r="Q49" s="14"/>
      <c r="R49" s="14"/>
      <c r="S49" s="14"/>
      <c r="T49" s="14"/>
      <c r="U49" s="14"/>
      <c r="V49" s="14"/>
      <c r="W49" s="14"/>
      <c r="X49" s="14"/>
      <c r="Y49" s="14"/>
      <c r="Z49" s="14"/>
      <c r="AA49" s="14"/>
      <c r="AB49" s="14"/>
      <c r="AC49" s="14"/>
    </row>
    <row r="50" ht="54.0" customHeight="1">
      <c r="A50" s="8">
        <f t="shared" si="1"/>
        <v>49</v>
      </c>
      <c r="B50" s="9">
        <v>3.0</v>
      </c>
      <c r="C50" s="17"/>
      <c r="D50" s="9" t="s">
        <v>15</v>
      </c>
      <c r="E50" s="17" t="s">
        <v>262</v>
      </c>
      <c r="F50" s="10" t="s">
        <v>263</v>
      </c>
      <c r="G50" s="19" t="s">
        <v>264</v>
      </c>
      <c r="H50" s="19" t="s">
        <v>265</v>
      </c>
      <c r="I50" s="19" t="s">
        <v>266</v>
      </c>
      <c r="J50" s="32" t="s">
        <v>267</v>
      </c>
      <c r="K50" s="8" t="s">
        <v>268</v>
      </c>
      <c r="L50" s="14"/>
      <c r="M50" s="14"/>
      <c r="N50" s="15" t="s">
        <v>21</v>
      </c>
      <c r="O50" s="14"/>
      <c r="P50" s="14"/>
      <c r="Q50" s="14"/>
      <c r="R50" s="14"/>
      <c r="S50" s="14"/>
      <c r="T50" s="14"/>
      <c r="U50" s="14"/>
      <c r="V50" s="14"/>
      <c r="W50" s="14"/>
      <c r="X50" s="14"/>
      <c r="Y50" s="14"/>
      <c r="Z50" s="14"/>
      <c r="AA50" s="14"/>
      <c r="AB50" s="14"/>
      <c r="AC50" s="14"/>
    </row>
    <row r="51" ht="54.0" customHeight="1">
      <c r="A51" s="8">
        <f t="shared" si="1"/>
        <v>50</v>
      </c>
      <c r="B51" s="9">
        <v>3.0</v>
      </c>
      <c r="C51" s="17"/>
      <c r="D51" s="9" t="s">
        <v>15</v>
      </c>
      <c r="E51" s="17" t="s">
        <v>269</v>
      </c>
      <c r="F51" s="10" t="s">
        <v>270</v>
      </c>
      <c r="G51" s="19" t="s">
        <v>271</v>
      </c>
      <c r="H51" s="19" t="s">
        <v>272</v>
      </c>
      <c r="I51" s="19" t="s">
        <v>273</v>
      </c>
      <c r="J51" s="32" t="s">
        <v>274</v>
      </c>
      <c r="K51" s="8" t="s">
        <v>268</v>
      </c>
      <c r="L51" s="14"/>
      <c r="M51" s="14"/>
      <c r="N51" s="15" t="s">
        <v>21</v>
      </c>
      <c r="O51" s="14"/>
      <c r="P51" s="14"/>
      <c r="Q51" s="14"/>
      <c r="R51" s="14"/>
      <c r="S51" s="14"/>
      <c r="T51" s="14"/>
      <c r="U51" s="14"/>
      <c r="V51" s="14"/>
      <c r="W51" s="14"/>
      <c r="X51" s="14"/>
      <c r="Y51" s="14"/>
      <c r="Z51" s="14"/>
      <c r="AA51" s="14"/>
      <c r="AB51" s="14"/>
      <c r="AC51" s="14"/>
    </row>
    <row r="52" ht="54.0" customHeight="1">
      <c r="A52" s="8">
        <f t="shared" si="1"/>
        <v>51</v>
      </c>
      <c r="B52" s="9">
        <v>3.0</v>
      </c>
      <c r="C52" s="17"/>
      <c r="D52" s="9" t="s">
        <v>15</v>
      </c>
      <c r="E52" s="28" t="s">
        <v>275</v>
      </c>
      <c r="F52" s="10" t="s">
        <v>276</v>
      </c>
      <c r="G52" s="11" t="s">
        <v>277</v>
      </c>
      <c r="H52" s="33" t="s">
        <v>278</v>
      </c>
      <c r="I52" s="11" t="s">
        <v>279</v>
      </c>
      <c r="J52" s="13"/>
      <c r="K52" s="22"/>
      <c r="L52" s="14"/>
      <c r="M52" s="14"/>
      <c r="N52" s="8"/>
      <c r="O52" s="14"/>
      <c r="P52" s="14"/>
      <c r="Q52" s="14"/>
      <c r="R52" s="14"/>
      <c r="S52" s="14"/>
      <c r="T52" s="14"/>
      <c r="U52" s="14"/>
      <c r="V52" s="14"/>
      <c r="W52" s="14"/>
      <c r="X52" s="14"/>
      <c r="Y52" s="14"/>
      <c r="Z52" s="14"/>
      <c r="AA52" s="14"/>
      <c r="AB52" s="14"/>
      <c r="AC52" s="14"/>
    </row>
    <row r="53" ht="54.0" customHeight="1">
      <c r="A53" s="8">
        <f t="shared" si="1"/>
        <v>52</v>
      </c>
      <c r="B53" s="9">
        <v>3.0</v>
      </c>
      <c r="C53" s="17"/>
      <c r="D53" s="9" t="s">
        <v>15</v>
      </c>
      <c r="E53" s="28" t="s">
        <v>280</v>
      </c>
      <c r="F53" s="10" t="s">
        <v>281</v>
      </c>
      <c r="G53" s="11" t="s">
        <v>282</v>
      </c>
      <c r="H53" s="33" t="s">
        <v>283</v>
      </c>
      <c r="I53" s="11" t="s">
        <v>284</v>
      </c>
      <c r="J53" s="13"/>
      <c r="K53" s="22"/>
      <c r="L53" s="14"/>
      <c r="M53" s="14"/>
      <c r="N53" s="8"/>
      <c r="O53" s="14"/>
      <c r="P53" s="14"/>
      <c r="Q53" s="14"/>
      <c r="R53" s="14"/>
      <c r="S53" s="14"/>
      <c r="T53" s="14"/>
      <c r="U53" s="14"/>
      <c r="V53" s="14"/>
      <c r="W53" s="14"/>
      <c r="X53" s="14"/>
      <c r="Y53" s="14"/>
      <c r="Z53" s="14"/>
      <c r="AA53" s="14"/>
      <c r="AB53" s="14"/>
      <c r="AC53" s="14"/>
    </row>
    <row r="54" ht="54.0" customHeight="1">
      <c r="A54" s="8">
        <f t="shared" si="1"/>
        <v>53</v>
      </c>
      <c r="B54" s="9">
        <v>3.0</v>
      </c>
      <c r="C54" s="17"/>
      <c r="D54" s="9" t="s">
        <v>15</v>
      </c>
      <c r="E54" s="28" t="s">
        <v>285</v>
      </c>
      <c r="F54" s="10" t="s">
        <v>286</v>
      </c>
      <c r="G54" s="11" t="s">
        <v>287</v>
      </c>
      <c r="H54" s="33" t="s">
        <v>288</v>
      </c>
      <c r="I54" s="11" t="s">
        <v>289</v>
      </c>
      <c r="J54" s="13"/>
      <c r="K54" s="22"/>
      <c r="L54" s="14"/>
      <c r="M54" s="14"/>
      <c r="N54" s="8"/>
      <c r="O54" s="14"/>
      <c r="P54" s="14"/>
      <c r="Q54" s="14"/>
      <c r="R54" s="14"/>
      <c r="S54" s="14"/>
      <c r="T54" s="14"/>
      <c r="U54" s="14"/>
      <c r="V54" s="14"/>
      <c r="W54" s="14"/>
      <c r="X54" s="14"/>
      <c r="Y54" s="14"/>
      <c r="Z54" s="14"/>
      <c r="AA54" s="14"/>
      <c r="AB54" s="14"/>
      <c r="AC54" s="14"/>
    </row>
    <row r="55" ht="54.0" customHeight="1">
      <c r="A55" s="8">
        <f t="shared" si="1"/>
        <v>54</v>
      </c>
      <c r="B55" s="9">
        <v>3.0</v>
      </c>
      <c r="C55" s="17"/>
      <c r="D55" s="9" t="s">
        <v>15</v>
      </c>
      <c r="E55" s="28" t="s">
        <v>290</v>
      </c>
      <c r="F55" s="10" t="s">
        <v>291</v>
      </c>
      <c r="G55" s="11" t="s">
        <v>292</v>
      </c>
      <c r="H55" s="33" t="s">
        <v>293</v>
      </c>
      <c r="I55" s="11" t="s">
        <v>294</v>
      </c>
      <c r="J55" s="13"/>
      <c r="K55" s="22"/>
      <c r="L55" s="14"/>
      <c r="M55" s="14"/>
      <c r="N55" s="8"/>
      <c r="O55" s="14"/>
      <c r="P55" s="14"/>
      <c r="Q55" s="14"/>
      <c r="R55" s="14"/>
      <c r="S55" s="14"/>
      <c r="T55" s="14"/>
      <c r="U55" s="14"/>
      <c r="V55" s="14"/>
      <c r="W55" s="14"/>
      <c r="X55" s="14"/>
      <c r="Y55" s="14"/>
      <c r="Z55" s="14"/>
      <c r="AA55" s="14"/>
      <c r="AB55" s="14"/>
      <c r="AC55" s="14"/>
    </row>
    <row r="56" ht="54.0" customHeight="1">
      <c r="A56" s="8">
        <f t="shared" si="1"/>
        <v>55</v>
      </c>
      <c r="B56" s="9">
        <v>3.0</v>
      </c>
      <c r="C56" s="17"/>
      <c r="D56" s="9" t="s">
        <v>15</v>
      </c>
      <c r="E56" s="28" t="s">
        <v>295</v>
      </c>
      <c r="F56" s="10" t="s">
        <v>296</v>
      </c>
      <c r="G56" s="11" t="s">
        <v>297</v>
      </c>
      <c r="H56" s="33" t="s">
        <v>298</v>
      </c>
      <c r="I56" s="11" t="s">
        <v>299</v>
      </c>
      <c r="J56" s="13"/>
      <c r="K56" s="22"/>
      <c r="L56" s="14"/>
      <c r="M56" s="14"/>
      <c r="N56" s="8"/>
      <c r="O56" s="14"/>
      <c r="P56" s="14"/>
      <c r="Q56" s="14"/>
      <c r="R56" s="14"/>
      <c r="S56" s="14"/>
      <c r="T56" s="14"/>
      <c r="U56" s="14"/>
      <c r="V56" s="14"/>
      <c r="W56" s="14"/>
      <c r="X56" s="14"/>
      <c r="Y56" s="14"/>
      <c r="Z56" s="14"/>
      <c r="AA56" s="14"/>
      <c r="AB56" s="14"/>
      <c r="AC56" s="14"/>
    </row>
    <row r="57" ht="54.0" customHeight="1">
      <c r="A57" s="8">
        <f t="shared" si="1"/>
        <v>56</v>
      </c>
      <c r="B57" s="9">
        <v>3.0</v>
      </c>
      <c r="C57" s="17"/>
      <c r="D57" s="9" t="s">
        <v>15</v>
      </c>
      <c r="E57" s="28" t="s">
        <v>300</v>
      </c>
      <c r="F57" s="10" t="s">
        <v>301</v>
      </c>
      <c r="G57" s="11" t="s">
        <v>302</v>
      </c>
      <c r="H57" s="33" t="s">
        <v>303</v>
      </c>
      <c r="I57" s="11" t="s">
        <v>304</v>
      </c>
      <c r="J57" s="13"/>
      <c r="K57" s="22"/>
      <c r="L57" s="14"/>
      <c r="M57" s="14"/>
      <c r="N57" s="8"/>
      <c r="O57" s="14"/>
      <c r="P57" s="14"/>
      <c r="Q57" s="14"/>
      <c r="R57" s="14"/>
      <c r="S57" s="14"/>
      <c r="T57" s="14"/>
      <c r="U57" s="14"/>
      <c r="V57" s="14"/>
      <c r="W57" s="14"/>
      <c r="X57" s="14"/>
      <c r="Y57" s="14"/>
      <c r="Z57" s="14"/>
      <c r="AA57" s="14"/>
      <c r="AB57" s="14"/>
      <c r="AC57" s="14"/>
    </row>
    <row r="58" ht="54.0" customHeight="1">
      <c r="A58" s="8">
        <f t="shared" si="1"/>
        <v>57</v>
      </c>
      <c r="B58" s="34">
        <v>3.0</v>
      </c>
      <c r="C58" s="35"/>
      <c r="D58" s="35" t="s">
        <v>15</v>
      </c>
      <c r="E58" s="35" t="s">
        <v>305</v>
      </c>
      <c r="F58" s="10" t="s">
        <v>306</v>
      </c>
      <c r="G58" s="11" t="s">
        <v>307</v>
      </c>
      <c r="H58" s="36" t="s">
        <v>308</v>
      </c>
      <c r="I58" s="11" t="s">
        <v>309</v>
      </c>
      <c r="J58" s="13"/>
      <c r="K58" s="22"/>
      <c r="L58" s="14"/>
      <c r="M58" s="14"/>
      <c r="N58" s="15"/>
      <c r="O58" s="14"/>
      <c r="P58" s="14"/>
      <c r="Q58" s="14"/>
      <c r="R58" s="14"/>
      <c r="S58" s="14"/>
      <c r="T58" s="14"/>
      <c r="U58" s="14"/>
      <c r="V58" s="14"/>
      <c r="W58" s="14"/>
      <c r="X58" s="14"/>
      <c r="Y58" s="14"/>
      <c r="Z58" s="14"/>
      <c r="AA58" s="14"/>
      <c r="AB58" s="14"/>
      <c r="AC58" s="14"/>
    </row>
    <row r="59" ht="54.0" customHeight="1">
      <c r="A59" s="8">
        <f t="shared" si="1"/>
        <v>58</v>
      </c>
      <c r="B59" s="34">
        <v>3.0</v>
      </c>
      <c r="C59" s="35"/>
      <c r="D59" s="35" t="s">
        <v>15</v>
      </c>
      <c r="E59" s="35" t="s">
        <v>310</v>
      </c>
      <c r="F59" s="10" t="s">
        <v>311</v>
      </c>
      <c r="G59" s="11" t="s">
        <v>312</v>
      </c>
      <c r="H59" s="36" t="s">
        <v>313</v>
      </c>
      <c r="I59" s="11" t="s">
        <v>314</v>
      </c>
      <c r="J59" s="13"/>
      <c r="K59" s="22"/>
      <c r="L59" s="14"/>
      <c r="M59" s="14"/>
      <c r="N59" s="15"/>
      <c r="O59" s="14"/>
      <c r="P59" s="14"/>
      <c r="Q59" s="14"/>
      <c r="R59" s="14"/>
      <c r="S59" s="14"/>
      <c r="T59" s="14"/>
      <c r="U59" s="14"/>
      <c r="V59" s="14"/>
      <c r="W59" s="14"/>
      <c r="X59" s="14"/>
      <c r="Y59" s="14"/>
      <c r="Z59" s="14"/>
      <c r="AA59" s="14"/>
      <c r="AB59" s="14"/>
      <c r="AC59" s="14"/>
    </row>
    <row r="60" ht="54.0" customHeight="1">
      <c r="A60" s="8">
        <f t="shared" si="1"/>
        <v>59</v>
      </c>
      <c r="B60" s="34">
        <v>3.0</v>
      </c>
      <c r="C60" s="35"/>
      <c r="D60" s="35" t="s">
        <v>15</v>
      </c>
      <c r="E60" s="35" t="s">
        <v>315</v>
      </c>
      <c r="F60" s="10" t="s">
        <v>316</v>
      </c>
      <c r="G60" s="11" t="s">
        <v>317</v>
      </c>
      <c r="H60" s="36" t="s">
        <v>318</v>
      </c>
      <c r="I60" s="11" t="s">
        <v>319</v>
      </c>
      <c r="J60" s="13"/>
      <c r="K60" s="22"/>
      <c r="L60" s="14"/>
      <c r="M60" s="14"/>
      <c r="N60" s="15"/>
      <c r="O60" s="14"/>
      <c r="P60" s="14"/>
      <c r="Q60" s="14"/>
      <c r="R60" s="14"/>
      <c r="S60" s="14"/>
      <c r="T60" s="14"/>
      <c r="U60" s="14"/>
      <c r="V60" s="14"/>
      <c r="W60" s="14"/>
      <c r="X60" s="14"/>
      <c r="Y60" s="14"/>
      <c r="Z60" s="14"/>
      <c r="AA60" s="14"/>
      <c r="AB60" s="14"/>
      <c r="AC60" s="14"/>
    </row>
    <row r="61" ht="54.0" customHeight="1">
      <c r="A61" s="8">
        <f t="shared" si="1"/>
        <v>60</v>
      </c>
      <c r="B61" s="34">
        <v>3.0</v>
      </c>
      <c r="C61" s="35"/>
      <c r="D61" s="35" t="s">
        <v>15</v>
      </c>
      <c r="E61" s="35" t="s">
        <v>320</v>
      </c>
      <c r="F61" s="10" t="s">
        <v>321</v>
      </c>
      <c r="G61" s="11" t="s">
        <v>322</v>
      </c>
      <c r="H61" s="36" t="s">
        <v>323</v>
      </c>
      <c r="I61" s="11" t="s">
        <v>324</v>
      </c>
      <c r="J61" s="13"/>
      <c r="K61" s="22"/>
      <c r="L61" s="14"/>
      <c r="M61" s="14"/>
      <c r="N61" s="15"/>
      <c r="O61" s="14"/>
      <c r="P61" s="14"/>
      <c r="Q61" s="14"/>
      <c r="R61" s="14"/>
      <c r="S61" s="14"/>
      <c r="T61" s="14"/>
      <c r="U61" s="14"/>
      <c r="V61" s="14"/>
      <c r="W61" s="14"/>
      <c r="X61" s="14"/>
      <c r="Y61" s="14"/>
      <c r="Z61" s="14"/>
      <c r="AA61" s="14"/>
      <c r="AB61" s="14"/>
      <c r="AC61" s="14"/>
    </row>
    <row r="62" ht="54.0" customHeight="1">
      <c r="A62" s="8">
        <f t="shared" si="1"/>
        <v>61</v>
      </c>
      <c r="B62" s="34">
        <v>3.0</v>
      </c>
      <c r="C62" s="35"/>
      <c r="D62" s="35" t="s">
        <v>15</v>
      </c>
      <c r="E62" s="35" t="s">
        <v>325</v>
      </c>
      <c r="F62" s="10" t="s">
        <v>326</v>
      </c>
      <c r="G62" s="11" t="s">
        <v>327</v>
      </c>
      <c r="H62" s="36" t="s">
        <v>328</v>
      </c>
      <c r="I62" s="11" t="s">
        <v>329</v>
      </c>
      <c r="J62" s="13"/>
      <c r="K62" s="22"/>
      <c r="L62" s="14"/>
      <c r="M62" s="14"/>
      <c r="N62" s="15"/>
      <c r="O62" s="14"/>
      <c r="P62" s="14"/>
      <c r="Q62" s="14"/>
      <c r="R62" s="14"/>
      <c r="S62" s="14"/>
      <c r="T62" s="14"/>
      <c r="U62" s="14"/>
      <c r="V62" s="14"/>
      <c r="W62" s="14"/>
      <c r="X62" s="14"/>
      <c r="Y62" s="14"/>
      <c r="Z62" s="14"/>
      <c r="AA62" s="14"/>
      <c r="AB62" s="14"/>
      <c r="AC62" s="14"/>
    </row>
    <row r="63" ht="54.0" customHeight="1">
      <c r="A63" s="8">
        <f t="shared" si="1"/>
        <v>62</v>
      </c>
      <c r="B63" s="34">
        <v>3.0</v>
      </c>
      <c r="C63" s="35"/>
      <c r="D63" s="35" t="s">
        <v>15</v>
      </c>
      <c r="E63" s="35" t="s">
        <v>330</v>
      </c>
      <c r="F63" s="10" t="s">
        <v>331</v>
      </c>
      <c r="G63" s="11" t="s">
        <v>332</v>
      </c>
      <c r="H63" s="36" t="s">
        <v>333</v>
      </c>
      <c r="I63" s="11" t="s">
        <v>334</v>
      </c>
      <c r="J63" s="13"/>
      <c r="K63" s="22"/>
      <c r="L63" s="14"/>
      <c r="M63" s="14"/>
      <c r="N63" s="15"/>
      <c r="O63" s="14"/>
      <c r="P63" s="14"/>
      <c r="Q63" s="14"/>
      <c r="R63" s="14"/>
      <c r="S63" s="14"/>
      <c r="T63" s="14"/>
      <c r="U63" s="14"/>
      <c r="V63" s="14"/>
      <c r="W63" s="14"/>
      <c r="X63" s="14"/>
      <c r="Y63" s="14"/>
      <c r="Z63" s="14"/>
      <c r="AA63" s="14"/>
      <c r="AB63" s="14"/>
      <c r="AC63" s="14"/>
    </row>
    <row r="64" ht="54.0" customHeight="1">
      <c r="A64" s="8">
        <f t="shared" si="1"/>
        <v>63</v>
      </c>
      <c r="B64" s="34">
        <v>3.0</v>
      </c>
      <c r="C64" s="35"/>
      <c r="D64" s="35" t="s">
        <v>15</v>
      </c>
      <c r="E64" s="35" t="s">
        <v>335</v>
      </c>
      <c r="F64" s="10" t="s">
        <v>336</v>
      </c>
      <c r="G64" s="11" t="s">
        <v>337</v>
      </c>
      <c r="H64" s="36" t="s">
        <v>338</v>
      </c>
      <c r="I64" s="11" t="s">
        <v>339</v>
      </c>
      <c r="J64" s="13"/>
      <c r="K64" s="22"/>
      <c r="L64" s="14"/>
      <c r="M64" s="14"/>
      <c r="N64" s="15"/>
      <c r="O64" s="14"/>
      <c r="P64" s="14"/>
      <c r="Q64" s="14"/>
      <c r="R64" s="14"/>
      <c r="S64" s="14"/>
      <c r="T64" s="14"/>
      <c r="U64" s="14"/>
      <c r="V64" s="14"/>
      <c r="W64" s="14"/>
      <c r="X64" s="14"/>
      <c r="Y64" s="14"/>
      <c r="Z64" s="14"/>
      <c r="AA64" s="14"/>
      <c r="AB64" s="14"/>
      <c r="AC64" s="14"/>
    </row>
    <row r="65" ht="54.0" customHeight="1">
      <c r="A65" s="8">
        <f t="shared" si="1"/>
        <v>64</v>
      </c>
      <c r="B65" s="34">
        <v>3.0</v>
      </c>
      <c r="C65" s="35"/>
      <c r="D65" s="35" t="s">
        <v>15</v>
      </c>
      <c r="E65" s="35" t="s">
        <v>340</v>
      </c>
      <c r="F65" s="10" t="s">
        <v>341</v>
      </c>
      <c r="G65" s="11" t="s">
        <v>342</v>
      </c>
      <c r="H65" s="36" t="s">
        <v>343</v>
      </c>
      <c r="I65" s="11" t="s">
        <v>344</v>
      </c>
      <c r="J65" s="13"/>
      <c r="K65" s="22"/>
      <c r="L65" s="14"/>
      <c r="M65" s="14"/>
      <c r="N65" s="15"/>
      <c r="O65" s="14"/>
      <c r="P65" s="14"/>
      <c r="Q65" s="14"/>
      <c r="R65" s="14"/>
      <c r="S65" s="14"/>
      <c r="T65" s="14"/>
      <c r="U65" s="14"/>
      <c r="V65" s="14"/>
      <c r="W65" s="14"/>
      <c r="X65" s="14"/>
      <c r="Y65" s="14"/>
      <c r="Z65" s="14"/>
      <c r="AA65" s="14"/>
      <c r="AB65" s="14"/>
      <c r="AC65" s="14"/>
    </row>
    <row r="66" ht="54.0" customHeight="1">
      <c r="A66" s="8">
        <f t="shared" si="1"/>
        <v>65</v>
      </c>
      <c r="B66" s="9">
        <v>4.0</v>
      </c>
      <c r="C66" s="9"/>
      <c r="D66" s="9" t="s">
        <v>345</v>
      </c>
      <c r="E66" s="17" t="s">
        <v>346</v>
      </c>
      <c r="F66" s="10" t="s">
        <v>347</v>
      </c>
      <c r="G66" s="19" t="s">
        <v>348</v>
      </c>
      <c r="H66" s="11" t="s">
        <v>349</v>
      </c>
      <c r="I66" s="37" t="s">
        <v>350</v>
      </c>
      <c r="J66" s="21" t="s">
        <v>351</v>
      </c>
      <c r="K66" s="22"/>
      <c r="L66" s="14"/>
      <c r="M66" s="14"/>
      <c r="N66" s="8" t="s">
        <v>21</v>
      </c>
      <c r="O66" s="14"/>
      <c r="P66" s="14"/>
      <c r="Q66" s="14"/>
      <c r="R66" s="14"/>
      <c r="S66" s="14"/>
      <c r="T66" s="14"/>
      <c r="U66" s="14"/>
      <c r="V66" s="14"/>
      <c r="W66" s="14"/>
      <c r="X66" s="14"/>
      <c r="Y66" s="14"/>
      <c r="Z66" s="14"/>
      <c r="AA66" s="14"/>
      <c r="AB66" s="14"/>
      <c r="AC66" s="14"/>
    </row>
    <row r="67" ht="54.0" customHeight="1">
      <c r="A67" s="8">
        <f t="shared" si="1"/>
        <v>66</v>
      </c>
      <c r="B67" s="9">
        <v>4.0</v>
      </c>
      <c r="C67" s="9"/>
      <c r="D67" s="9" t="s">
        <v>345</v>
      </c>
      <c r="E67" s="17" t="s">
        <v>352</v>
      </c>
      <c r="F67" s="18" t="s">
        <v>353</v>
      </c>
      <c r="G67" s="19" t="s">
        <v>354</v>
      </c>
      <c r="H67" s="11" t="s">
        <v>355</v>
      </c>
      <c r="I67" s="38" t="s">
        <v>356</v>
      </c>
      <c r="J67" s="32" t="s">
        <v>357</v>
      </c>
      <c r="K67" s="22"/>
      <c r="L67" s="14"/>
      <c r="M67" s="14"/>
      <c r="N67" s="8" t="s">
        <v>21</v>
      </c>
      <c r="O67" s="14"/>
      <c r="P67" s="14"/>
      <c r="Q67" s="14"/>
      <c r="R67" s="14"/>
      <c r="S67" s="14"/>
      <c r="T67" s="14"/>
      <c r="U67" s="14"/>
      <c r="V67" s="14"/>
      <c r="W67" s="14"/>
      <c r="X67" s="14"/>
      <c r="Y67" s="14"/>
      <c r="Z67" s="14"/>
      <c r="AA67" s="14"/>
      <c r="AB67" s="14"/>
      <c r="AC67" s="14"/>
    </row>
    <row r="68" ht="54.0" customHeight="1">
      <c r="A68" s="8">
        <f t="shared" si="1"/>
        <v>67</v>
      </c>
      <c r="B68" s="9">
        <v>4.0</v>
      </c>
      <c r="C68" s="9"/>
      <c r="D68" s="9" t="s">
        <v>345</v>
      </c>
      <c r="E68" s="28" t="s">
        <v>358</v>
      </c>
      <c r="F68" s="10" t="s">
        <v>359</v>
      </c>
      <c r="G68" s="11" t="s">
        <v>360</v>
      </c>
      <c r="H68" s="11" t="s">
        <v>361</v>
      </c>
      <c r="I68" s="39" t="s">
        <v>362</v>
      </c>
      <c r="J68" s="13"/>
      <c r="K68" s="22"/>
      <c r="L68" s="14"/>
      <c r="M68" s="14"/>
      <c r="N68" s="8"/>
      <c r="O68" s="14"/>
      <c r="P68" s="14"/>
      <c r="Q68" s="14"/>
      <c r="R68" s="14"/>
      <c r="S68" s="14"/>
      <c r="T68" s="14"/>
      <c r="U68" s="14"/>
      <c r="V68" s="14"/>
      <c r="W68" s="14"/>
      <c r="X68" s="14"/>
      <c r="Y68" s="14"/>
      <c r="Z68" s="14"/>
      <c r="AA68" s="14"/>
      <c r="AB68" s="14"/>
      <c r="AC68" s="14"/>
    </row>
    <row r="69" ht="54.0" customHeight="1">
      <c r="A69" s="8">
        <f t="shared" si="1"/>
        <v>68</v>
      </c>
      <c r="B69" s="9">
        <v>4.0</v>
      </c>
      <c r="C69" s="9"/>
      <c r="D69" s="9" t="s">
        <v>345</v>
      </c>
      <c r="E69" s="28" t="s">
        <v>363</v>
      </c>
      <c r="F69" s="10" t="s">
        <v>364</v>
      </c>
      <c r="G69" s="11" t="s">
        <v>365</v>
      </c>
      <c r="H69" s="11" t="s">
        <v>366</v>
      </c>
      <c r="I69" s="39" t="s">
        <v>367</v>
      </c>
      <c r="J69" s="13"/>
      <c r="K69" s="22"/>
      <c r="L69" s="14"/>
      <c r="M69" s="14"/>
      <c r="N69" s="8"/>
      <c r="O69" s="14"/>
      <c r="P69" s="14"/>
      <c r="Q69" s="14"/>
      <c r="R69" s="14"/>
      <c r="S69" s="14"/>
      <c r="T69" s="14"/>
      <c r="U69" s="14"/>
      <c r="V69" s="14"/>
      <c r="W69" s="14"/>
      <c r="X69" s="14"/>
      <c r="Y69" s="14"/>
      <c r="Z69" s="14"/>
      <c r="AA69" s="14"/>
      <c r="AB69" s="14"/>
      <c r="AC69" s="14"/>
    </row>
    <row r="70" ht="54.0" customHeight="1">
      <c r="A70" s="8">
        <f t="shared" si="1"/>
        <v>69</v>
      </c>
      <c r="B70" s="9">
        <v>4.0</v>
      </c>
      <c r="C70" s="9"/>
      <c r="D70" s="9" t="s">
        <v>345</v>
      </c>
      <c r="E70" s="28" t="s">
        <v>368</v>
      </c>
      <c r="F70" s="10" t="s">
        <v>369</v>
      </c>
      <c r="G70" s="11" t="s">
        <v>370</v>
      </c>
      <c r="H70" s="11" t="s">
        <v>371</v>
      </c>
      <c r="I70" s="39" t="s">
        <v>372</v>
      </c>
      <c r="J70" s="13"/>
      <c r="K70" s="22"/>
      <c r="L70" s="14"/>
      <c r="M70" s="14"/>
      <c r="N70" s="8"/>
      <c r="O70" s="14"/>
      <c r="P70" s="14"/>
      <c r="Q70" s="14"/>
      <c r="R70" s="14"/>
      <c r="S70" s="14"/>
      <c r="T70" s="14"/>
      <c r="U70" s="14"/>
      <c r="V70" s="14"/>
      <c r="W70" s="14"/>
      <c r="X70" s="14"/>
      <c r="Y70" s="14"/>
      <c r="Z70" s="14"/>
      <c r="AA70" s="14"/>
      <c r="AB70" s="14"/>
      <c r="AC70" s="14"/>
    </row>
    <row r="71" ht="54.0" customHeight="1">
      <c r="A71" s="8">
        <f t="shared" si="1"/>
        <v>70</v>
      </c>
      <c r="B71" s="9">
        <v>4.0</v>
      </c>
      <c r="C71" s="9"/>
      <c r="D71" s="9" t="s">
        <v>345</v>
      </c>
      <c r="E71" s="28" t="s">
        <v>373</v>
      </c>
      <c r="F71" s="10" t="s">
        <v>374</v>
      </c>
      <c r="G71" s="11" t="s">
        <v>375</v>
      </c>
      <c r="H71" s="40" t="s">
        <v>376</v>
      </c>
      <c r="I71" s="39" t="s">
        <v>377</v>
      </c>
      <c r="J71" s="13"/>
      <c r="K71" s="22"/>
      <c r="L71" s="14"/>
      <c r="M71" s="14"/>
      <c r="N71" s="8"/>
      <c r="O71" s="14"/>
      <c r="P71" s="14"/>
      <c r="Q71" s="14"/>
      <c r="R71" s="14"/>
      <c r="S71" s="14"/>
      <c r="T71" s="14"/>
      <c r="U71" s="14"/>
      <c r="V71" s="14"/>
      <c r="W71" s="14"/>
      <c r="X71" s="14"/>
      <c r="Y71" s="14"/>
      <c r="Z71" s="14"/>
      <c r="AA71" s="14"/>
      <c r="AB71" s="14"/>
      <c r="AC71" s="14"/>
    </row>
    <row r="72" ht="54.0" customHeight="1">
      <c r="A72" s="8">
        <f t="shared" si="1"/>
        <v>71</v>
      </c>
      <c r="B72" s="9">
        <v>4.0</v>
      </c>
      <c r="C72" s="9"/>
      <c r="D72" s="9" t="s">
        <v>345</v>
      </c>
      <c r="E72" s="28" t="s">
        <v>378</v>
      </c>
      <c r="F72" s="10" t="s">
        <v>379</v>
      </c>
      <c r="G72" s="11" t="s">
        <v>380</v>
      </c>
      <c r="H72" s="11" t="s">
        <v>381</v>
      </c>
      <c r="I72" s="39" t="s">
        <v>382</v>
      </c>
      <c r="J72" s="13"/>
      <c r="K72" s="22"/>
      <c r="L72" s="14"/>
      <c r="M72" s="14"/>
      <c r="N72" s="8"/>
      <c r="O72" s="14"/>
      <c r="P72" s="14"/>
      <c r="Q72" s="14"/>
      <c r="R72" s="14"/>
      <c r="S72" s="14"/>
      <c r="T72" s="14"/>
      <c r="U72" s="14"/>
      <c r="V72" s="14"/>
      <c r="W72" s="14"/>
      <c r="X72" s="14"/>
      <c r="Y72" s="14"/>
      <c r="Z72" s="14"/>
      <c r="AA72" s="14"/>
      <c r="AB72" s="14"/>
      <c r="AC72" s="14"/>
    </row>
    <row r="73" ht="54.0" customHeight="1">
      <c r="A73" s="8">
        <f t="shared" si="1"/>
        <v>72</v>
      </c>
      <c r="B73" s="9">
        <v>4.0</v>
      </c>
      <c r="C73" s="9"/>
      <c r="D73" s="9" t="s">
        <v>345</v>
      </c>
      <c r="E73" s="28" t="s">
        <v>383</v>
      </c>
      <c r="F73" s="10" t="s">
        <v>384</v>
      </c>
      <c r="G73" s="11" t="s">
        <v>385</v>
      </c>
      <c r="H73" s="11" t="s">
        <v>386</v>
      </c>
      <c r="I73" s="41" t="s">
        <v>387</v>
      </c>
      <c r="J73" s="13"/>
      <c r="K73" s="22"/>
      <c r="L73" s="14"/>
      <c r="M73" s="14"/>
      <c r="N73" s="8"/>
      <c r="O73" s="14"/>
      <c r="P73" s="14"/>
      <c r="Q73" s="14"/>
      <c r="R73" s="14"/>
      <c r="S73" s="14"/>
      <c r="T73" s="14"/>
      <c r="U73" s="14"/>
      <c r="V73" s="14"/>
      <c r="W73" s="14"/>
      <c r="X73" s="14"/>
      <c r="Y73" s="14"/>
      <c r="Z73" s="14"/>
      <c r="AA73" s="14"/>
      <c r="AB73" s="14"/>
      <c r="AC73" s="14"/>
    </row>
    <row r="74" ht="54.0" customHeight="1">
      <c r="A74" s="8">
        <f t="shared" si="1"/>
        <v>73</v>
      </c>
      <c r="B74" s="9">
        <v>4.0</v>
      </c>
      <c r="C74" s="9" t="s">
        <v>388</v>
      </c>
      <c r="D74" s="9" t="s">
        <v>389</v>
      </c>
      <c r="E74" s="9" t="s">
        <v>390</v>
      </c>
      <c r="F74" s="10" t="s">
        <v>391</v>
      </c>
      <c r="G74" s="11" t="s">
        <v>392</v>
      </c>
      <c r="H74" s="11" t="s">
        <v>393</v>
      </c>
      <c r="I74" s="42" t="s">
        <v>394</v>
      </c>
      <c r="J74" s="13"/>
      <c r="K74" s="22"/>
      <c r="L74" s="14"/>
      <c r="M74" s="14"/>
      <c r="N74" s="8" t="s">
        <v>395</v>
      </c>
      <c r="O74" s="14"/>
      <c r="P74" s="14"/>
      <c r="Q74" s="14"/>
      <c r="R74" s="14"/>
      <c r="S74" s="14"/>
      <c r="T74" s="14"/>
      <c r="U74" s="14"/>
      <c r="V74" s="14"/>
      <c r="W74" s="14"/>
      <c r="X74" s="14"/>
      <c r="Y74" s="14"/>
      <c r="Z74" s="14"/>
      <c r="AA74" s="14"/>
      <c r="AB74" s="14"/>
      <c r="AC74" s="14"/>
    </row>
    <row r="75" ht="54.0" customHeight="1">
      <c r="A75" s="8">
        <f t="shared" si="1"/>
        <v>74</v>
      </c>
      <c r="B75" s="9">
        <v>4.0</v>
      </c>
      <c r="C75" s="9" t="s">
        <v>388</v>
      </c>
      <c r="D75" s="9" t="s">
        <v>389</v>
      </c>
      <c r="E75" s="9" t="s">
        <v>396</v>
      </c>
      <c r="F75" s="10" t="s">
        <v>397</v>
      </c>
      <c r="G75" s="11" t="s">
        <v>398</v>
      </c>
      <c r="H75" s="11" t="s">
        <v>399</v>
      </c>
      <c r="I75" s="39" t="s">
        <v>400</v>
      </c>
      <c r="J75" s="13"/>
      <c r="K75" s="22"/>
      <c r="L75" s="14"/>
      <c r="M75" s="14"/>
      <c r="N75" s="8" t="s">
        <v>401</v>
      </c>
      <c r="O75" s="14"/>
      <c r="P75" s="14"/>
      <c r="Q75" s="14"/>
      <c r="R75" s="14"/>
      <c r="S75" s="14"/>
      <c r="T75" s="14"/>
      <c r="U75" s="14"/>
      <c r="V75" s="14"/>
      <c r="W75" s="14"/>
      <c r="X75" s="14"/>
      <c r="Y75" s="14"/>
      <c r="Z75" s="14"/>
      <c r="AA75" s="14"/>
      <c r="AB75" s="14"/>
      <c r="AC75" s="14"/>
    </row>
    <row r="76" ht="54.0" customHeight="1">
      <c r="A76" s="8">
        <f t="shared" si="1"/>
        <v>75</v>
      </c>
      <c r="B76" s="9">
        <v>4.0</v>
      </c>
      <c r="C76" s="9" t="s">
        <v>388</v>
      </c>
      <c r="D76" s="9" t="s">
        <v>389</v>
      </c>
      <c r="E76" s="9" t="s">
        <v>402</v>
      </c>
      <c r="F76" s="10" t="s">
        <v>403</v>
      </c>
      <c r="G76" s="11" t="s">
        <v>404</v>
      </c>
      <c r="H76" s="11" t="s">
        <v>405</v>
      </c>
      <c r="I76" s="39" t="s">
        <v>406</v>
      </c>
      <c r="J76" s="13"/>
      <c r="K76" s="22"/>
      <c r="L76" s="14"/>
      <c r="M76" s="14"/>
      <c r="N76" s="8" t="s">
        <v>407</v>
      </c>
      <c r="O76" s="14"/>
      <c r="P76" s="14"/>
      <c r="Q76" s="14"/>
      <c r="R76" s="14"/>
      <c r="S76" s="14"/>
      <c r="T76" s="14"/>
      <c r="U76" s="14"/>
      <c r="V76" s="14"/>
      <c r="W76" s="14"/>
      <c r="X76" s="14"/>
      <c r="Y76" s="14"/>
      <c r="Z76" s="14"/>
      <c r="AA76" s="14"/>
      <c r="AB76" s="14"/>
      <c r="AC76" s="14"/>
    </row>
    <row r="77" ht="54.0" customHeight="1">
      <c r="A77" s="8">
        <f t="shared" si="1"/>
        <v>76</v>
      </c>
      <c r="B77" s="9">
        <v>4.0</v>
      </c>
      <c r="C77" s="9" t="s">
        <v>388</v>
      </c>
      <c r="D77" s="9" t="s">
        <v>389</v>
      </c>
      <c r="E77" s="9" t="s">
        <v>408</v>
      </c>
      <c r="F77" s="10" t="s">
        <v>409</v>
      </c>
      <c r="G77" s="11" t="s">
        <v>410</v>
      </c>
      <c r="H77" s="11" t="s">
        <v>411</v>
      </c>
      <c r="I77" s="39" t="s">
        <v>412</v>
      </c>
      <c r="J77" s="13"/>
      <c r="K77" s="22"/>
      <c r="L77" s="14"/>
      <c r="M77" s="14"/>
      <c r="N77" s="15"/>
      <c r="O77" s="14"/>
      <c r="P77" s="14"/>
      <c r="Q77" s="14"/>
      <c r="R77" s="14"/>
      <c r="S77" s="14"/>
      <c r="T77" s="14"/>
      <c r="U77" s="14"/>
      <c r="V77" s="14"/>
      <c r="W77" s="14"/>
      <c r="X77" s="14"/>
      <c r="Y77" s="14"/>
      <c r="Z77" s="14"/>
      <c r="AA77" s="14"/>
      <c r="AB77" s="14"/>
      <c r="AC77" s="14"/>
    </row>
    <row r="78" ht="54.0" customHeight="1">
      <c r="A78" s="8">
        <f t="shared" si="1"/>
        <v>77</v>
      </c>
      <c r="B78" s="9">
        <v>4.0</v>
      </c>
      <c r="C78" s="35"/>
      <c r="D78" s="9" t="s">
        <v>15</v>
      </c>
      <c r="E78" s="35" t="s">
        <v>413</v>
      </c>
      <c r="F78" s="10" t="s">
        <v>414</v>
      </c>
      <c r="G78" s="11" t="s">
        <v>415</v>
      </c>
      <c r="H78" s="11" t="s">
        <v>416</v>
      </c>
      <c r="I78" s="39" t="s">
        <v>417</v>
      </c>
      <c r="J78" s="13"/>
      <c r="K78" s="22"/>
      <c r="L78" s="14"/>
      <c r="M78" s="14"/>
      <c r="N78" s="22"/>
      <c r="O78" s="14"/>
      <c r="P78" s="14"/>
      <c r="Q78" s="14"/>
      <c r="R78" s="14"/>
      <c r="S78" s="14"/>
      <c r="T78" s="14"/>
      <c r="U78" s="14"/>
      <c r="V78" s="14"/>
      <c r="W78" s="14"/>
      <c r="X78" s="14"/>
      <c r="Y78" s="14"/>
      <c r="Z78" s="14"/>
      <c r="AA78" s="14"/>
      <c r="AB78" s="14"/>
      <c r="AC78" s="14"/>
    </row>
    <row r="79" ht="54.0" customHeight="1">
      <c r="A79" s="8">
        <f t="shared" si="1"/>
        <v>78</v>
      </c>
      <c r="B79" s="9">
        <v>4.0</v>
      </c>
      <c r="C79" s="35"/>
      <c r="D79" s="9" t="s">
        <v>15</v>
      </c>
      <c r="E79" s="35" t="s">
        <v>418</v>
      </c>
      <c r="F79" s="10" t="s">
        <v>419</v>
      </c>
      <c r="G79" s="11" t="s">
        <v>420</v>
      </c>
      <c r="H79" s="11" t="s">
        <v>421</v>
      </c>
      <c r="I79" s="39" t="s">
        <v>422</v>
      </c>
      <c r="J79" s="13"/>
      <c r="K79" s="22"/>
      <c r="L79" s="14"/>
      <c r="M79" s="14"/>
      <c r="N79" s="22"/>
      <c r="O79" s="14"/>
      <c r="P79" s="14"/>
      <c r="Q79" s="14"/>
      <c r="R79" s="14"/>
      <c r="S79" s="14"/>
      <c r="T79" s="14"/>
      <c r="U79" s="14"/>
      <c r="V79" s="14"/>
      <c r="W79" s="14"/>
      <c r="X79" s="14"/>
      <c r="Y79" s="14"/>
      <c r="Z79" s="14"/>
      <c r="AA79" s="14"/>
      <c r="AB79" s="14"/>
      <c r="AC79" s="14"/>
    </row>
    <row r="80" ht="54.0" customHeight="1">
      <c r="A80" s="8">
        <f t="shared" si="1"/>
        <v>79</v>
      </c>
      <c r="B80" s="9">
        <v>4.0</v>
      </c>
      <c r="C80" s="35"/>
      <c r="D80" s="9" t="s">
        <v>15</v>
      </c>
      <c r="E80" s="35" t="s">
        <v>320</v>
      </c>
      <c r="F80" s="10" t="s">
        <v>423</v>
      </c>
      <c r="G80" s="11" t="s">
        <v>424</v>
      </c>
      <c r="H80" s="11" t="s">
        <v>425</v>
      </c>
      <c r="I80" s="39" t="s">
        <v>426</v>
      </c>
      <c r="J80" s="13"/>
      <c r="K80" s="22"/>
      <c r="L80" s="14"/>
      <c r="M80" s="14"/>
      <c r="N80" s="22"/>
      <c r="O80" s="14"/>
      <c r="P80" s="14"/>
      <c r="Q80" s="14"/>
      <c r="R80" s="14"/>
      <c r="S80" s="14"/>
      <c r="T80" s="14"/>
      <c r="U80" s="14"/>
      <c r="V80" s="14"/>
      <c r="W80" s="14"/>
      <c r="X80" s="14"/>
      <c r="Y80" s="14"/>
      <c r="Z80" s="14"/>
      <c r="AA80" s="14"/>
      <c r="AB80" s="14"/>
      <c r="AC80" s="14"/>
    </row>
    <row r="81" ht="54.0" customHeight="1">
      <c r="A81" s="8">
        <f t="shared" si="1"/>
        <v>80</v>
      </c>
      <c r="B81" s="9">
        <v>4.0</v>
      </c>
      <c r="C81" s="35"/>
      <c r="D81" s="9" t="s">
        <v>15</v>
      </c>
      <c r="E81" s="35" t="s">
        <v>427</v>
      </c>
      <c r="F81" s="10" t="s">
        <v>428</v>
      </c>
      <c r="G81" s="11" t="s">
        <v>429</v>
      </c>
      <c r="H81" s="11" t="s">
        <v>430</v>
      </c>
      <c r="I81" s="39" t="s">
        <v>431</v>
      </c>
      <c r="J81" s="13"/>
      <c r="K81" s="22"/>
      <c r="L81" s="14"/>
      <c r="M81" s="14"/>
      <c r="N81" s="22"/>
      <c r="O81" s="14"/>
      <c r="P81" s="14"/>
      <c r="Q81" s="14"/>
      <c r="R81" s="14"/>
      <c r="S81" s="14"/>
      <c r="T81" s="14"/>
      <c r="U81" s="14"/>
      <c r="V81" s="14"/>
      <c r="W81" s="14"/>
      <c r="X81" s="14"/>
      <c r="Y81" s="14"/>
      <c r="Z81" s="14"/>
      <c r="AA81" s="14"/>
      <c r="AB81" s="14"/>
      <c r="AC81" s="14"/>
    </row>
    <row r="82" ht="54.0" customHeight="1">
      <c r="A82" s="8">
        <f t="shared" si="1"/>
        <v>81</v>
      </c>
      <c r="B82" s="17">
        <v>5.0</v>
      </c>
      <c r="C82" s="9"/>
      <c r="D82" s="9" t="s">
        <v>15</v>
      </c>
      <c r="E82" s="17" t="s">
        <v>432</v>
      </c>
      <c r="F82" s="18" t="s">
        <v>433</v>
      </c>
      <c r="G82" s="19" t="s">
        <v>434</v>
      </c>
      <c r="H82" s="11" t="s">
        <v>435</v>
      </c>
      <c r="I82" s="43" t="s">
        <v>436</v>
      </c>
      <c r="J82" s="32" t="s">
        <v>437</v>
      </c>
      <c r="K82" s="22"/>
      <c r="L82" s="14"/>
      <c r="M82" s="14"/>
      <c r="N82" s="22"/>
      <c r="O82" s="14"/>
      <c r="P82" s="14"/>
      <c r="Q82" s="14"/>
      <c r="R82" s="14"/>
      <c r="S82" s="14"/>
      <c r="T82" s="14"/>
      <c r="U82" s="14"/>
      <c r="V82" s="14"/>
      <c r="W82" s="14"/>
      <c r="X82" s="14"/>
      <c r="Y82" s="14"/>
      <c r="Z82" s="14"/>
      <c r="AA82" s="14"/>
      <c r="AB82" s="14"/>
      <c r="AC82" s="14"/>
    </row>
    <row r="83" ht="54.0" customHeight="1">
      <c r="A83" s="8">
        <f t="shared" si="1"/>
        <v>82</v>
      </c>
      <c r="B83" s="9">
        <v>5.0</v>
      </c>
      <c r="C83" s="9"/>
      <c r="D83" s="9" t="s">
        <v>15</v>
      </c>
      <c r="E83" s="17" t="s">
        <v>438</v>
      </c>
      <c r="F83" s="18" t="s">
        <v>439</v>
      </c>
      <c r="G83" s="19" t="s">
        <v>440</v>
      </c>
      <c r="H83" s="11" t="s">
        <v>441</v>
      </c>
      <c r="I83" s="44" t="s">
        <v>442</v>
      </c>
      <c r="J83" s="32" t="s">
        <v>443</v>
      </c>
      <c r="K83" s="22"/>
      <c r="L83" s="14"/>
      <c r="M83" s="14"/>
      <c r="N83" s="22"/>
      <c r="O83" s="14"/>
      <c r="P83" s="14"/>
      <c r="Q83" s="14"/>
      <c r="R83" s="14"/>
      <c r="S83" s="14"/>
      <c r="T83" s="14"/>
      <c r="U83" s="14"/>
      <c r="V83" s="14"/>
      <c r="W83" s="14"/>
      <c r="X83" s="14"/>
      <c r="Y83" s="14"/>
      <c r="Z83" s="14"/>
      <c r="AA83" s="14"/>
      <c r="AB83" s="14"/>
      <c r="AC83" s="14"/>
    </row>
    <row r="84" ht="54.0" customHeight="1">
      <c r="A84" s="8">
        <f t="shared" si="1"/>
        <v>83</v>
      </c>
      <c r="B84" s="9">
        <v>5.0</v>
      </c>
      <c r="C84" s="9"/>
      <c r="D84" s="9" t="s">
        <v>15</v>
      </c>
      <c r="E84" s="9" t="s">
        <v>444</v>
      </c>
      <c r="F84" s="45" t="s">
        <v>445</v>
      </c>
      <c r="G84" s="19" t="s">
        <v>446</v>
      </c>
      <c r="H84" s="23" t="s">
        <v>447</v>
      </c>
      <c r="I84" s="44" t="s">
        <v>448</v>
      </c>
      <c r="J84" s="46"/>
      <c r="K84" s="22"/>
      <c r="L84" s="14"/>
      <c r="M84" s="14"/>
      <c r="N84" s="22"/>
      <c r="O84" s="14"/>
      <c r="P84" s="14"/>
      <c r="Q84" s="14"/>
      <c r="R84" s="14"/>
      <c r="S84" s="14"/>
      <c r="T84" s="14"/>
      <c r="U84" s="14"/>
      <c r="V84" s="14"/>
      <c r="W84" s="14"/>
      <c r="X84" s="14"/>
      <c r="Y84" s="14"/>
      <c r="Z84" s="14"/>
      <c r="AA84" s="14"/>
      <c r="AB84" s="14"/>
      <c r="AC84" s="14"/>
    </row>
    <row r="85" ht="54.0" customHeight="1">
      <c r="A85" s="8">
        <f t="shared" si="1"/>
        <v>84</v>
      </c>
      <c r="B85" s="9">
        <v>5.0</v>
      </c>
      <c r="C85" s="9"/>
      <c r="D85" s="9" t="s">
        <v>15</v>
      </c>
      <c r="E85" s="28" t="s">
        <v>449</v>
      </c>
      <c r="F85" s="10" t="s">
        <v>450</v>
      </c>
      <c r="G85" s="11" t="s">
        <v>451</v>
      </c>
      <c r="H85" s="11" t="s">
        <v>452</v>
      </c>
      <c r="I85" s="44" t="s">
        <v>453</v>
      </c>
      <c r="J85" s="13"/>
      <c r="K85" s="22"/>
      <c r="L85" s="14"/>
      <c r="M85" s="14"/>
      <c r="N85" s="15"/>
      <c r="O85" s="14"/>
      <c r="P85" s="14"/>
      <c r="Q85" s="14"/>
      <c r="R85" s="14"/>
      <c r="S85" s="14"/>
      <c r="T85" s="14"/>
      <c r="U85" s="14"/>
      <c r="V85" s="14"/>
      <c r="W85" s="14"/>
      <c r="X85" s="14"/>
      <c r="Y85" s="14"/>
      <c r="Z85" s="14"/>
      <c r="AA85" s="14"/>
      <c r="AB85" s="14"/>
      <c r="AC85" s="14"/>
    </row>
    <row r="86" ht="54.0" customHeight="1">
      <c r="A86" s="8">
        <f t="shared" si="1"/>
        <v>85</v>
      </c>
      <c r="B86" s="9">
        <v>5.0</v>
      </c>
      <c r="C86" s="9"/>
      <c r="D86" s="9" t="s">
        <v>15</v>
      </c>
      <c r="E86" s="28" t="s">
        <v>454</v>
      </c>
      <c r="F86" s="10" t="s">
        <v>455</v>
      </c>
      <c r="G86" s="11" t="s">
        <v>456</v>
      </c>
      <c r="H86" s="11" t="s">
        <v>457</v>
      </c>
      <c r="I86" s="44" t="s">
        <v>458</v>
      </c>
      <c r="J86" s="13"/>
      <c r="K86" s="22"/>
      <c r="L86" s="14"/>
      <c r="M86" s="14"/>
      <c r="N86" s="15"/>
      <c r="O86" s="14"/>
      <c r="P86" s="14"/>
      <c r="Q86" s="14"/>
      <c r="R86" s="14"/>
      <c r="S86" s="14"/>
      <c r="T86" s="14"/>
      <c r="U86" s="14"/>
      <c r="V86" s="14"/>
      <c r="W86" s="14"/>
      <c r="X86" s="14"/>
      <c r="Y86" s="14"/>
      <c r="Z86" s="14"/>
      <c r="AA86" s="14"/>
      <c r="AB86" s="14"/>
      <c r="AC86" s="14"/>
    </row>
    <row r="87" ht="54.0" customHeight="1">
      <c r="A87" s="8">
        <f t="shared" si="1"/>
        <v>86</v>
      </c>
      <c r="B87" s="9">
        <v>5.0</v>
      </c>
      <c r="C87" s="9"/>
      <c r="D87" s="9" t="s">
        <v>345</v>
      </c>
      <c r="E87" s="28" t="s">
        <v>459</v>
      </c>
      <c r="F87" s="10" t="s">
        <v>460</v>
      </c>
      <c r="G87" s="11" t="s">
        <v>461</v>
      </c>
      <c r="H87" s="11" t="s">
        <v>462</v>
      </c>
      <c r="I87" s="44" t="s">
        <v>463</v>
      </c>
      <c r="J87" s="13"/>
      <c r="K87" s="22"/>
      <c r="L87" s="14"/>
      <c r="M87" s="14"/>
      <c r="N87" s="15"/>
      <c r="O87" s="14"/>
      <c r="P87" s="14"/>
      <c r="Q87" s="14"/>
      <c r="R87" s="14"/>
      <c r="S87" s="14"/>
      <c r="T87" s="14"/>
      <c r="U87" s="14"/>
      <c r="V87" s="14"/>
      <c r="W87" s="14"/>
      <c r="X87" s="14"/>
      <c r="Y87" s="14"/>
      <c r="Z87" s="14"/>
      <c r="AA87" s="14"/>
      <c r="AB87" s="14"/>
      <c r="AC87" s="14"/>
    </row>
    <row r="88" ht="54.0" customHeight="1">
      <c r="A88" s="8">
        <f t="shared" si="1"/>
        <v>87</v>
      </c>
      <c r="B88" s="9">
        <v>5.0</v>
      </c>
      <c r="C88" s="9" t="s">
        <v>464</v>
      </c>
      <c r="D88" s="9" t="s">
        <v>345</v>
      </c>
      <c r="E88" s="28" t="s">
        <v>465</v>
      </c>
      <c r="F88" s="10" t="s">
        <v>466</v>
      </c>
      <c r="G88" s="11" t="s">
        <v>467</v>
      </c>
      <c r="H88" s="11" t="s">
        <v>468</v>
      </c>
      <c r="I88" s="44" t="s">
        <v>469</v>
      </c>
      <c r="J88" s="13"/>
      <c r="K88" s="22"/>
      <c r="L88" s="14"/>
      <c r="M88" s="14"/>
      <c r="N88" s="15"/>
      <c r="O88" s="14"/>
      <c r="P88" s="14"/>
      <c r="Q88" s="14"/>
      <c r="R88" s="14"/>
      <c r="S88" s="14"/>
      <c r="T88" s="14"/>
      <c r="U88" s="14"/>
      <c r="V88" s="14"/>
      <c r="W88" s="14"/>
      <c r="X88" s="14"/>
      <c r="Y88" s="14"/>
      <c r="Z88" s="14"/>
      <c r="AA88" s="14"/>
      <c r="AB88" s="14"/>
      <c r="AC88" s="14"/>
    </row>
    <row r="89" ht="54.0" customHeight="1">
      <c r="A89" s="8">
        <f t="shared" si="1"/>
        <v>88</v>
      </c>
      <c r="B89" s="9">
        <v>5.0</v>
      </c>
      <c r="C89" s="9" t="s">
        <v>470</v>
      </c>
      <c r="D89" s="9" t="s">
        <v>345</v>
      </c>
      <c r="E89" s="9" t="s">
        <v>471</v>
      </c>
      <c r="F89" s="10" t="s">
        <v>472</v>
      </c>
      <c r="G89" s="11" t="s">
        <v>473</v>
      </c>
      <c r="H89" s="11" t="s">
        <v>474</v>
      </c>
      <c r="I89" s="44" t="s">
        <v>475</v>
      </c>
      <c r="J89" s="47" t="s">
        <v>476</v>
      </c>
      <c r="K89" s="8">
        <v>3.0</v>
      </c>
      <c r="L89" s="14"/>
      <c r="M89" s="14"/>
      <c r="N89" s="15" t="s">
        <v>477</v>
      </c>
      <c r="O89" s="14"/>
      <c r="P89" s="14"/>
      <c r="Q89" s="14"/>
      <c r="R89" s="14"/>
      <c r="S89" s="14"/>
      <c r="T89" s="14"/>
      <c r="U89" s="14"/>
      <c r="V89" s="14"/>
      <c r="W89" s="14"/>
      <c r="X89" s="14"/>
      <c r="Y89" s="14"/>
      <c r="Z89" s="14"/>
      <c r="AA89" s="14"/>
      <c r="AB89" s="14"/>
      <c r="AC89" s="14"/>
    </row>
    <row r="90" ht="54.0" customHeight="1">
      <c r="A90" s="8">
        <f t="shared" si="1"/>
        <v>89</v>
      </c>
      <c r="B90" s="9">
        <v>5.0</v>
      </c>
      <c r="C90" s="9" t="s">
        <v>470</v>
      </c>
      <c r="D90" s="9" t="s">
        <v>345</v>
      </c>
      <c r="E90" s="9" t="s">
        <v>478</v>
      </c>
      <c r="F90" s="10" t="s">
        <v>479</v>
      </c>
      <c r="G90" s="11" t="s">
        <v>480</v>
      </c>
      <c r="H90" s="11" t="s">
        <v>481</v>
      </c>
      <c r="I90" s="44" t="s">
        <v>482</v>
      </c>
      <c r="J90" s="29" t="s">
        <v>483</v>
      </c>
      <c r="K90" s="8">
        <v>3.0</v>
      </c>
      <c r="L90" s="14"/>
      <c r="M90" s="14"/>
      <c r="N90" s="15" t="s">
        <v>477</v>
      </c>
      <c r="O90" s="14"/>
      <c r="P90" s="14"/>
      <c r="Q90" s="14"/>
      <c r="R90" s="14"/>
      <c r="S90" s="14"/>
      <c r="T90" s="14"/>
      <c r="U90" s="14"/>
      <c r="V90" s="14"/>
      <c r="W90" s="14"/>
      <c r="X90" s="14"/>
      <c r="Y90" s="14"/>
      <c r="Z90" s="14"/>
      <c r="AA90" s="14"/>
      <c r="AB90" s="14"/>
      <c r="AC90" s="14"/>
    </row>
    <row r="91" ht="54.0" customHeight="1">
      <c r="A91" s="8">
        <f t="shared" si="1"/>
        <v>90</v>
      </c>
      <c r="B91" s="9">
        <v>5.0</v>
      </c>
      <c r="C91" s="9" t="s">
        <v>470</v>
      </c>
      <c r="D91" s="9" t="s">
        <v>345</v>
      </c>
      <c r="E91" s="9" t="s">
        <v>484</v>
      </c>
      <c r="F91" s="10" t="s">
        <v>485</v>
      </c>
      <c r="G91" s="11" t="s">
        <v>486</v>
      </c>
      <c r="H91" s="11" t="s">
        <v>487</v>
      </c>
      <c r="I91" s="44" t="s">
        <v>488</v>
      </c>
      <c r="J91" s="29" t="s">
        <v>489</v>
      </c>
      <c r="K91" s="8">
        <v>3.0</v>
      </c>
      <c r="L91" s="14"/>
      <c r="M91" s="14"/>
      <c r="N91" s="15" t="s">
        <v>477</v>
      </c>
      <c r="O91" s="14"/>
      <c r="P91" s="14"/>
      <c r="Q91" s="14"/>
      <c r="R91" s="14"/>
      <c r="S91" s="14"/>
      <c r="T91" s="14"/>
      <c r="U91" s="14"/>
      <c r="V91" s="14"/>
      <c r="W91" s="14"/>
      <c r="X91" s="14"/>
      <c r="Y91" s="14"/>
      <c r="Z91" s="14"/>
      <c r="AA91" s="14"/>
      <c r="AB91" s="14"/>
      <c r="AC91" s="14"/>
    </row>
    <row r="92" ht="54.0" customHeight="1">
      <c r="A92" s="8">
        <f t="shared" si="1"/>
        <v>91</v>
      </c>
      <c r="B92" s="9">
        <v>5.0</v>
      </c>
      <c r="C92" s="9" t="s">
        <v>470</v>
      </c>
      <c r="D92" s="9" t="s">
        <v>345</v>
      </c>
      <c r="E92" s="9" t="s">
        <v>490</v>
      </c>
      <c r="F92" s="10" t="s">
        <v>491</v>
      </c>
      <c r="G92" s="11" t="s">
        <v>492</v>
      </c>
      <c r="H92" s="11" t="s">
        <v>493</v>
      </c>
      <c r="I92" s="44" t="s">
        <v>494</v>
      </c>
      <c r="J92" s="29" t="s">
        <v>495</v>
      </c>
      <c r="K92" s="8">
        <v>3.0</v>
      </c>
      <c r="L92" s="14"/>
      <c r="M92" s="14"/>
      <c r="N92" s="15" t="s">
        <v>477</v>
      </c>
      <c r="O92" s="14"/>
      <c r="P92" s="14"/>
      <c r="Q92" s="14"/>
      <c r="R92" s="14"/>
      <c r="S92" s="14"/>
      <c r="T92" s="14"/>
      <c r="U92" s="14"/>
      <c r="V92" s="14"/>
      <c r="W92" s="14"/>
      <c r="X92" s="14"/>
      <c r="Y92" s="14"/>
      <c r="Z92" s="14"/>
      <c r="AA92" s="14"/>
      <c r="AB92" s="14"/>
      <c r="AC92" s="14"/>
    </row>
    <row r="93" ht="54.0" customHeight="1">
      <c r="A93" s="8">
        <f t="shared" si="1"/>
        <v>92</v>
      </c>
      <c r="B93" s="9">
        <v>5.0</v>
      </c>
      <c r="C93" s="9" t="s">
        <v>470</v>
      </c>
      <c r="D93" s="9" t="s">
        <v>345</v>
      </c>
      <c r="E93" s="9" t="s">
        <v>496</v>
      </c>
      <c r="F93" s="10" t="s">
        <v>497</v>
      </c>
      <c r="G93" s="11" t="s">
        <v>498</v>
      </c>
      <c r="H93" s="11" t="s">
        <v>499</v>
      </c>
      <c r="I93" s="44" t="s">
        <v>500</v>
      </c>
      <c r="J93" s="29" t="s">
        <v>501</v>
      </c>
      <c r="K93" s="8">
        <v>3.0</v>
      </c>
      <c r="L93" s="14"/>
      <c r="M93" s="14"/>
      <c r="N93" s="15" t="s">
        <v>477</v>
      </c>
      <c r="O93" s="14"/>
      <c r="P93" s="14"/>
      <c r="Q93" s="14"/>
      <c r="R93" s="14"/>
      <c r="S93" s="14"/>
      <c r="T93" s="14"/>
      <c r="U93" s="14"/>
      <c r="V93" s="14"/>
      <c r="W93" s="14"/>
      <c r="X93" s="14"/>
      <c r="Y93" s="14"/>
      <c r="Z93" s="14"/>
      <c r="AA93" s="14"/>
      <c r="AB93" s="14"/>
      <c r="AC93" s="14"/>
    </row>
    <row r="94" ht="54.0" customHeight="1">
      <c r="A94" s="8">
        <f t="shared" si="1"/>
        <v>93</v>
      </c>
      <c r="B94" s="9">
        <v>5.0</v>
      </c>
      <c r="C94" s="9" t="s">
        <v>388</v>
      </c>
      <c r="D94" s="9" t="s">
        <v>389</v>
      </c>
      <c r="E94" s="9" t="s">
        <v>502</v>
      </c>
      <c r="F94" s="18"/>
      <c r="G94" s="11" t="s">
        <v>503</v>
      </c>
      <c r="H94" s="11" t="s">
        <v>504</v>
      </c>
      <c r="I94" s="44" t="s">
        <v>505</v>
      </c>
      <c r="J94" s="29" t="s">
        <v>506</v>
      </c>
      <c r="K94" s="8">
        <v>3.0</v>
      </c>
      <c r="L94" s="14"/>
      <c r="M94" s="14"/>
      <c r="N94" s="15" t="s">
        <v>407</v>
      </c>
      <c r="O94" s="14"/>
      <c r="P94" s="14"/>
      <c r="Q94" s="14"/>
      <c r="R94" s="14"/>
      <c r="S94" s="14"/>
      <c r="T94" s="14"/>
      <c r="U94" s="14"/>
      <c r="V94" s="14"/>
      <c r="W94" s="14"/>
      <c r="X94" s="14"/>
      <c r="Y94" s="14"/>
      <c r="Z94" s="14"/>
      <c r="AA94" s="14"/>
      <c r="AB94" s="14"/>
      <c r="AC94" s="14"/>
    </row>
    <row r="95" ht="54.0" customHeight="1">
      <c r="A95" s="8">
        <f t="shared" si="1"/>
        <v>94</v>
      </c>
      <c r="B95" s="9">
        <v>5.0</v>
      </c>
      <c r="C95" s="9" t="s">
        <v>388</v>
      </c>
      <c r="D95" s="9" t="s">
        <v>389</v>
      </c>
      <c r="E95" s="9" t="s">
        <v>507</v>
      </c>
      <c r="F95" s="18"/>
      <c r="G95" s="11" t="s">
        <v>508</v>
      </c>
      <c r="H95" s="11" t="s">
        <v>509</v>
      </c>
      <c r="I95" s="44" t="s">
        <v>510</v>
      </c>
      <c r="J95" s="47" t="s">
        <v>511</v>
      </c>
      <c r="K95" s="8">
        <v>2.0</v>
      </c>
      <c r="L95" s="14"/>
      <c r="M95" s="14"/>
      <c r="N95" s="8" t="s">
        <v>401</v>
      </c>
      <c r="O95" s="14"/>
      <c r="P95" s="14"/>
      <c r="Q95" s="14"/>
      <c r="R95" s="14"/>
      <c r="S95" s="14"/>
      <c r="T95" s="14"/>
      <c r="U95" s="14"/>
      <c r="V95" s="14"/>
      <c r="W95" s="14"/>
      <c r="X95" s="14"/>
      <c r="Y95" s="14"/>
      <c r="Z95" s="14"/>
      <c r="AA95" s="14"/>
      <c r="AB95" s="14"/>
      <c r="AC95" s="14"/>
    </row>
    <row r="96" ht="54.0" customHeight="1">
      <c r="A96" s="8">
        <f t="shared" si="1"/>
        <v>95</v>
      </c>
      <c r="B96" s="9">
        <v>5.0</v>
      </c>
      <c r="C96" s="9" t="s">
        <v>388</v>
      </c>
      <c r="D96" s="9" t="s">
        <v>389</v>
      </c>
      <c r="E96" s="9" t="s">
        <v>512</v>
      </c>
      <c r="F96" s="18"/>
      <c r="G96" s="11" t="s">
        <v>513</v>
      </c>
      <c r="H96" s="11" t="s">
        <v>514</v>
      </c>
      <c r="I96" s="44" t="s">
        <v>515</v>
      </c>
      <c r="J96" s="48"/>
      <c r="K96" s="8">
        <v>3.0</v>
      </c>
      <c r="L96" s="14"/>
      <c r="M96" s="14"/>
      <c r="N96" s="8"/>
      <c r="O96" s="14"/>
      <c r="P96" s="14"/>
      <c r="Q96" s="14"/>
      <c r="R96" s="14"/>
      <c r="S96" s="14"/>
      <c r="T96" s="14"/>
      <c r="U96" s="14"/>
      <c r="V96" s="14"/>
      <c r="W96" s="14"/>
      <c r="X96" s="14"/>
      <c r="Y96" s="14"/>
      <c r="Z96" s="14"/>
      <c r="AA96" s="14"/>
      <c r="AB96" s="14"/>
      <c r="AC96" s="14"/>
    </row>
    <row r="97" ht="54.0" customHeight="1">
      <c r="A97" s="8">
        <f t="shared" si="1"/>
        <v>96</v>
      </c>
      <c r="B97" s="9">
        <v>5.0</v>
      </c>
      <c r="C97" s="9" t="s">
        <v>388</v>
      </c>
      <c r="D97" s="9" t="s">
        <v>389</v>
      </c>
      <c r="E97" s="9" t="s">
        <v>516</v>
      </c>
      <c r="F97" s="18"/>
      <c r="G97" s="11" t="s">
        <v>517</v>
      </c>
      <c r="H97" s="11" t="s">
        <v>518</v>
      </c>
      <c r="I97" s="44" t="s">
        <v>519</v>
      </c>
      <c r="J97" s="29" t="s">
        <v>520</v>
      </c>
      <c r="K97" s="8">
        <v>3.0</v>
      </c>
      <c r="L97" s="14"/>
      <c r="M97" s="14"/>
      <c r="N97" s="8" t="s">
        <v>395</v>
      </c>
      <c r="O97" s="14"/>
      <c r="P97" s="14"/>
      <c r="Q97" s="14"/>
      <c r="R97" s="14"/>
      <c r="S97" s="14"/>
      <c r="T97" s="14"/>
      <c r="U97" s="14"/>
      <c r="V97" s="14"/>
      <c r="W97" s="14"/>
      <c r="X97" s="14"/>
      <c r="Y97" s="14"/>
      <c r="Z97" s="14"/>
      <c r="AA97" s="14"/>
      <c r="AB97" s="14"/>
      <c r="AC97" s="14"/>
    </row>
    <row r="98" ht="54.0" customHeight="1">
      <c r="A98" s="8">
        <f t="shared" si="1"/>
        <v>97</v>
      </c>
      <c r="B98" s="49">
        <v>6.0</v>
      </c>
      <c r="C98" s="49" t="s">
        <v>470</v>
      </c>
      <c r="D98" s="8" t="s">
        <v>345</v>
      </c>
      <c r="E98" s="28" t="s">
        <v>521</v>
      </c>
      <c r="F98" s="50" t="s">
        <v>522</v>
      </c>
      <c r="G98" s="51" t="s">
        <v>523</v>
      </c>
      <c r="H98" s="51" t="s">
        <v>524</v>
      </c>
      <c r="I98" s="52" t="s">
        <v>525</v>
      </c>
      <c r="J98" s="53" t="s">
        <v>526</v>
      </c>
      <c r="K98" s="49">
        <v>3.0</v>
      </c>
      <c r="L98" s="14"/>
      <c r="M98" s="14"/>
      <c r="N98" s="8" t="s">
        <v>401</v>
      </c>
      <c r="O98" s="14"/>
      <c r="P98" s="14"/>
      <c r="Q98" s="14"/>
      <c r="R98" s="14"/>
      <c r="S98" s="14"/>
      <c r="T98" s="14"/>
      <c r="U98" s="14"/>
      <c r="V98" s="14"/>
      <c r="W98" s="14"/>
      <c r="X98" s="14"/>
      <c r="Y98" s="14"/>
      <c r="Z98" s="14"/>
      <c r="AA98" s="14"/>
      <c r="AB98" s="14"/>
      <c r="AC98" s="14"/>
    </row>
    <row r="99" ht="54.0" customHeight="1">
      <c r="A99" s="8">
        <f t="shared" si="1"/>
        <v>98</v>
      </c>
      <c r="B99" s="49">
        <v>6.0</v>
      </c>
      <c r="C99" s="49" t="s">
        <v>470</v>
      </c>
      <c r="D99" s="8" t="s">
        <v>345</v>
      </c>
      <c r="E99" s="28" t="s">
        <v>527</v>
      </c>
      <c r="F99" s="50" t="s">
        <v>528</v>
      </c>
      <c r="G99" s="51" t="s">
        <v>529</v>
      </c>
      <c r="H99" s="51" t="s">
        <v>530</v>
      </c>
      <c r="I99" s="52" t="s">
        <v>531</v>
      </c>
      <c r="J99" s="53" t="s">
        <v>532</v>
      </c>
      <c r="K99" s="49">
        <v>3.0</v>
      </c>
      <c r="L99" s="14"/>
      <c r="M99" s="14"/>
      <c r="N99" s="8" t="s">
        <v>401</v>
      </c>
      <c r="O99" s="14"/>
      <c r="P99" s="14"/>
      <c r="Q99" s="14"/>
      <c r="R99" s="14"/>
      <c r="S99" s="14"/>
      <c r="T99" s="14"/>
      <c r="U99" s="14"/>
      <c r="V99" s="14"/>
      <c r="W99" s="14"/>
      <c r="X99" s="14"/>
      <c r="Y99" s="14"/>
      <c r="Z99" s="14"/>
      <c r="AA99" s="14"/>
      <c r="AB99" s="14"/>
      <c r="AC99" s="14"/>
    </row>
    <row r="100" ht="54.0" customHeight="1">
      <c r="A100" s="8">
        <f t="shared" si="1"/>
        <v>99</v>
      </c>
      <c r="B100" s="49">
        <v>6.0</v>
      </c>
      <c r="C100" s="49" t="s">
        <v>470</v>
      </c>
      <c r="D100" s="8" t="s">
        <v>345</v>
      </c>
      <c r="E100" s="28" t="s">
        <v>533</v>
      </c>
      <c r="F100" s="50" t="s">
        <v>534</v>
      </c>
      <c r="G100" s="51" t="s">
        <v>535</v>
      </c>
      <c r="H100" s="51" t="s">
        <v>536</v>
      </c>
      <c r="I100" s="52" t="s">
        <v>537</v>
      </c>
      <c r="J100" s="54" t="s">
        <v>538</v>
      </c>
      <c r="K100" s="49">
        <v>3.0</v>
      </c>
      <c r="L100" s="14"/>
      <c r="M100" s="14"/>
      <c r="N100" s="8" t="s">
        <v>401</v>
      </c>
      <c r="O100" s="14"/>
      <c r="P100" s="14"/>
      <c r="Q100" s="14"/>
      <c r="R100" s="14"/>
      <c r="S100" s="14"/>
      <c r="T100" s="14"/>
      <c r="U100" s="14"/>
      <c r="V100" s="14"/>
      <c r="W100" s="14"/>
      <c r="X100" s="14"/>
      <c r="Y100" s="14"/>
      <c r="Z100" s="14"/>
      <c r="AA100" s="14"/>
      <c r="AB100" s="14"/>
      <c r="AC100" s="14"/>
    </row>
    <row r="101" ht="54.0" customHeight="1">
      <c r="A101" s="8">
        <f t="shared" si="1"/>
        <v>100</v>
      </c>
      <c r="B101" s="49">
        <v>6.0</v>
      </c>
      <c r="C101" s="49" t="s">
        <v>470</v>
      </c>
      <c r="D101" s="8" t="s">
        <v>345</v>
      </c>
      <c r="E101" s="28" t="s">
        <v>539</v>
      </c>
      <c r="F101" s="50" t="s">
        <v>540</v>
      </c>
      <c r="G101" s="51" t="s">
        <v>541</v>
      </c>
      <c r="H101" s="51" t="s">
        <v>542</v>
      </c>
      <c r="I101" s="52" t="s">
        <v>543</v>
      </c>
      <c r="J101" s="53" t="s">
        <v>544</v>
      </c>
      <c r="K101" s="49">
        <v>3.0</v>
      </c>
      <c r="L101" s="14"/>
      <c r="M101" s="14"/>
      <c r="N101" s="8" t="s">
        <v>401</v>
      </c>
      <c r="O101" s="14"/>
      <c r="P101" s="14"/>
      <c r="Q101" s="14"/>
      <c r="R101" s="14"/>
      <c r="S101" s="14"/>
      <c r="T101" s="14"/>
      <c r="U101" s="14"/>
      <c r="V101" s="14"/>
      <c r="W101" s="14"/>
      <c r="X101" s="14"/>
      <c r="Y101" s="14"/>
      <c r="Z101" s="14"/>
      <c r="AA101" s="14"/>
      <c r="AB101" s="14"/>
      <c r="AC101" s="14"/>
    </row>
    <row r="102" ht="54.0" customHeight="1">
      <c r="A102" s="8">
        <f t="shared" si="1"/>
        <v>101</v>
      </c>
      <c r="B102" s="49">
        <v>6.0</v>
      </c>
      <c r="C102" s="49" t="s">
        <v>470</v>
      </c>
      <c r="D102" s="8" t="s">
        <v>345</v>
      </c>
      <c r="E102" s="28" t="s">
        <v>545</v>
      </c>
      <c r="F102" s="50" t="s">
        <v>546</v>
      </c>
      <c r="G102" s="51" t="s">
        <v>547</v>
      </c>
      <c r="H102" s="51" t="s">
        <v>548</v>
      </c>
      <c r="I102" s="52" t="s">
        <v>549</v>
      </c>
      <c r="J102" s="53" t="s">
        <v>550</v>
      </c>
      <c r="K102" s="49">
        <v>3.0</v>
      </c>
      <c r="L102" s="14"/>
      <c r="M102" s="14"/>
      <c r="N102" s="8" t="s">
        <v>401</v>
      </c>
      <c r="O102" s="14"/>
      <c r="P102" s="14"/>
      <c r="Q102" s="14"/>
      <c r="R102" s="14"/>
      <c r="S102" s="14"/>
      <c r="T102" s="14"/>
      <c r="U102" s="14"/>
      <c r="V102" s="14"/>
      <c r="W102" s="14"/>
      <c r="X102" s="14"/>
      <c r="Y102" s="14"/>
      <c r="Z102" s="14"/>
      <c r="AA102" s="14"/>
      <c r="AB102" s="14"/>
      <c r="AC102" s="14"/>
    </row>
    <row r="103" ht="54.0" customHeight="1">
      <c r="A103" s="8">
        <f t="shared" si="1"/>
        <v>102</v>
      </c>
      <c r="B103" s="49">
        <v>6.0</v>
      </c>
      <c r="C103" s="49" t="s">
        <v>470</v>
      </c>
      <c r="D103" s="8" t="s">
        <v>345</v>
      </c>
      <c r="E103" s="28" t="s">
        <v>551</v>
      </c>
      <c r="F103" s="50" t="s">
        <v>552</v>
      </c>
      <c r="G103" s="51" t="s">
        <v>553</v>
      </c>
      <c r="H103" s="51" t="s">
        <v>554</v>
      </c>
      <c r="I103" s="52" t="s">
        <v>555</v>
      </c>
      <c r="J103" s="53" t="s">
        <v>556</v>
      </c>
      <c r="K103" s="49">
        <v>3.0</v>
      </c>
      <c r="L103" s="14"/>
      <c r="M103" s="14"/>
      <c r="N103" s="8" t="s">
        <v>401</v>
      </c>
      <c r="O103" s="14"/>
      <c r="P103" s="14"/>
      <c r="Q103" s="14"/>
      <c r="R103" s="14"/>
      <c r="S103" s="14"/>
      <c r="T103" s="14"/>
      <c r="U103" s="14"/>
      <c r="V103" s="14"/>
      <c r="W103" s="14"/>
      <c r="X103" s="14"/>
      <c r="Y103" s="14"/>
      <c r="Z103" s="14"/>
      <c r="AA103" s="14"/>
      <c r="AB103" s="14"/>
      <c r="AC103" s="14"/>
    </row>
    <row r="104" ht="54.0" customHeight="1">
      <c r="A104" s="8">
        <f t="shared" si="1"/>
        <v>103</v>
      </c>
      <c r="B104" s="49">
        <v>6.0</v>
      </c>
      <c r="C104" s="49" t="s">
        <v>470</v>
      </c>
      <c r="D104" s="8" t="s">
        <v>345</v>
      </c>
      <c r="E104" s="28" t="s">
        <v>557</v>
      </c>
      <c r="F104" s="50" t="s">
        <v>558</v>
      </c>
      <c r="G104" s="51" t="s">
        <v>559</v>
      </c>
      <c r="H104" s="51" t="s">
        <v>560</v>
      </c>
      <c r="I104" s="52" t="s">
        <v>561</v>
      </c>
      <c r="J104" s="53" t="s">
        <v>562</v>
      </c>
      <c r="K104" s="49">
        <v>3.0</v>
      </c>
      <c r="L104" s="14"/>
      <c r="M104" s="14"/>
      <c r="N104" s="8" t="s">
        <v>401</v>
      </c>
      <c r="O104" s="14"/>
      <c r="P104" s="14"/>
      <c r="Q104" s="14"/>
      <c r="R104" s="14"/>
      <c r="S104" s="14"/>
      <c r="T104" s="14"/>
      <c r="U104" s="14"/>
      <c r="V104" s="14"/>
      <c r="W104" s="14"/>
      <c r="X104" s="14"/>
      <c r="Y104" s="14"/>
      <c r="Z104" s="14"/>
      <c r="AA104" s="14"/>
      <c r="AB104" s="14"/>
      <c r="AC104" s="14"/>
    </row>
    <row r="105" ht="54.0" customHeight="1">
      <c r="A105" s="8">
        <f t="shared" si="1"/>
        <v>104</v>
      </c>
      <c r="B105" s="49">
        <v>6.0</v>
      </c>
      <c r="C105" s="49" t="s">
        <v>470</v>
      </c>
      <c r="D105" s="8" t="s">
        <v>345</v>
      </c>
      <c r="E105" s="28" t="s">
        <v>563</v>
      </c>
      <c r="F105" s="50" t="s">
        <v>564</v>
      </c>
      <c r="G105" s="51" t="s">
        <v>565</v>
      </c>
      <c r="H105" s="51" t="s">
        <v>566</v>
      </c>
      <c r="I105" s="55" t="s">
        <v>567</v>
      </c>
      <c r="J105" s="53" t="s">
        <v>568</v>
      </c>
      <c r="K105" s="49">
        <v>3.0</v>
      </c>
      <c r="L105" s="14"/>
      <c r="M105" s="14"/>
      <c r="N105" s="8" t="s">
        <v>401</v>
      </c>
      <c r="O105" s="14"/>
      <c r="P105" s="14"/>
      <c r="Q105" s="14"/>
      <c r="R105" s="14"/>
      <c r="S105" s="14"/>
      <c r="T105" s="14"/>
      <c r="U105" s="14"/>
      <c r="V105" s="14"/>
      <c r="W105" s="14"/>
      <c r="X105" s="14"/>
      <c r="Y105" s="14"/>
      <c r="Z105" s="14"/>
      <c r="AA105" s="14"/>
      <c r="AB105" s="14"/>
      <c r="AC105" s="14"/>
    </row>
    <row r="106" ht="54.0" customHeight="1">
      <c r="A106" s="8">
        <f t="shared" si="1"/>
        <v>105</v>
      </c>
      <c r="B106" s="49">
        <v>6.0</v>
      </c>
      <c r="C106" s="49" t="s">
        <v>470</v>
      </c>
      <c r="D106" s="8" t="s">
        <v>345</v>
      </c>
      <c r="E106" s="28" t="s">
        <v>569</v>
      </c>
      <c r="F106" s="50" t="s">
        <v>570</v>
      </c>
      <c r="G106" s="51" t="s">
        <v>571</v>
      </c>
      <c r="H106" s="51" t="s">
        <v>572</v>
      </c>
      <c r="I106" s="55" t="s">
        <v>573</v>
      </c>
      <c r="J106" s="53" t="s">
        <v>574</v>
      </c>
      <c r="K106" s="49">
        <v>3.0</v>
      </c>
      <c r="L106" s="14"/>
      <c r="M106" s="14"/>
      <c r="N106" s="8" t="s">
        <v>401</v>
      </c>
      <c r="O106" s="14"/>
      <c r="P106" s="14"/>
      <c r="Q106" s="14"/>
      <c r="R106" s="14"/>
      <c r="S106" s="14"/>
      <c r="T106" s="14"/>
      <c r="U106" s="14"/>
      <c r="V106" s="14"/>
      <c r="W106" s="14"/>
      <c r="X106" s="14"/>
      <c r="Y106" s="14"/>
      <c r="Z106" s="14"/>
      <c r="AA106" s="14"/>
      <c r="AB106" s="14"/>
      <c r="AC106" s="14"/>
    </row>
    <row r="107" ht="54.0" customHeight="1">
      <c r="A107" s="8">
        <f t="shared" si="1"/>
        <v>106</v>
      </c>
      <c r="B107" s="49">
        <v>6.0</v>
      </c>
      <c r="C107" s="49" t="s">
        <v>388</v>
      </c>
      <c r="D107" s="9" t="s">
        <v>389</v>
      </c>
      <c r="E107" s="49" t="s">
        <v>575</v>
      </c>
      <c r="F107" s="56"/>
      <c r="G107" s="51" t="s">
        <v>576</v>
      </c>
      <c r="H107" s="51" t="s">
        <v>577</v>
      </c>
      <c r="I107" s="55" t="s">
        <v>578</v>
      </c>
      <c r="J107" s="53" t="s">
        <v>579</v>
      </c>
      <c r="K107" s="49">
        <v>3.0</v>
      </c>
      <c r="L107" s="14"/>
      <c r="M107" s="14"/>
      <c r="N107" s="8" t="s">
        <v>395</v>
      </c>
      <c r="O107" s="14"/>
      <c r="P107" s="14"/>
      <c r="Q107" s="14"/>
      <c r="R107" s="14"/>
      <c r="S107" s="14"/>
      <c r="T107" s="14"/>
      <c r="U107" s="14"/>
      <c r="V107" s="14"/>
      <c r="W107" s="14"/>
      <c r="X107" s="14"/>
      <c r="Y107" s="14"/>
      <c r="Z107" s="14"/>
      <c r="AA107" s="14"/>
      <c r="AB107" s="14"/>
      <c r="AC107" s="14"/>
    </row>
    <row r="108" ht="54.0" customHeight="1">
      <c r="A108" s="8">
        <f t="shared" si="1"/>
        <v>107</v>
      </c>
      <c r="B108" s="8">
        <v>6.0</v>
      </c>
      <c r="C108" s="57" t="s">
        <v>388</v>
      </c>
      <c r="D108" s="9" t="s">
        <v>389</v>
      </c>
      <c r="E108" s="57" t="s">
        <v>580</v>
      </c>
      <c r="F108" s="58"/>
      <c r="G108" s="36" t="s">
        <v>581</v>
      </c>
      <c r="H108" s="59" t="s">
        <v>582</v>
      </c>
      <c r="I108" s="36" t="s">
        <v>583</v>
      </c>
      <c r="J108" s="53" t="s">
        <v>584</v>
      </c>
      <c r="K108" s="8">
        <v>3.0</v>
      </c>
      <c r="L108" s="14"/>
      <c r="M108" s="14"/>
      <c r="N108" s="8" t="s">
        <v>395</v>
      </c>
      <c r="O108" s="14"/>
      <c r="P108" s="14"/>
      <c r="Q108" s="14"/>
      <c r="R108" s="14"/>
      <c r="S108" s="14"/>
      <c r="T108" s="14"/>
      <c r="U108" s="14"/>
      <c r="V108" s="14"/>
      <c r="W108" s="14"/>
      <c r="X108" s="14"/>
      <c r="Y108" s="14"/>
      <c r="Z108" s="14"/>
      <c r="AA108" s="14"/>
      <c r="AB108" s="14"/>
      <c r="AC108" s="14"/>
    </row>
    <row r="109" ht="54.0" customHeight="1">
      <c r="A109" s="8">
        <f t="shared" si="1"/>
        <v>108</v>
      </c>
      <c r="B109" s="8">
        <v>6.0</v>
      </c>
      <c r="C109" s="57" t="s">
        <v>388</v>
      </c>
      <c r="D109" s="9" t="s">
        <v>389</v>
      </c>
      <c r="E109" s="57" t="s">
        <v>585</v>
      </c>
      <c r="F109" s="58"/>
      <c r="G109" s="36" t="s">
        <v>586</v>
      </c>
      <c r="H109" s="59" t="s">
        <v>587</v>
      </c>
      <c r="I109" s="36" t="s">
        <v>588</v>
      </c>
      <c r="J109" s="53" t="s">
        <v>589</v>
      </c>
      <c r="K109" s="8">
        <v>3.0</v>
      </c>
      <c r="L109" s="14"/>
      <c r="M109" s="14"/>
      <c r="N109" s="8" t="s">
        <v>395</v>
      </c>
      <c r="O109" s="14"/>
      <c r="P109" s="14"/>
      <c r="Q109" s="14"/>
      <c r="R109" s="14"/>
      <c r="S109" s="14"/>
      <c r="T109" s="14"/>
      <c r="U109" s="14"/>
      <c r="V109" s="14"/>
      <c r="W109" s="14"/>
      <c r="X109" s="14"/>
      <c r="Y109" s="14"/>
      <c r="Z109" s="14"/>
      <c r="AA109" s="14"/>
      <c r="AB109" s="14"/>
      <c r="AC109" s="14"/>
    </row>
    <row r="110" ht="54.0" customHeight="1">
      <c r="A110" s="8">
        <f t="shared" si="1"/>
        <v>109</v>
      </c>
      <c r="B110" s="8">
        <v>6.0</v>
      </c>
      <c r="C110" s="57" t="s">
        <v>388</v>
      </c>
      <c r="D110" s="49" t="s">
        <v>389</v>
      </c>
      <c r="E110" s="57" t="s">
        <v>590</v>
      </c>
      <c r="F110" s="58"/>
      <c r="G110" s="36" t="s">
        <v>591</v>
      </c>
      <c r="H110" s="59" t="s">
        <v>592</v>
      </c>
      <c r="I110" s="36" t="s">
        <v>593</v>
      </c>
      <c r="J110" s="53" t="s">
        <v>594</v>
      </c>
      <c r="K110" s="8">
        <v>3.0</v>
      </c>
      <c r="L110" s="14"/>
      <c r="M110" s="14"/>
      <c r="N110" s="8" t="s">
        <v>595</v>
      </c>
      <c r="O110" s="14"/>
      <c r="P110" s="14"/>
      <c r="Q110" s="14"/>
      <c r="R110" s="14"/>
      <c r="S110" s="14"/>
      <c r="T110" s="14"/>
      <c r="U110" s="14"/>
      <c r="V110" s="14"/>
      <c r="W110" s="14"/>
      <c r="X110" s="14"/>
      <c r="Y110" s="14"/>
      <c r="Z110" s="14"/>
      <c r="AA110" s="14"/>
      <c r="AB110" s="14"/>
      <c r="AC110" s="14"/>
    </row>
    <row r="111" ht="54.0" customHeight="1">
      <c r="A111" s="8">
        <f t="shared" si="1"/>
        <v>110</v>
      </c>
      <c r="B111" s="8">
        <v>6.0</v>
      </c>
      <c r="C111" s="57" t="s">
        <v>388</v>
      </c>
      <c r="D111" s="49" t="s">
        <v>389</v>
      </c>
      <c r="E111" s="57" t="s">
        <v>596</v>
      </c>
      <c r="F111" s="58"/>
      <c r="G111" s="36" t="s">
        <v>597</v>
      </c>
      <c r="H111" s="59" t="s">
        <v>598</v>
      </c>
      <c r="I111" s="36" t="s">
        <v>599</v>
      </c>
      <c r="J111" s="53" t="s">
        <v>600</v>
      </c>
      <c r="K111" s="8">
        <v>3.0</v>
      </c>
      <c r="L111" s="14"/>
      <c r="M111" s="14"/>
      <c r="N111" s="8" t="s">
        <v>595</v>
      </c>
      <c r="O111" s="14"/>
      <c r="P111" s="14"/>
      <c r="Q111" s="14"/>
      <c r="R111" s="14"/>
      <c r="S111" s="14"/>
      <c r="T111" s="14"/>
      <c r="U111" s="14"/>
      <c r="V111" s="14"/>
      <c r="W111" s="14"/>
      <c r="X111" s="14"/>
      <c r="Y111" s="14"/>
      <c r="Z111" s="14"/>
      <c r="AA111" s="14"/>
      <c r="AB111" s="14"/>
      <c r="AC111" s="14"/>
    </row>
    <row r="112" ht="54.0" customHeight="1">
      <c r="A112" s="8">
        <f t="shared" si="1"/>
        <v>111</v>
      </c>
      <c r="B112" s="8">
        <v>6.0</v>
      </c>
      <c r="C112" s="57"/>
      <c r="D112" s="49" t="s">
        <v>345</v>
      </c>
      <c r="E112" s="57" t="s">
        <v>601</v>
      </c>
      <c r="F112" s="60" t="s">
        <v>602</v>
      </c>
      <c r="G112" s="36" t="s">
        <v>603</v>
      </c>
      <c r="H112" s="59" t="s">
        <v>604</v>
      </c>
      <c r="I112" s="36" t="s">
        <v>605</v>
      </c>
      <c r="J112" s="53" t="s">
        <v>606</v>
      </c>
      <c r="K112" s="8">
        <v>3.0</v>
      </c>
      <c r="L112" s="14"/>
      <c r="M112" s="14"/>
      <c r="N112" s="8" t="s">
        <v>595</v>
      </c>
      <c r="O112" s="14"/>
      <c r="P112" s="14"/>
      <c r="Q112" s="14"/>
      <c r="R112" s="14"/>
      <c r="S112" s="14"/>
      <c r="T112" s="14"/>
      <c r="U112" s="14"/>
      <c r="V112" s="14"/>
      <c r="W112" s="14"/>
      <c r="X112" s="14"/>
      <c r="Y112" s="14"/>
      <c r="Z112" s="14"/>
      <c r="AA112" s="14"/>
      <c r="AB112" s="14"/>
      <c r="AC112" s="14"/>
    </row>
    <row r="113" ht="54.0" customHeight="1">
      <c r="A113" s="8">
        <f t="shared" si="1"/>
        <v>112</v>
      </c>
      <c r="B113" s="8">
        <v>6.0</v>
      </c>
      <c r="C113" s="57"/>
      <c r="D113" s="49" t="s">
        <v>345</v>
      </c>
      <c r="E113" s="57" t="s">
        <v>607</v>
      </c>
      <c r="F113" s="60" t="s">
        <v>608</v>
      </c>
      <c r="G113" s="36" t="s">
        <v>609</v>
      </c>
      <c r="H113" s="59" t="s">
        <v>610</v>
      </c>
      <c r="I113" s="36" t="s">
        <v>611</v>
      </c>
      <c r="J113" s="53" t="s">
        <v>612</v>
      </c>
      <c r="K113" s="8">
        <v>3.0</v>
      </c>
      <c r="L113" s="14"/>
      <c r="M113" s="14"/>
      <c r="N113" s="8" t="s">
        <v>595</v>
      </c>
      <c r="O113" s="14"/>
      <c r="P113" s="14"/>
      <c r="Q113" s="14"/>
      <c r="R113" s="14"/>
      <c r="S113" s="14"/>
      <c r="T113" s="14"/>
      <c r="U113" s="14"/>
      <c r="V113" s="14"/>
      <c r="W113" s="14"/>
      <c r="X113" s="14"/>
      <c r="Y113" s="14"/>
      <c r="Z113" s="14"/>
      <c r="AA113" s="14"/>
      <c r="AB113" s="14"/>
      <c r="AC113" s="14"/>
    </row>
    <row r="114" ht="54.0" customHeight="1">
      <c r="A114" s="8">
        <f t="shared" si="1"/>
        <v>113</v>
      </c>
      <c r="B114" s="8">
        <v>6.0</v>
      </c>
      <c r="C114" s="57"/>
      <c r="D114" s="49" t="s">
        <v>345</v>
      </c>
      <c r="E114" s="57" t="s">
        <v>613</v>
      </c>
      <c r="F114" s="60" t="s">
        <v>614</v>
      </c>
      <c r="G114" s="36" t="s">
        <v>615</v>
      </c>
      <c r="H114" s="59" t="s">
        <v>616</v>
      </c>
      <c r="I114" s="36" t="s">
        <v>617</v>
      </c>
      <c r="J114" s="61" t="s">
        <v>618</v>
      </c>
      <c r="K114" s="8">
        <v>3.0</v>
      </c>
      <c r="L114" s="14"/>
      <c r="M114" s="14"/>
      <c r="N114" s="8" t="s">
        <v>595</v>
      </c>
      <c r="O114" s="14"/>
      <c r="P114" s="14"/>
      <c r="Q114" s="14"/>
      <c r="R114" s="14"/>
      <c r="S114" s="14"/>
      <c r="T114" s="14"/>
      <c r="U114" s="14"/>
      <c r="V114" s="14"/>
      <c r="W114" s="14"/>
      <c r="X114" s="14"/>
      <c r="Y114" s="14"/>
      <c r="Z114" s="14"/>
      <c r="AA114" s="14"/>
      <c r="AB114" s="14"/>
      <c r="AC114" s="14"/>
    </row>
    <row r="115" ht="54.0" customHeight="1">
      <c r="A115" s="8">
        <f t="shared" si="1"/>
        <v>114</v>
      </c>
      <c r="B115" s="8">
        <v>7.0</v>
      </c>
      <c r="C115" s="57"/>
      <c r="D115" s="49" t="s">
        <v>345</v>
      </c>
      <c r="E115" s="62" t="s">
        <v>619</v>
      </c>
      <c r="F115" s="50" t="s">
        <v>620</v>
      </c>
      <c r="G115" s="36" t="s">
        <v>621</v>
      </c>
      <c r="H115" s="59" t="s">
        <v>622</v>
      </c>
      <c r="I115" s="36" t="s">
        <v>623</v>
      </c>
      <c r="J115" s="63"/>
      <c r="K115" s="8">
        <v>3.0</v>
      </c>
      <c r="L115" s="14"/>
      <c r="M115" s="14"/>
      <c r="N115" s="8"/>
      <c r="O115" s="14"/>
      <c r="P115" s="14"/>
      <c r="Q115" s="14"/>
      <c r="R115" s="14"/>
      <c r="S115" s="14"/>
      <c r="T115" s="14"/>
      <c r="U115" s="14"/>
      <c r="V115" s="14"/>
      <c r="W115" s="14"/>
      <c r="X115" s="14"/>
      <c r="Y115" s="14"/>
      <c r="Z115" s="14"/>
      <c r="AA115" s="14"/>
      <c r="AB115" s="14"/>
      <c r="AC115" s="14"/>
    </row>
    <row r="116" ht="54.0" customHeight="1">
      <c r="A116" s="8">
        <f t="shared" si="1"/>
        <v>115</v>
      </c>
      <c r="B116" s="8">
        <v>7.0</v>
      </c>
      <c r="C116" s="57"/>
      <c r="D116" s="49" t="s">
        <v>345</v>
      </c>
      <c r="E116" s="62" t="s">
        <v>624</v>
      </c>
      <c r="F116" s="50" t="s">
        <v>625</v>
      </c>
      <c r="G116" s="36" t="s">
        <v>626</v>
      </c>
      <c r="H116" s="59" t="s">
        <v>622</v>
      </c>
      <c r="I116" s="36" t="s">
        <v>627</v>
      </c>
      <c r="J116" s="64"/>
      <c r="K116" s="22"/>
      <c r="L116" s="14"/>
      <c r="M116" s="14"/>
      <c r="N116" s="8"/>
      <c r="O116" s="14"/>
      <c r="P116" s="14"/>
      <c r="Q116" s="14"/>
      <c r="R116" s="14"/>
      <c r="S116" s="14"/>
      <c r="T116" s="14"/>
      <c r="U116" s="14"/>
      <c r="V116" s="14"/>
      <c r="W116" s="14"/>
      <c r="X116" s="14"/>
      <c r="Y116" s="14"/>
      <c r="Z116" s="14"/>
      <c r="AA116" s="14"/>
      <c r="AB116" s="14"/>
      <c r="AC116" s="14"/>
    </row>
    <row r="117" ht="54.0" customHeight="1">
      <c r="A117" s="8">
        <f t="shared" si="1"/>
        <v>116</v>
      </c>
      <c r="B117" s="8">
        <v>7.0</v>
      </c>
      <c r="C117" s="57"/>
      <c r="D117" s="49" t="s">
        <v>345</v>
      </c>
      <c r="E117" s="62" t="s">
        <v>628</v>
      </c>
      <c r="F117" s="50" t="s">
        <v>629</v>
      </c>
      <c r="G117" s="36" t="s">
        <v>630</v>
      </c>
      <c r="H117" s="59" t="s">
        <v>631</v>
      </c>
      <c r="I117" s="36" t="s">
        <v>632</v>
      </c>
      <c r="J117" s="64"/>
      <c r="K117" s="22"/>
      <c r="L117" s="14"/>
      <c r="M117" s="14"/>
      <c r="N117" s="8"/>
      <c r="O117" s="14"/>
      <c r="P117" s="14"/>
      <c r="Q117" s="14"/>
      <c r="R117" s="14"/>
      <c r="S117" s="14"/>
      <c r="T117" s="14"/>
      <c r="U117" s="14"/>
      <c r="V117" s="14"/>
      <c r="W117" s="14"/>
      <c r="X117" s="14"/>
      <c r="Y117" s="14"/>
      <c r="Z117" s="14"/>
      <c r="AA117" s="14"/>
      <c r="AB117" s="14"/>
      <c r="AC117" s="14"/>
    </row>
    <row r="118" ht="54.0" customHeight="1">
      <c r="A118" s="8">
        <f t="shared" si="1"/>
        <v>117</v>
      </c>
      <c r="B118" s="8">
        <v>7.0</v>
      </c>
      <c r="C118" s="57"/>
      <c r="D118" s="49" t="s">
        <v>345</v>
      </c>
      <c r="E118" s="62" t="s">
        <v>633</v>
      </c>
      <c r="F118" s="50" t="s">
        <v>634</v>
      </c>
      <c r="G118" s="36" t="s">
        <v>635</v>
      </c>
      <c r="H118" s="59" t="s">
        <v>636</v>
      </c>
      <c r="I118" s="36" t="s">
        <v>637</v>
      </c>
      <c r="J118" s="64"/>
      <c r="K118" s="22"/>
      <c r="L118" s="14"/>
      <c r="M118" s="14"/>
      <c r="N118" s="8"/>
      <c r="O118" s="14"/>
      <c r="P118" s="14"/>
      <c r="Q118" s="14"/>
      <c r="R118" s="14"/>
      <c r="S118" s="14"/>
      <c r="T118" s="14"/>
      <c r="U118" s="14"/>
      <c r="V118" s="14"/>
      <c r="W118" s="14"/>
      <c r="X118" s="14"/>
      <c r="Y118" s="14"/>
      <c r="Z118" s="14"/>
      <c r="AA118" s="14"/>
      <c r="AB118" s="14"/>
      <c r="AC118" s="14"/>
    </row>
    <row r="119" ht="54.0" customHeight="1">
      <c r="A119" s="8">
        <f t="shared" si="1"/>
        <v>118</v>
      </c>
      <c r="B119" s="8">
        <v>7.0</v>
      </c>
      <c r="C119" s="57" t="s">
        <v>388</v>
      </c>
      <c r="D119" s="49"/>
      <c r="E119" s="65" t="s">
        <v>638</v>
      </c>
      <c r="F119" s="50" t="s">
        <v>639</v>
      </c>
      <c r="G119" s="36" t="s">
        <v>640</v>
      </c>
      <c r="H119" s="59" t="s">
        <v>641</v>
      </c>
      <c r="I119" s="36" t="s">
        <v>642</v>
      </c>
      <c r="J119" s="64"/>
      <c r="K119" s="22"/>
      <c r="L119" s="14"/>
      <c r="M119" s="14"/>
      <c r="N119" s="8"/>
      <c r="O119" s="14"/>
      <c r="P119" s="14"/>
      <c r="Q119" s="14"/>
      <c r="R119" s="14"/>
      <c r="S119" s="14"/>
      <c r="T119" s="14"/>
      <c r="U119" s="14"/>
      <c r="V119" s="14"/>
      <c r="W119" s="14"/>
      <c r="X119" s="14"/>
      <c r="Y119" s="14"/>
      <c r="Z119" s="14"/>
      <c r="AA119" s="14"/>
      <c r="AB119" s="14"/>
      <c r="AC119" s="14"/>
    </row>
    <row r="120" ht="54.0" customHeight="1">
      <c r="A120" s="8">
        <f t="shared" si="1"/>
        <v>119</v>
      </c>
      <c r="B120" s="8">
        <v>7.0</v>
      </c>
      <c r="C120" s="57" t="s">
        <v>388</v>
      </c>
      <c r="D120" s="49"/>
      <c r="E120" s="65" t="s">
        <v>643</v>
      </c>
      <c r="F120" s="50" t="s">
        <v>644</v>
      </c>
      <c r="G120" s="36" t="s">
        <v>645</v>
      </c>
      <c r="H120" s="59" t="s">
        <v>646</v>
      </c>
      <c r="I120" s="36" t="s">
        <v>647</v>
      </c>
      <c r="J120" s="64"/>
      <c r="K120" s="22"/>
      <c r="L120" s="14"/>
      <c r="M120" s="14"/>
      <c r="N120" s="8"/>
      <c r="O120" s="14"/>
      <c r="P120" s="14"/>
      <c r="Q120" s="14"/>
      <c r="R120" s="14"/>
      <c r="S120" s="14"/>
      <c r="T120" s="14"/>
      <c r="U120" s="14"/>
      <c r="V120" s="14"/>
      <c r="W120" s="14"/>
      <c r="X120" s="14"/>
      <c r="Y120" s="14"/>
      <c r="Z120" s="14"/>
      <c r="AA120" s="14"/>
      <c r="AB120" s="14"/>
      <c r="AC120" s="14"/>
    </row>
    <row r="121" ht="54.0" customHeight="1">
      <c r="A121" s="8">
        <v>122.0</v>
      </c>
      <c r="B121" s="8"/>
      <c r="C121" s="57"/>
      <c r="D121" s="49" t="s">
        <v>345</v>
      </c>
      <c r="E121" s="62" t="s">
        <v>648</v>
      </c>
      <c r="F121" s="50" t="s">
        <v>649</v>
      </c>
      <c r="G121" s="36" t="s">
        <v>650</v>
      </c>
      <c r="H121" s="59" t="s">
        <v>651</v>
      </c>
      <c r="I121" s="36" t="s">
        <v>652</v>
      </c>
      <c r="J121" s="64"/>
      <c r="K121" s="22"/>
      <c r="L121" s="14"/>
      <c r="M121" s="14"/>
      <c r="N121" s="8"/>
      <c r="O121" s="14"/>
      <c r="P121" s="14"/>
      <c r="Q121" s="14"/>
      <c r="R121" s="14"/>
      <c r="S121" s="14"/>
      <c r="T121" s="14"/>
      <c r="U121" s="14"/>
      <c r="V121" s="14"/>
      <c r="W121" s="14"/>
      <c r="X121" s="14"/>
      <c r="Y121" s="14"/>
      <c r="Z121" s="14"/>
      <c r="AA121" s="14"/>
      <c r="AB121" s="14"/>
      <c r="AC121" s="14"/>
    </row>
    <row r="122" ht="54.0" customHeight="1">
      <c r="A122" s="8">
        <f t="shared" ref="A122:A241" si="2">ROW(A122)-1</f>
        <v>121</v>
      </c>
      <c r="B122" s="8">
        <v>7.0</v>
      </c>
      <c r="C122" s="57" t="s">
        <v>388</v>
      </c>
      <c r="D122" s="49"/>
      <c r="E122" s="62" t="s">
        <v>653</v>
      </c>
      <c r="F122" s="60" t="s">
        <v>654</v>
      </c>
      <c r="G122" s="36" t="s">
        <v>655</v>
      </c>
      <c r="H122" s="59" t="s">
        <v>656</v>
      </c>
      <c r="I122" s="36" t="s">
        <v>657</v>
      </c>
      <c r="J122" s="64"/>
      <c r="K122" s="22"/>
      <c r="L122" s="14"/>
      <c r="M122" s="14"/>
      <c r="N122" s="8"/>
      <c r="O122" s="14"/>
      <c r="P122" s="14"/>
      <c r="Q122" s="14"/>
      <c r="R122" s="14"/>
      <c r="S122" s="14"/>
      <c r="T122" s="14"/>
      <c r="U122" s="14"/>
      <c r="V122" s="14"/>
      <c r="W122" s="14"/>
      <c r="X122" s="14"/>
      <c r="Y122" s="14"/>
      <c r="Z122" s="14"/>
      <c r="AA122" s="14"/>
      <c r="AB122" s="14"/>
      <c r="AC122" s="14"/>
    </row>
    <row r="123" ht="54.0" customHeight="1">
      <c r="A123" s="8">
        <f t="shared" si="2"/>
        <v>122</v>
      </c>
      <c r="B123" s="8">
        <v>7.0</v>
      </c>
      <c r="C123" s="57" t="s">
        <v>388</v>
      </c>
      <c r="D123" s="49"/>
      <c r="E123" s="28" t="s">
        <v>658</v>
      </c>
      <c r="F123" s="58"/>
      <c r="G123" s="36" t="s">
        <v>659</v>
      </c>
      <c r="H123" s="59" t="s">
        <v>660</v>
      </c>
      <c r="I123" s="36" t="s">
        <v>661</v>
      </c>
      <c r="J123" s="64"/>
      <c r="K123" s="22"/>
      <c r="L123" s="14"/>
      <c r="M123" s="14"/>
      <c r="N123" s="8"/>
      <c r="O123" s="14"/>
      <c r="P123" s="14"/>
      <c r="Q123" s="14"/>
      <c r="R123" s="14"/>
      <c r="S123" s="14"/>
      <c r="T123" s="14"/>
      <c r="U123" s="14"/>
      <c r="V123" s="14"/>
      <c r="W123" s="14"/>
      <c r="X123" s="14"/>
      <c r="Y123" s="14"/>
      <c r="Z123" s="14"/>
      <c r="AA123" s="14"/>
      <c r="AB123" s="14"/>
      <c r="AC123" s="14"/>
    </row>
    <row r="124" ht="54.0" customHeight="1">
      <c r="A124" s="8">
        <f t="shared" si="2"/>
        <v>123</v>
      </c>
      <c r="B124" s="8">
        <v>7.0</v>
      </c>
      <c r="C124" s="57" t="s">
        <v>388</v>
      </c>
      <c r="D124" s="49" t="s">
        <v>389</v>
      </c>
      <c r="E124" s="57" t="s">
        <v>662</v>
      </c>
      <c r="F124" s="58"/>
      <c r="G124" s="36" t="s">
        <v>663</v>
      </c>
      <c r="H124" s="59" t="s">
        <v>664</v>
      </c>
      <c r="I124" s="36" t="s">
        <v>665</v>
      </c>
      <c r="J124" s="53" t="s">
        <v>666</v>
      </c>
      <c r="K124" s="8">
        <v>3.0</v>
      </c>
      <c r="L124" s="14"/>
      <c r="M124" s="14"/>
      <c r="N124" s="8" t="s">
        <v>667</v>
      </c>
      <c r="O124" s="14"/>
      <c r="P124" s="14"/>
      <c r="Q124" s="14"/>
      <c r="R124" s="14"/>
      <c r="S124" s="14"/>
      <c r="T124" s="14"/>
      <c r="U124" s="14"/>
      <c r="V124" s="14"/>
      <c r="W124" s="14"/>
      <c r="X124" s="14"/>
      <c r="Y124" s="14"/>
      <c r="Z124" s="14"/>
      <c r="AA124" s="14"/>
      <c r="AB124" s="14"/>
      <c r="AC124" s="14"/>
    </row>
    <row r="125" ht="54.0" customHeight="1">
      <c r="A125" s="8">
        <f t="shared" si="2"/>
        <v>124</v>
      </c>
      <c r="B125" s="9">
        <v>7.0</v>
      </c>
      <c r="C125" s="35" t="s">
        <v>388</v>
      </c>
      <c r="D125" s="49" t="s">
        <v>389</v>
      </c>
      <c r="E125" s="35" t="s">
        <v>668</v>
      </c>
      <c r="F125" s="18"/>
      <c r="G125" s="11" t="s">
        <v>669</v>
      </c>
      <c r="H125" s="23" t="s">
        <v>670</v>
      </c>
      <c r="I125" s="11" t="s">
        <v>671</v>
      </c>
      <c r="J125" s="29" t="s">
        <v>672</v>
      </c>
      <c r="K125" s="8">
        <v>3.0</v>
      </c>
      <c r="L125" s="14"/>
      <c r="M125" s="14"/>
      <c r="N125" s="8" t="s">
        <v>667</v>
      </c>
      <c r="O125" s="14"/>
      <c r="P125" s="14"/>
      <c r="Q125" s="14"/>
      <c r="R125" s="14"/>
      <c r="S125" s="14"/>
      <c r="T125" s="14"/>
      <c r="U125" s="14"/>
      <c r="V125" s="14"/>
      <c r="W125" s="14"/>
      <c r="X125" s="14"/>
      <c r="Y125" s="14"/>
      <c r="Z125" s="14"/>
      <c r="AA125" s="14"/>
      <c r="AB125" s="14"/>
      <c r="AC125" s="14"/>
    </row>
    <row r="126" ht="54.0" customHeight="1">
      <c r="A126" s="8">
        <f t="shared" si="2"/>
        <v>125</v>
      </c>
      <c r="B126" s="9">
        <v>7.0</v>
      </c>
      <c r="C126" s="35" t="s">
        <v>388</v>
      </c>
      <c r="D126" s="9" t="s">
        <v>389</v>
      </c>
      <c r="E126" s="35" t="s">
        <v>673</v>
      </c>
      <c r="F126" s="18"/>
      <c r="G126" s="11" t="s">
        <v>674</v>
      </c>
      <c r="H126" s="23" t="s">
        <v>675</v>
      </c>
      <c r="I126" s="11" t="s">
        <v>676</v>
      </c>
      <c r="J126" s="29" t="s">
        <v>677</v>
      </c>
      <c r="K126" s="8">
        <v>3.0</v>
      </c>
      <c r="L126" s="14"/>
      <c r="M126" s="14"/>
      <c r="N126" s="8" t="s">
        <v>407</v>
      </c>
      <c r="O126" s="14"/>
      <c r="P126" s="14"/>
      <c r="Q126" s="14"/>
      <c r="R126" s="14"/>
      <c r="S126" s="14"/>
      <c r="T126" s="14"/>
      <c r="U126" s="14"/>
      <c r="V126" s="14"/>
      <c r="W126" s="14"/>
      <c r="X126" s="14"/>
      <c r="Y126" s="14"/>
      <c r="Z126" s="14"/>
      <c r="AA126" s="14"/>
      <c r="AB126" s="14"/>
      <c r="AC126" s="14"/>
    </row>
    <row r="127" ht="54.0" customHeight="1">
      <c r="A127" s="8">
        <f t="shared" si="2"/>
        <v>126</v>
      </c>
      <c r="B127" s="9">
        <v>7.0</v>
      </c>
      <c r="C127" s="35" t="s">
        <v>388</v>
      </c>
      <c r="D127" s="9" t="s">
        <v>389</v>
      </c>
      <c r="E127" s="35" t="s">
        <v>678</v>
      </c>
      <c r="F127" s="18"/>
      <c r="G127" s="11" t="s">
        <v>679</v>
      </c>
      <c r="H127" s="23" t="s">
        <v>680</v>
      </c>
      <c r="I127" s="11" t="s">
        <v>681</v>
      </c>
      <c r="J127" s="29" t="s">
        <v>682</v>
      </c>
      <c r="K127" s="8">
        <v>3.0</v>
      </c>
      <c r="L127" s="14"/>
      <c r="M127" s="14"/>
      <c r="N127" s="8" t="s">
        <v>407</v>
      </c>
      <c r="O127" s="14"/>
      <c r="P127" s="14"/>
      <c r="Q127" s="14"/>
      <c r="R127" s="14"/>
      <c r="S127" s="14"/>
      <c r="T127" s="14"/>
      <c r="U127" s="14"/>
      <c r="V127" s="14"/>
      <c r="W127" s="14"/>
      <c r="X127" s="14"/>
      <c r="Y127" s="14"/>
      <c r="Z127" s="14"/>
      <c r="AA127" s="14"/>
      <c r="AB127" s="14"/>
      <c r="AC127" s="14"/>
    </row>
    <row r="128" ht="54.0" customHeight="1">
      <c r="A128" s="8">
        <f t="shared" si="2"/>
        <v>127</v>
      </c>
      <c r="B128" s="49">
        <v>7.0</v>
      </c>
      <c r="C128" s="49" t="s">
        <v>388</v>
      </c>
      <c r="D128" s="9" t="s">
        <v>389</v>
      </c>
      <c r="E128" s="49" t="s">
        <v>683</v>
      </c>
      <c r="F128" s="56"/>
      <c r="G128" s="51" t="s">
        <v>684</v>
      </c>
      <c r="H128" s="51" t="s">
        <v>685</v>
      </c>
      <c r="I128" s="55" t="s">
        <v>686</v>
      </c>
      <c r="J128" s="53" t="s">
        <v>687</v>
      </c>
      <c r="K128" s="49">
        <v>3.0</v>
      </c>
      <c r="L128" s="14"/>
      <c r="M128" s="14"/>
      <c r="N128" s="8" t="s">
        <v>407</v>
      </c>
      <c r="O128" s="14"/>
      <c r="P128" s="14"/>
      <c r="Q128" s="14"/>
      <c r="R128" s="14"/>
      <c r="S128" s="14"/>
      <c r="T128" s="14"/>
      <c r="U128" s="14"/>
      <c r="V128" s="14"/>
      <c r="W128" s="14"/>
      <c r="X128" s="14"/>
      <c r="Y128" s="14"/>
      <c r="Z128" s="14"/>
      <c r="AA128" s="14"/>
      <c r="AB128" s="14"/>
      <c r="AC128" s="14"/>
    </row>
    <row r="129" ht="54.0" customHeight="1">
      <c r="A129" s="8">
        <f t="shared" si="2"/>
        <v>128</v>
      </c>
      <c r="B129" s="49">
        <v>7.0</v>
      </c>
      <c r="C129" s="49"/>
      <c r="D129" s="9"/>
      <c r="E129" s="62" t="s">
        <v>688</v>
      </c>
      <c r="F129" s="50" t="s">
        <v>689</v>
      </c>
      <c r="G129" s="51" t="s">
        <v>690</v>
      </c>
      <c r="H129" s="51" t="s">
        <v>691</v>
      </c>
      <c r="I129" s="55" t="s">
        <v>692</v>
      </c>
      <c r="J129" s="66"/>
      <c r="K129" s="67"/>
      <c r="L129" s="14"/>
      <c r="M129" s="14"/>
      <c r="N129" s="15"/>
      <c r="O129" s="14"/>
      <c r="P129" s="14"/>
      <c r="Q129" s="14"/>
      <c r="R129" s="14"/>
      <c r="S129" s="14"/>
      <c r="T129" s="14"/>
      <c r="U129" s="14"/>
      <c r="V129" s="14"/>
      <c r="W129" s="14"/>
      <c r="X129" s="14"/>
      <c r="Y129" s="14"/>
      <c r="Z129" s="14"/>
      <c r="AA129" s="14"/>
      <c r="AB129" s="14"/>
      <c r="AC129" s="14"/>
    </row>
    <row r="130" ht="54.0" customHeight="1">
      <c r="A130" s="8">
        <f t="shared" si="2"/>
        <v>129</v>
      </c>
      <c r="B130" s="49">
        <v>7.0</v>
      </c>
      <c r="C130" s="49"/>
      <c r="D130" s="9"/>
      <c r="E130" s="62" t="s">
        <v>693</v>
      </c>
      <c r="F130" s="50" t="s">
        <v>694</v>
      </c>
      <c r="G130" s="51" t="s">
        <v>695</v>
      </c>
      <c r="H130" s="51" t="s">
        <v>696</v>
      </c>
      <c r="I130" s="55" t="s">
        <v>697</v>
      </c>
      <c r="J130" s="66"/>
      <c r="K130" s="67"/>
      <c r="L130" s="14"/>
      <c r="M130" s="14"/>
      <c r="N130" s="15"/>
      <c r="O130" s="14"/>
      <c r="P130" s="14"/>
      <c r="Q130" s="14"/>
      <c r="R130" s="14"/>
      <c r="S130" s="14"/>
      <c r="T130" s="14"/>
      <c r="U130" s="14"/>
      <c r="V130" s="14"/>
      <c r="W130" s="14"/>
      <c r="X130" s="14"/>
      <c r="Y130" s="14"/>
      <c r="Z130" s="14"/>
      <c r="AA130" s="14"/>
      <c r="AB130" s="14"/>
      <c r="AC130" s="14"/>
    </row>
    <row r="131" ht="54.0" customHeight="1">
      <c r="A131" s="8">
        <f t="shared" si="2"/>
        <v>130</v>
      </c>
      <c r="B131" s="49">
        <v>8.0</v>
      </c>
      <c r="C131" s="49" t="s">
        <v>388</v>
      </c>
      <c r="D131" s="9" t="s">
        <v>389</v>
      </c>
      <c r="E131" s="49" t="s">
        <v>698</v>
      </c>
      <c r="F131" s="56"/>
      <c r="G131" s="51" t="s">
        <v>699</v>
      </c>
      <c r="H131" s="51" t="s">
        <v>700</v>
      </c>
      <c r="I131" s="55" t="s">
        <v>701</v>
      </c>
      <c r="J131" s="53" t="s">
        <v>702</v>
      </c>
      <c r="K131" s="49">
        <v>3.0</v>
      </c>
      <c r="L131" s="14"/>
      <c r="M131" s="14"/>
      <c r="N131" s="15" t="s">
        <v>407</v>
      </c>
      <c r="O131" s="14"/>
      <c r="P131" s="14"/>
      <c r="Q131" s="14"/>
      <c r="R131" s="14"/>
      <c r="S131" s="14"/>
      <c r="T131" s="14"/>
      <c r="U131" s="14"/>
      <c r="V131" s="14"/>
      <c r="W131" s="14"/>
      <c r="X131" s="14"/>
      <c r="Y131" s="14"/>
      <c r="Z131" s="14"/>
      <c r="AA131" s="14"/>
      <c r="AB131" s="14"/>
      <c r="AC131" s="14"/>
    </row>
    <row r="132" ht="54.0" customHeight="1">
      <c r="A132" s="8">
        <f t="shared" si="2"/>
        <v>131</v>
      </c>
      <c r="B132" s="49">
        <v>8.0</v>
      </c>
      <c r="C132" s="49" t="s">
        <v>388</v>
      </c>
      <c r="D132" s="9" t="s">
        <v>389</v>
      </c>
      <c r="E132" s="49" t="s">
        <v>703</v>
      </c>
      <c r="F132" s="56"/>
      <c r="G132" s="51" t="s">
        <v>704</v>
      </c>
      <c r="H132" s="51" t="s">
        <v>705</v>
      </c>
      <c r="I132" s="55" t="s">
        <v>706</v>
      </c>
      <c r="J132" s="53" t="s">
        <v>707</v>
      </c>
      <c r="K132" s="49">
        <v>3.0</v>
      </c>
      <c r="L132" s="14"/>
      <c r="M132" s="14"/>
      <c r="N132" s="8" t="s">
        <v>395</v>
      </c>
      <c r="O132" s="14"/>
      <c r="P132" s="14"/>
      <c r="Q132" s="14"/>
      <c r="R132" s="14"/>
      <c r="S132" s="14"/>
      <c r="T132" s="14"/>
      <c r="U132" s="14"/>
      <c r="V132" s="14"/>
      <c r="W132" s="14"/>
      <c r="X132" s="14"/>
      <c r="Y132" s="14"/>
      <c r="Z132" s="14"/>
      <c r="AA132" s="14"/>
      <c r="AB132" s="14"/>
      <c r="AC132" s="14"/>
    </row>
    <row r="133" ht="54.0" customHeight="1">
      <c r="A133" s="8">
        <f t="shared" si="2"/>
        <v>132</v>
      </c>
      <c r="B133" s="9">
        <v>8.0</v>
      </c>
      <c r="C133" s="9"/>
      <c r="D133" s="9" t="s">
        <v>389</v>
      </c>
      <c r="E133" s="9" t="s">
        <v>708</v>
      </c>
      <c r="F133" s="18"/>
      <c r="G133" s="11" t="s">
        <v>709</v>
      </c>
      <c r="H133" s="23" t="s">
        <v>710</v>
      </c>
      <c r="I133" s="11" t="s">
        <v>711</v>
      </c>
      <c r="J133" s="29" t="s">
        <v>712</v>
      </c>
      <c r="K133" s="8">
        <v>3.0</v>
      </c>
      <c r="L133" s="14"/>
      <c r="M133" s="14"/>
      <c r="N133" s="8" t="s">
        <v>595</v>
      </c>
      <c r="O133" s="14"/>
      <c r="P133" s="14"/>
      <c r="Q133" s="14"/>
      <c r="R133" s="14"/>
      <c r="S133" s="14"/>
      <c r="T133" s="14"/>
      <c r="U133" s="14"/>
      <c r="V133" s="14"/>
      <c r="W133" s="14"/>
      <c r="X133" s="14"/>
      <c r="Y133" s="14"/>
      <c r="Z133" s="14"/>
      <c r="AA133" s="14"/>
      <c r="AB133" s="14"/>
      <c r="AC133" s="14"/>
    </row>
    <row r="134" ht="54.0" customHeight="1">
      <c r="A134" s="8">
        <f t="shared" si="2"/>
        <v>133</v>
      </c>
      <c r="B134" s="9">
        <v>8.0</v>
      </c>
      <c r="C134" s="9"/>
      <c r="D134" s="9" t="s">
        <v>389</v>
      </c>
      <c r="E134" s="9" t="s">
        <v>713</v>
      </c>
      <c r="F134" s="18"/>
      <c r="G134" s="11" t="s">
        <v>714</v>
      </c>
      <c r="H134" s="23" t="s">
        <v>715</v>
      </c>
      <c r="I134" s="11" t="s">
        <v>716</v>
      </c>
      <c r="J134" s="29" t="s">
        <v>717</v>
      </c>
      <c r="K134" s="8">
        <v>3.0</v>
      </c>
      <c r="L134" s="14"/>
      <c r="M134" s="14"/>
      <c r="N134" s="8" t="s">
        <v>595</v>
      </c>
      <c r="O134" s="14"/>
      <c r="P134" s="14"/>
      <c r="Q134" s="14"/>
      <c r="R134" s="14"/>
      <c r="S134" s="14"/>
      <c r="T134" s="14"/>
      <c r="U134" s="14"/>
      <c r="V134" s="14"/>
      <c r="W134" s="14"/>
      <c r="X134" s="14"/>
      <c r="Y134" s="14"/>
      <c r="Z134" s="14"/>
      <c r="AA134" s="14"/>
      <c r="AB134" s="14"/>
      <c r="AC134" s="14"/>
    </row>
    <row r="135" ht="54.0" customHeight="1">
      <c r="A135" s="8">
        <f t="shared" si="2"/>
        <v>134</v>
      </c>
      <c r="B135" s="9">
        <v>8.0</v>
      </c>
      <c r="C135" s="9"/>
      <c r="D135" s="9" t="s">
        <v>389</v>
      </c>
      <c r="E135" s="9" t="s">
        <v>718</v>
      </c>
      <c r="F135" s="18"/>
      <c r="G135" s="11" t="s">
        <v>719</v>
      </c>
      <c r="H135" s="23" t="s">
        <v>720</v>
      </c>
      <c r="I135" s="11" t="s">
        <v>721</v>
      </c>
      <c r="J135" s="29" t="s">
        <v>722</v>
      </c>
      <c r="K135" s="8">
        <v>3.0</v>
      </c>
      <c r="L135" s="14"/>
      <c r="M135" s="14"/>
      <c r="N135" s="8" t="s">
        <v>595</v>
      </c>
      <c r="O135" s="14"/>
      <c r="P135" s="14"/>
      <c r="Q135" s="14"/>
      <c r="R135" s="14"/>
      <c r="S135" s="14"/>
      <c r="T135" s="14"/>
      <c r="U135" s="14"/>
      <c r="V135" s="14"/>
      <c r="W135" s="14"/>
      <c r="X135" s="14"/>
      <c r="Y135" s="14"/>
      <c r="Z135" s="14"/>
      <c r="AA135" s="14"/>
      <c r="AB135" s="14"/>
      <c r="AC135" s="14"/>
    </row>
    <row r="136" ht="54.0" customHeight="1">
      <c r="A136" s="8">
        <f t="shared" si="2"/>
        <v>135</v>
      </c>
      <c r="B136" s="9">
        <v>8.0</v>
      </c>
      <c r="C136" s="9" t="s">
        <v>723</v>
      </c>
      <c r="D136" s="49" t="s">
        <v>724</v>
      </c>
      <c r="E136" s="62" t="s">
        <v>725</v>
      </c>
      <c r="F136" s="10" t="s">
        <v>726</v>
      </c>
      <c r="G136" s="11" t="s">
        <v>727</v>
      </c>
      <c r="H136" s="23" t="s">
        <v>728</v>
      </c>
      <c r="I136" s="11" t="s">
        <v>729</v>
      </c>
      <c r="J136" s="24"/>
      <c r="K136" s="22"/>
      <c r="L136" s="14"/>
      <c r="M136" s="14"/>
      <c r="N136" s="22"/>
      <c r="O136" s="14"/>
      <c r="P136" s="14"/>
      <c r="Q136" s="14"/>
      <c r="R136" s="14"/>
      <c r="S136" s="14"/>
      <c r="T136" s="14"/>
      <c r="U136" s="14"/>
      <c r="V136" s="14"/>
      <c r="W136" s="14"/>
      <c r="X136" s="14"/>
      <c r="Y136" s="14"/>
      <c r="Z136" s="14"/>
      <c r="AA136" s="14"/>
      <c r="AB136" s="14"/>
      <c r="AC136" s="14"/>
    </row>
    <row r="137" ht="54.0" customHeight="1">
      <c r="A137" s="8">
        <f t="shared" si="2"/>
        <v>136</v>
      </c>
      <c r="B137" s="9">
        <v>8.0</v>
      </c>
      <c r="C137" s="9" t="s">
        <v>723</v>
      </c>
      <c r="D137" s="49" t="s">
        <v>724</v>
      </c>
      <c r="E137" s="62" t="s">
        <v>730</v>
      </c>
      <c r="F137" s="10" t="s">
        <v>731</v>
      </c>
      <c r="G137" s="11" t="s">
        <v>732</v>
      </c>
      <c r="H137" s="23" t="s">
        <v>733</v>
      </c>
      <c r="I137" s="11" t="s">
        <v>734</v>
      </c>
      <c r="J137" s="24"/>
      <c r="K137" s="22"/>
      <c r="L137" s="14"/>
      <c r="M137" s="14"/>
      <c r="N137" s="22"/>
      <c r="O137" s="14"/>
      <c r="P137" s="14"/>
      <c r="Q137" s="14"/>
      <c r="R137" s="14"/>
      <c r="S137" s="14"/>
      <c r="T137" s="14"/>
      <c r="U137" s="14"/>
      <c r="V137" s="14"/>
      <c r="W137" s="14"/>
      <c r="X137" s="14"/>
      <c r="Y137" s="14"/>
      <c r="Z137" s="14"/>
      <c r="AA137" s="14"/>
      <c r="AB137" s="14"/>
      <c r="AC137" s="14"/>
    </row>
    <row r="138" ht="54.0" customHeight="1">
      <c r="A138" s="8">
        <f t="shared" si="2"/>
        <v>137</v>
      </c>
      <c r="B138" s="9">
        <v>8.0</v>
      </c>
      <c r="C138" s="9" t="s">
        <v>723</v>
      </c>
      <c r="D138" s="49" t="s">
        <v>724</v>
      </c>
      <c r="E138" s="62" t="s">
        <v>735</v>
      </c>
      <c r="F138" s="10" t="s">
        <v>736</v>
      </c>
      <c r="G138" s="11" t="s">
        <v>737</v>
      </c>
      <c r="H138" s="23" t="s">
        <v>738</v>
      </c>
      <c r="I138" s="11" t="s">
        <v>739</v>
      </c>
      <c r="J138" s="24"/>
      <c r="K138" s="22"/>
      <c r="L138" s="14"/>
      <c r="M138" s="14"/>
      <c r="N138" s="22"/>
      <c r="O138" s="14"/>
      <c r="P138" s="14"/>
      <c r="Q138" s="14"/>
      <c r="R138" s="14"/>
      <c r="S138" s="14"/>
      <c r="T138" s="14"/>
      <c r="U138" s="14"/>
      <c r="V138" s="14"/>
      <c r="W138" s="14"/>
      <c r="X138" s="14"/>
      <c r="Y138" s="14"/>
      <c r="Z138" s="14"/>
      <c r="AA138" s="14"/>
      <c r="AB138" s="14"/>
      <c r="AC138" s="14"/>
    </row>
    <row r="139" ht="54.0" customHeight="1">
      <c r="A139" s="8">
        <f t="shared" si="2"/>
        <v>138</v>
      </c>
      <c r="B139" s="9">
        <v>8.0</v>
      </c>
      <c r="C139" s="9" t="s">
        <v>723</v>
      </c>
      <c r="D139" s="49" t="s">
        <v>724</v>
      </c>
      <c r="E139" s="62" t="s">
        <v>740</v>
      </c>
      <c r="F139" s="10" t="s">
        <v>741</v>
      </c>
      <c r="G139" s="11" t="s">
        <v>742</v>
      </c>
      <c r="H139" s="23" t="s">
        <v>743</v>
      </c>
      <c r="I139" s="11" t="s">
        <v>744</v>
      </c>
      <c r="J139" s="24"/>
      <c r="K139" s="22"/>
      <c r="L139" s="14"/>
      <c r="M139" s="14"/>
      <c r="N139" s="22"/>
      <c r="O139" s="14"/>
      <c r="P139" s="14"/>
      <c r="Q139" s="14"/>
      <c r="R139" s="14"/>
      <c r="S139" s="14"/>
      <c r="T139" s="14"/>
      <c r="U139" s="14"/>
      <c r="V139" s="14"/>
      <c r="W139" s="14"/>
      <c r="X139" s="14"/>
      <c r="Y139" s="14"/>
      <c r="Z139" s="14"/>
      <c r="AA139" s="14"/>
      <c r="AB139" s="14"/>
      <c r="AC139" s="14"/>
    </row>
    <row r="140" ht="54.0" customHeight="1">
      <c r="A140" s="8">
        <f t="shared" si="2"/>
        <v>139</v>
      </c>
      <c r="B140" s="9">
        <v>8.0</v>
      </c>
      <c r="C140" s="9" t="s">
        <v>723</v>
      </c>
      <c r="D140" s="49" t="s">
        <v>724</v>
      </c>
      <c r="E140" s="28" t="s">
        <v>745</v>
      </c>
      <c r="F140" s="10" t="s">
        <v>746</v>
      </c>
      <c r="G140" s="11" t="s">
        <v>747</v>
      </c>
      <c r="H140" s="23" t="s">
        <v>748</v>
      </c>
      <c r="I140" s="11" t="s">
        <v>749</v>
      </c>
      <c r="J140" s="24"/>
      <c r="K140" s="22"/>
      <c r="L140" s="14"/>
      <c r="M140" s="14"/>
      <c r="N140" s="22"/>
      <c r="O140" s="14"/>
      <c r="P140" s="14"/>
      <c r="Q140" s="14"/>
      <c r="R140" s="14"/>
      <c r="S140" s="14"/>
      <c r="T140" s="14"/>
      <c r="U140" s="14"/>
      <c r="V140" s="14"/>
      <c r="W140" s="14"/>
      <c r="X140" s="14"/>
      <c r="Y140" s="14"/>
      <c r="Z140" s="14"/>
      <c r="AA140" s="14"/>
      <c r="AB140" s="14"/>
      <c r="AC140" s="14"/>
    </row>
    <row r="141" ht="54.0" customHeight="1">
      <c r="A141" s="8">
        <f t="shared" si="2"/>
        <v>140</v>
      </c>
      <c r="B141" s="9">
        <v>8.0</v>
      </c>
      <c r="C141" s="9" t="s">
        <v>723</v>
      </c>
      <c r="D141" s="49" t="s">
        <v>724</v>
      </c>
      <c r="E141" s="65" t="s">
        <v>750</v>
      </c>
      <c r="F141" s="10" t="s">
        <v>751</v>
      </c>
      <c r="G141" s="11" t="s">
        <v>752</v>
      </c>
      <c r="H141" s="23" t="s">
        <v>753</v>
      </c>
      <c r="I141" s="11" t="s">
        <v>754</v>
      </c>
      <c r="J141" s="24"/>
      <c r="K141" s="22"/>
      <c r="L141" s="14"/>
      <c r="M141" s="14"/>
      <c r="N141" s="22"/>
      <c r="O141" s="14"/>
      <c r="P141" s="14"/>
      <c r="Q141" s="14"/>
      <c r="R141" s="14"/>
      <c r="S141" s="14"/>
      <c r="T141" s="14"/>
      <c r="U141" s="14"/>
      <c r="V141" s="14"/>
      <c r="W141" s="14"/>
      <c r="X141" s="14"/>
      <c r="Y141" s="14"/>
      <c r="Z141" s="14"/>
      <c r="AA141" s="14"/>
      <c r="AB141" s="14"/>
      <c r="AC141" s="14"/>
    </row>
    <row r="142" ht="54.0" customHeight="1">
      <c r="A142" s="8">
        <f t="shared" si="2"/>
        <v>141</v>
      </c>
      <c r="B142" s="9">
        <v>8.0</v>
      </c>
      <c r="C142" s="9" t="s">
        <v>723</v>
      </c>
      <c r="D142" s="49" t="s">
        <v>724</v>
      </c>
      <c r="E142" s="65" t="s">
        <v>755</v>
      </c>
      <c r="F142" s="10" t="s">
        <v>756</v>
      </c>
      <c r="G142" s="11" t="s">
        <v>757</v>
      </c>
      <c r="H142" s="23" t="s">
        <v>758</v>
      </c>
      <c r="I142" s="11" t="s">
        <v>759</v>
      </c>
      <c r="J142" s="24"/>
      <c r="K142" s="22"/>
      <c r="L142" s="14"/>
      <c r="M142" s="14"/>
      <c r="N142" s="22"/>
      <c r="O142" s="14"/>
      <c r="P142" s="14"/>
      <c r="Q142" s="14"/>
      <c r="R142" s="14"/>
      <c r="S142" s="14"/>
      <c r="T142" s="14"/>
      <c r="U142" s="14"/>
      <c r="V142" s="14"/>
      <c r="W142" s="14"/>
      <c r="X142" s="14"/>
      <c r="Y142" s="14"/>
      <c r="Z142" s="14"/>
      <c r="AA142" s="14"/>
      <c r="AB142" s="14"/>
      <c r="AC142" s="14"/>
    </row>
    <row r="143" ht="54.0" customHeight="1">
      <c r="A143" s="8">
        <f t="shared" si="2"/>
        <v>142</v>
      </c>
      <c r="B143" s="9">
        <v>8.0</v>
      </c>
      <c r="C143" s="9" t="s">
        <v>723</v>
      </c>
      <c r="D143" s="49" t="s">
        <v>724</v>
      </c>
      <c r="E143" s="65" t="s">
        <v>760</v>
      </c>
      <c r="F143" s="10" t="s">
        <v>761</v>
      </c>
      <c r="G143" s="11" t="s">
        <v>762</v>
      </c>
      <c r="H143" s="23" t="s">
        <v>763</v>
      </c>
      <c r="I143" s="11" t="s">
        <v>764</v>
      </c>
      <c r="J143" s="24"/>
      <c r="K143" s="22"/>
      <c r="L143" s="14"/>
      <c r="M143" s="14"/>
      <c r="N143" s="22"/>
      <c r="O143" s="14"/>
      <c r="P143" s="14"/>
      <c r="Q143" s="14"/>
      <c r="R143" s="14"/>
      <c r="S143" s="14"/>
      <c r="T143" s="14"/>
      <c r="U143" s="14"/>
      <c r="V143" s="14"/>
      <c r="W143" s="14"/>
      <c r="X143" s="14"/>
      <c r="Y143" s="14"/>
      <c r="Z143" s="14"/>
      <c r="AA143" s="14"/>
      <c r="AB143" s="14"/>
      <c r="AC143" s="14"/>
    </row>
    <row r="144" ht="54.0" customHeight="1">
      <c r="A144" s="8">
        <f t="shared" si="2"/>
        <v>143</v>
      </c>
      <c r="B144" s="9">
        <v>8.0</v>
      </c>
      <c r="C144" s="9" t="s">
        <v>723</v>
      </c>
      <c r="D144" s="49" t="s">
        <v>724</v>
      </c>
      <c r="E144" s="65" t="s">
        <v>765</v>
      </c>
      <c r="F144" s="10" t="s">
        <v>766</v>
      </c>
      <c r="G144" s="11" t="s">
        <v>767</v>
      </c>
      <c r="H144" s="23" t="s">
        <v>768</v>
      </c>
      <c r="I144" s="11" t="s">
        <v>769</v>
      </c>
      <c r="J144" s="24"/>
      <c r="K144" s="22"/>
      <c r="L144" s="14"/>
      <c r="M144" s="14"/>
      <c r="N144" s="22"/>
      <c r="O144" s="14"/>
      <c r="P144" s="14"/>
      <c r="Q144" s="14"/>
      <c r="R144" s="14"/>
      <c r="S144" s="14"/>
      <c r="T144" s="14"/>
      <c r="U144" s="14"/>
      <c r="V144" s="14"/>
      <c r="W144" s="14"/>
      <c r="X144" s="14"/>
      <c r="Y144" s="14"/>
      <c r="Z144" s="14"/>
      <c r="AA144" s="14"/>
      <c r="AB144" s="14"/>
      <c r="AC144" s="14"/>
    </row>
    <row r="145" ht="54.0" customHeight="1">
      <c r="A145" s="8">
        <f t="shared" si="2"/>
        <v>144</v>
      </c>
      <c r="B145" s="9">
        <v>8.0</v>
      </c>
      <c r="C145" s="9" t="s">
        <v>723</v>
      </c>
      <c r="D145" s="49" t="s">
        <v>724</v>
      </c>
      <c r="E145" s="49" t="s">
        <v>770</v>
      </c>
      <c r="F145" s="10" t="s">
        <v>771</v>
      </c>
      <c r="G145" s="11" t="s">
        <v>772</v>
      </c>
      <c r="H145" s="23" t="s">
        <v>773</v>
      </c>
      <c r="I145" s="11" t="s">
        <v>774</v>
      </c>
      <c r="J145" s="24"/>
      <c r="K145" s="22"/>
      <c r="L145" s="14"/>
      <c r="M145" s="14"/>
      <c r="N145" s="22"/>
      <c r="O145" s="14"/>
      <c r="P145" s="14"/>
      <c r="Q145" s="14"/>
      <c r="R145" s="14"/>
      <c r="S145" s="14"/>
      <c r="T145" s="14"/>
      <c r="U145" s="14"/>
      <c r="V145" s="14"/>
      <c r="W145" s="14"/>
      <c r="X145" s="14"/>
      <c r="Y145" s="14"/>
      <c r="Z145" s="14"/>
      <c r="AA145" s="14"/>
      <c r="AB145" s="14"/>
      <c r="AC145" s="14"/>
    </row>
    <row r="146" ht="54.0" customHeight="1">
      <c r="A146" s="8">
        <f t="shared" si="2"/>
        <v>145</v>
      </c>
      <c r="B146" s="9">
        <v>8.0</v>
      </c>
      <c r="C146" s="9"/>
      <c r="D146" s="49"/>
      <c r="E146" s="49" t="s">
        <v>775</v>
      </c>
      <c r="F146" s="10" t="s">
        <v>776</v>
      </c>
      <c r="G146" s="11" t="s">
        <v>777</v>
      </c>
      <c r="H146" s="23" t="s">
        <v>778</v>
      </c>
      <c r="I146" s="11" t="s">
        <v>779</v>
      </c>
      <c r="J146" s="24"/>
      <c r="K146" s="22"/>
      <c r="L146" s="14"/>
      <c r="M146" s="14"/>
      <c r="N146" s="22"/>
      <c r="O146" s="14"/>
      <c r="P146" s="14"/>
      <c r="Q146" s="14"/>
      <c r="R146" s="14"/>
      <c r="S146" s="14"/>
      <c r="T146" s="14"/>
      <c r="U146" s="14"/>
      <c r="V146" s="14"/>
      <c r="W146" s="14"/>
      <c r="X146" s="14"/>
      <c r="Y146" s="14"/>
      <c r="Z146" s="14"/>
      <c r="AA146" s="14"/>
      <c r="AB146" s="14"/>
      <c r="AC146" s="14"/>
    </row>
    <row r="147" ht="54.0" customHeight="1">
      <c r="A147" s="8">
        <f t="shared" si="2"/>
        <v>146</v>
      </c>
      <c r="B147" s="9">
        <v>9.0</v>
      </c>
      <c r="C147" s="9" t="s">
        <v>723</v>
      </c>
      <c r="D147" s="49" t="s">
        <v>724</v>
      </c>
      <c r="E147" s="62" t="s">
        <v>780</v>
      </c>
      <c r="F147" s="10" t="s">
        <v>726</v>
      </c>
      <c r="G147" s="11" t="s">
        <v>727</v>
      </c>
      <c r="H147" s="23" t="s">
        <v>728</v>
      </c>
      <c r="I147" s="11" t="s">
        <v>729</v>
      </c>
      <c r="J147" s="24"/>
      <c r="K147" s="22"/>
      <c r="L147" s="14"/>
      <c r="M147" s="14"/>
      <c r="N147" s="22"/>
      <c r="O147" s="14"/>
      <c r="P147" s="14"/>
      <c r="Q147" s="14"/>
      <c r="R147" s="14"/>
      <c r="S147" s="14"/>
      <c r="T147" s="14"/>
      <c r="U147" s="14"/>
      <c r="V147" s="14"/>
      <c r="W147" s="14"/>
      <c r="X147" s="14"/>
      <c r="Y147" s="14"/>
      <c r="Z147" s="14"/>
      <c r="AA147" s="14"/>
      <c r="AB147" s="14"/>
      <c r="AC147" s="14"/>
    </row>
    <row r="148" ht="54.0" customHeight="1">
      <c r="A148" s="8">
        <f t="shared" si="2"/>
        <v>147</v>
      </c>
      <c r="B148" s="9">
        <v>9.0</v>
      </c>
      <c r="C148" s="9" t="s">
        <v>723</v>
      </c>
      <c r="D148" s="49" t="s">
        <v>724</v>
      </c>
      <c r="E148" s="62" t="s">
        <v>781</v>
      </c>
      <c r="F148" s="10" t="s">
        <v>782</v>
      </c>
      <c r="G148" s="11" t="s">
        <v>783</v>
      </c>
      <c r="H148" s="23" t="s">
        <v>784</v>
      </c>
      <c r="I148" s="11" t="s">
        <v>785</v>
      </c>
      <c r="J148" s="24"/>
      <c r="K148" s="22"/>
      <c r="L148" s="14"/>
      <c r="M148" s="14"/>
      <c r="N148" s="22"/>
      <c r="O148" s="14"/>
      <c r="P148" s="14"/>
      <c r="Q148" s="14"/>
      <c r="R148" s="14"/>
      <c r="S148" s="14"/>
      <c r="T148" s="14"/>
      <c r="U148" s="14"/>
      <c r="V148" s="14"/>
      <c r="W148" s="14"/>
      <c r="X148" s="14"/>
      <c r="Y148" s="14"/>
      <c r="Z148" s="14"/>
      <c r="AA148" s="14"/>
      <c r="AB148" s="14"/>
      <c r="AC148" s="14"/>
    </row>
    <row r="149" ht="54.0" customHeight="1">
      <c r="A149" s="8">
        <f t="shared" si="2"/>
        <v>148</v>
      </c>
      <c r="B149" s="9">
        <v>9.0</v>
      </c>
      <c r="C149" s="9" t="s">
        <v>723</v>
      </c>
      <c r="D149" s="49" t="s">
        <v>724</v>
      </c>
      <c r="E149" s="62" t="s">
        <v>786</v>
      </c>
      <c r="F149" s="10" t="s">
        <v>787</v>
      </c>
      <c r="G149" s="11" t="s">
        <v>788</v>
      </c>
      <c r="H149" s="23" t="s">
        <v>789</v>
      </c>
      <c r="I149" s="11" t="s">
        <v>790</v>
      </c>
      <c r="J149" s="24"/>
      <c r="K149" s="22"/>
      <c r="L149" s="14"/>
      <c r="M149" s="14"/>
      <c r="N149" s="22"/>
      <c r="O149" s="14"/>
      <c r="P149" s="14"/>
      <c r="Q149" s="14"/>
      <c r="R149" s="14"/>
      <c r="S149" s="14"/>
      <c r="T149" s="14"/>
      <c r="U149" s="14"/>
      <c r="V149" s="14"/>
      <c r="W149" s="14"/>
      <c r="X149" s="14"/>
      <c r="Y149" s="14"/>
      <c r="Z149" s="14"/>
      <c r="AA149" s="14"/>
      <c r="AB149" s="14"/>
      <c r="AC149" s="14"/>
    </row>
    <row r="150" ht="54.0" customHeight="1">
      <c r="A150" s="8">
        <f t="shared" si="2"/>
        <v>149</v>
      </c>
      <c r="B150" s="68">
        <v>9.0</v>
      </c>
      <c r="C150" s="9" t="s">
        <v>723</v>
      </c>
      <c r="D150" s="49" t="s">
        <v>724</v>
      </c>
      <c r="E150" s="62" t="s">
        <v>791</v>
      </c>
      <c r="F150" s="50" t="s">
        <v>792</v>
      </c>
      <c r="G150" s="69" t="s">
        <v>793</v>
      </c>
      <c r="H150" s="51" t="s">
        <v>794</v>
      </c>
      <c r="I150" s="55" t="s">
        <v>795</v>
      </c>
      <c r="J150" s="70"/>
      <c r="K150" s="71"/>
      <c r="L150" s="72"/>
      <c r="M150" s="72"/>
      <c r="N150" s="22"/>
      <c r="O150" s="14"/>
      <c r="P150" s="14"/>
      <c r="Q150" s="14"/>
      <c r="R150" s="14"/>
      <c r="S150" s="14"/>
      <c r="T150" s="14"/>
      <c r="U150" s="14"/>
      <c r="V150" s="14"/>
      <c r="W150" s="14"/>
      <c r="X150" s="14"/>
      <c r="Y150" s="14"/>
      <c r="Z150" s="14"/>
      <c r="AA150" s="14"/>
      <c r="AB150" s="14"/>
      <c r="AC150" s="14"/>
    </row>
    <row r="151" ht="54.0" customHeight="1">
      <c r="A151" s="8">
        <f t="shared" si="2"/>
        <v>150</v>
      </c>
      <c r="B151" s="68">
        <v>9.0</v>
      </c>
      <c r="C151" s="9" t="s">
        <v>723</v>
      </c>
      <c r="D151" s="49" t="s">
        <v>724</v>
      </c>
      <c r="E151" s="62" t="s">
        <v>796</v>
      </c>
      <c r="F151" s="50" t="s">
        <v>797</v>
      </c>
      <c r="G151" s="51" t="s">
        <v>798</v>
      </c>
      <c r="H151" s="51" t="s">
        <v>799</v>
      </c>
      <c r="I151" s="55" t="s">
        <v>800</v>
      </c>
      <c r="J151" s="70"/>
      <c r="K151" s="71"/>
      <c r="L151" s="72"/>
      <c r="M151" s="72"/>
      <c r="N151" s="22"/>
      <c r="O151" s="14"/>
      <c r="P151" s="14"/>
      <c r="Q151" s="14"/>
      <c r="R151" s="14"/>
      <c r="S151" s="14"/>
      <c r="T151" s="14"/>
      <c r="U151" s="14"/>
      <c r="V151" s="14"/>
      <c r="W151" s="14"/>
      <c r="X151" s="14"/>
      <c r="Y151" s="14"/>
      <c r="Z151" s="14"/>
      <c r="AA151" s="14"/>
      <c r="AB151" s="14"/>
      <c r="AC151" s="14"/>
    </row>
    <row r="152" ht="54.0" customHeight="1">
      <c r="A152" s="8">
        <f t="shared" si="2"/>
        <v>151</v>
      </c>
      <c r="B152" s="68">
        <v>9.0</v>
      </c>
      <c r="C152" s="9" t="s">
        <v>723</v>
      </c>
      <c r="D152" s="49" t="s">
        <v>724</v>
      </c>
      <c r="E152" s="28" t="s">
        <v>801</v>
      </c>
      <c r="F152" s="50" t="s">
        <v>802</v>
      </c>
      <c r="G152" s="51" t="s">
        <v>803</v>
      </c>
      <c r="H152" s="51" t="s">
        <v>804</v>
      </c>
      <c r="I152" s="55" t="s">
        <v>805</v>
      </c>
      <c r="J152" s="70"/>
      <c r="K152" s="71"/>
      <c r="L152" s="72"/>
      <c r="M152" s="72"/>
      <c r="N152" s="22"/>
      <c r="O152" s="14"/>
      <c r="P152" s="14"/>
      <c r="Q152" s="14"/>
      <c r="R152" s="14"/>
      <c r="S152" s="14"/>
      <c r="T152" s="14"/>
      <c r="U152" s="14"/>
      <c r="V152" s="14"/>
      <c r="W152" s="14"/>
      <c r="X152" s="14"/>
      <c r="Y152" s="14"/>
      <c r="Z152" s="14"/>
      <c r="AA152" s="14"/>
      <c r="AB152" s="14"/>
      <c r="AC152" s="14"/>
    </row>
    <row r="153" ht="54.0" customHeight="1">
      <c r="A153" s="8">
        <f t="shared" si="2"/>
        <v>152</v>
      </c>
      <c r="B153" s="49">
        <v>9.0</v>
      </c>
      <c r="C153" s="9" t="s">
        <v>723</v>
      </c>
      <c r="D153" s="49" t="s">
        <v>724</v>
      </c>
      <c r="E153" s="62" t="s">
        <v>806</v>
      </c>
      <c r="F153" s="50" t="s">
        <v>807</v>
      </c>
      <c r="G153" s="51" t="s">
        <v>808</v>
      </c>
      <c r="H153" s="51" t="s">
        <v>809</v>
      </c>
      <c r="I153" s="55" t="s">
        <v>810</v>
      </c>
      <c r="J153" s="70"/>
      <c r="K153" s="71"/>
      <c r="L153" s="72"/>
      <c r="M153" s="72"/>
      <c r="N153" s="22"/>
      <c r="O153" s="14"/>
      <c r="P153" s="14"/>
      <c r="Q153" s="14"/>
      <c r="R153" s="14"/>
      <c r="S153" s="14"/>
      <c r="T153" s="14"/>
      <c r="U153" s="14"/>
      <c r="V153" s="14"/>
      <c r="W153" s="14"/>
      <c r="X153" s="14"/>
      <c r="Y153" s="14"/>
      <c r="Z153" s="14"/>
      <c r="AA153" s="14"/>
      <c r="AB153" s="14"/>
      <c r="AC153" s="14"/>
    </row>
    <row r="154" ht="54.0" customHeight="1">
      <c r="A154" s="8">
        <f t="shared" si="2"/>
        <v>153</v>
      </c>
      <c r="B154" s="49">
        <v>9.0</v>
      </c>
      <c r="C154" s="9" t="s">
        <v>723</v>
      </c>
      <c r="D154" s="49" t="s">
        <v>724</v>
      </c>
      <c r="E154" s="28" t="s">
        <v>811</v>
      </c>
      <c r="F154" s="50" t="s">
        <v>812</v>
      </c>
      <c r="G154" s="51" t="s">
        <v>813</v>
      </c>
      <c r="H154" s="69" t="s">
        <v>814</v>
      </c>
      <c r="I154" s="55" t="s">
        <v>815</v>
      </c>
      <c r="J154" s="70"/>
      <c r="K154" s="71"/>
      <c r="L154" s="72"/>
      <c r="M154" s="72"/>
      <c r="N154" s="22"/>
      <c r="O154" s="14"/>
      <c r="P154" s="14"/>
      <c r="Q154" s="14"/>
      <c r="R154" s="14"/>
      <c r="S154" s="14"/>
      <c r="T154" s="14"/>
      <c r="U154" s="14"/>
      <c r="V154" s="14"/>
      <c r="W154" s="14"/>
      <c r="X154" s="14"/>
      <c r="Y154" s="14"/>
      <c r="Z154" s="14"/>
      <c r="AA154" s="14"/>
      <c r="AB154" s="14"/>
      <c r="AC154" s="14"/>
    </row>
    <row r="155" ht="54.0" customHeight="1">
      <c r="A155" s="8">
        <f t="shared" si="2"/>
        <v>154</v>
      </c>
      <c r="B155" s="49">
        <v>9.0</v>
      </c>
      <c r="C155" s="49"/>
      <c r="D155" s="49"/>
      <c r="E155" s="73" t="s">
        <v>816</v>
      </c>
      <c r="F155" s="50" t="s">
        <v>817</v>
      </c>
      <c r="G155" s="51" t="s">
        <v>818</v>
      </c>
      <c r="H155" s="33" t="s">
        <v>819</v>
      </c>
      <c r="I155" s="55" t="s">
        <v>820</v>
      </c>
      <c r="J155" s="70"/>
      <c r="K155" s="71"/>
      <c r="L155" s="72"/>
      <c r="M155" s="72"/>
      <c r="N155" s="22"/>
      <c r="O155" s="14"/>
      <c r="P155" s="14"/>
      <c r="Q155" s="14"/>
      <c r="R155" s="14"/>
      <c r="S155" s="14"/>
      <c r="T155" s="14"/>
      <c r="U155" s="14"/>
      <c r="V155" s="14"/>
      <c r="W155" s="14"/>
      <c r="X155" s="14"/>
      <c r="Y155" s="14"/>
      <c r="Z155" s="14"/>
      <c r="AA155" s="14"/>
      <c r="AB155" s="14"/>
      <c r="AC155" s="14"/>
    </row>
    <row r="156" ht="54.0" customHeight="1">
      <c r="A156" s="8">
        <f t="shared" si="2"/>
        <v>155</v>
      </c>
      <c r="B156" s="49">
        <v>9.0</v>
      </c>
      <c r="C156" s="49"/>
      <c r="D156" s="49"/>
      <c r="E156" s="73" t="s">
        <v>821</v>
      </c>
      <c r="F156" s="50" t="s">
        <v>822</v>
      </c>
      <c r="G156" s="51" t="s">
        <v>823</v>
      </c>
      <c r="H156" s="33" t="s">
        <v>824</v>
      </c>
      <c r="I156" s="55" t="s">
        <v>825</v>
      </c>
      <c r="J156" s="70"/>
      <c r="K156" s="71"/>
      <c r="L156" s="72"/>
      <c r="M156" s="72"/>
      <c r="N156" s="22"/>
      <c r="O156" s="14"/>
      <c r="P156" s="14"/>
      <c r="Q156" s="14"/>
      <c r="R156" s="14"/>
      <c r="S156" s="14"/>
      <c r="T156" s="14"/>
      <c r="U156" s="14"/>
      <c r="V156" s="14"/>
      <c r="W156" s="14"/>
      <c r="X156" s="14"/>
      <c r="Y156" s="14"/>
      <c r="Z156" s="14"/>
      <c r="AA156" s="14"/>
      <c r="AB156" s="14"/>
      <c r="AC156" s="14"/>
    </row>
    <row r="157" ht="54.0" customHeight="1">
      <c r="A157" s="8">
        <f t="shared" si="2"/>
        <v>156</v>
      </c>
      <c r="B157" s="49">
        <v>9.0</v>
      </c>
      <c r="C157" s="49"/>
      <c r="D157" s="49"/>
      <c r="E157" s="73" t="s">
        <v>826</v>
      </c>
      <c r="F157" s="72"/>
      <c r="G157" s="74"/>
      <c r="H157" s="75" t="s">
        <v>827</v>
      </c>
      <c r="I157" s="76"/>
      <c r="J157" s="70"/>
      <c r="K157" s="71"/>
      <c r="L157" s="72"/>
      <c r="M157" s="72"/>
      <c r="N157" s="22"/>
      <c r="O157" s="14"/>
      <c r="P157" s="14"/>
      <c r="Q157" s="14"/>
      <c r="R157" s="14"/>
      <c r="S157" s="14"/>
      <c r="T157" s="14"/>
      <c r="U157" s="14"/>
      <c r="V157" s="14"/>
      <c r="W157" s="14"/>
      <c r="X157" s="14"/>
      <c r="Y157" s="14"/>
      <c r="Z157" s="14"/>
      <c r="AA157" s="14"/>
      <c r="AB157" s="14"/>
      <c r="AC157" s="14"/>
    </row>
    <row r="158" ht="54.0" customHeight="1">
      <c r="A158" s="8">
        <f t="shared" si="2"/>
        <v>157</v>
      </c>
      <c r="B158" s="49">
        <v>9.0</v>
      </c>
      <c r="C158" s="49"/>
      <c r="D158" s="49"/>
      <c r="E158" s="73" t="s">
        <v>828</v>
      </c>
      <c r="F158" s="50" t="s">
        <v>829</v>
      </c>
      <c r="G158" s="51" t="s">
        <v>830</v>
      </c>
      <c r="H158" s="33" t="s">
        <v>831</v>
      </c>
      <c r="I158" s="55" t="s">
        <v>832</v>
      </c>
      <c r="J158" s="70"/>
      <c r="K158" s="71"/>
      <c r="L158" s="72"/>
      <c r="M158" s="72"/>
      <c r="N158" s="22"/>
      <c r="O158" s="14"/>
      <c r="P158" s="14"/>
      <c r="Q158" s="14"/>
      <c r="R158" s="14"/>
      <c r="S158" s="14"/>
      <c r="T158" s="14"/>
      <c r="U158" s="14"/>
      <c r="V158" s="14"/>
      <c r="W158" s="14"/>
      <c r="X158" s="14"/>
      <c r="Y158" s="14"/>
      <c r="Z158" s="14"/>
      <c r="AA158" s="14"/>
      <c r="AB158" s="14"/>
      <c r="AC158" s="14"/>
    </row>
    <row r="159" ht="54.0" customHeight="1">
      <c r="A159" s="8">
        <f t="shared" si="2"/>
        <v>158</v>
      </c>
      <c r="B159" s="49">
        <v>9.0</v>
      </c>
      <c r="C159" s="49"/>
      <c r="D159" s="49"/>
      <c r="E159" s="73" t="s">
        <v>833</v>
      </c>
      <c r="F159" s="50" t="s">
        <v>834</v>
      </c>
      <c r="G159" s="51" t="s">
        <v>835</v>
      </c>
      <c r="H159" s="33" t="s">
        <v>836</v>
      </c>
      <c r="I159" s="55" t="s">
        <v>837</v>
      </c>
      <c r="J159" s="70"/>
      <c r="K159" s="71"/>
      <c r="L159" s="72"/>
      <c r="M159" s="72"/>
      <c r="N159" s="22"/>
      <c r="O159" s="14"/>
      <c r="P159" s="14"/>
      <c r="Q159" s="14"/>
      <c r="R159" s="14"/>
      <c r="S159" s="14"/>
      <c r="T159" s="14"/>
      <c r="U159" s="14"/>
      <c r="V159" s="14"/>
      <c r="W159" s="14"/>
      <c r="X159" s="14"/>
      <c r="Y159" s="14"/>
      <c r="Z159" s="14"/>
      <c r="AA159" s="14"/>
      <c r="AB159" s="14"/>
      <c r="AC159" s="14"/>
    </row>
    <row r="160" ht="54.0" customHeight="1">
      <c r="A160" s="8">
        <f t="shared" si="2"/>
        <v>159</v>
      </c>
      <c r="B160" s="49">
        <v>9.0</v>
      </c>
      <c r="C160" s="49"/>
      <c r="D160" s="49"/>
      <c r="E160" s="73" t="s">
        <v>838</v>
      </c>
      <c r="F160" s="50" t="s">
        <v>839</v>
      </c>
      <c r="G160" s="51" t="s">
        <v>840</v>
      </c>
      <c r="H160" s="33" t="s">
        <v>841</v>
      </c>
      <c r="I160" s="55" t="s">
        <v>842</v>
      </c>
      <c r="J160" s="70"/>
      <c r="K160" s="71"/>
      <c r="L160" s="72"/>
      <c r="M160" s="72"/>
      <c r="N160" s="22"/>
      <c r="O160" s="14"/>
      <c r="P160" s="14"/>
      <c r="Q160" s="14"/>
      <c r="R160" s="14"/>
      <c r="S160" s="14"/>
      <c r="T160" s="14"/>
      <c r="U160" s="14"/>
      <c r="V160" s="14"/>
      <c r="W160" s="14"/>
      <c r="X160" s="14"/>
      <c r="Y160" s="14"/>
      <c r="Z160" s="14"/>
      <c r="AA160" s="14"/>
      <c r="AB160" s="14"/>
      <c r="AC160" s="14"/>
    </row>
    <row r="161" ht="54.0" customHeight="1">
      <c r="A161" s="8">
        <f t="shared" si="2"/>
        <v>160</v>
      </c>
      <c r="B161" s="49">
        <v>9.0</v>
      </c>
      <c r="C161" s="49"/>
      <c r="D161" s="49"/>
      <c r="E161" s="73" t="s">
        <v>843</v>
      </c>
      <c r="F161" s="50" t="s">
        <v>844</v>
      </c>
      <c r="G161" s="51" t="s">
        <v>845</v>
      </c>
      <c r="H161" s="33" t="s">
        <v>846</v>
      </c>
      <c r="I161" s="55" t="s">
        <v>847</v>
      </c>
      <c r="J161" s="70"/>
      <c r="K161" s="71"/>
      <c r="L161" s="72"/>
      <c r="M161" s="72"/>
      <c r="N161" s="22"/>
      <c r="O161" s="14"/>
      <c r="P161" s="14"/>
      <c r="Q161" s="14"/>
      <c r="R161" s="14"/>
      <c r="S161" s="14"/>
      <c r="T161" s="14"/>
      <c r="U161" s="14"/>
      <c r="V161" s="14"/>
      <c r="W161" s="14"/>
      <c r="X161" s="14"/>
      <c r="Y161" s="14"/>
      <c r="Z161" s="14"/>
      <c r="AA161" s="14"/>
      <c r="AB161" s="14"/>
      <c r="AC161" s="14"/>
    </row>
    <row r="162" ht="54.0" customHeight="1">
      <c r="A162" s="8">
        <f t="shared" si="2"/>
        <v>161</v>
      </c>
      <c r="B162" s="49">
        <v>9.0</v>
      </c>
      <c r="C162" s="49"/>
      <c r="D162" s="49"/>
      <c r="E162" s="28" t="s">
        <v>848</v>
      </c>
      <c r="F162" s="50" t="s">
        <v>849</v>
      </c>
      <c r="G162" s="51" t="s">
        <v>850</v>
      </c>
      <c r="H162" s="33" t="s">
        <v>851</v>
      </c>
      <c r="I162" s="55" t="s">
        <v>852</v>
      </c>
      <c r="J162" s="70"/>
      <c r="K162" s="71"/>
      <c r="L162" s="72"/>
      <c r="M162" s="72"/>
      <c r="N162" s="22"/>
      <c r="O162" s="14"/>
      <c r="P162" s="14"/>
      <c r="Q162" s="14"/>
      <c r="R162" s="14"/>
      <c r="S162" s="14"/>
      <c r="T162" s="14"/>
      <c r="U162" s="14"/>
      <c r="V162" s="14"/>
      <c r="W162" s="14"/>
      <c r="X162" s="14"/>
      <c r="Y162" s="14"/>
      <c r="Z162" s="14"/>
      <c r="AA162" s="14"/>
      <c r="AB162" s="14"/>
      <c r="AC162" s="14"/>
    </row>
    <row r="163" ht="54.0" customHeight="1">
      <c r="A163" s="8">
        <f t="shared" si="2"/>
        <v>162</v>
      </c>
      <c r="B163" s="49">
        <v>9.0</v>
      </c>
      <c r="C163" s="49"/>
      <c r="D163" s="49"/>
      <c r="E163" s="28" t="s">
        <v>853</v>
      </c>
      <c r="F163" s="50" t="s">
        <v>854</v>
      </c>
      <c r="G163" s="51" t="s">
        <v>855</v>
      </c>
      <c r="H163" s="51" t="s">
        <v>856</v>
      </c>
      <c r="I163" s="55" t="s">
        <v>857</v>
      </c>
      <c r="J163" s="70"/>
      <c r="K163" s="71"/>
      <c r="L163" s="72"/>
      <c r="M163" s="72"/>
      <c r="N163" s="22"/>
      <c r="O163" s="14"/>
      <c r="P163" s="14"/>
      <c r="Q163" s="14"/>
      <c r="R163" s="14"/>
      <c r="S163" s="14"/>
      <c r="T163" s="14"/>
      <c r="U163" s="14"/>
      <c r="V163" s="14"/>
      <c r="W163" s="14"/>
      <c r="X163" s="14"/>
      <c r="Y163" s="14"/>
      <c r="Z163" s="14"/>
      <c r="AA163" s="14"/>
      <c r="AB163" s="14"/>
      <c r="AC163" s="14"/>
    </row>
    <row r="164" ht="54.0" customHeight="1">
      <c r="A164" s="8">
        <f t="shared" si="2"/>
        <v>163</v>
      </c>
      <c r="B164" s="49">
        <v>10.0</v>
      </c>
      <c r="C164" s="49" t="s">
        <v>858</v>
      </c>
      <c r="D164" s="49" t="s">
        <v>724</v>
      </c>
      <c r="E164" s="28" t="s">
        <v>780</v>
      </c>
      <c r="F164" s="10" t="s">
        <v>726</v>
      </c>
      <c r="G164" s="11" t="s">
        <v>727</v>
      </c>
      <c r="H164" s="23" t="s">
        <v>728</v>
      </c>
      <c r="I164" s="11" t="s">
        <v>729</v>
      </c>
      <c r="J164" s="70"/>
      <c r="K164" s="71"/>
      <c r="L164" s="72"/>
      <c r="M164" s="72"/>
      <c r="N164" s="22"/>
      <c r="O164" s="14"/>
      <c r="P164" s="14"/>
      <c r="Q164" s="14"/>
      <c r="R164" s="14"/>
      <c r="S164" s="14"/>
      <c r="T164" s="14"/>
      <c r="U164" s="14"/>
      <c r="V164" s="14"/>
      <c r="W164" s="14"/>
      <c r="X164" s="14"/>
      <c r="Y164" s="14"/>
      <c r="Z164" s="14"/>
      <c r="AA164" s="14"/>
      <c r="AB164" s="14"/>
      <c r="AC164" s="14"/>
    </row>
    <row r="165" ht="54.0" customHeight="1">
      <c r="A165" s="8">
        <f t="shared" si="2"/>
        <v>164</v>
      </c>
      <c r="B165" s="49">
        <v>10.0</v>
      </c>
      <c r="C165" s="49" t="s">
        <v>858</v>
      </c>
      <c r="D165" s="49" t="s">
        <v>724</v>
      </c>
      <c r="E165" s="28" t="s">
        <v>786</v>
      </c>
      <c r="F165" s="10" t="s">
        <v>787</v>
      </c>
      <c r="G165" s="11" t="s">
        <v>788</v>
      </c>
      <c r="H165" s="23" t="s">
        <v>789</v>
      </c>
      <c r="I165" s="11" t="s">
        <v>790</v>
      </c>
      <c r="J165" s="70"/>
      <c r="K165" s="71"/>
      <c r="L165" s="72"/>
      <c r="M165" s="72"/>
      <c r="N165" s="22"/>
      <c r="O165" s="14"/>
      <c r="P165" s="14"/>
      <c r="Q165" s="14"/>
      <c r="R165" s="14"/>
      <c r="S165" s="14"/>
      <c r="T165" s="14"/>
      <c r="U165" s="14"/>
      <c r="V165" s="14"/>
      <c r="W165" s="14"/>
      <c r="X165" s="14"/>
      <c r="Y165" s="14"/>
      <c r="Z165" s="14"/>
      <c r="AA165" s="14"/>
      <c r="AB165" s="14"/>
      <c r="AC165" s="14"/>
    </row>
    <row r="166" ht="54.0" customHeight="1">
      <c r="A166" s="8">
        <f t="shared" si="2"/>
        <v>165</v>
      </c>
      <c r="B166" s="49">
        <v>10.0</v>
      </c>
      <c r="C166" s="49" t="s">
        <v>858</v>
      </c>
      <c r="D166" s="49" t="s">
        <v>724</v>
      </c>
      <c r="E166" s="28" t="s">
        <v>859</v>
      </c>
      <c r="F166" s="50" t="s">
        <v>860</v>
      </c>
      <c r="G166" s="51" t="s">
        <v>861</v>
      </c>
      <c r="H166" s="51" t="s">
        <v>862</v>
      </c>
      <c r="I166" s="55" t="s">
        <v>863</v>
      </c>
      <c r="J166" s="70"/>
      <c r="K166" s="71"/>
      <c r="L166" s="72"/>
      <c r="M166" s="72"/>
      <c r="N166" s="22"/>
      <c r="O166" s="14"/>
      <c r="P166" s="14"/>
      <c r="Q166" s="14"/>
      <c r="R166" s="14"/>
      <c r="S166" s="14"/>
      <c r="T166" s="14"/>
      <c r="U166" s="14"/>
      <c r="V166" s="14"/>
      <c r="W166" s="14"/>
      <c r="X166" s="14"/>
      <c r="Y166" s="14"/>
      <c r="Z166" s="14"/>
      <c r="AA166" s="14"/>
      <c r="AB166" s="14"/>
      <c r="AC166" s="14"/>
    </row>
    <row r="167" ht="54.0" customHeight="1">
      <c r="A167" s="8">
        <f t="shared" si="2"/>
        <v>166</v>
      </c>
      <c r="B167" s="49">
        <v>10.0</v>
      </c>
      <c r="C167" s="49" t="s">
        <v>858</v>
      </c>
      <c r="D167" s="49" t="s">
        <v>724</v>
      </c>
      <c r="E167" s="28" t="s">
        <v>864</v>
      </c>
      <c r="F167" s="50" t="s">
        <v>865</v>
      </c>
      <c r="G167" s="51" t="s">
        <v>866</v>
      </c>
      <c r="H167" s="51" t="s">
        <v>867</v>
      </c>
      <c r="I167" s="55" t="s">
        <v>868</v>
      </c>
      <c r="J167" s="70"/>
      <c r="K167" s="71"/>
      <c r="L167" s="72"/>
      <c r="M167" s="72"/>
      <c r="N167" s="22"/>
      <c r="O167" s="14"/>
      <c r="P167" s="14"/>
      <c r="Q167" s="14"/>
      <c r="R167" s="14"/>
      <c r="S167" s="14"/>
      <c r="T167" s="14"/>
      <c r="U167" s="14"/>
      <c r="V167" s="14"/>
      <c r="W167" s="14"/>
      <c r="X167" s="14"/>
      <c r="Y167" s="14"/>
      <c r="Z167" s="14"/>
      <c r="AA167" s="14"/>
      <c r="AB167" s="14"/>
      <c r="AC167" s="14"/>
    </row>
    <row r="168" ht="54.0" customHeight="1">
      <c r="A168" s="8">
        <f t="shared" si="2"/>
        <v>167</v>
      </c>
      <c r="B168" s="49">
        <v>10.0</v>
      </c>
      <c r="C168" s="49" t="s">
        <v>858</v>
      </c>
      <c r="D168" s="49" t="s">
        <v>724</v>
      </c>
      <c r="E168" s="28" t="s">
        <v>869</v>
      </c>
      <c r="F168" s="50" t="s">
        <v>870</v>
      </c>
      <c r="G168" s="51" t="s">
        <v>871</v>
      </c>
      <c r="H168" s="51" t="s">
        <v>872</v>
      </c>
      <c r="I168" s="55" t="s">
        <v>873</v>
      </c>
      <c r="J168" s="70"/>
      <c r="K168" s="71"/>
      <c r="L168" s="72"/>
      <c r="M168" s="72"/>
      <c r="N168" s="22"/>
      <c r="O168" s="14"/>
      <c r="P168" s="14"/>
      <c r="Q168" s="14"/>
      <c r="R168" s="14"/>
      <c r="S168" s="14"/>
      <c r="T168" s="14"/>
      <c r="U168" s="14"/>
      <c r="V168" s="14"/>
      <c r="W168" s="14"/>
      <c r="X168" s="14"/>
      <c r="Y168" s="14"/>
      <c r="Z168" s="14"/>
      <c r="AA168" s="14"/>
      <c r="AB168" s="14"/>
      <c r="AC168" s="14"/>
    </row>
    <row r="169" ht="54.0" customHeight="1">
      <c r="A169" s="8">
        <f t="shared" si="2"/>
        <v>168</v>
      </c>
      <c r="B169" s="49">
        <v>10.0</v>
      </c>
      <c r="C169" s="49" t="s">
        <v>858</v>
      </c>
      <c r="D169" s="49" t="s">
        <v>724</v>
      </c>
      <c r="E169" s="28" t="s">
        <v>874</v>
      </c>
      <c r="F169" s="50" t="s">
        <v>875</v>
      </c>
      <c r="G169" s="51" t="s">
        <v>876</v>
      </c>
      <c r="H169" s="51" t="s">
        <v>877</v>
      </c>
      <c r="I169" s="55" t="s">
        <v>878</v>
      </c>
      <c r="J169" s="70"/>
      <c r="K169" s="71"/>
      <c r="L169" s="72"/>
      <c r="M169" s="72"/>
      <c r="N169" s="22"/>
      <c r="O169" s="14"/>
      <c r="P169" s="14"/>
      <c r="Q169" s="14"/>
      <c r="R169" s="14"/>
      <c r="S169" s="14"/>
      <c r="T169" s="14"/>
      <c r="U169" s="14"/>
      <c r="V169" s="14"/>
      <c r="W169" s="14"/>
      <c r="X169" s="14"/>
      <c r="Y169" s="14"/>
      <c r="Z169" s="14"/>
      <c r="AA169" s="14"/>
      <c r="AB169" s="14"/>
      <c r="AC169" s="14"/>
    </row>
    <row r="170" ht="54.0" customHeight="1">
      <c r="A170" s="8">
        <f t="shared" si="2"/>
        <v>169</v>
      </c>
      <c r="B170" s="49">
        <v>10.0</v>
      </c>
      <c r="C170" s="49" t="s">
        <v>858</v>
      </c>
      <c r="D170" s="49" t="s">
        <v>724</v>
      </c>
      <c r="E170" s="28" t="s">
        <v>879</v>
      </c>
      <c r="F170" s="50" t="s">
        <v>880</v>
      </c>
      <c r="G170" s="51" t="s">
        <v>881</v>
      </c>
      <c r="H170" s="51" t="s">
        <v>882</v>
      </c>
      <c r="I170" s="55" t="s">
        <v>883</v>
      </c>
      <c r="J170" s="70"/>
      <c r="K170" s="71"/>
      <c r="L170" s="72"/>
      <c r="M170" s="72"/>
      <c r="N170" s="22"/>
      <c r="O170" s="14"/>
      <c r="P170" s="14"/>
      <c r="Q170" s="14"/>
      <c r="R170" s="14"/>
      <c r="S170" s="14"/>
      <c r="T170" s="14"/>
      <c r="U170" s="14"/>
      <c r="V170" s="14"/>
      <c r="W170" s="14"/>
      <c r="X170" s="14"/>
      <c r="Y170" s="14"/>
      <c r="Z170" s="14"/>
      <c r="AA170" s="14"/>
      <c r="AB170" s="14"/>
      <c r="AC170" s="14"/>
    </row>
    <row r="171" ht="54.0" customHeight="1">
      <c r="A171" s="8">
        <f t="shared" si="2"/>
        <v>170</v>
      </c>
      <c r="B171" s="49">
        <v>10.0</v>
      </c>
      <c r="C171" s="49" t="s">
        <v>858</v>
      </c>
      <c r="D171" s="49" t="s">
        <v>724</v>
      </c>
      <c r="E171" s="28" t="s">
        <v>884</v>
      </c>
      <c r="F171" s="50" t="s">
        <v>885</v>
      </c>
      <c r="G171" s="51" t="s">
        <v>886</v>
      </c>
      <c r="H171" s="51" t="s">
        <v>887</v>
      </c>
      <c r="I171" s="55" t="s">
        <v>888</v>
      </c>
      <c r="J171" s="70"/>
      <c r="K171" s="71"/>
      <c r="L171" s="72"/>
      <c r="M171" s="72"/>
      <c r="N171" s="22"/>
      <c r="O171" s="14"/>
      <c r="P171" s="14"/>
      <c r="Q171" s="14"/>
      <c r="R171" s="14"/>
      <c r="S171" s="14"/>
      <c r="T171" s="14"/>
      <c r="U171" s="14"/>
      <c r="V171" s="14"/>
      <c r="W171" s="14"/>
      <c r="X171" s="14"/>
      <c r="Y171" s="14"/>
      <c r="Z171" s="14"/>
      <c r="AA171" s="14"/>
      <c r="AB171" s="14"/>
      <c r="AC171" s="14"/>
    </row>
    <row r="172" ht="54.0" customHeight="1">
      <c r="A172" s="8">
        <f t="shared" si="2"/>
        <v>171</v>
      </c>
      <c r="B172" s="49">
        <v>10.0</v>
      </c>
      <c r="C172" s="49" t="s">
        <v>858</v>
      </c>
      <c r="D172" s="49"/>
      <c r="E172" s="77" t="s">
        <v>889</v>
      </c>
      <c r="F172" s="50" t="s">
        <v>890</v>
      </c>
      <c r="G172" s="51" t="s">
        <v>891</v>
      </c>
      <c r="H172" s="51" t="s">
        <v>892</v>
      </c>
      <c r="I172" s="55" t="s">
        <v>893</v>
      </c>
      <c r="J172" s="70"/>
      <c r="K172" s="71"/>
      <c r="L172" s="72"/>
      <c r="M172" s="72"/>
      <c r="N172" s="22"/>
      <c r="O172" s="14"/>
      <c r="P172" s="14"/>
      <c r="Q172" s="14"/>
      <c r="R172" s="14"/>
      <c r="S172" s="14"/>
      <c r="T172" s="14"/>
      <c r="U172" s="14"/>
      <c r="V172" s="14"/>
      <c r="W172" s="14"/>
      <c r="X172" s="14"/>
      <c r="Y172" s="14"/>
      <c r="Z172" s="14"/>
      <c r="AA172" s="14"/>
      <c r="AB172" s="14"/>
      <c r="AC172" s="14"/>
    </row>
    <row r="173" ht="54.0" customHeight="1">
      <c r="A173" s="8">
        <f t="shared" si="2"/>
        <v>172</v>
      </c>
      <c r="B173" s="49">
        <v>10.0</v>
      </c>
      <c r="C173" s="49" t="s">
        <v>858</v>
      </c>
      <c r="D173" s="49"/>
      <c r="E173" s="77" t="s">
        <v>894</v>
      </c>
      <c r="F173" s="50" t="s">
        <v>895</v>
      </c>
      <c r="G173" s="51" t="s">
        <v>896</v>
      </c>
      <c r="H173" s="51" t="s">
        <v>897</v>
      </c>
      <c r="I173" s="55" t="s">
        <v>898</v>
      </c>
      <c r="J173" s="70"/>
      <c r="K173" s="71"/>
      <c r="L173" s="72"/>
      <c r="M173" s="72"/>
      <c r="N173" s="22"/>
      <c r="O173" s="14"/>
      <c r="P173" s="14"/>
      <c r="Q173" s="14"/>
      <c r="R173" s="14"/>
      <c r="S173" s="14"/>
      <c r="T173" s="14"/>
      <c r="U173" s="14"/>
      <c r="V173" s="14"/>
      <c r="W173" s="14"/>
      <c r="X173" s="14"/>
      <c r="Y173" s="14"/>
      <c r="Z173" s="14"/>
      <c r="AA173" s="14"/>
      <c r="AB173" s="14"/>
      <c r="AC173" s="14"/>
    </row>
    <row r="174" ht="54.0" customHeight="1">
      <c r="A174" s="8">
        <f t="shared" si="2"/>
        <v>173</v>
      </c>
      <c r="B174" s="49">
        <v>10.0</v>
      </c>
      <c r="C174" s="49" t="s">
        <v>858</v>
      </c>
      <c r="D174" s="49"/>
      <c r="E174" s="77" t="s">
        <v>899</v>
      </c>
      <c r="F174" s="50" t="s">
        <v>900</v>
      </c>
      <c r="G174" s="51" t="s">
        <v>901</v>
      </c>
      <c r="H174" s="51" t="s">
        <v>902</v>
      </c>
      <c r="I174" s="55" t="s">
        <v>903</v>
      </c>
      <c r="J174" s="70"/>
      <c r="K174" s="71"/>
      <c r="L174" s="72"/>
      <c r="M174" s="72"/>
      <c r="N174" s="22"/>
      <c r="O174" s="14"/>
      <c r="P174" s="14"/>
      <c r="Q174" s="14"/>
      <c r="R174" s="14"/>
      <c r="S174" s="14"/>
      <c r="T174" s="14"/>
      <c r="U174" s="14"/>
      <c r="V174" s="14"/>
      <c r="W174" s="14"/>
      <c r="X174" s="14"/>
      <c r="Y174" s="14"/>
      <c r="Z174" s="14"/>
      <c r="AA174" s="14"/>
      <c r="AB174" s="14"/>
      <c r="AC174" s="14"/>
    </row>
    <row r="175" ht="54.0" customHeight="1">
      <c r="A175" s="8">
        <f t="shared" si="2"/>
        <v>174</v>
      </c>
      <c r="B175" s="49">
        <v>10.0</v>
      </c>
      <c r="C175" s="49" t="s">
        <v>858</v>
      </c>
      <c r="D175" s="49"/>
      <c r="E175" s="77" t="s">
        <v>821</v>
      </c>
      <c r="F175" s="50" t="s">
        <v>904</v>
      </c>
      <c r="G175" s="51" t="s">
        <v>905</v>
      </c>
      <c r="H175" s="51" t="s">
        <v>906</v>
      </c>
      <c r="I175" s="55" t="s">
        <v>907</v>
      </c>
      <c r="J175" s="70"/>
      <c r="K175" s="71"/>
      <c r="L175" s="72"/>
      <c r="M175" s="72"/>
      <c r="N175" s="22"/>
      <c r="O175" s="14"/>
      <c r="P175" s="14"/>
      <c r="Q175" s="14"/>
      <c r="R175" s="14"/>
      <c r="S175" s="14"/>
      <c r="T175" s="14"/>
      <c r="U175" s="14"/>
      <c r="V175" s="14"/>
      <c r="W175" s="14"/>
      <c r="X175" s="14"/>
      <c r="Y175" s="14"/>
      <c r="Z175" s="14"/>
      <c r="AA175" s="14"/>
      <c r="AB175" s="14"/>
      <c r="AC175" s="14"/>
    </row>
    <row r="176" ht="54.0" customHeight="1">
      <c r="A176" s="8">
        <f t="shared" si="2"/>
        <v>175</v>
      </c>
      <c r="B176" s="49">
        <v>10.0</v>
      </c>
      <c r="C176" s="49" t="s">
        <v>858</v>
      </c>
      <c r="D176" s="49"/>
      <c r="E176" s="77" t="s">
        <v>908</v>
      </c>
      <c r="F176" s="50" t="s">
        <v>909</v>
      </c>
      <c r="G176" s="51" t="s">
        <v>910</v>
      </c>
      <c r="H176" s="51" t="s">
        <v>911</v>
      </c>
      <c r="I176" s="55" t="s">
        <v>912</v>
      </c>
      <c r="J176" s="70"/>
      <c r="K176" s="71"/>
      <c r="L176" s="72"/>
      <c r="M176" s="72"/>
      <c r="N176" s="22"/>
      <c r="O176" s="14"/>
      <c r="P176" s="14"/>
      <c r="Q176" s="14"/>
      <c r="R176" s="14"/>
      <c r="S176" s="14"/>
      <c r="T176" s="14"/>
      <c r="U176" s="14"/>
      <c r="V176" s="14"/>
      <c r="W176" s="14"/>
      <c r="X176" s="14"/>
      <c r="Y176" s="14"/>
      <c r="Z176" s="14"/>
      <c r="AA176" s="14"/>
      <c r="AB176" s="14"/>
      <c r="AC176" s="14"/>
    </row>
    <row r="177" ht="54.0" customHeight="1">
      <c r="A177" s="8">
        <f t="shared" si="2"/>
        <v>176</v>
      </c>
      <c r="B177" s="49">
        <v>10.0</v>
      </c>
      <c r="C177" s="49" t="s">
        <v>858</v>
      </c>
      <c r="D177" s="49"/>
      <c r="E177" s="77" t="s">
        <v>913</v>
      </c>
      <c r="F177" s="50" t="s">
        <v>914</v>
      </c>
      <c r="G177" s="51" t="s">
        <v>915</v>
      </c>
      <c r="H177" s="51" t="s">
        <v>916</v>
      </c>
      <c r="I177" s="55" t="s">
        <v>917</v>
      </c>
      <c r="J177" s="70"/>
      <c r="K177" s="71"/>
      <c r="L177" s="72"/>
      <c r="M177" s="72"/>
      <c r="N177" s="22"/>
      <c r="O177" s="14"/>
      <c r="P177" s="14"/>
      <c r="Q177" s="14"/>
      <c r="R177" s="14"/>
      <c r="S177" s="14"/>
      <c r="T177" s="14"/>
      <c r="U177" s="14"/>
      <c r="V177" s="14"/>
      <c r="W177" s="14"/>
      <c r="X177" s="14"/>
      <c r="Y177" s="14"/>
      <c r="Z177" s="14"/>
      <c r="AA177" s="14"/>
      <c r="AB177" s="14"/>
      <c r="AC177" s="14"/>
    </row>
    <row r="178" ht="54.0" customHeight="1">
      <c r="A178" s="8">
        <f t="shared" si="2"/>
        <v>177</v>
      </c>
      <c r="B178" s="49">
        <v>10.0</v>
      </c>
      <c r="C178" s="49" t="s">
        <v>858</v>
      </c>
      <c r="D178" s="49"/>
      <c r="E178" s="77" t="s">
        <v>918</v>
      </c>
      <c r="F178" s="50" t="s">
        <v>919</v>
      </c>
      <c r="G178" s="51" t="s">
        <v>920</v>
      </c>
      <c r="H178" s="51" t="s">
        <v>921</v>
      </c>
      <c r="I178" s="55" t="s">
        <v>922</v>
      </c>
      <c r="J178" s="70"/>
      <c r="K178" s="71"/>
      <c r="L178" s="72"/>
      <c r="M178" s="72"/>
      <c r="N178" s="22"/>
      <c r="O178" s="14"/>
      <c r="P178" s="14"/>
      <c r="Q178" s="14"/>
      <c r="R178" s="14"/>
      <c r="S178" s="14"/>
      <c r="T178" s="14"/>
      <c r="U178" s="14"/>
      <c r="V178" s="14"/>
      <c r="W178" s="14"/>
      <c r="X178" s="14"/>
      <c r="Y178" s="14"/>
      <c r="Z178" s="14"/>
      <c r="AA178" s="14"/>
      <c r="AB178" s="14"/>
      <c r="AC178" s="14"/>
    </row>
    <row r="179" ht="54.0" customHeight="1">
      <c r="A179" s="8">
        <f t="shared" si="2"/>
        <v>178</v>
      </c>
      <c r="B179" s="49">
        <v>10.0</v>
      </c>
      <c r="C179" s="49" t="s">
        <v>858</v>
      </c>
      <c r="D179" s="49"/>
      <c r="E179" s="77" t="s">
        <v>923</v>
      </c>
      <c r="F179" s="50" t="s">
        <v>924</v>
      </c>
      <c r="G179" s="51" t="s">
        <v>925</v>
      </c>
      <c r="H179" s="51" t="s">
        <v>926</v>
      </c>
      <c r="I179" s="55" t="s">
        <v>927</v>
      </c>
      <c r="J179" s="70"/>
      <c r="K179" s="71"/>
      <c r="L179" s="72"/>
      <c r="M179" s="72"/>
      <c r="N179" s="22"/>
      <c r="O179" s="14"/>
      <c r="P179" s="14"/>
      <c r="Q179" s="14"/>
      <c r="R179" s="14"/>
      <c r="S179" s="14"/>
      <c r="T179" s="14"/>
      <c r="U179" s="14"/>
      <c r="V179" s="14"/>
      <c r="W179" s="14"/>
      <c r="X179" s="14"/>
      <c r="Y179" s="14"/>
      <c r="Z179" s="14"/>
      <c r="AA179" s="14"/>
      <c r="AB179" s="14"/>
      <c r="AC179" s="14"/>
    </row>
    <row r="180" ht="54.0" customHeight="1">
      <c r="A180" s="8">
        <f t="shared" si="2"/>
        <v>179</v>
      </c>
      <c r="B180" s="49">
        <v>10.0</v>
      </c>
      <c r="C180" s="49" t="s">
        <v>858</v>
      </c>
      <c r="D180" s="49"/>
      <c r="E180" s="77" t="s">
        <v>928</v>
      </c>
      <c r="F180" s="50" t="s">
        <v>929</v>
      </c>
      <c r="G180" s="51" t="s">
        <v>930</v>
      </c>
      <c r="H180" s="51" t="s">
        <v>931</v>
      </c>
      <c r="I180" s="55" t="s">
        <v>932</v>
      </c>
      <c r="J180" s="70"/>
      <c r="K180" s="71"/>
      <c r="L180" s="72"/>
      <c r="M180" s="72"/>
      <c r="N180" s="22"/>
      <c r="O180" s="14"/>
      <c r="P180" s="14"/>
      <c r="Q180" s="14"/>
      <c r="R180" s="14"/>
      <c r="S180" s="14"/>
      <c r="T180" s="14"/>
      <c r="U180" s="14"/>
      <c r="V180" s="14"/>
      <c r="W180" s="14"/>
      <c r="X180" s="14"/>
      <c r="Y180" s="14"/>
      <c r="Z180" s="14"/>
      <c r="AA180" s="14"/>
      <c r="AB180" s="14"/>
      <c r="AC180" s="14"/>
    </row>
    <row r="181" ht="54.0" customHeight="1">
      <c r="A181" s="8">
        <f t="shared" si="2"/>
        <v>180</v>
      </c>
      <c r="B181" s="49">
        <v>10.0</v>
      </c>
      <c r="C181" s="49" t="s">
        <v>858</v>
      </c>
      <c r="D181" s="49"/>
      <c r="E181" s="77" t="s">
        <v>933</v>
      </c>
      <c r="F181" s="50" t="s">
        <v>934</v>
      </c>
      <c r="G181" s="51" t="s">
        <v>935</v>
      </c>
      <c r="H181" s="51" t="s">
        <v>936</v>
      </c>
      <c r="I181" s="55" t="s">
        <v>937</v>
      </c>
      <c r="J181" s="70"/>
      <c r="K181" s="71"/>
      <c r="L181" s="72"/>
      <c r="M181" s="72"/>
      <c r="N181" s="22"/>
      <c r="O181" s="14"/>
      <c r="P181" s="14"/>
      <c r="Q181" s="14"/>
      <c r="R181" s="14"/>
      <c r="S181" s="14"/>
      <c r="T181" s="14"/>
      <c r="U181" s="14"/>
      <c r="V181" s="14"/>
      <c r="W181" s="14"/>
      <c r="X181" s="14"/>
      <c r="Y181" s="14"/>
      <c r="Z181" s="14"/>
      <c r="AA181" s="14"/>
      <c r="AB181" s="14"/>
      <c r="AC181" s="14"/>
    </row>
    <row r="182" ht="54.0" customHeight="1">
      <c r="A182" s="8">
        <f t="shared" si="2"/>
        <v>181</v>
      </c>
      <c r="B182" s="78">
        <v>11.0</v>
      </c>
      <c r="C182" s="49"/>
      <c r="D182" s="49" t="s">
        <v>938</v>
      </c>
      <c r="E182" s="77" t="s">
        <v>939</v>
      </c>
      <c r="F182" s="72"/>
      <c r="G182" s="74"/>
      <c r="H182" s="74"/>
      <c r="I182" s="76"/>
      <c r="J182" s="70"/>
      <c r="K182" s="71"/>
      <c r="L182" s="72"/>
      <c r="M182" s="72"/>
      <c r="N182" s="22"/>
      <c r="O182" s="14"/>
      <c r="P182" s="14"/>
      <c r="Q182" s="14"/>
      <c r="R182" s="14"/>
      <c r="S182" s="14"/>
      <c r="T182" s="14"/>
      <c r="U182" s="14"/>
      <c r="V182" s="14"/>
      <c r="W182" s="14"/>
      <c r="X182" s="14"/>
      <c r="Y182" s="14"/>
      <c r="Z182" s="14"/>
      <c r="AA182" s="14"/>
      <c r="AB182" s="14"/>
      <c r="AC182" s="14"/>
    </row>
    <row r="183" ht="54.0" customHeight="1">
      <c r="A183" s="8">
        <f t="shared" si="2"/>
        <v>182</v>
      </c>
      <c r="B183" s="78">
        <v>11.0</v>
      </c>
      <c r="C183" s="49"/>
      <c r="D183" s="49" t="s">
        <v>938</v>
      </c>
      <c r="E183" s="77" t="s">
        <v>940</v>
      </c>
      <c r="F183" s="50" t="s">
        <v>941</v>
      </c>
      <c r="G183" s="51" t="s">
        <v>942</v>
      </c>
      <c r="H183" s="51" t="s">
        <v>943</v>
      </c>
      <c r="I183" s="55" t="s">
        <v>944</v>
      </c>
      <c r="J183" s="70"/>
      <c r="K183" s="71"/>
      <c r="L183" s="72"/>
      <c r="M183" s="72"/>
      <c r="N183" s="22"/>
      <c r="O183" s="14"/>
      <c r="P183" s="14"/>
      <c r="Q183" s="14"/>
      <c r="R183" s="14"/>
      <c r="S183" s="14"/>
      <c r="T183" s="14"/>
      <c r="U183" s="14"/>
      <c r="V183" s="14"/>
      <c r="W183" s="14"/>
      <c r="X183" s="14"/>
      <c r="Y183" s="14"/>
      <c r="Z183" s="14"/>
      <c r="AA183" s="14"/>
      <c r="AB183" s="14"/>
      <c r="AC183" s="14"/>
    </row>
    <row r="184" ht="54.0" customHeight="1">
      <c r="A184" s="8">
        <f t="shared" si="2"/>
        <v>183</v>
      </c>
      <c r="B184" s="78">
        <v>11.0</v>
      </c>
      <c r="C184" s="49"/>
      <c r="D184" s="49" t="s">
        <v>938</v>
      </c>
      <c r="E184" s="77" t="s">
        <v>945</v>
      </c>
      <c r="F184" s="50" t="s">
        <v>946</v>
      </c>
      <c r="G184" s="51" t="s">
        <v>947</v>
      </c>
      <c r="H184" s="51" t="s">
        <v>948</v>
      </c>
      <c r="I184" s="55" t="s">
        <v>949</v>
      </c>
      <c r="J184" s="70"/>
      <c r="K184" s="71"/>
      <c r="L184" s="72"/>
      <c r="M184" s="72"/>
      <c r="N184" s="22"/>
      <c r="O184" s="14"/>
      <c r="P184" s="14"/>
      <c r="Q184" s="14"/>
      <c r="R184" s="14"/>
      <c r="S184" s="14"/>
      <c r="T184" s="14"/>
      <c r="U184" s="14"/>
      <c r="V184" s="14"/>
      <c r="W184" s="14"/>
      <c r="X184" s="14"/>
      <c r="Y184" s="14"/>
      <c r="Z184" s="14"/>
      <c r="AA184" s="14"/>
      <c r="AB184" s="14"/>
      <c r="AC184" s="14"/>
    </row>
    <row r="185" ht="54.0" customHeight="1">
      <c r="A185" s="8">
        <f t="shared" si="2"/>
        <v>184</v>
      </c>
      <c r="B185" s="78">
        <v>11.0</v>
      </c>
      <c r="C185" s="49"/>
      <c r="D185" s="49" t="s">
        <v>938</v>
      </c>
      <c r="E185" s="77" t="s">
        <v>950</v>
      </c>
      <c r="F185" s="50" t="s">
        <v>951</v>
      </c>
      <c r="G185" s="51" t="s">
        <v>952</v>
      </c>
      <c r="H185" s="51" t="s">
        <v>953</v>
      </c>
      <c r="I185" s="55" t="s">
        <v>954</v>
      </c>
      <c r="J185" s="70"/>
      <c r="K185" s="71"/>
      <c r="L185" s="72"/>
      <c r="M185" s="72"/>
      <c r="N185" s="22"/>
      <c r="O185" s="14"/>
      <c r="P185" s="14"/>
      <c r="Q185" s="14"/>
      <c r="R185" s="14"/>
      <c r="S185" s="14"/>
      <c r="T185" s="14"/>
      <c r="U185" s="14"/>
      <c r="V185" s="14"/>
      <c r="W185" s="14"/>
      <c r="X185" s="14"/>
      <c r="Y185" s="14"/>
      <c r="Z185" s="14"/>
      <c r="AA185" s="14"/>
      <c r="AB185" s="14"/>
      <c r="AC185" s="14"/>
    </row>
    <row r="186" ht="54.0" customHeight="1">
      <c r="A186" s="8">
        <f t="shared" si="2"/>
        <v>185</v>
      </c>
      <c r="B186" s="78">
        <v>11.0</v>
      </c>
      <c r="C186" s="49"/>
      <c r="D186" s="49" t="s">
        <v>938</v>
      </c>
      <c r="E186" s="77" t="s">
        <v>955</v>
      </c>
      <c r="F186" s="50" t="s">
        <v>956</v>
      </c>
      <c r="G186" s="51" t="s">
        <v>957</v>
      </c>
      <c r="H186" s="51" t="s">
        <v>958</v>
      </c>
      <c r="I186" s="55" t="s">
        <v>959</v>
      </c>
      <c r="J186" s="70"/>
      <c r="K186" s="71"/>
      <c r="L186" s="72"/>
      <c r="M186" s="72"/>
      <c r="N186" s="22"/>
      <c r="O186" s="14"/>
      <c r="P186" s="14"/>
      <c r="Q186" s="14"/>
      <c r="R186" s="14"/>
      <c r="S186" s="14"/>
      <c r="T186" s="14"/>
      <c r="U186" s="14"/>
      <c r="V186" s="14"/>
      <c r="W186" s="14"/>
      <c r="X186" s="14"/>
      <c r="Y186" s="14"/>
      <c r="Z186" s="14"/>
      <c r="AA186" s="14"/>
      <c r="AB186" s="14"/>
      <c r="AC186" s="14"/>
    </row>
    <row r="187" ht="54.0" customHeight="1">
      <c r="A187" s="8">
        <f t="shared" si="2"/>
        <v>186</v>
      </c>
      <c r="B187" s="78">
        <v>11.0</v>
      </c>
      <c r="C187" s="49"/>
      <c r="D187" s="49" t="s">
        <v>938</v>
      </c>
      <c r="E187" s="77" t="s">
        <v>960</v>
      </c>
      <c r="F187" s="50" t="s">
        <v>961</v>
      </c>
      <c r="G187" s="51" t="s">
        <v>962</v>
      </c>
      <c r="H187" s="51" t="s">
        <v>963</v>
      </c>
      <c r="I187" s="55" t="s">
        <v>964</v>
      </c>
      <c r="J187" s="70"/>
      <c r="K187" s="71"/>
      <c r="L187" s="72"/>
      <c r="M187" s="72"/>
      <c r="N187" s="22"/>
      <c r="O187" s="14"/>
      <c r="P187" s="14"/>
      <c r="Q187" s="14"/>
      <c r="R187" s="14"/>
      <c r="S187" s="14"/>
      <c r="T187" s="14"/>
      <c r="U187" s="14"/>
      <c r="V187" s="14"/>
      <c r="W187" s="14"/>
      <c r="X187" s="14"/>
      <c r="Y187" s="14"/>
      <c r="Z187" s="14"/>
      <c r="AA187" s="14"/>
      <c r="AB187" s="14"/>
      <c r="AC187" s="14"/>
    </row>
    <row r="188" ht="54.0" customHeight="1">
      <c r="A188" s="8">
        <f t="shared" si="2"/>
        <v>187</v>
      </c>
      <c r="B188" s="78">
        <v>11.0</v>
      </c>
      <c r="C188" s="49"/>
      <c r="D188" s="49" t="s">
        <v>938</v>
      </c>
      <c r="E188" s="77" t="s">
        <v>965</v>
      </c>
      <c r="F188" s="50" t="s">
        <v>966</v>
      </c>
      <c r="G188" s="51" t="s">
        <v>967</v>
      </c>
      <c r="H188" s="51" t="s">
        <v>968</v>
      </c>
      <c r="I188" s="55" t="s">
        <v>969</v>
      </c>
      <c r="J188" s="70"/>
      <c r="K188" s="71"/>
      <c r="L188" s="72"/>
      <c r="M188" s="72"/>
      <c r="N188" s="22"/>
      <c r="O188" s="14"/>
      <c r="P188" s="14"/>
      <c r="Q188" s="14"/>
      <c r="R188" s="14"/>
      <c r="S188" s="14"/>
      <c r="T188" s="14"/>
      <c r="U188" s="14"/>
      <c r="V188" s="14"/>
      <c r="W188" s="14"/>
      <c r="X188" s="14"/>
      <c r="Y188" s="14"/>
      <c r="Z188" s="14"/>
      <c r="AA188" s="14"/>
      <c r="AB188" s="14"/>
      <c r="AC188" s="14"/>
    </row>
    <row r="189" ht="54.0" customHeight="1">
      <c r="A189" s="8">
        <f t="shared" si="2"/>
        <v>188</v>
      </c>
      <c r="B189" s="78">
        <v>11.0</v>
      </c>
      <c r="C189" s="49" t="s">
        <v>723</v>
      </c>
      <c r="D189" s="49" t="s">
        <v>970</v>
      </c>
      <c r="E189" s="77" t="s">
        <v>971</v>
      </c>
      <c r="F189" s="72"/>
      <c r="G189" s="51" t="s">
        <v>972</v>
      </c>
      <c r="H189" s="51" t="s">
        <v>973</v>
      </c>
      <c r="I189" s="76"/>
      <c r="J189" s="70"/>
      <c r="K189" s="71"/>
      <c r="L189" s="72"/>
      <c r="M189" s="72"/>
      <c r="N189" s="22"/>
      <c r="O189" s="14"/>
      <c r="P189" s="14"/>
      <c r="Q189" s="14"/>
      <c r="R189" s="14"/>
      <c r="S189" s="14"/>
      <c r="T189" s="14"/>
      <c r="U189" s="14"/>
      <c r="V189" s="14"/>
      <c r="W189" s="14"/>
      <c r="X189" s="14"/>
      <c r="Y189" s="14"/>
      <c r="Z189" s="14"/>
      <c r="AA189" s="14"/>
      <c r="AB189" s="14"/>
      <c r="AC189" s="14"/>
    </row>
    <row r="190" ht="54.0" customHeight="1">
      <c r="A190" s="8">
        <f t="shared" si="2"/>
        <v>189</v>
      </c>
      <c r="B190" s="78">
        <v>11.0</v>
      </c>
      <c r="C190" s="49" t="s">
        <v>858</v>
      </c>
      <c r="D190" s="49" t="s">
        <v>970</v>
      </c>
      <c r="E190" s="77" t="s">
        <v>974</v>
      </c>
      <c r="F190" s="72"/>
      <c r="G190" s="51" t="s">
        <v>975</v>
      </c>
      <c r="H190" s="51" t="s">
        <v>976</v>
      </c>
      <c r="I190" s="76"/>
      <c r="J190" s="70"/>
      <c r="K190" s="71"/>
      <c r="L190" s="72"/>
      <c r="M190" s="72"/>
      <c r="N190" s="22"/>
      <c r="O190" s="14"/>
      <c r="P190" s="14"/>
      <c r="Q190" s="14"/>
      <c r="R190" s="14"/>
      <c r="S190" s="14"/>
      <c r="T190" s="14"/>
      <c r="U190" s="14"/>
      <c r="V190" s="14"/>
      <c r="W190" s="14"/>
      <c r="X190" s="14"/>
      <c r="Y190" s="14"/>
      <c r="Z190" s="14"/>
      <c r="AA190" s="14"/>
      <c r="AB190" s="14"/>
      <c r="AC190" s="14"/>
    </row>
    <row r="191" ht="54.0" customHeight="1">
      <c r="A191" s="8">
        <f t="shared" si="2"/>
        <v>190</v>
      </c>
      <c r="B191" s="78">
        <v>11.0</v>
      </c>
      <c r="C191" s="49" t="s">
        <v>858</v>
      </c>
      <c r="D191" s="49" t="s">
        <v>970</v>
      </c>
      <c r="E191" s="77" t="s">
        <v>977</v>
      </c>
      <c r="F191" s="72"/>
      <c r="G191" s="51" t="s">
        <v>978</v>
      </c>
      <c r="H191" s="51" t="s">
        <v>979</v>
      </c>
      <c r="I191" s="76"/>
      <c r="J191" s="70"/>
      <c r="K191" s="71"/>
      <c r="L191" s="72"/>
      <c r="M191" s="72"/>
      <c r="N191" s="22"/>
      <c r="O191" s="14"/>
      <c r="P191" s="14"/>
      <c r="Q191" s="14"/>
      <c r="R191" s="14"/>
      <c r="S191" s="14"/>
      <c r="T191" s="14"/>
      <c r="U191" s="14"/>
      <c r="V191" s="14"/>
      <c r="W191" s="14"/>
      <c r="X191" s="14"/>
      <c r="Y191" s="14"/>
      <c r="Z191" s="14"/>
      <c r="AA191" s="14"/>
      <c r="AB191" s="14"/>
      <c r="AC191" s="14"/>
    </row>
    <row r="192" ht="54.0" customHeight="1">
      <c r="A192" s="8">
        <f t="shared" si="2"/>
        <v>191</v>
      </c>
      <c r="B192" s="78">
        <v>11.0</v>
      </c>
      <c r="C192" s="9" t="s">
        <v>723</v>
      </c>
      <c r="D192" s="49" t="s">
        <v>970</v>
      </c>
      <c r="E192" s="77" t="s">
        <v>980</v>
      </c>
      <c r="F192" s="72"/>
      <c r="G192" s="51" t="s">
        <v>981</v>
      </c>
      <c r="H192" s="51" t="s">
        <v>982</v>
      </c>
      <c r="I192" s="55" t="s">
        <v>983</v>
      </c>
      <c r="J192" s="70"/>
      <c r="K192" s="71"/>
      <c r="L192" s="72"/>
      <c r="M192" s="72"/>
      <c r="N192" s="22"/>
      <c r="O192" s="14"/>
      <c r="P192" s="14"/>
      <c r="Q192" s="14"/>
      <c r="R192" s="14"/>
      <c r="S192" s="14"/>
      <c r="T192" s="14"/>
      <c r="U192" s="14"/>
      <c r="V192" s="14"/>
      <c r="W192" s="14"/>
      <c r="X192" s="14"/>
      <c r="Y192" s="14"/>
      <c r="Z192" s="14"/>
      <c r="AA192" s="14"/>
      <c r="AB192" s="14"/>
      <c r="AC192" s="14"/>
    </row>
    <row r="193" ht="54.0" customHeight="1">
      <c r="A193" s="8">
        <f t="shared" si="2"/>
        <v>192</v>
      </c>
      <c r="B193" s="78">
        <v>11.0</v>
      </c>
      <c r="C193" s="9" t="s">
        <v>723</v>
      </c>
      <c r="D193" s="49" t="s">
        <v>970</v>
      </c>
      <c r="E193" s="77" t="s">
        <v>984</v>
      </c>
      <c r="F193" s="50" t="s">
        <v>961</v>
      </c>
      <c r="G193" s="51" t="s">
        <v>985</v>
      </c>
      <c r="H193" s="51" t="s">
        <v>986</v>
      </c>
      <c r="I193" s="55" t="s">
        <v>987</v>
      </c>
      <c r="J193" s="70"/>
      <c r="K193" s="71"/>
      <c r="L193" s="72"/>
      <c r="M193" s="72"/>
      <c r="N193" s="22"/>
      <c r="O193" s="14"/>
      <c r="P193" s="14"/>
      <c r="Q193" s="14"/>
      <c r="R193" s="14"/>
      <c r="S193" s="14"/>
      <c r="T193" s="14"/>
      <c r="U193" s="14"/>
      <c r="V193" s="14"/>
      <c r="W193" s="14"/>
      <c r="X193" s="14"/>
      <c r="Y193" s="14"/>
      <c r="Z193" s="14"/>
      <c r="AA193" s="14"/>
      <c r="AB193" s="14"/>
      <c r="AC193" s="14"/>
    </row>
    <row r="194" ht="54.0" customHeight="1">
      <c r="A194" s="8">
        <f t="shared" si="2"/>
        <v>193</v>
      </c>
      <c r="B194" s="78">
        <v>11.0</v>
      </c>
      <c r="C194" s="9" t="s">
        <v>723</v>
      </c>
      <c r="D194" s="49" t="s">
        <v>970</v>
      </c>
      <c r="E194" s="77" t="s">
        <v>988</v>
      </c>
      <c r="F194" s="50" t="s">
        <v>989</v>
      </c>
      <c r="G194" s="51" t="s">
        <v>990</v>
      </c>
      <c r="H194" s="51" t="s">
        <v>991</v>
      </c>
      <c r="I194" s="55" t="s">
        <v>992</v>
      </c>
      <c r="J194" s="70"/>
      <c r="K194" s="71"/>
      <c r="L194" s="72"/>
      <c r="M194" s="72"/>
      <c r="N194" s="22"/>
      <c r="O194" s="14"/>
      <c r="P194" s="14"/>
      <c r="Q194" s="14"/>
      <c r="R194" s="14"/>
      <c r="S194" s="14"/>
      <c r="T194" s="14"/>
      <c r="U194" s="14"/>
      <c r="V194" s="14"/>
      <c r="W194" s="14"/>
      <c r="X194" s="14"/>
      <c r="Y194" s="14"/>
      <c r="Z194" s="14"/>
      <c r="AA194" s="14"/>
      <c r="AB194" s="14"/>
      <c r="AC194" s="14"/>
    </row>
    <row r="195" ht="54.0" customHeight="1">
      <c r="A195" s="8">
        <f t="shared" si="2"/>
        <v>194</v>
      </c>
      <c r="B195" s="78">
        <v>11.0</v>
      </c>
      <c r="C195" s="9" t="s">
        <v>723</v>
      </c>
      <c r="D195" s="49" t="s">
        <v>970</v>
      </c>
      <c r="E195" s="77" t="s">
        <v>993</v>
      </c>
      <c r="F195" s="50" t="s">
        <v>994</v>
      </c>
      <c r="G195" s="51" t="s">
        <v>995</v>
      </c>
      <c r="H195" s="51" t="s">
        <v>996</v>
      </c>
      <c r="I195" s="55" t="s">
        <v>997</v>
      </c>
      <c r="J195" s="70"/>
      <c r="K195" s="71"/>
      <c r="L195" s="72"/>
      <c r="M195" s="72"/>
      <c r="N195" s="22"/>
      <c r="O195" s="14"/>
      <c r="P195" s="14"/>
      <c r="Q195" s="14"/>
      <c r="R195" s="14"/>
      <c r="S195" s="14"/>
      <c r="T195" s="14"/>
      <c r="U195" s="14"/>
      <c r="V195" s="14"/>
      <c r="W195" s="14"/>
      <c r="X195" s="14"/>
      <c r="Y195" s="14"/>
      <c r="Z195" s="14"/>
      <c r="AA195" s="14"/>
      <c r="AB195" s="14"/>
      <c r="AC195" s="14"/>
    </row>
    <row r="196" ht="54.0" customHeight="1">
      <c r="A196" s="8">
        <f t="shared" si="2"/>
        <v>195</v>
      </c>
      <c r="B196" s="78">
        <v>11.0</v>
      </c>
      <c r="C196" s="9" t="s">
        <v>723</v>
      </c>
      <c r="D196" s="49" t="s">
        <v>970</v>
      </c>
      <c r="E196" s="77" t="s">
        <v>998</v>
      </c>
      <c r="F196" s="50" t="s">
        <v>999</v>
      </c>
      <c r="G196" s="51" t="s">
        <v>1000</v>
      </c>
      <c r="H196" s="51" t="s">
        <v>1001</v>
      </c>
      <c r="I196" s="55" t="s">
        <v>1002</v>
      </c>
      <c r="J196" s="70"/>
      <c r="K196" s="71"/>
      <c r="L196" s="72"/>
      <c r="M196" s="72"/>
      <c r="N196" s="22"/>
      <c r="O196" s="14"/>
      <c r="P196" s="14"/>
      <c r="Q196" s="14"/>
      <c r="R196" s="14"/>
      <c r="S196" s="14"/>
      <c r="T196" s="14"/>
      <c r="U196" s="14"/>
      <c r="V196" s="14"/>
      <c r="W196" s="14"/>
      <c r="X196" s="14"/>
      <c r="Y196" s="14"/>
      <c r="Z196" s="14"/>
      <c r="AA196" s="14"/>
      <c r="AB196" s="14"/>
      <c r="AC196" s="14"/>
    </row>
    <row r="197" ht="54.0" customHeight="1">
      <c r="A197" s="8">
        <f t="shared" si="2"/>
        <v>196</v>
      </c>
      <c r="B197" s="78">
        <v>11.0</v>
      </c>
      <c r="C197" s="9" t="s">
        <v>723</v>
      </c>
      <c r="D197" s="49" t="s">
        <v>970</v>
      </c>
      <c r="E197" s="77" t="s">
        <v>1003</v>
      </c>
      <c r="F197" s="50" t="s">
        <v>1004</v>
      </c>
      <c r="G197" s="51" t="s">
        <v>1005</v>
      </c>
      <c r="H197" s="51" t="s">
        <v>1006</v>
      </c>
      <c r="I197" s="55" t="s">
        <v>1007</v>
      </c>
      <c r="J197" s="70"/>
      <c r="K197" s="71"/>
      <c r="L197" s="72"/>
      <c r="M197" s="72"/>
      <c r="N197" s="22"/>
      <c r="O197" s="14"/>
      <c r="P197" s="14"/>
      <c r="Q197" s="14"/>
      <c r="R197" s="14"/>
      <c r="S197" s="14"/>
      <c r="T197" s="14"/>
      <c r="U197" s="14"/>
      <c r="V197" s="14"/>
      <c r="W197" s="14"/>
      <c r="X197" s="14"/>
      <c r="Y197" s="14"/>
      <c r="Z197" s="14"/>
      <c r="AA197" s="14"/>
      <c r="AB197" s="14"/>
      <c r="AC197" s="14"/>
    </row>
    <row r="198" ht="54.0" customHeight="1">
      <c r="A198" s="8">
        <f t="shared" si="2"/>
        <v>197</v>
      </c>
      <c r="B198" s="78">
        <v>11.0</v>
      </c>
      <c r="C198" s="9" t="s">
        <v>723</v>
      </c>
      <c r="D198" s="49" t="s">
        <v>970</v>
      </c>
      <c r="E198" s="77" t="s">
        <v>1008</v>
      </c>
      <c r="F198" s="50" t="s">
        <v>1009</v>
      </c>
      <c r="G198" s="51" t="s">
        <v>1010</v>
      </c>
      <c r="H198" s="51" t="s">
        <v>1011</v>
      </c>
      <c r="I198" s="55" t="s">
        <v>1012</v>
      </c>
      <c r="J198" s="70"/>
      <c r="K198" s="71"/>
      <c r="L198" s="72"/>
      <c r="M198" s="72"/>
      <c r="N198" s="22"/>
      <c r="O198" s="14"/>
      <c r="P198" s="14"/>
      <c r="Q198" s="14"/>
      <c r="R198" s="14"/>
      <c r="S198" s="14"/>
      <c r="T198" s="14"/>
      <c r="U198" s="14"/>
      <c r="V198" s="14"/>
      <c r="W198" s="14"/>
      <c r="X198" s="14"/>
      <c r="Y198" s="14"/>
      <c r="Z198" s="14"/>
      <c r="AA198" s="14"/>
      <c r="AB198" s="14"/>
      <c r="AC198" s="14"/>
    </row>
    <row r="199" ht="54.0" customHeight="1">
      <c r="A199" s="8">
        <f t="shared" si="2"/>
        <v>198</v>
      </c>
      <c r="B199" s="78">
        <v>11.0</v>
      </c>
      <c r="C199" s="9" t="s">
        <v>723</v>
      </c>
      <c r="D199" s="49" t="s">
        <v>970</v>
      </c>
      <c r="E199" s="77" t="s">
        <v>1013</v>
      </c>
      <c r="F199" s="50" t="s">
        <v>1014</v>
      </c>
      <c r="G199" s="51" t="s">
        <v>1015</v>
      </c>
      <c r="H199" s="51" t="s">
        <v>1016</v>
      </c>
      <c r="I199" s="55" t="s">
        <v>1017</v>
      </c>
      <c r="J199" s="70"/>
      <c r="K199" s="71"/>
      <c r="L199" s="72"/>
      <c r="M199" s="72"/>
      <c r="N199" s="22"/>
      <c r="O199" s="14"/>
      <c r="P199" s="14"/>
      <c r="Q199" s="14"/>
      <c r="R199" s="14"/>
      <c r="S199" s="14"/>
      <c r="T199" s="14"/>
      <c r="U199" s="14"/>
      <c r="V199" s="14"/>
      <c r="W199" s="14"/>
      <c r="X199" s="14"/>
      <c r="Y199" s="14"/>
      <c r="Z199" s="14"/>
      <c r="AA199" s="14"/>
      <c r="AB199" s="14"/>
      <c r="AC199" s="14"/>
    </row>
    <row r="200" ht="54.0" customHeight="1">
      <c r="A200" s="8">
        <f t="shared" si="2"/>
        <v>199</v>
      </c>
      <c r="B200" s="78">
        <v>11.0</v>
      </c>
      <c r="C200" s="9" t="s">
        <v>723</v>
      </c>
      <c r="D200" s="49" t="s">
        <v>970</v>
      </c>
      <c r="E200" s="77" t="s">
        <v>1018</v>
      </c>
      <c r="F200" s="72"/>
      <c r="G200" s="51" t="s">
        <v>1019</v>
      </c>
      <c r="H200" s="51" t="s">
        <v>1020</v>
      </c>
      <c r="I200" s="55" t="s">
        <v>1021</v>
      </c>
      <c r="J200" s="70"/>
      <c r="K200" s="71"/>
      <c r="L200" s="72"/>
      <c r="M200" s="72"/>
      <c r="N200" s="22"/>
      <c r="O200" s="14"/>
      <c r="P200" s="14"/>
      <c r="Q200" s="14"/>
      <c r="R200" s="14"/>
      <c r="S200" s="14"/>
      <c r="T200" s="14"/>
      <c r="U200" s="14"/>
      <c r="V200" s="14"/>
      <c r="W200" s="14"/>
      <c r="X200" s="14"/>
      <c r="Y200" s="14"/>
      <c r="Z200" s="14"/>
      <c r="AA200" s="14"/>
      <c r="AB200" s="14"/>
      <c r="AC200" s="14"/>
    </row>
    <row r="201" ht="54.0" customHeight="1">
      <c r="A201" s="8">
        <f t="shared" si="2"/>
        <v>200</v>
      </c>
      <c r="B201" s="78">
        <v>11.0</v>
      </c>
      <c r="C201" s="9" t="s">
        <v>723</v>
      </c>
      <c r="D201" s="49" t="s">
        <v>938</v>
      </c>
      <c r="E201" s="77" t="s">
        <v>1022</v>
      </c>
      <c r="F201" s="50" t="s">
        <v>1023</v>
      </c>
      <c r="G201" s="51" t="s">
        <v>1024</v>
      </c>
      <c r="H201" s="51" t="s">
        <v>1025</v>
      </c>
      <c r="I201" s="55" t="s">
        <v>1026</v>
      </c>
      <c r="J201" s="70"/>
      <c r="K201" s="71"/>
      <c r="L201" s="72"/>
      <c r="M201" s="72"/>
      <c r="N201" s="22"/>
      <c r="O201" s="14"/>
      <c r="P201" s="14"/>
      <c r="Q201" s="14"/>
      <c r="R201" s="14"/>
      <c r="S201" s="14"/>
      <c r="T201" s="14"/>
      <c r="U201" s="14"/>
      <c r="V201" s="14"/>
      <c r="W201" s="14"/>
      <c r="X201" s="14"/>
      <c r="Y201" s="14"/>
      <c r="Z201" s="14"/>
      <c r="AA201" s="14"/>
      <c r="AB201" s="14"/>
      <c r="AC201" s="14"/>
    </row>
    <row r="202" ht="54.0" customHeight="1">
      <c r="A202" s="8">
        <f t="shared" si="2"/>
        <v>201</v>
      </c>
      <c r="B202" s="78">
        <v>11.0</v>
      </c>
      <c r="C202" s="9" t="s">
        <v>723</v>
      </c>
      <c r="D202" s="49" t="s">
        <v>938</v>
      </c>
      <c r="E202" s="77" t="s">
        <v>1027</v>
      </c>
      <c r="F202" s="50" t="s">
        <v>1028</v>
      </c>
      <c r="G202" s="51" t="s">
        <v>1029</v>
      </c>
      <c r="H202" s="51" t="s">
        <v>1030</v>
      </c>
      <c r="I202" s="55" t="s">
        <v>1031</v>
      </c>
      <c r="J202" s="70"/>
      <c r="K202" s="71"/>
      <c r="L202" s="72"/>
      <c r="M202" s="72"/>
      <c r="N202" s="22"/>
      <c r="O202" s="14"/>
      <c r="P202" s="14"/>
      <c r="Q202" s="14"/>
      <c r="R202" s="14"/>
      <c r="S202" s="14"/>
      <c r="T202" s="14"/>
      <c r="U202" s="14"/>
      <c r="V202" s="14"/>
      <c r="W202" s="14"/>
      <c r="X202" s="14"/>
      <c r="Y202" s="14"/>
      <c r="Z202" s="14"/>
      <c r="AA202" s="14"/>
      <c r="AB202" s="14"/>
      <c r="AC202" s="14"/>
    </row>
    <row r="203" ht="54.0" customHeight="1">
      <c r="A203" s="8">
        <f t="shared" si="2"/>
        <v>202</v>
      </c>
      <c r="B203" s="78">
        <v>11.0</v>
      </c>
      <c r="C203" s="9" t="s">
        <v>723</v>
      </c>
      <c r="D203" s="49" t="s">
        <v>970</v>
      </c>
      <c r="E203" s="28" t="s">
        <v>1032</v>
      </c>
      <c r="F203" s="50" t="s">
        <v>1033</v>
      </c>
      <c r="G203" s="51" t="s">
        <v>1034</v>
      </c>
      <c r="H203" s="51" t="s">
        <v>1035</v>
      </c>
      <c r="I203" s="55" t="s">
        <v>1036</v>
      </c>
      <c r="J203" s="70"/>
      <c r="K203" s="71"/>
      <c r="L203" s="72"/>
      <c r="M203" s="72"/>
      <c r="N203" s="22"/>
      <c r="O203" s="14"/>
      <c r="P203" s="14"/>
      <c r="Q203" s="14"/>
      <c r="R203" s="14"/>
      <c r="S203" s="14"/>
      <c r="T203" s="14"/>
      <c r="U203" s="14"/>
      <c r="V203" s="14"/>
      <c r="W203" s="14"/>
      <c r="X203" s="14"/>
      <c r="Y203" s="14"/>
      <c r="Z203" s="14"/>
      <c r="AA203" s="14"/>
      <c r="AB203" s="14"/>
      <c r="AC203" s="14"/>
    </row>
    <row r="204" ht="54.0" customHeight="1">
      <c r="A204" s="8">
        <f t="shared" si="2"/>
        <v>203</v>
      </c>
      <c r="B204" s="78">
        <v>11.0</v>
      </c>
      <c r="C204" s="9" t="s">
        <v>723</v>
      </c>
      <c r="D204" s="49" t="s">
        <v>1037</v>
      </c>
      <c r="E204" s="28" t="s">
        <v>1038</v>
      </c>
      <c r="F204" s="50" t="s">
        <v>1039</v>
      </c>
      <c r="G204" s="51" t="s">
        <v>1034</v>
      </c>
      <c r="H204" s="51" t="s">
        <v>1035</v>
      </c>
      <c r="I204" s="55" t="s">
        <v>1036</v>
      </c>
      <c r="J204" s="70"/>
      <c r="K204" s="71"/>
      <c r="L204" s="72"/>
      <c r="M204" s="72"/>
      <c r="N204" s="22"/>
      <c r="O204" s="14"/>
      <c r="P204" s="14"/>
      <c r="Q204" s="14"/>
      <c r="R204" s="14"/>
      <c r="S204" s="14"/>
      <c r="T204" s="14"/>
      <c r="U204" s="14"/>
      <c r="V204" s="14"/>
      <c r="W204" s="14"/>
      <c r="X204" s="14"/>
      <c r="Y204" s="14"/>
      <c r="Z204" s="14"/>
      <c r="AA204" s="14"/>
      <c r="AB204" s="14"/>
      <c r="AC204" s="14"/>
    </row>
    <row r="205" ht="54.0" customHeight="1">
      <c r="A205" s="8">
        <f t="shared" si="2"/>
        <v>204</v>
      </c>
      <c r="B205" s="49">
        <v>12.0</v>
      </c>
      <c r="C205" s="71"/>
      <c r="D205" s="49" t="s">
        <v>938</v>
      </c>
      <c r="E205" s="77" t="s">
        <v>1040</v>
      </c>
      <c r="F205" s="50" t="s">
        <v>1041</v>
      </c>
      <c r="G205" s="51" t="s">
        <v>1042</v>
      </c>
      <c r="H205" s="51" t="s">
        <v>1043</v>
      </c>
      <c r="I205" s="79" t="s">
        <v>1044</v>
      </c>
      <c r="J205" s="70"/>
      <c r="K205" s="71"/>
      <c r="L205" s="72"/>
      <c r="M205" s="72"/>
      <c r="N205" s="22"/>
      <c r="O205" s="14"/>
      <c r="P205" s="14"/>
      <c r="Q205" s="14"/>
      <c r="R205" s="14"/>
      <c r="S205" s="14"/>
      <c r="T205" s="14"/>
      <c r="U205" s="14"/>
      <c r="V205" s="14"/>
      <c r="W205" s="14"/>
      <c r="X205" s="14"/>
      <c r="Y205" s="14"/>
      <c r="Z205" s="14"/>
      <c r="AA205" s="14"/>
      <c r="AB205" s="14"/>
      <c r="AC205" s="14"/>
    </row>
    <row r="206" ht="54.0" customHeight="1">
      <c r="A206" s="8">
        <f t="shared" si="2"/>
        <v>205</v>
      </c>
      <c r="B206" s="49">
        <v>12.0</v>
      </c>
      <c r="C206" s="71"/>
      <c r="D206" s="49" t="s">
        <v>938</v>
      </c>
      <c r="E206" s="77" t="s">
        <v>1045</v>
      </c>
      <c r="F206" s="50" t="s">
        <v>1046</v>
      </c>
      <c r="G206" s="51" t="s">
        <v>1047</v>
      </c>
      <c r="H206" s="51" t="s">
        <v>1048</v>
      </c>
      <c r="I206" s="55" t="s">
        <v>1049</v>
      </c>
      <c r="J206" s="70"/>
      <c r="K206" s="71"/>
      <c r="L206" s="72"/>
      <c r="M206" s="72"/>
      <c r="N206" s="22"/>
      <c r="O206" s="14"/>
      <c r="P206" s="14"/>
      <c r="Q206" s="14"/>
      <c r="R206" s="14"/>
      <c r="S206" s="14"/>
      <c r="T206" s="14"/>
      <c r="U206" s="14"/>
      <c r="V206" s="14"/>
      <c r="W206" s="14"/>
      <c r="X206" s="14"/>
      <c r="Y206" s="14"/>
      <c r="Z206" s="14"/>
      <c r="AA206" s="14"/>
      <c r="AB206" s="14"/>
      <c r="AC206" s="14"/>
    </row>
    <row r="207" ht="54.0" customHeight="1">
      <c r="A207" s="8">
        <f t="shared" si="2"/>
        <v>206</v>
      </c>
      <c r="B207" s="49">
        <v>12.0</v>
      </c>
      <c r="C207" s="71"/>
      <c r="D207" s="49" t="s">
        <v>938</v>
      </c>
      <c r="E207" s="77" t="s">
        <v>1050</v>
      </c>
      <c r="F207" s="50" t="s">
        <v>1051</v>
      </c>
      <c r="G207" s="69" t="s">
        <v>1052</v>
      </c>
      <c r="H207" s="51" t="s">
        <v>1053</v>
      </c>
      <c r="I207" s="55" t="s">
        <v>1054</v>
      </c>
      <c r="J207" s="70"/>
      <c r="K207" s="71"/>
      <c r="L207" s="72"/>
      <c r="M207" s="72"/>
      <c r="N207" s="22"/>
      <c r="O207" s="14"/>
      <c r="P207" s="14"/>
      <c r="Q207" s="14"/>
      <c r="R207" s="14"/>
      <c r="S207" s="14"/>
      <c r="T207" s="14"/>
      <c r="U207" s="14"/>
      <c r="V207" s="14"/>
      <c r="W207" s="14"/>
      <c r="X207" s="14"/>
      <c r="Y207" s="14"/>
      <c r="Z207" s="14"/>
      <c r="AA207" s="14"/>
      <c r="AB207" s="14"/>
      <c r="AC207" s="14"/>
    </row>
    <row r="208" ht="54.0" customHeight="1">
      <c r="A208" s="8">
        <f t="shared" si="2"/>
        <v>207</v>
      </c>
      <c r="B208" s="49">
        <v>12.0</v>
      </c>
      <c r="C208" s="71"/>
      <c r="D208" s="49" t="s">
        <v>938</v>
      </c>
      <c r="E208" s="77" t="s">
        <v>1055</v>
      </c>
      <c r="F208" s="72"/>
      <c r="G208" s="51" t="s">
        <v>1056</v>
      </c>
      <c r="H208" s="51" t="s">
        <v>1057</v>
      </c>
      <c r="I208" s="79" t="s">
        <v>1058</v>
      </c>
      <c r="J208" s="70"/>
      <c r="K208" s="71"/>
      <c r="L208" s="72"/>
      <c r="M208" s="72"/>
      <c r="N208" s="22"/>
      <c r="O208" s="14"/>
      <c r="P208" s="14"/>
      <c r="Q208" s="14"/>
      <c r="R208" s="14"/>
      <c r="S208" s="14"/>
      <c r="T208" s="14"/>
      <c r="U208" s="14"/>
      <c r="V208" s="14"/>
      <c r="W208" s="14"/>
      <c r="X208" s="14"/>
      <c r="Y208" s="14"/>
      <c r="Z208" s="14"/>
      <c r="AA208" s="14"/>
      <c r="AB208" s="14"/>
      <c r="AC208" s="14"/>
    </row>
    <row r="209" ht="54.0" customHeight="1">
      <c r="A209" s="8">
        <f t="shared" si="2"/>
        <v>208</v>
      </c>
      <c r="B209" s="49">
        <v>12.0</v>
      </c>
      <c r="C209" s="71"/>
      <c r="D209" s="49" t="s">
        <v>938</v>
      </c>
      <c r="E209" s="77" t="s">
        <v>1059</v>
      </c>
      <c r="F209" s="72"/>
      <c r="G209" s="51" t="s">
        <v>1060</v>
      </c>
      <c r="H209" s="51" t="s">
        <v>1061</v>
      </c>
      <c r="I209" s="55" t="s">
        <v>1062</v>
      </c>
      <c r="J209" s="70"/>
      <c r="K209" s="71"/>
      <c r="L209" s="72"/>
      <c r="M209" s="72"/>
      <c r="N209" s="22"/>
      <c r="O209" s="14"/>
      <c r="P209" s="14"/>
      <c r="Q209" s="14"/>
      <c r="R209" s="14"/>
      <c r="S209" s="14"/>
      <c r="T209" s="14"/>
      <c r="U209" s="14"/>
      <c r="V209" s="14"/>
      <c r="W209" s="14"/>
      <c r="X209" s="14"/>
      <c r="Y209" s="14"/>
      <c r="Z209" s="14"/>
      <c r="AA209" s="14"/>
      <c r="AB209" s="14"/>
      <c r="AC209" s="14"/>
    </row>
    <row r="210" ht="54.0" customHeight="1">
      <c r="A210" s="8">
        <f t="shared" si="2"/>
        <v>209</v>
      </c>
      <c r="B210" s="49">
        <v>12.0</v>
      </c>
      <c r="C210" s="71"/>
      <c r="D210" s="49" t="s">
        <v>938</v>
      </c>
      <c r="E210" s="77" t="s">
        <v>1063</v>
      </c>
      <c r="F210" s="72"/>
      <c r="G210" s="51" t="s">
        <v>1064</v>
      </c>
      <c r="H210" s="51" t="s">
        <v>1065</v>
      </c>
      <c r="I210" s="55" t="s">
        <v>1066</v>
      </c>
      <c r="J210" s="70"/>
      <c r="K210" s="71"/>
      <c r="L210" s="72"/>
      <c r="M210" s="72"/>
      <c r="N210" s="22"/>
      <c r="O210" s="14"/>
      <c r="P210" s="14"/>
      <c r="Q210" s="14"/>
      <c r="R210" s="14"/>
      <c r="S210" s="14"/>
      <c r="T210" s="14"/>
      <c r="U210" s="14"/>
      <c r="V210" s="14"/>
      <c r="W210" s="14"/>
      <c r="X210" s="14"/>
      <c r="Y210" s="14"/>
      <c r="Z210" s="14"/>
      <c r="AA210" s="14"/>
      <c r="AB210" s="14"/>
      <c r="AC210" s="14"/>
    </row>
    <row r="211" ht="54.0" customHeight="1">
      <c r="A211" s="8">
        <f t="shared" si="2"/>
        <v>210</v>
      </c>
      <c r="B211" s="49">
        <v>12.0</v>
      </c>
      <c r="C211" s="71"/>
      <c r="D211" s="49" t="s">
        <v>938</v>
      </c>
      <c r="E211" s="77" t="s">
        <v>1067</v>
      </c>
      <c r="F211" s="72"/>
      <c r="G211" s="51" t="s">
        <v>1068</v>
      </c>
      <c r="H211" s="51" t="s">
        <v>1069</v>
      </c>
      <c r="I211" s="55" t="s">
        <v>1070</v>
      </c>
      <c r="J211" s="70"/>
      <c r="K211" s="71"/>
      <c r="L211" s="72"/>
      <c r="M211" s="72"/>
      <c r="N211" s="22"/>
      <c r="O211" s="14"/>
      <c r="P211" s="14"/>
      <c r="Q211" s="14"/>
      <c r="R211" s="14"/>
      <c r="S211" s="14"/>
      <c r="T211" s="14"/>
      <c r="U211" s="14"/>
      <c r="V211" s="14"/>
      <c r="W211" s="14"/>
      <c r="X211" s="14"/>
      <c r="Y211" s="14"/>
      <c r="Z211" s="14"/>
      <c r="AA211" s="14"/>
      <c r="AB211" s="14"/>
      <c r="AC211" s="14"/>
    </row>
    <row r="212" ht="54.0" customHeight="1">
      <c r="A212" s="8">
        <f t="shared" si="2"/>
        <v>211</v>
      </c>
      <c r="B212" s="49">
        <v>12.0</v>
      </c>
      <c r="C212" s="9" t="s">
        <v>723</v>
      </c>
      <c r="D212" s="49" t="s">
        <v>970</v>
      </c>
      <c r="E212" s="80" t="s">
        <v>1071</v>
      </c>
      <c r="F212" s="72"/>
      <c r="G212" s="51" t="s">
        <v>1072</v>
      </c>
      <c r="H212" s="51" t="s">
        <v>1073</v>
      </c>
      <c r="I212" s="55" t="s">
        <v>1074</v>
      </c>
      <c r="J212" s="70"/>
      <c r="K212" s="71"/>
      <c r="L212" s="72"/>
      <c r="M212" s="72"/>
      <c r="N212" s="22"/>
      <c r="O212" s="14"/>
      <c r="P212" s="14"/>
      <c r="Q212" s="14"/>
      <c r="R212" s="14"/>
      <c r="S212" s="14"/>
      <c r="T212" s="14"/>
      <c r="U212" s="14"/>
      <c r="V212" s="14"/>
      <c r="W212" s="14"/>
      <c r="X212" s="14"/>
      <c r="Y212" s="14"/>
      <c r="Z212" s="14"/>
      <c r="AA212" s="14"/>
      <c r="AB212" s="14"/>
      <c r="AC212" s="14"/>
    </row>
    <row r="213" ht="54.0" customHeight="1">
      <c r="A213" s="8">
        <f t="shared" si="2"/>
        <v>212</v>
      </c>
      <c r="B213" s="49">
        <v>12.0</v>
      </c>
      <c r="C213" s="9" t="s">
        <v>723</v>
      </c>
      <c r="D213" s="49" t="s">
        <v>970</v>
      </c>
      <c r="E213" s="80" t="s">
        <v>1075</v>
      </c>
      <c r="F213" s="72"/>
      <c r="G213" s="69" t="s">
        <v>1076</v>
      </c>
      <c r="H213" s="51" t="s">
        <v>1077</v>
      </c>
      <c r="I213" s="55" t="s">
        <v>1078</v>
      </c>
      <c r="J213" s="70"/>
      <c r="K213" s="71"/>
      <c r="L213" s="72"/>
      <c r="M213" s="72"/>
      <c r="N213" s="22"/>
      <c r="O213" s="14"/>
      <c r="P213" s="14"/>
      <c r="Q213" s="14"/>
      <c r="R213" s="14"/>
      <c r="S213" s="14"/>
      <c r="T213" s="14"/>
      <c r="U213" s="14"/>
      <c r="V213" s="14"/>
      <c r="W213" s="14"/>
      <c r="X213" s="14"/>
      <c r="Y213" s="14"/>
      <c r="Z213" s="14"/>
      <c r="AA213" s="14"/>
      <c r="AB213" s="14"/>
      <c r="AC213" s="14"/>
    </row>
    <row r="214" ht="54.0" customHeight="1">
      <c r="A214" s="8">
        <f t="shared" si="2"/>
        <v>213</v>
      </c>
      <c r="B214" s="49">
        <v>12.0</v>
      </c>
      <c r="C214" s="9" t="s">
        <v>723</v>
      </c>
      <c r="D214" s="49" t="s">
        <v>970</v>
      </c>
      <c r="E214" s="80" t="s">
        <v>1079</v>
      </c>
      <c r="F214" s="72"/>
      <c r="G214" s="51" t="s">
        <v>1080</v>
      </c>
      <c r="H214" s="51" t="s">
        <v>1081</v>
      </c>
      <c r="I214" s="55" t="s">
        <v>1082</v>
      </c>
      <c r="J214" s="70"/>
      <c r="K214" s="71"/>
      <c r="L214" s="72"/>
      <c r="M214" s="72"/>
      <c r="N214" s="22"/>
      <c r="O214" s="14"/>
      <c r="P214" s="14"/>
      <c r="Q214" s="14"/>
      <c r="R214" s="14"/>
      <c r="S214" s="14"/>
      <c r="T214" s="14"/>
      <c r="U214" s="14"/>
      <c r="V214" s="14"/>
      <c r="W214" s="14"/>
      <c r="X214" s="14"/>
      <c r="Y214" s="14"/>
      <c r="Z214" s="14"/>
      <c r="AA214" s="14"/>
      <c r="AB214" s="14"/>
      <c r="AC214" s="14"/>
    </row>
    <row r="215" ht="54.0" customHeight="1">
      <c r="A215" s="8">
        <f t="shared" si="2"/>
        <v>214</v>
      </c>
      <c r="B215" s="49">
        <v>12.0</v>
      </c>
      <c r="C215" s="9" t="s">
        <v>723</v>
      </c>
      <c r="D215" s="49" t="s">
        <v>970</v>
      </c>
      <c r="E215" s="80" t="s">
        <v>1083</v>
      </c>
      <c r="F215" s="72"/>
      <c r="G215" s="51" t="s">
        <v>1084</v>
      </c>
      <c r="H215" s="51" t="s">
        <v>1085</v>
      </c>
      <c r="I215" s="55" t="s">
        <v>1086</v>
      </c>
      <c r="J215" s="70"/>
      <c r="K215" s="71"/>
      <c r="L215" s="72"/>
      <c r="M215" s="72"/>
      <c r="N215" s="22"/>
      <c r="O215" s="14"/>
      <c r="P215" s="14"/>
      <c r="Q215" s="14"/>
      <c r="R215" s="14"/>
      <c r="S215" s="14"/>
      <c r="T215" s="14"/>
      <c r="U215" s="14"/>
      <c r="V215" s="14"/>
      <c r="W215" s="14"/>
      <c r="X215" s="14"/>
      <c r="Y215" s="14"/>
      <c r="Z215" s="14"/>
      <c r="AA215" s="14"/>
      <c r="AB215" s="14"/>
      <c r="AC215" s="14"/>
    </row>
    <row r="216" ht="54.0" customHeight="1">
      <c r="A216" s="8">
        <f t="shared" si="2"/>
        <v>215</v>
      </c>
      <c r="B216" s="49">
        <v>12.0</v>
      </c>
      <c r="C216" s="9" t="s">
        <v>723</v>
      </c>
      <c r="D216" s="49" t="s">
        <v>970</v>
      </c>
      <c r="E216" s="80" t="s">
        <v>1087</v>
      </c>
      <c r="F216" s="72"/>
      <c r="G216" s="51" t="s">
        <v>1088</v>
      </c>
      <c r="H216" s="51" t="s">
        <v>1089</v>
      </c>
      <c r="I216" s="55" t="s">
        <v>1090</v>
      </c>
      <c r="J216" s="70"/>
      <c r="K216" s="71"/>
      <c r="L216" s="72"/>
      <c r="M216" s="72"/>
      <c r="N216" s="22"/>
      <c r="O216" s="14"/>
      <c r="P216" s="14"/>
      <c r="Q216" s="14"/>
      <c r="R216" s="14"/>
      <c r="S216" s="14"/>
      <c r="T216" s="14"/>
      <c r="U216" s="14"/>
      <c r="V216" s="14"/>
      <c r="W216" s="14"/>
      <c r="X216" s="14"/>
      <c r="Y216" s="14"/>
      <c r="Z216" s="14"/>
      <c r="AA216" s="14"/>
      <c r="AB216" s="14"/>
      <c r="AC216" s="14"/>
    </row>
    <row r="217" ht="54.0" customHeight="1">
      <c r="A217" s="8">
        <f t="shared" si="2"/>
        <v>216</v>
      </c>
      <c r="B217" s="49">
        <v>12.0</v>
      </c>
      <c r="C217" s="9" t="s">
        <v>723</v>
      </c>
      <c r="D217" s="49" t="s">
        <v>970</v>
      </c>
      <c r="E217" s="80" t="s">
        <v>1091</v>
      </c>
      <c r="F217" s="72"/>
      <c r="G217" s="51" t="s">
        <v>1092</v>
      </c>
      <c r="H217" s="51" t="s">
        <v>1093</v>
      </c>
      <c r="I217" s="55" t="s">
        <v>1094</v>
      </c>
      <c r="J217" s="70"/>
      <c r="K217" s="71"/>
      <c r="L217" s="72"/>
      <c r="M217" s="72"/>
      <c r="N217" s="22"/>
      <c r="O217" s="14"/>
      <c r="P217" s="14"/>
      <c r="Q217" s="14"/>
      <c r="R217" s="14"/>
      <c r="S217" s="14"/>
      <c r="T217" s="14"/>
      <c r="U217" s="14"/>
      <c r="V217" s="14"/>
      <c r="W217" s="14"/>
      <c r="X217" s="14"/>
      <c r="Y217" s="14"/>
      <c r="Z217" s="14"/>
      <c r="AA217" s="14"/>
      <c r="AB217" s="14"/>
      <c r="AC217" s="14"/>
    </row>
    <row r="218" ht="54.0" customHeight="1">
      <c r="A218" s="8">
        <f t="shared" si="2"/>
        <v>217</v>
      </c>
      <c r="B218" s="49">
        <v>12.0</v>
      </c>
      <c r="C218" s="9" t="s">
        <v>723</v>
      </c>
      <c r="D218" s="49" t="s">
        <v>970</v>
      </c>
      <c r="E218" s="80" t="s">
        <v>1095</v>
      </c>
      <c r="F218" s="72"/>
      <c r="G218" s="51" t="s">
        <v>1096</v>
      </c>
      <c r="H218" s="51" t="s">
        <v>1097</v>
      </c>
      <c r="I218" s="55" t="s">
        <v>1098</v>
      </c>
      <c r="J218" s="70"/>
      <c r="K218" s="71"/>
      <c r="L218" s="72"/>
      <c r="M218" s="72"/>
      <c r="N218" s="22"/>
      <c r="O218" s="14"/>
      <c r="P218" s="14"/>
      <c r="Q218" s="14"/>
      <c r="R218" s="14"/>
      <c r="S218" s="14"/>
      <c r="T218" s="14"/>
      <c r="U218" s="14"/>
      <c r="V218" s="14"/>
      <c r="W218" s="14"/>
      <c r="X218" s="14"/>
      <c r="Y218" s="14"/>
      <c r="Z218" s="14"/>
      <c r="AA218" s="14"/>
      <c r="AB218" s="14"/>
      <c r="AC218" s="14"/>
    </row>
    <row r="219" ht="54.0" customHeight="1">
      <c r="A219" s="8">
        <f t="shared" si="2"/>
        <v>218</v>
      </c>
      <c r="B219" s="49">
        <v>12.0</v>
      </c>
      <c r="C219" s="9" t="s">
        <v>723</v>
      </c>
      <c r="D219" s="49" t="s">
        <v>970</v>
      </c>
      <c r="E219" s="80" t="s">
        <v>1099</v>
      </c>
      <c r="F219" s="72"/>
      <c r="G219" s="51" t="s">
        <v>1100</v>
      </c>
      <c r="H219" s="69" t="s">
        <v>1101</v>
      </c>
      <c r="I219" s="55" t="s">
        <v>1102</v>
      </c>
      <c r="J219" s="70"/>
      <c r="K219" s="71"/>
      <c r="L219" s="72"/>
      <c r="M219" s="72"/>
      <c r="N219" s="22"/>
      <c r="O219" s="14"/>
      <c r="P219" s="14"/>
      <c r="Q219" s="14"/>
      <c r="R219" s="14"/>
      <c r="S219" s="14"/>
      <c r="T219" s="14"/>
      <c r="U219" s="14"/>
      <c r="V219" s="14"/>
      <c r="W219" s="14"/>
      <c r="X219" s="14"/>
      <c r="Y219" s="14"/>
      <c r="Z219" s="14"/>
      <c r="AA219" s="14"/>
      <c r="AB219" s="14"/>
      <c r="AC219" s="14"/>
    </row>
    <row r="220" ht="54.0" customHeight="1">
      <c r="A220" s="8">
        <f t="shared" si="2"/>
        <v>219</v>
      </c>
      <c r="B220" s="49">
        <v>12.0</v>
      </c>
      <c r="C220" s="9" t="s">
        <v>723</v>
      </c>
      <c r="D220" s="49" t="s">
        <v>970</v>
      </c>
      <c r="E220" s="80" t="s">
        <v>1103</v>
      </c>
      <c r="F220" s="72"/>
      <c r="G220" s="51" t="s">
        <v>1104</v>
      </c>
      <c r="H220" s="51" t="s">
        <v>1105</v>
      </c>
      <c r="I220" s="55" t="s">
        <v>1106</v>
      </c>
      <c r="J220" s="70"/>
      <c r="K220" s="71"/>
      <c r="L220" s="72"/>
      <c r="M220" s="72"/>
      <c r="N220" s="22"/>
      <c r="O220" s="14"/>
      <c r="P220" s="14"/>
      <c r="Q220" s="14"/>
      <c r="R220" s="14"/>
      <c r="S220" s="14"/>
      <c r="T220" s="14"/>
      <c r="U220" s="14"/>
      <c r="V220" s="14"/>
      <c r="W220" s="14"/>
      <c r="X220" s="14"/>
      <c r="Y220" s="14"/>
      <c r="Z220" s="14"/>
      <c r="AA220" s="14"/>
      <c r="AB220" s="14"/>
      <c r="AC220" s="14"/>
    </row>
    <row r="221" ht="54.0" customHeight="1">
      <c r="A221" s="8">
        <f t="shared" si="2"/>
        <v>220</v>
      </c>
      <c r="B221" s="49">
        <v>12.0</v>
      </c>
      <c r="C221" s="9" t="s">
        <v>723</v>
      </c>
      <c r="D221" s="49" t="s">
        <v>970</v>
      </c>
      <c r="E221" s="80" t="s">
        <v>1107</v>
      </c>
      <c r="F221" s="72"/>
      <c r="G221" s="51" t="s">
        <v>1108</v>
      </c>
      <c r="H221" s="51" t="s">
        <v>1109</v>
      </c>
      <c r="I221" s="55" t="s">
        <v>1110</v>
      </c>
      <c r="J221" s="70"/>
      <c r="K221" s="71"/>
      <c r="L221" s="72"/>
      <c r="M221" s="72"/>
      <c r="N221" s="22"/>
      <c r="O221" s="14"/>
      <c r="P221" s="14"/>
      <c r="Q221" s="14"/>
      <c r="R221" s="14"/>
      <c r="S221" s="14"/>
      <c r="T221" s="14"/>
      <c r="U221" s="14"/>
      <c r="V221" s="14"/>
      <c r="W221" s="14"/>
      <c r="X221" s="14"/>
      <c r="Y221" s="14"/>
      <c r="Z221" s="14"/>
      <c r="AA221" s="14"/>
      <c r="AB221" s="14"/>
      <c r="AC221" s="14"/>
    </row>
    <row r="222" ht="54.0" customHeight="1">
      <c r="A222" s="8">
        <f t="shared" si="2"/>
        <v>221</v>
      </c>
      <c r="B222" s="49">
        <v>12.0</v>
      </c>
      <c r="C222" s="9" t="s">
        <v>723</v>
      </c>
      <c r="D222" s="49" t="s">
        <v>970</v>
      </c>
      <c r="E222" s="80" t="s">
        <v>1111</v>
      </c>
      <c r="F222" s="72"/>
      <c r="G222" s="74"/>
      <c r="H222" s="74"/>
      <c r="I222" s="76"/>
      <c r="J222" s="70"/>
      <c r="K222" s="71"/>
      <c r="L222" s="72"/>
      <c r="M222" s="72"/>
      <c r="N222" s="22"/>
      <c r="O222" s="14"/>
      <c r="P222" s="14"/>
      <c r="Q222" s="14"/>
      <c r="R222" s="14"/>
      <c r="S222" s="14"/>
      <c r="T222" s="14"/>
      <c r="U222" s="14"/>
      <c r="V222" s="14"/>
      <c r="W222" s="14"/>
      <c r="X222" s="14"/>
      <c r="Y222" s="14"/>
      <c r="Z222" s="14"/>
      <c r="AA222" s="14"/>
      <c r="AB222" s="14"/>
      <c r="AC222" s="14"/>
    </row>
    <row r="223" ht="54.0" customHeight="1">
      <c r="A223" s="8">
        <f t="shared" si="2"/>
        <v>222</v>
      </c>
      <c r="B223" s="49">
        <v>12.0</v>
      </c>
      <c r="C223" s="9" t="s">
        <v>723</v>
      </c>
      <c r="D223" s="49" t="s">
        <v>970</v>
      </c>
      <c r="E223" s="80" t="s">
        <v>1112</v>
      </c>
      <c r="F223" s="72"/>
      <c r="G223" s="74"/>
      <c r="H223" s="74"/>
      <c r="I223" s="76"/>
      <c r="J223" s="70"/>
      <c r="K223" s="71"/>
      <c r="L223" s="72"/>
      <c r="M223" s="72"/>
      <c r="N223" s="22"/>
      <c r="O223" s="14"/>
      <c r="P223" s="14"/>
      <c r="Q223" s="14"/>
      <c r="R223" s="14"/>
      <c r="S223" s="14"/>
      <c r="T223" s="14"/>
      <c r="U223" s="14"/>
      <c r="V223" s="14"/>
      <c r="W223" s="14"/>
      <c r="X223" s="14"/>
      <c r="Y223" s="14"/>
      <c r="Z223" s="14"/>
      <c r="AA223" s="14"/>
      <c r="AB223" s="14"/>
      <c r="AC223" s="14"/>
    </row>
    <row r="224" ht="54.0" customHeight="1">
      <c r="A224" s="8">
        <f t="shared" si="2"/>
        <v>223</v>
      </c>
      <c r="B224" s="49">
        <v>12.0</v>
      </c>
      <c r="C224" s="9" t="s">
        <v>723</v>
      </c>
      <c r="D224" s="49" t="s">
        <v>724</v>
      </c>
      <c r="E224" s="81" t="s">
        <v>1113</v>
      </c>
      <c r="F224" s="72"/>
      <c r="G224" s="74"/>
      <c r="H224" s="74"/>
      <c r="I224" s="76"/>
      <c r="J224" s="70"/>
      <c r="K224" s="71"/>
      <c r="L224" s="72"/>
      <c r="M224" s="72"/>
      <c r="N224" s="22"/>
      <c r="O224" s="14"/>
      <c r="P224" s="14"/>
      <c r="Q224" s="14"/>
      <c r="R224" s="14"/>
      <c r="S224" s="14"/>
      <c r="T224" s="14"/>
      <c r="U224" s="14"/>
      <c r="V224" s="14"/>
      <c r="W224" s="14"/>
      <c r="X224" s="14"/>
      <c r="Y224" s="14"/>
      <c r="Z224" s="14"/>
      <c r="AA224" s="14"/>
      <c r="AB224" s="14"/>
      <c r="AC224" s="14"/>
    </row>
    <row r="225" ht="54.0" customHeight="1">
      <c r="A225" s="8">
        <f t="shared" si="2"/>
        <v>224</v>
      </c>
      <c r="B225" s="49">
        <v>12.0</v>
      </c>
      <c r="C225" s="9" t="s">
        <v>723</v>
      </c>
      <c r="D225" s="49" t="s">
        <v>724</v>
      </c>
      <c r="E225" s="81" t="s">
        <v>1114</v>
      </c>
      <c r="F225" s="72"/>
      <c r="G225" s="74"/>
      <c r="H225" s="74"/>
      <c r="I225" s="76"/>
      <c r="J225" s="70"/>
      <c r="K225" s="71"/>
      <c r="L225" s="72"/>
      <c r="M225" s="72"/>
      <c r="N225" s="22"/>
      <c r="O225" s="14"/>
      <c r="P225" s="14"/>
      <c r="Q225" s="14"/>
      <c r="R225" s="14"/>
      <c r="S225" s="14"/>
      <c r="T225" s="14"/>
      <c r="U225" s="14"/>
      <c r="V225" s="14"/>
      <c r="W225" s="14"/>
      <c r="X225" s="14"/>
      <c r="Y225" s="14"/>
      <c r="Z225" s="14"/>
      <c r="AA225" s="14"/>
      <c r="AB225" s="14"/>
      <c r="AC225" s="14"/>
    </row>
    <row r="226" ht="54.0" customHeight="1">
      <c r="A226" s="8">
        <f t="shared" si="2"/>
        <v>225</v>
      </c>
      <c r="B226" s="49">
        <v>12.0</v>
      </c>
      <c r="C226" s="9" t="s">
        <v>723</v>
      </c>
      <c r="D226" s="49" t="s">
        <v>724</v>
      </c>
      <c r="E226" s="81" t="s">
        <v>1115</v>
      </c>
      <c r="F226" s="72"/>
      <c r="G226" s="74"/>
      <c r="H226" s="74"/>
      <c r="I226" s="76"/>
      <c r="J226" s="70"/>
      <c r="K226" s="71"/>
      <c r="L226" s="72"/>
      <c r="M226" s="72"/>
      <c r="N226" s="22"/>
      <c r="O226" s="14"/>
      <c r="P226" s="14"/>
      <c r="Q226" s="14"/>
      <c r="R226" s="14"/>
      <c r="S226" s="14"/>
      <c r="T226" s="14"/>
      <c r="U226" s="14"/>
      <c r="V226" s="14"/>
      <c r="W226" s="14"/>
      <c r="X226" s="14"/>
      <c r="Y226" s="14"/>
      <c r="Z226" s="14"/>
      <c r="AA226" s="14"/>
      <c r="AB226" s="14"/>
      <c r="AC226" s="14"/>
    </row>
    <row r="227" ht="54.0" customHeight="1">
      <c r="A227" s="8">
        <f t="shared" si="2"/>
        <v>226</v>
      </c>
      <c r="B227" s="49">
        <v>12.0</v>
      </c>
      <c r="C227" s="9" t="s">
        <v>723</v>
      </c>
      <c r="D227" s="49" t="s">
        <v>724</v>
      </c>
      <c r="E227" s="81" t="s">
        <v>1116</v>
      </c>
      <c r="F227" s="72"/>
      <c r="G227" s="74"/>
      <c r="H227" s="74"/>
      <c r="I227" s="76"/>
      <c r="J227" s="70"/>
      <c r="K227" s="71"/>
      <c r="L227" s="72"/>
      <c r="M227" s="72"/>
      <c r="N227" s="22"/>
      <c r="O227" s="14"/>
      <c r="P227" s="14"/>
      <c r="Q227" s="14"/>
      <c r="R227" s="14"/>
      <c r="S227" s="14"/>
      <c r="T227" s="14"/>
      <c r="U227" s="14"/>
      <c r="V227" s="14"/>
      <c r="W227" s="14"/>
      <c r="X227" s="14"/>
      <c r="Y227" s="14"/>
      <c r="Z227" s="14"/>
      <c r="AA227" s="14"/>
      <c r="AB227" s="14"/>
      <c r="AC227" s="14"/>
    </row>
    <row r="228" ht="54.0" customHeight="1">
      <c r="A228" s="8">
        <f t="shared" si="2"/>
        <v>227</v>
      </c>
      <c r="B228" s="49">
        <v>12.0</v>
      </c>
      <c r="C228" s="9" t="s">
        <v>723</v>
      </c>
      <c r="D228" s="49" t="s">
        <v>724</v>
      </c>
      <c r="E228" s="81" t="s">
        <v>1117</v>
      </c>
      <c r="F228" s="72"/>
      <c r="G228" s="74"/>
      <c r="H228" s="74"/>
      <c r="I228" s="76"/>
      <c r="J228" s="70"/>
      <c r="K228" s="71"/>
      <c r="L228" s="72"/>
      <c r="M228" s="72"/>
      <c r="N228" s="22"/>
      <c r="O228" s="14"/>
      <c r="P228" s="14"/>
      <c r="Q228" s="14"/>
      <c r="R228" s="14"/>
      <c r="S228" s="14"/>
      <c r="T228" s="14"/>
      <c r="U228" s="14"/>
      <c r="V228" s="14"/>
      <c r="W228" s="14"/>
      <c r="X228" s="14"/>
      <c r="Y228" s="14"/>
      <c r="Z228" s="14"/>
      <c r="AA228" s="14"/>
      <c r="AB228" s="14"/>
      <c r="AC228" s="14"/>
    </row>
    <row r="229" ht="54.0" customHeight="1">
      <c r="A229" s="8">
        <f t="shared" si="2"/>
        <v>228</v>
      </c>
      <c r="B229" s="49">
        <v>12.0</v>
      </c>
      <c r="C229" s="9" t="s">
        <v>723</v>
      </c>
      <c r="D229" s="49" t="s">
        <v>724</v>
      </c>
      <c r="E229" s="81" t="s">
        <v>1118</v>
      </c>
      <c r="F229" s="72"/>
      <c r="G229" s="74"/>
      <c r="H229" s="74"/>
      <c r="I229" s="76"/>
      <c r="J229" s="70"/>
      <c r="K229" s="71"/>
      <c r="L229" s="72"/>
      <c r="M229" s="72"/>
      <c r="N229" s="22"/>
      <c r="O229" s="14"/>
      <c r="P229" s="14"/>
      <c r="Q229" s="14"/>
      <c r="R229" s="14"/>
      <c r="S229" s="14"/>
      <c r="T229" s="14"/>
      <c r="U229" s="14"/>
      <c r="V229" s="14"/>
      <c r="W229" s="14"/>
      <c r="X229" s="14"/>
      <c r="Y229" s="14"/>
      <c r="Z229" s="14"/>
      <c r="AA229" s="14"/>
      <c r="AB229" s="14"/>
      <c r="AC229" s="14"/>
    </row>
    <row r="230" ht="54.0" customHeight="1">
      <c r="A230" s="8">
        <f t="shared" si="2"/>
        <v>229</v>
      </c>
      <c r="B230" s="49">
        <v>12.0</v>
      </c>
      <c r="C230" s="9" t="s">
        <v>723</v>
      </c>
      <c r="D230" s="49" t="s">
        <v>724</v>
      </c>
      <c r="E230" s="81" t="s">
        <v>1119</v>
      </c>
      <c r="F230" s="72"/>
      <c r="G230" s="74"/>
      <c r="H230" s="74"/>
      <c r="I230" s="76"/>
      <c r="J230" s="70"/>
      <c r="K230" s="71"/>
      <c r="L230" s="72"/>
      <c r="M230" s="72"/>
      <c r="N230" s="22"/>
      <c r="O230" s="14"/>
      <c r="P230" s="14"/>
      <c r="Q230" s="14"/>
      <c r="R230" s="14"/>
      <c r="S230" s="14"/>
      <c r="T230" s="14"/>
      <c r="U230" s="14"/>
      <c r="V230" s="14"/>
      <c r="W230" s="14"/>
      <c r="X230" s="14"/>
      <c r="Y230" s="14"/>
      <c r="Z230" s="14"/>
      <c r="AA230" s="14"/>
      <c r="AB230" s="14"/>
      <c r="AC230" s="14"/>
    </row>
    <row r="231" ht="54.0" customHeight="1">
      <c r="A231" s="8">
        <f t="shared" si="2"/>
        <v>230</v>
      </c>
      <c r="B231" s="49">
        <v>12.0</v>
      </c>
      <c r="C231" s="9" t="s">
        <v>723</v>
      </c>
      <c r="D231" s="49" t="s">
        <v>724</v>
      </c>
      <c r="E231" s="81" t="s">
        <v>1120</v>
      </c>
      <c r="F231" s="72"/>
      <c r="G231" s="74"/>
      <c r="H231" s="74"/>
      <c r="I231" s="76"/>
      <c r="J231" s="70"/>
      <c r="K231" s="71"/>
      <c r="L231" s="72"/>
      <c r="M231" s="72"/>
      <c r="N231" s="22"/>
      <c r="O231" s="14"/>
      <c r="P231" s="14"/>
      <c r="Q231" s="14"/>
      <c r="R231" s="14"/>
      <c r="S231" s="14"/>
      <c r="T231" s="14"/>
      <c r="U231" s="14"/>
      <c r="V231" s="14"/>
      <c r="W231" s="14"/>
      <c r="X231" s="14"/>
      <c r="Y231" s="14"/>
      <c r="Z231" s="14"/>
      <c r="AA231" s="14"/>
      <c r="AB231" s="14"/>
      <c r="AC231" s="14"/>
    </row>
    <row r="232" ht="54.0" customHeight="1">
      <c r="A232" s="8">
        <f t="shared" si="2"/>
        <v>231</v>
      </c>
      <c r="B232" s="49">
        <v>12.0</v>
      </c>
      <c r="C232" s="9" t="s">
        <v>723</v>
      </c>
      <c r="D232" s="49" t="s">
        <v>724</v>
      </c>
      <c r="E232" s="81" t="s">
        <v>1121</v>
      </c>
      <c r="F232" s="72"/>
      <c r="G232" s="74"/>
      <c r="H232" s="74"/>
      <c r="I232" s="76"/>
      <c r="J232" s="70"/>
      <c r="K232" s="71"/>
      <c r="L232" s="72"/>
      <c r="M232" s="72"/>
      <c r="N232" s="22"/>
      <c r="O232" s="14"/>
      <c r="P232" s="14"/>
      <c r="Q232" s="14"/>
      <c r="R232" s="14"/>
      <c r="S232" s="14"/>
      <c r="T232" s="14"/>
      <c r="U232" s="14"/>
      <c r="V232" s="14"/>
      <c r="W232" s="14"/>
      <c r="X232" s="14"/>
      <c r="Y232" s="14"/>
      <c r="Z232" s="14"/>
      <c r="AA232" s="14"/>
      <c r="AB232" s="14"/>
      <c r="AC232" s="14"/>
    </row>
    <row r="233" ht="54.0" customHeight="1">
      <c r="A233" s="8">
        <f t="shared" si="2"/>
        <v>232</v>
      </c>
      <c r="B233" s="49">
        <v>12.0</v>
      </c>
      <c r="C233" s="9" t="s">
        <v>723</v>
      </c>
      <c r="D233" s="49" t="s">
        <v>724</v>
      </c>
      <c r="E233" s="81" t="s">
        <v>1122</v>
      </c>
      <c r="F233" s="72"/>
      <c r="G233" s="74"/>
      <c r="H233" s="74"/>
      <c r="I233" s="76"/>
      <c r="J233" s="70"/>
      <c r="K233" s="71"/>
      <c r="L233" s="72"/>
      <c r="M233" s="72"/>
      <c r="N233" s="22"/>
      <c r="O233" s="14"/>
      <c r="P233" s="14"/>
      <c r="Q233" s="14"/>
      <c r="R233" s="14"/>
      <c r="S233" s="14"/>
      <c r="T233" s="14"/>
      <c r="U233" s="14"/>
      <c r="V233" s="14"/>
      <c r="W233" s="14"/>
      <c r="X233" s="14"/>
      <c r="Y233" s="14"/>
      <c r="Z233" s="14"/>
      <c r="AA233" s="14"/>
      <c r="AB233" s="14"/>
      <c r="AC233" s="14"/>
    </row>
    <row r="234" ht="54.0" customHeight="1">
      <c r="A234" s="8">
        <f t="shared" si="2"/>
        <v>233</v>
      </c>
      <c r="B234" s="49">
        <v>12.0</v>
      </c>
      <c r="C234" s="9" t="s">
        <v>723</v>
      </c>
      <c r="D234" s="49" t="s">
        <v>724</v>
      </c>
      <c r="E234" s="81" t="s">
        <v>1123</v>
      </c>
      <c r="F234" s="72"/>
      <c r="G234" s="74"/>
      <c r="H234" s="74"/>
      <c r="I234" s="76"/>
      <c r="J234" s="70"/>
      <c r="K234" s="71"/>
      <c r="L234" s="72"/>
      <c r="M234" s="72"/>
      <c r="N234" s="22"/>
      <c r="O234" s="14"/>
      <c r="P234" s="14"/>
      <c r="Q234" s="14"/>
      <c r="R234" s="14"/>
      <c r="S234" s="14"/>
      <c r="T234" s="14"/>
      <c r="U234" s="14"/>
      <c r="V234" s="14"/>
      <c r="W234" s="14"/>
      <c r="X234" s="14"/>
      <c r="Y234" s="14"/>
      <c r="Z234" s="14"/>
      <c r="AA234" s="14"/>
      <c r="AB234" s="14"/>
      <c r="AC234" s="14"/>
    </row>
    <row r="235" ht="54.0" customHeight="1">
      <c r="A235" s="8">
        <f t="shared" si="2"/>
        <v>234</v>
      </c>
      <c r="B235" s="49">
        <v>12.0</v>
      </c>
      <c r="C235" s="9" t="s">
        <v>723</v>
      </c>
      <c r="D235" s="49" t="s">
        <v>724</v>
      </c>
      <c r="E235" s="81" t="s">
        <v>1124</v>
      </c>
      <c r="F235" s="72"/>
      <c r="G235" s="74"/>
      <c r="H235" s="74"/>
      <c r="I235" s="76"/>
      <c r="J235" s="70"/>
      <c r="K235" s="71"/>
      <c r="L235" s="72"/>
      <c r="M235" s="72"/>
      <c r="N235" s="22"/>
      <c r="O235" s="14"/>
      <c r="P235" s="14"/>
      <c r="Q235" s="14"/>
      <c r="R235" s="14"/>
      <c r="S235" s="14"/>
      <c r="T235" s="14"/>
      <c r="U235" s="14"/>
      <c r="V235" s="14"/>
      <c r="W235" s="14"/>
      <c r="X235" s="14"/>
      <c r="Y235" s="14"/>
      <c r="Z235" s="14"/>
      <c r="AA235" s="14"/>
      <c r="AB235" s="14"/>
      <c r="AC235" s="14"/>
    </row>
    <row r="236" ht="54.0" customHeight="1">
      <c r="A236" s="8">
        <f t="shared" si="2"/>
        <v>235</v>
      </c>
      <c r="B236" s="49">
        <v>12.0</v>
      </c>
      <c r="C236" s="9" t="s">
        <v>723</v>
      </c>
      <c r="D236" s="49" t="s">
        <v>724</v>
      </c>
      <c r="E236" s="81" t="s">
        <v>1125</v>
      </c>
      <c r="F236" s="72"/>
      <c r="G236" s="74"/>
      <c r="H236" s="74"/>
      <c r="I236" s="76"/>
      <c r="J236" s="70"/>
      <c r="K236" s="71"/>
      <c r="L236" s="72"/>
      <c r="M236" s="72"/>
      <c r="N236" s="22"/>
      <c r="O236" s="14"/>
      <c r="P236" s="14"/>
      <c r="Q236" s="14"/>
      <c r="R236" s="14"/>
      <c r="S236" s="14"/>
      <c r="T236" s="14"/>
      <c r="U236" s="14"/>
      <c r="V236" s="14"/>
      <c r="W236" s="14"/>
      <c r="X236" s="14"/>
      <c r="Y236" s="14"/>
      <c r="Z236" s="14"/>
      <c r="AA236" s="14"/>
      <c r="AB236" s="14"/>
      <c r="AC236" s="14"/>
    </row>
    <row r="237" ht="54.0" customHeight="1">
      <c r="A237" s="8">
        <f t="shared" si="2"/>
        <v>236</v>
      </c>
      <c r="B237" s="49">
        <v>12.0</v>
      </c>
      <c r="C237" s="9" t="s">
        <v>723</v>
      </c>
      <c r="D237" s="49" t="s">
        <v>724</v>
      </c>
      <c r="E237" s="81" t="s">
        <v>1126</v>
      </c>
      <c r="F237" s="72"/>
      <c r="G237" s="74"/>
      <c r="H237" s="74"/>
      <c r="I237" s="76"/>
      <c r="J237" s="70"/>
      <c r="K237" s="71"/>
      <c r="L237" s="72"/>
      <c r="M237" s="72"/>
      <c r="N237" s="22"/>
      <c r="O237" s="14"/>
      <c r="P237" s="14"/>
      <c r="Q237" s="14"/>
      <c r="R237" s="14"/>
      <c r="S237" s="14"/>
      <c r="T237" s="14"/>
      <c r="U237" s="14"/>
      <c r="V237" s="14"/>
      <c r="W237" s="14"/>
      <c r="X237" s="14"/>
      <c r="Y237" s="14"/>
      <c r="Z237" s="14"/>
      <c r="AA237" s="14"/>
      <c r="AB237" s="14"/>
      <c r="AC237" s="14"/>
    </row>
    <row r="238" ht="54.0" customHeight="1">
      <c r="A238" s="8">
        <f t="shared" si="2"/>
        <v>237</v>
      </c>
      <c r="B238" s="49">
        <v>12.0</v>
      </c>
      <c r="C238" s="9" t="s">
        <v>723</v>
      </c>
      <c r="D238" s="49" t="s">
        <v>724</v>
      </c>
      <c r="E238" s="81" t="s">
        <v>1127</v>
      </c>
      <c r="F238" s="56"/>
      <c r="G238" s="82"/>
      <c r="H238" s="82"/>
      <c r="I238" s="83"/>
      <c r="J238" s="66"/>
      <c r="K238" s="22"/>
      <c r="L238" s="14"/>
      <c r="M238" s="14"/>
      <c r="N238" s="22"/>
      <c r="O238" s="14"/>
      <c r="P238" s="14"/>
      <c r="Q238" s="14"/>
      <c r="R238" s="14"/>
      <c r="S238" s="14"/>
      <c r="T238" s="14"/>
      <c r="U238" s="14"/>
      <c r="V238" s="14"/>
      <c r="W238" s="14"/>
      <c r="X238" s="14"/>
      <c r="Y238" s="14"/>
      <c r="Z238" s="14"/>
      <c r="AA238" s="14"/>
      <c r="AB238" s="14"/>
      <c r="AC238" s="14"/>
    </row>
    <row r="239" ht="54.0" customHeight="1">
      <c r="A239" s="8">
        <f t="shared" si="2"/>
        <v>238</v>
      </c>
      <c r="B239" s="49">
        <v>12.0</v>
      </c>
      <c r="C239" s="9" t="s">
        <v>723</v>
      </c>
      <c r="D239" s="49" t="s">
        <v>724</v>
      </c>
      <c r="E239" s="81" t="s">
        <v>1128</v>
      </c>
      <c r="F239" s="56"/>
      <c r="G239" s="82"/>
      <c r="H239" s="82"/>
      <c r="I239" s="83"/>
      <c r="J239" s="66"/>
      <c r="K239" s="22"/>
      <c r="L239" s="14"/>
      <c r="M239" s="14"/>
      <c r="N239" s="22"/>
      <c r="O239" s="14"/>
      <c r="P239" s="14"/>
      <c r="Q239" s="14"/>
      <c r="R239" s="14"/>
      <c r="S239" s="14"/>
      <c r="T239" s="14"/>
      <c r="U239" s="14"/>
      <c r="V239" s="14"/>
      <c r="W239" s="14"/>
      <c r="X239" s="14"/>
      <c r="Y239" s="14"/>
      <c r="Z239" s="14"/>
      <c r="AA239" s="14"/>
      <c r="AB239" s="14"/>
      <c r="AC239" s="14"/>
    </row>
    <row r="240" ht="54.0" customHeight="1">
      <c r="A240" s="8">
        <f t="shared" si="2"/>
        <v>239</v>
      </c>
      <c r="B240" s="49">
        <v>12.0</v>
      </c>
      <c r="C240" s="9" t="s">
        <v>723</v>
      </c>
      <c r="D240" s="49" t="s">
        <v>724</v>
      </c>
      <c r="E240" s="81" t="s">
        <v>1129</v>
      </c>
      <c r="F240" s="56"/>
      <c r="G240" s="82"/>
      <c r="H240" s="82"/>
      <c r="I240" s="83"/>
      <c r="J240" s="66"/>
      <c r="K240" s="22"/>
      <c r="L240" s="14"/>
      <c r="M240" s="14"/>
      <c r="N240" s="22"/>
      <c r="O240" s="14"/>
      <c r="P240" s="14"/>
      <c r="Q240" s="14"/>
      <c r="R240" s="14"/>
      <c r="S240" s="14"/>
      <c r="T240" s="14"/>
      <c r="U240" s="14"/>
      <c r="V240" s="14"/>
      <c r="W240" s="14"/>
      <c r="X240" s="14"/>
      <c r="Y240" s="14"/>
      <c r="Z240" s="14"/>
      <c r="AA240" s="14"/>
      <c r="AB240" s="14"/>
      <c r="AC240" s="14"/>
    </row>
    <row r="241" ht="54.0" customHeight="1">
      <c r="A241" s="8">
        <f t="shared" si="2"/>
        <v>240</v>
      </c>
      <c r="B241" s="49">
        <v>12.0</v>
      </c>
      <c r="C241" s="9" t="s">
        <v>723</v>
      </c>
      <c r="D241" s="49" t="s">
        <v>724</v>
      </c>
      <c r="E241" s="81" t="s">
        <v>1130</v>
      </c>
      <c r="F241" s="56"/>
      <c r="G241" s="82"/>
      <c r="H241" s="82"/>
      <c r="I241" s="83"/>
      <c r="J241" s="66"/>
      <c r="K241" s="22"/>
      <c r="L241" s="14"/>
      <c r="M241" s="14"/>
      <c r="N241" s="22"/>
      <c r="O241" s="14"/>
      <c r="P241" s="14"/>
      <c r="Q241" s="14"/>
      <c r="R241" s="14"/>
      <c r="S241" s="14"/>
      <c r="T241" s="14"/>
      <c r="U241" s="14"/>
      <c r="V241" s="14"/>
      <c r="W241" s="14"/>
      <c r="X241" s="14"/>
      <c r="Y241" s="14"/>
      <c r="Z241" s="14"/>
      <c r="AA241" s="14"/>
      <c r="AB241" s="14"/>
      <c r="AC241" s="14"/>
    </row>
    <row r="242" ht="54.0" customHeight="1">
      <c r="A242" s="8">
        <v>243.0</v>
      </c>
      <c r="B242" s="49">
        <v>12.0</v>
      </c>
      <c r="C242" s="9"/>
      <c r="D242" s="49" t="s">
        <v>1131</v>
      </c>
      <c r="E242" s="73" t="s">
        <v>1132</v>
      </c>
      <c r="F242" s="56"/>
      <c r="G242" s="82"/>
      <c r="H242" s="82"/>
      <c r="I242" s="83"/>
      <c r="J242" s="66"/>
      <c r="K242" s="22"/>
      <c r="L242" s="14"/>
      <c r="M242" s="14"/>
      <c r="N242" s="22"/>
      <c r="O242" s="14"/>
      <c r="P242" s="14"/>
      <c r="Q242" s="14"/>
      <c r="R242" s="14"/>
      <c r="S242" s="14"/>
      <c r="T242" s="14"/>
      <c r="U242" s="14"/>
      <c r="V242" s="14"/>
      <c r="W242" s="14"/>
      <c r="X242" s="14"/>
      <c r="Y242" s="14"/>
      <c r="Z242" s="14"/>
      <c r="AA242" s="14"/>
      <c r="AB242" s="14"/>
      <c r="AC242" s="14"/>
    </row>
    <row r="243" ht="54.0" customHeight="1">
      <c r="A243" s="8">
        <v>244.0</v>
      </c>
      <c r="B243" s="49">
        <v>12.0</v>
      </c>
      <c r="C243" s="9"/>
      <c r="D243" s="49" t="s">
        <v>1131</v>
      </c>
      <c r="E243" s="73" t="s">
        <v>1133</v>
      </c>
      <c r="F243" s="56"/>
      <c r="G243" s="82"/>
      <c r="H243" s="82"/>
      <c r="I243" s="83"/>
      <c r="J243" s="66"/>
      <c r="K243" s="22"/>
      <c r="L243" s="14"/>
      <c r="M243" s="14"/>
      <c r="N243" s="22"/>
      <c r="O243" s="14"/>
      <c r="P243" s="14"/>
      <c r="Q243" s="14"/>
      <c r="R243" s="14"/>
      <c r="S243" s="14"/>
      <c r="T243" s="14"/>
      <c r="U243" s="14"/>
      <c r="V243" s="14"/>
      <c r="W243" s="14"/>
      <c r="X243" s="14"/>
      <c r="Y243" s="14"/>
      <c r="Z243" s="14"/>
      <c r="AA243" s="14"/>
      <c r="AB243" s="14"/>
      <c r="AC243" s="14"/>
    </row>
    <row r="244" ht="54.0" customHeight="1">
      <c r="A244" s="8">
        <v>245.0</v>
      </c>
      <c r="B244" s="49">
        <v>12.0</v>
      </c>
      <c r="C244" s="9"/>
      <c r="D244" s="49" t="s">
        <v>1131</v>
      </c>
      <c r="E244" s="73" t="s">
        <v>1134</v>
      </c>
      <c r="F244" s="56"/>
      <c r="G244" s="82"/>
      <c r="H244" s="82"/>
      <c r="I244" s="83"/>
      <c r="J244" s="66"/>
      <c r="K244" s="22"/>
      <c r="L244" s="14"/>
      <c r="M244" s="14"/>
      <c r="N244" s="22"/>
      <c r="O244" s="14"/>
      <c r="P244" s="14"/>
      <c r="Q244" s="14"/>
      <c r="R244" s="14"/>
      <c r="S244" s="14"/>
      <c r="T244" s="14"/>
      <c r="U244" s="14"/>
      <c r="V244" s="14"/>
      <c r="W244" s="14"/>
      <c r="X244" s="14"/>
      <c r="Y244" s="14"/>
      <c r="Z244" s="14"/>
      <c r="AA244" s="14"/>
      <c r="AB244" s="14"/>
      <c r="AC244" s="14"/>
    </row>
    <row r="245" ht="54.0" customHeight="1">
      <c r="A245" s="8">
        <v>246.0</v>
      </c>
      <c r="B245" s="49">
        <v>12.0</v>
      </c>
      <c r="C245" s="9"/>
      <c r="D245" s="49" t="s">
        <v>1131</v>
      </c>
      <c r="E245" s="73" t="s">
        <v>1135</v>
      </c>
      <c r="F245" s="56"/>
      <c r="G245" s="82"/>
      <c r="H245" s="82"/>
      <c r="I245" s="83"/>
      <c r="J245" s="66"/>
      <c r="K245" s="22"/>
      <c r="L245" s="14"/>
      <c r="M245" s="14"/>
      <c r="N245" s="22"/>
      <c r="O245" s="14"/>
      <c r="P245" s="14"/>
      <c r="Q245" s="14"/>
      <c r="R245" s="14"/>
      <c r="S245" s="14"/>
      <c r="T245" s="14"/>
      <c r="U245" s="14"/>
      <c r="V245" s="14"/>
      <c r="W245" s="14"/>
      <c r="X245" s="14"/>
      <c r="Y245" s="14"/>
      <c r="Z245" s="14"/>
      <c r="AA245" s="14"/>
      <c r="AB245" s="14"/>
      <c r="AC245" s="14"/>
    </row>
    <row r="246" ht="54.0" customHeight="1">
      <c r="A246" s="8">
        <v>247.0</v>
      </c>
      <c r="B246" s="49">
        <v>12.0</v>
      </c>
      <c r="C246" s="9"/>
      <c r="D246" s="49" t="s">
        <v>1131</v>
      </c>
      <c r="E246" s="73" t="s">
        <v>1136</v>
      </c>
      <c r="F246" s="56"/>
      <c r="G246" s="82"/>
      <c r="H246" s="82"/>
      <c r="I246" s="83"/>
      <c r="J246" s="66"/>
      <c r="K246" s="22"/>
      <c r="L246" s="14"/>
      <c r="M246" s="14"/>
      <c r="N246" s="22"/>
      <c r="O246" s="14"/>
      <c r="P246" s="14"/>
      <c r="Q246" s="14"/>
      <c r="R246" s="14"/>
      <c r="S246" s="14"/>
      <c r="T246" s="14"/>
      <c r="U246" s="14"/>
      <c r="V246" s="14"/>
      <c r="W246" s="14"/>
      <c r="X246" s="14"/>
      <c r="Y246" s="14"/>
      <c r="Z246" s="14"/>
      <c r="AA246" s="14"/>
      <c r="AB246" s="14"/>
      <c r="AC246" s="14"/>
    </row>
    <row r="247" ht="54.0" customHeight="1">
      <c r="A247" s="8">
        <v>248.0</v>
      </c>
      <c r="B247" s="49">
        <v>12.0</v>
      </c>
      <c r="C247" s="9"/>
      <c r="D247" s="49" t="s">
        <v>1131</v>
      </c>
      <c r="E247" s="73" t="s">
        <v>1137</v>
      </c>
      <c r="F247" s="56"/>
      <c r="G247" s="82"/>
      <c r="H247" s="82"/>
      <c r="I247" s="83"/>
      <c r="J247" s="66"/>
      <c r="K247" s="22"/>
      <c r="L247" s="14"/>
      <c r="M247" s="14"/>
      <c r="N247" s="22"/>
      <c r="O247" s="14"/>
      <c r="P247" s="14"/>
      <c r="Q247" s="14"/>
      <c r="R247" s="14"/>
      <c r="S247" s="14"/>
      <c r="T247" s="14"/>
      <c r="U247" s="14"/>
      <c r="V247" s="14"/>
      <c r="W247" s="14"/>
      <c r="X247" s="14"/>
      <c r="Y247" s="14"/>
      <c r="Z247" s="14"/>
      <c r="AA247" s="14"/>
      <c r="AB247" s="14"/>
      <c r="AC247" s="14"/>
    </row>
    <row r="248" ht="54.0" customHeight="1">
      <c r="A248" s="8">
        <v>249.0</v>
      </c>
      <c r="B248" s="49">
        <v>12.0</v>
      </c>
      <c r="C248" s="9"/>
      <c r="D248" s="49" t="s">
        <v>1131</v>
      </c>
      <c r="E248" s="49" t="s">
        <v>1138</v>
      </c>
      <c r="F248" s="56"/>
      <c r="G248" s="82"/>
      <c r="H248" s="82"/>
      <c r="I248" s="83"/>
      <c r="J248" s="66"/>
      <c r="K248" s="22"/>
      <c r="L248" s="14"/>
      <c r="M248" s="14"/>
      <c r="N248" s="22"/>
      <c r="O248" s="14"/>
      <c r="P248" s="14"/>
      <c r="Q248" s="14"/>
      <c r="R248" s="14"/>
      <c r="S248" s="14"/>
      <c r="T248" s="14"/>
      <c r="U248" s="14"/>
      <c r="V248" s="14"/>
      <c r="W248" s="14"/>
      <c r="X248" s="14"/>
      <c r="Y248" s="14"/>
      <c r="Z248" s="14"/>
      <c r="AA248" s="14"/>
      <c r="AB248" s="14"/>
      <c r="AC248" s="14"/>
    </row>
    <row r="249" ht="54.0" customHeight="1">
      <c r="A249" s="8">
        <f>ROW(A249)-1</f>
        <v>248</v>
      </c>
      <c r="B249" s="49">
        <v>12.0</v>
      </c>
      <c r="C249" s="9" t="s">
        <v>723</v>
      </c>
      <c r="D249" s="49" t="s">
        <v>1131</v>
      </c>
      <c r="E249" s="49" t="s">
        <v>1139</v>
      </c>
      <c r="F249" s="56"/>
      <c r="G249" s="82"/>
      <c r="H249" s="82"/>
      <c r="I249" s="83"/>
      <c r="J249" s="66"/>
      <c r="K249" s="22"/>
      <c r="L249" s="14"/>
      <c r="M249" s="14"/>
      <c r="N249" s="22"/>
      <c r="O249" s="14"/>
      <c r="P249" s="14"/>
      <c r="Q249" s="14"/>
      <c r="R249" s="14"/>
      <c r="S249" s="14"/>
      <c r="T249" s="14"/>
      <c r="U249" s="14"/>
      <c r="V249" s="14"/>
      <c r="W249" s="14"/>
      <c r="X249" s="14"/>
      <c r="Y249" s="14"/>
      <c r="Z249" s="14"/>
      <c r="AA249" s="14"/>
      <c r="AB249" s="14"/>
      <c r="AC249" s="14"/>
    </row>
    <row r="250" ht="54.0" customHeight="1">
      <c r="A250" s="84"/>
      <c r="B250" s="84"/>
      <c r="C250" s="22"/>
      <c r="D250" s="22"/>
      <c r="E250" s="22"/>
      <c r="F250" s="14"/>
      <c r="G250" s="85"/>
      <c r="H250" s="86"/>
      <c r="I250" s="85"/>
      <c r="J250" s="87"/>
      <c r="K250" s="22"/>
      <c r="L250" s="14"/>
      <c r="M250" s="14"/>
      <c r="N250" s="22"/>
      <c r="O250" s="14"/>
      <c r="P250" s="14"/>
      <c r="Q250" s="14"/>
      <c r="R250" s="14"/>
      <c r="S250" s="14"/>
      <c r="T250" s="14"/>
      <c r="U250" s="14"/>
      <c r="V250" s="14"/>
      <c r="W250" s="14"/>
      <c r="X250" s="14"/>
      <c r="Y250" s="14"/>
      <c r="Z250" s="14"/>
      <c r="AA250" s="14"/>
      <c r="AB250" s="14"/>
      <c r="AC250" s="14"/>
    </row>
    <row r="251" ht="54.0" customHeight="1">
      <c r="A251" s="84"/>
      <c r="B251" s="84"/>
      <c r="C251" s="22"/>
      <c r="D251" s="22"/>
      <c r="E251" s="22"/>
      <c r="F251" s="14"/>
      <c r="G251" s="85"/>
      <c r="H251" s="86"/>
      <c r="I251" s="85"/>
      <c r="J251" s="87"/>
      <c r="K251" s="22"/>
      <c r="L251" s="14"/>
      <c r="M251" s="14"/>
      <c r="N251" s="22"/>
      <c r="O251" s="14"/>
      <c r="P251" s="14"/>
      <c r="Q251" s="14"/>
      <c r="R251" s="14"/>
      <c r="S251" s="14"/>
      <c r="T251" s="14"/>
      <c r="U251" s="14"/>
      <c r="V251" s="14"/>
      <c r="W251" s="14"/>
      <c r="X251" s="14"/>
      <c r="Y251" s="14"/>
      <c r="Z251" s="14"/>
      <c r="AA251" s="14"/>
      <c r="AB251" s="14"/>
      <c r="AC251" s="14"/>
    </row>
    <row r="252" ht="54.0" customHeight="1">
      <c r="A252" s="84"/>
      <c r="B252" s="84"/>
      <c r="C252" s="22"/>
      <c r="D252" s="22"/>
      <c r="E252" s="22"/>
      <c r="F252" s="14"/>
      <c r="G252" s="85"/>
      <c r="H252" s="86"/>
      <c r="I252" s="85"/>
      <c r="J252" s="87"/>
      <c r="K252" s="22"/>
      <c r="L252" s="14"/>
      <c r="M252" s="14"/>
      <c r="N252" s="22"/>
      <c r="O252" s="14"/>
      <c r="P252" s="14"/>
      <c r="Q252" s="14"/>
      <c r="R252" s="14"/>
      <c r="S252" s="14"/>
      <c r="T252" s="14"/>
      <c r="U252" s="14"/>
      <c r="V252" s="14"/>
      <c r="W252" s="14"/>
      <c r="X252" s="14"/>
      <c r="Y252" s="14"/>
      <c r="Z252" s="14"/>
      <c r="AA252" s="14"/>
      <c r="AB252" s="14"/>
      <c r="AC252" s="14"/>
    </row>
    <row r="253" ht="54.0" customHeight="1">
      <c r="A253" s="84"/>
      <c r="B253" s="84"/>
      <c r="C253" s="22"/>
      <c r="D253" s="22"/>
      <c r="E253" s="22"/>
      <c r="F253" s="14"/>
      <c r="G253" s="85"/>
      <c r="H253" s="86"/>
      <c r="I253" s="85"/>
      <c r="J253" s="87"/>
      <c r="K253" s="22"/>
      <c r="L253" s="14"/>
      <c r="M253" s="14"/>
      <c r="N253" s="22"/>
      <c r="O253" s="14"/>
      <c r="P253" s="14"/>
      <c r="Q253" s="14"/>
      <c r="R253" s="14"/>
      <c r="S253" s="14"/>
      <c r="T253" s="14"/>
      <c r="U253" s="14"/>
      <c r="V253" s="14"/>
      <c r="W253" s="14"/>
      <c r="X253" s="14"/>
      <c r="Y253" s="14"/>
      <c r="Z253" s="14"/>
      <c r="AA253" s="14"/>
      <c r="AB253" s="14"/>
      <c r="AC253" s="14"/>
    </row>
    <row r="254" ht="54.0" customHeight="1">
      <c r="A254" s="84"/>
      <c r="B254" s="84"/>
      <c r="C254" s="22"/>
      <c r="D254" s="22"/>
      <c r="E254" s="22"/>
      <c r="F254" s="14"/>
      <c r="G254" s="85"/>
      <c r="H254" s="86"/>
      <c r="I254" s="85"/>
      <c r="J254" s="87"/>
      <c r="K254" s="22"/>
      <c r="L254" s="14"/>
      <c r="M254" s="14"/>
      <c r="N254" s="22"/>
      <c r="O254" s="14"/>
      <c r="P254" s="14"/>
      <c r="Q254" s="14"/>
      <c r="R254" s="14"/>
      <c r="S254" s="14"/>
      <c r="T254" s="14"/>
      <c r="U254" s="14"/>
      <c r="V254" s="14"/>
      <c r="W254" s="14"/>
      <c r="X254" s="14"/>
      <c r="Y254" s="14"/>
      <c r="Z254" s="14"/>
      <c r="AA254" s="14"/>
      <c r="AB254" s="14"/>
      <c r="AC254" s="14"/>
    </row>
    <row r="255" ht="54.0" customHeight="1">
      <c r="A255" s="84"/>
      <c r="B255" s="84"/>
      <c r="C255" s="22"/>
      <c r="D255" s="22"/>
      <c r="E255" s="22"/>
      <c r="F255" s="14"/>
      <c r="G255" s="85"/>
      <c r="H255" s="86"/>
      <c r="I255" s="85"/>
      <c r="J255" s="87"/>
      <c r="K255" s="22"/>
      <c r="L255" s="14"/>
      <c r="M255" s="14"/>
      <c r="N255" s="22"/>
      <c r="O255" s="14"/>
      <c r="P255" s="14"/>
      <c r="Q255" s="14"/>
      <c r="R255" s="14"/>
      <c r="S255" s="14"/>
      <c r="T255" s="14"/>
      <c r="U255" s="14"/>
      <c r="V255" s="14"/>
      <c r="W255" s="14"/>
      <c r="X255" s="14"/>
      <c r="Y255" s="14"/>
      <c r="Z255" s="14"/>
      <c r="AA255" s="14"/>
      <c r="AB255" s="14"/>
      <c r="AC255" s="14"/>
    </row>
    <row r="256" ht="54.0" customHeight="1">
      <c r="A256" s="84"/>
      <c r="B256" s="84"/>
      <c r="C256" s="22"/>
      <c r="D256" s="22"/>
      <c r="E256" s="22"/>
      <c r="F256" s="14"/>
      <c r="G256" s="85"/>
      <c r="H256" s="86"/>
      <c r="I256" s="85"/>
      <c r="J256" s="87"/>
      <c r="K256" s="22"/>
      <c r="L256" s="14"/>
      <c r="M256" s="14"/>
      <c r="N256" s="22"/>
      <c r="O256" s="14"/>
      <c r="P256" s="14"/>
      <c r="Q256" s="14"/>
      <c r="R256" s="14"/>
      <c r="S256" s="14"/>
      <c r="T256" s="14"/>
      <c r="U256" s="14"/>
      <c r="V256" s="14"/>
      <c r="W256" s="14"/>
      <c r="X256" s="14"/>
      <c r="Y256" s="14"/>
      <c r="Z256" s="14"/>
      <c r="AA256" s="14"/>
      <c r="AB256" s="14"/>
      <c r="AC256" s="14"/>
    </row>
    <row r="257" ht="54.0" customHeight="1">
      <c r="A257" s="84"/>
      <c r="B257" s="84"/>
      <c r="C257" s="22"/>
      <c r="D257" s="22"/>
      <c r="E257" s="22"/>
      <c r="F257" s="14"/>
      <c r="G257" s="85"/>
      <c r="H257" s="86"/>
      <c r="I257" s="85"/>
      <c r="J257" s="87"/>
      <c r="K257" s="22"/>
      <c r="L257" s="14"/>
      <c r="M257" s="14"/>
      <c r="N257" s="22"/>
      <c r="O257" s="14"/>
      <c r="P257" s="14"/>
      <c r="Q257" s="14"/>
      <c r="R257" s="14"/>
      <c r="S257" s="14"/>
      <c r="T257" s="14"/>
      <c r="U257" s="14"/>
      <c r="V257" s="14"/>
      <c r="W257" s="14"/>
      <c r="X257" s="14"/>
      <c r="Y257" s="14"/>
      <c r="Z257" s="14"/>
      <c r="AA257" s="14"/>
      <c r="AB257" s="14"/>
      <c r="AC257" s="14"/>
    </row>
    <row r="258" ht="54.0" customHeight="1">
      <c r="A258" s="84"/>
      <c r="B258" s="84"/>
      <c r="C258" s="22"/>
      <c r="D258" s="22"/>
      <c r="E258" s="22"/>
      <c r="F258" s="14"/>
      <c r="G258" s="85"/>
      <c r="H258" s="86"/>
      <c r="I258" s="85"/>
      <c r="J258" s="87"/>
      <c r="K258" s="22"/>
      <c r="L258" s="14"/>
      <c r="M258" s="14"/>
      <c r="N258" s="22"/>
      <c r="O258" s="14"/>
      <c r="P258" s="14"/>
      <c r="Q258" s="14"/>
      <c r="R258" s="14"/>
      <c r="S258" s="14"/>
      <c r="T258" s="14"/>
      <c r="U258" s="14"/>
      <c r="V258" s="14"/>
      <c r="W258" s="14"/>
      <c r="X258" s="14"/>
      <c r="Y258" s="14"/>
      <c r="Z258" s="14"/>
      <c r="AA258" s="14"/>
      <c r="AB258" s="14"/>
      <c r="AC258" s="14"/>
    </row>
    <row r="259" ht="54.0" customHeight="1">
      <c r="A259" s="84"/>
      <c r="B259" s="84"/>
      <c r="C259" s="22"/>
      <c r="D259" s="22"/>
      <c r="E259" s="22"/>
      <c r="F259" s="14"/>
      <c r="G259" s="85"/>
      <c r="H259" s="86"/>
      <c r="I259" s="85"/>
      <c r="J259" s="87"/>
      <c r="K259" s="22"/>
      <c r="L259" s="14"/>
      <c r="M259" s="14"/>
      <c r="N259" s="22"/>
      <c r="O259" s="14"/>
      <c r="P259" s="14"/>
      <c r="Q259" s="14"/>
      <c r="R259" s="14"/>
      <c r="S259" s="14"/>
      <c r="T259" s="14"/>
      <c r="U259" s="14"/>
      <c r="V259" s="14"/>
      <c r="W259" s="14"/>
      <c r="X259" s="14"/>
      <c r="Y259" s="14"/>
      <c r="Z259" s="14"/>
      <c r="AA259" s="14"/>
      <c r="AB259" s="14"/>
      <c r="AC259" s="14"/>
    </row>
    <row r="260" ht="54.0" customHeight="1">
      <c r="A260" s="84"/>
      <c r="B260" s="84"/>
      <c r="C260" s="22"/>
      <c r="D260" s="22"/>
      <c r="E260" s="22"/>
      <c r="F260" s="14"/>
      <c r="G260" s="85"/>
      <c r="H260" s="86"/>
      <c r="I260" s="85"/>
      <c r="J260" s="87"/>
      <c r="K260" s="22"/>
      <c r="L260" s="14"/>
      <c r="M260" s="14"/>
      <c r="N260" s="22"/>
      <c r="O260" s="14"/>
      <c r="P260" s="14"/>
      <c r="Q260" s="14"/>
      <c r="R260" s="14"/>
      <c r="S260" s="14"/>
      <c r="T260" s="14"/>
      <c r="U260" s="14"/>
      <c r="V260" s="14"/>
      <c r="W260" s="14"/>
      <c r="X260" s="14"/>
      <c r="Y260" s="14"/>
      <c r="Z260" s="14"/>
      <c r="AA260" s="14"/>
      <c r="AB260" s="14"/>
      <c r="AC260" s="14"/>
    </row>
    <row r="261" ht="54.0" customHeight="1">
      <c r="A261" s="84"/>
      <c r="B261" s="84"/>
      <c r="C261" s="22"/>
      <c r="D261" s="22"/>
      <c r="E261" s="22"/>
      <c r="F261" s="14"/>
      <c r="G261" s="85"/>
      <c r="H261" s="86"/>
      <c r="I261" s="85"/>
      <c r="J261" s="87"/>
      <c r="K261" s="22"/>
      <c r="L261" s="14"/>
      <c r="M261" s="14"/>
      <c r="N261" s="22"/>
      <c r="O261" s="14"/>
      <c r="P261" s="14"/>
      <c r="Q261" s="14"/>
      <c r="R261" s="14"/>
      <c r="S261" s="14"/>
      <c r="T261" s="14"/>
      <c r="U261" s="14"/>
      <c r="V261" s="14"/>
      <c r="W261" s="14"/>
      <c r="X261" s="14"/>
      <c r="Y261" s="14"/>
      <c r="Z261" s="14"/>
      <c r="AA261" s="14"/>
      <c r="AB261" s="14"/>
      <c r="AC261" s="14"/>
    </row>
    <row r="262" ht="54.0" customHeight="1">
      <c r="A262" s="84"/>
      <c r="B262" s="84"/>
      <c r="C262" s="22"/>
      <c r="D262" s="22"/>
      <c r="E262" s="22"/>
      <c r="F262" s="14"/>
      <c r="G262" s="85"/>
      <c r="H262" s="86"/>
      <c r="I262" s="85"/>
      <c r="J262" s="87"/>
      <c r="K262" s="22"/>
      <c r="L262" s="14"/>
      <c r="M262" s="14"/>
      <c r="N262" s="22"/>
      <c r="O262" s="14"/>
      <c r="P262" s="14"/>
      <c r="Q262" s="14"/>
      <c r="R262" s="14"/>
      <c r="S262" s="14"/>
      <c r="T262" s="14"/>
      <c r="U262" s="14"/>
      <c r="V262" s="14"/>
      <c r="W262" s="14"/>
      <c r="X262" s="14"/>
      <c r="Y262" s="14"/>
      <c r="Z262" s="14"/>
      <c r="AA262" s="14"/>
      <c r="AB262" s="14"/>
      <c r="AC262" s="14"/>
    </row>
    <row r="263" ht="54.0" customHeight="1">
      <c r="A263" s="84"/>
      <c r="B263" s="84"/>
      <c r="C263" s="22"/>
      <c r="D263" s="22"/>
      <c r="E263" s="22"/>
      <c r="F263" s="14"/>
      <c r="G263" s="85"/>
      <c r="H263" s="86"/>
      <c r="I263" s="85"/>
      <c r="J263" s="87"/>
      <c r="K263" s="22"/>
      <c r="L263" s="14"/>
      <c r="M263" s="14"/>
      <c r="N263" s="22"/>
      <c r="O263" s="14"/>
      <c r="P263" s="14"/>
      <c r="Q263" s="14"/>
      <c r="R263" s="14"/>
      <c r="S263" s="14"/>
      <c r="T263" s="14"/>
      <c r="U263" s="14"/>
      <c r="V263" s="14"/>
      <c r="W263" s="14"/>
      <c r="X263" s="14"/>
      <c r="Y263" s="14"/>
      <c r="Z263" s="14"/>
      <c r="AA263" s="14"/>
      <c r="AB263" s="14"/>
      <c r="AC263" s="14"/>
    </row>
    <row r="264" ht="54.0" customHeight="1">
      <c r="A264" s="84"/>
      <c r="B264" s="84"/>
      <c r="C264" s="22"/>
      <c r="D264" s="22"/>
      <c r="E264" s="22"/>
      <c r="F264" s="14"/>
      <c r="G264" s="85"/>
      <c r="H264" s="86"/>
      <c r="I264" s="85"/>
      <c r="J264" s="87"/>
      <c r="K264" s="22"/>
      <c r="L264" s="14"/>
      <c r="M264" s="14"/>
      <c r="N264" s="22"/>
      <c r="O264" s="14"/>
      <c r="P264" s="14"/>
      <c r="Q264" s="14"/>
      <c r="R264" s="14"/>
      <c r="S264" s="14"/>
      <c r="T264" s="14"/>
      <c r="U264" s="14"/>
      <c r="V264" s="14"/>
      <c r="W264" s="14"/>
      <c r="X264" s="14"/>
      <c r="Y264" s="14"/>
      <c r="Z264" s="14"/>
      <c r="AA264" s="14"/>
      <c r="AB264" s="14"/>
      <c r="AC264" s="14"/>
    </row>
    <row r="265" ht="54.0" customHeight="1">
      <c r="A265" s="84"/>
      <c r="B265" s="84"/>
      <c r="C265" s="22"/>
      <c r="D265" s="22"/>
      <c r="E265" s="22"/>
      <c r="F265" s="14"/>
      <c r="G265" s="85"/>
      <c r="H265" s="86"/>
      <c r="I265" s="85"/>
      <c r="J265" s="87"/>
      <c r="K265" s="22"/>
      <c r="L265" s="14"/>
      <c r="M265" s="14"/>
      <c r="N265" s="22"/>
      <c r="O265" s="14"/>
      <c r="P265" s="14"/>
      <c r="Q265" s="14"/>
      <c r="R265" s="14"/>
      <c r="S265" s="14"/>
      <c r="T265" s="14"/>
      <c r="U265" s="14"/>
      <c r="V265" s="14"/>
      <c r="W265" s="14"/>
      <c r="X265" s="14"/>
      <c r="Y265" s="14"/>
      <c r="Z265" s="14"/>
      <c r="AA265" s="14"/>
      <c r="AB265" s="14"/>
      <c r="AC265" s="14"/>
    </row>
    <row r="266" ht="54.0" customHeight="1">
      <c r="A266" s="84"/>
      <c r="B266" s="84"/>
      <c r="C266" s="22"/>
      <c r="D266" s="22"/>
      <c r="E266" s="22"/>
      <c r="F266" s="14"/>
      <c r="G266" s="85"/>
      <c r="H266" s="86"/>
      <c r="I266" s="85"/>
      <c r="J266" s="87"/>
      <c r="K266" s="22"/>
      <c r="L266" s="14"/>
      <c r="M266" s="14"/>
      <c r="N266" s="22"/>
      <c r="O266" s="14"/>
      <c r="P266" s="14"/>
      <c r="Q266" s="14"/>
      <c r="R266" s="14"/>
      <c r="S266" s="14"/>
      <c r="T266" s="14"/>
      <c r="U266" s="14"/>
      <c r="V266" s="14"/>
      <c r="W266" s="14"/>
      <c r="X266" s="14"/>
      <c r="Y266" s="14"/>
      <c r="Z266" s="14"/>
      <c r="AA266" s="14"/>
      <c r="AB266" s="14"/>
      <c r="AC266" s="14"/>
    </row>
    <row r="267" ht="54.0" customHeight="1">
      <c r="A267" s="84"/>
      <c r="B267" s="84"/>
      <c r="C267" s="22"/>
      <c r="D267" s="22"/>
      <c r="E267" s="22"/>
      <c r="F267" s="14"/>
      <c r="G267" s="85"/>
      <c r="H267" s="86"/>
      <c r="I267" s="85"/>
      <c r="J267" s="87"/>
      <c r="K267" s="22"/>
      <c r="L267" s="14"/>
      <c r="M267" s="14"/>
      <c r="N267" s="22"/>
      <c r="O267" s="14"/>
      <c r="P267" s="14"/>
      <c r="Q267" s="14"/>
      <c r="R267" s="14"/>
      <c r="S267" s="14"/>
      <c r="T267" s="14"/>
      <c r="U267" s="14"/>
      <c r="V267" s="14"/>
      <c r="W267" s="14"/>
      <c r="X267" s="14"/>
      <c r="Y267" s="14"/>
      <c r="Z267" s="14"/>
      <c r="AA267" s="14"/>
      <c r="AB267" s="14"/>
      <c r="AC267" s="14"/>
    </row>
    <row r="268" ht="54.0" customHeight="1">
      <c r="A268" s="84"/>
      <c r="B268" s="84"/>
      <c r="C268" s="22"/>
      <c r="D268" s="22"/>
      <c r="E268" s="22"/>
      <c r="F268" s="14"/>
      <c r="G268" s="85"/>
      <c r="H268" s="86"/>
      <c r="I268" s="85"/>
      <c r="J268" s="87"/>
      <c r="K268" s="22"/>
      <c r="L268" s="14"/>
      <c r="M268" s="14"/>
      <c r="N268" s="22"/>
      <c r="O268" s="14"/>
      <c r="P268" s="14"/>
      <c r="Q268" s="14"/>
      <c r="R268" s="14"/>
      <c r="S268" s="14"/>
      <c r="T268" s="14"/>
      <c r="U268" s="14"/>
      <c r="V268" s="14"/>
      <c r="W268" s="14"/>
      <c r="X268" s="14"/>
      <c r="Y268" s="14"/>
      <c r="Z268" s="14"/>
      <c r="AA268" s="14"/>
      <c r="AB268" s="14"/>
      <c r="AC268" s="14"/>
    </row>
    <row r="269" ht="54.0" customHeight="1">
      <c r="A269" s="84"/>
      <c r="B269" s="84"/>
      <c r="C269" s="22"/>
      <c r="D269" s="22"/>
      <c r="E269" s="22"/>
      <c r="F269" s="14"/>
      <c r="G269" s="85"/>
      <c r="H269" s="86"/>
      <c r="I269" s="85"/>
      <c r="J269" s="87"/>
      <c r="K269" s="22"/>
      <c r="L269" s="14"/>
      <c r="M269" s="14"/>
      <c r="N269" s="22"/>
      <c r="O269" s="14"/>
      <c r="P269" s="14"/>
      <c r="Q269" s="14"/>
      <c r="R269" s="14"/>
      <c r="S269" s="14"/>
      <c r="T269" s="14"/>
      <c r="U269" s="14"/>
      <c r="V269" s="14"/>
      <c r="W269" s="14"/>
      <c r="X269" s="14"/>
      <c r="Y269" s="14"/>
      <c r="Z269" s="14"/>
      <c r="AA269" s="14"/>
      <c r="AB269" s="14"/>
      <c r="AC269" s="14"/>
    </row>
    <row r="270" ht="54.0" customHeight="1">
      <c r="A270" s="84"/>
      <c r="B270" s="84"/>
      <c r="C270" s="22"/>
      <c r="D270" s="22"/>
      <c r="E270" s="22"/>
      <c r="F270" s="14"/>
      <c r="G270" s="85"/>
      <c r="H270" s="86"/>
      <c r="I270" s="85"/>
      <c r="J270" s="87"/>
      <c r="K270" s="22"/>
      <c r="L270" s="14"/>
      <c r="M270" s="14"/>
      <c r="N270" s="22"/>
      <c r="O270" s="14"/>
      <c r="P270" s="14"/>
      <c r="Q270" s="14"/>
      <c r="R270" s="14"/>
      <c r="S270" s="14"/>
      <c r="T270" s="14"/>
      <c r="U270" s="14"/>
      <c r="V270" s="14"/>
      <c r="W270" s="14"/>
      <c r="X270" s="14"/>
      <c r="Y270" s="14"/>
      <c r="Z270" s="14"/>
      <c r="AA270" s="14"/>
      <c r="AB270" s="14"/>
      <c r="AC270" s="14"/>
    </row>
    <row r="271" ht="54.0" customHeight="1">
      <c r="A271" s="84"/>
      <c r="B271" s="84"/>
      <c r="C271" s="22"/>
      <c r="D271" s="22"/>
      <c r="E271" s="22"/>
      <c r="F271" s="14"/>
      <c r="G271" s="85"/>
      <c r="H271" s="86"/>
      <c r="I271" s="85"/>
      <c r="J271" s="87"/>
      <c r="K271" s="22"/>
      <c r="L271" s="14"/>
      <c r="M271" s="14"/>
      <c r="N271" s="22"/>
      <c r="O271" s="14"/>
      <c r="P271" s="14"/>
      <c r="Q271" s="14"/>
      <c r="R271" s="14"/>
      <c r="S271" s="14"/>
      <c r="T271" s="14"/>
      <c r="U271" s="14"/>
      <c r="V271" s="14"/>
      <c r="W271" s="14"/>
      <c r="X271" s="14"/>
      <c r="Y271" s="14"/>
      <c r="Z271" s="14"/>
      <c r="AA271" s="14"/>
      <c r="AB271" s="14"/>
      <c r="AC271" s="14"/>
    </row>
    <row r="272" ht="54.0" customHeight="1">
      <c r="A272" s="84"/>
      <c r="B272" s="84"/>
      <c r="C272" s="22"/>
      <c r="D272" s="22"/>
      <c r="E272" s="22"/>
      <c r="F272" s="14"/>
      <c r="G272" s="85"/>
      <c r="H272" s="86"/>
      <c r="I272" s="85"/>
      <c r="J272" s="87"/>
      <c r="K272" s="22"/>
      <c r="L272" s="14"/>
      <c r="M272" s="14"/>
      <c r="N272" s="22"/>
      <c r="O272" s="14"/>
      <c r="P272" s="14"/>
      <c r="Q272" s="14"/>
      <c r="R272" s="14"/>
      <c r="S272" s="14"/>
      <c r="T272" s="14"/>
      <c r="U272" s="14"/>
      <c r="V272" s="14"/>
      <c r="W272" s="14"/>
      <c r="X272" s="14"/>
      <c r="Y272" s="14"/>
      <c r="Z272" s="14"/>
      <c r="AA272" s="14"/>
      <c r="AB272" s="14"/>
      <c r="AC272" s="14"/>
    </row>
    <row r="273" ht="54.0" customHeight="1">
      <c r="A273" s="84"/>
      <c r="B273" s="84"/>
      <c r="C273" s="22"/>
      <c r="D273" s="22"/>
      <c r="E273" s="22"/>
      <c r="F273" s="14"/>
      <c r="G273" s="85"/>
      <c r="H273" s="86"/>
      <c r="I273" s="85"/>
      <c r="J273" s="87"/>
      <c r="K273" s="22"/>
      <c r="L273" s="14"/>
      <c r="M273" s="14"/>
      <c r="N273" s="22"/>
      <c r="O273" s="14"/>
      <c r="P273" s="14"/>
      <c r="Q273" s="14"/>
      <c r="R273" s="14"/>
      <c r="S273" s="14"/>
      <c r="T273" s="14"/>
      <c r="U273" s="14"/>
      <c r="V273" s="14"/>
      <c r="W273" s="14"/>
      <c r="X273" s="14"/>
      <c r="Y273" s="14"/>
      <c r="Z273" s="14"/>
      <c r="AA273" s="14"/>
      <c r="AB273" s="14"/>
      <c r="AC273" s="14"/>
    </row>
    <row r="274" ht="54.0" customHeight="1">
      <c r="A274" s="84"/>
      <c r="B274" s="84"/>
      <c r="C274" s="22"/>
      <c r="D274" s="22"/>
      <c r="E274" s="22"/>
      <c r="F274" s="14"/>
      <c r="G274" s="85"/>
      <c r="H274" s="86"/>
      <c r="I274" s="85"/>
      <c r="J274" s="87"/>
      <c r="K274" s="22"/>
      <c r="L274" s="14"/>
      <c r="M274" s="14"/>
      <c r="N274" s="22"/>
      <c r="O274" s="14"/>
      <c r="P274" s="14"/>
      <c r="Q274" s="14"/>
      <c r="R274" s="14"/>
      <c r="S274" s="14"/>
      <c r="T274" s="14"/>
      <c r="U274" s="14"/>
      <c r="V274" s="14"/>
      <c r="W274" s="14"/>
      <c r="X274" s="14"/>
      <c r="Y274" s="14"/>
      <c r="Z274" s="14"/>
      <c r="AA274" s="14"/>
      <c r="AB274" s="14"/>
      <c r="AC274" s="14"/>
    </row>
    <row r="275" ht="54.0" customHeight="1">
      <c r="A275" s="84"/>
      <c r="B275" s="84"/>
      <c r="C275" s="22"/>
      <c r="D275" s="22"/>
      <c r="E275" s="22"/>
      <c r="F275" s="14"/>
      <c r="G275" s="85"/>
      <c r="H275" s="86"/>
      <c r="I275" s="85"/>
      <c r="J275" s="87"/>
      <c r="K275" s="22"/>
      <c r="L275" s="14"/>
      <c r="M275" s="14"/>
      <c r="N275" s="22"/>
      <c r="O275" s="14"/>
      <c r="P275" s="14"/>
      <c r="Q275" s="14"/>
      <c r="R275" s="14"/>
      <c r="S275" s="14"/>
      <c r="T275" s="14"/>
      <c r="U275" s="14"/>
      <c r="V275" s="14"/>
      <c r="W275" s="14"/>
      <c r="X275" s="14"/>
      <c r="Y275" s="14"/>
      <c r="Z275" s="14"/>
      <c r="AA275" s="14"/>
      <c r="AB275" s="14"/>
      <c r="AC275" s="14"/>
    </row>
    <row r="276" ht="54.0" customHeight="1">
      <c r="A276" s="84"/>
      <c r="B276" s="84"/>
      <c r="C276" s="22"/>
      <c r="D276" s="22"/>
      <c r="E276" s="22"/>
      <c r="F276" s="14"/>
      <c r="G276" s="85"/>
      <c r="H276" s="86"/>
      <c r="I276" s="85"/>
      <c r="J276" s="87"/>
      <c r="K276" s="22"/>
      <c r="L276" s="14"/>
      <c r="M276" s="14"/>
      <c r="N276" s="22"/>
      <c r="O276" s="14"/>
      <c r="P276" s="14"/>
      <c r="Q276" s="14"/>
      <c r="R276" s="14"/>
      <c r="S276" s="14"/>
      <c r="T276" s="14"/>
      <c r="U276" s="14"/>
      <c r="V276" s="14"/>
      <c r="W276" s="14"/>
      <c r="X276" s="14"/>
      <c r="Y276" s="14"/>
      <c r="Z276" s="14"/>
      <c r="AA276" s="14"/>
      <c r="AB276" s="14"/>
      <c r="AC276" s="14"/>
    </row>
    <row r="277" ht="54.0" customHeight="1">
      <c r="A277" s="84"/>
      <c r="B277" s="84"/>
      <c r="C277" s="22"/>
      <c r="D277" s="22"/>
      <c r="E277" s="22"/>
      <c r="F277" s="14"/>
      <c r="G277" s="85"/>
      <c r="H277" s="86"/>
      <c r="I277" s="85"/>
      <c r="J277" s="87"/>
      <c r="K277" s="22"/>
      <c r="L277" s="14"/>
      <c r="M277" s="14"/>
      <c r="N277" s="22"/>
      <c r="O277" s="14"/>
      <c r="P277" s="14"/>
      <c r="Q277" s="14"/>
      <c r="R277" s="14"/>
      <c r="S277" s="14"/>
      <c r="T277" s="14"/>
      <c r="U277" s="14"/>
      <c r="V277" s="14"/>
      <c r="W277" s="14"/>
      <c r="X277" s="14"/>
      <c r="Y277" s="14"/>
      <c r="Z277" s="14"/>
      <c r="AA277" s="14"/>
      <c r="AB277" s="14"/>
      <c r="AC277" s="14"/>
    </row>
    <row r="278" ht="54.0" customHeight="1">
      <c r="A278" s="84"/>
      <c r="B278" s="84"/>
      <c r="C278" s="22"/>
      <c r="D278" s="22"/>
      <c r="E278" s="22"/>
      <c r="F278" s="14"/>
      <c r="G278" s="85"/>
      <c r="H278" s="86"/>
      <c r="I278" s="85"/>
      <c r="J278" s="87"/>
      <c r="K278" s="22"/>
      <c r="L278" s="14"/>
      <c r="M278" s="14"/>
      <c r="N278" s="22"/>
      <c r="O278" s="14"/>
      <c r="P278" s="14"/>
      <c r="Q278" s="14"/>
      <c r="R278" s="14"/>
      <c r="S278" s="14"/>
      <c r="T278" s="14"/>
      <c r="U278" s="14"/>
      <c r="V278" s="14"/>
      <c r="W278" s="14"/>
      <c r="X278" s="14"/>
      <c r="Y278" s="14"/>
      <c r="Z278" s="14"/>
      <c r="AA278" s="14"/>
      <c r="AB278" s="14"/>
      <c r="AC278" s="14"/>
    </row>
    <row r="279" ht="54.0" customHeight="1">
      <c r="A279" s="84"/>
      <c r="B279" s="84"/>
      <c r="C279" s="22"/>
      <c r="D279" s="22"/>
      <c r="E279" s="22"/>
      <c r="F279" s="14"/>
      <c r="G279" s="85"/>
      <c r="H279" s="86"/>
      <c r="I279" s="85"/>
      <c r="J279" s="87"/>
      <c r="K279" s="22"/>
      <c r="L279" s="14"/>
      <c r="M279" s="14"/>
      <c r="N279" s="22"/>
      <c r="O279" s="14"/>
      <c r="P279" s="14"/>
      <c r="Q279" s="14"/>
      <c r="R279" s="14"/>
      <c r="S279" s="14"/>
      <c r="T279" s="14"/>
      <c r="U279" s="14"/>
      <c r="V279" s="14"/>
      <c r="W279" s="14"/>
      <c r="X279" s="14"/>
      <c r="Y279" s="14"/>
      <c r="Z279" s="14"/>
      <c r="AA279" s="14"/>
      <c r="AB279" s="14"/>
      <c r="AC279" s="14"/>
    </row>
    <row r="280" ht="54.0" customHeight="1">
      <c r="A280" s="84"/>
      <c r="B280" s="84"/>
      <c r="C280" s="22"/>
      <c r="D280" s="22"/>
      <c r="E280" s="22"/>
      <c r="F280" s="14"/>
      <c r="G280" s="85"/>
      <c r="H280" s="86"/>
      <c r="I280" s="85"/>
      <c r="J280" s="87"/>
      <c r="K280" s="22"/>
      <c r="L280" s="14"/>
      <c r="M280" s="14"/>
      <c r="N280" s="22"/>
      <c r="O280" s="14"/>
      <c r="P280" s="14"/>
      <c r="Q280" s="14"/>
      <c r="R280" s="14"/>
      <c r="S280" s="14"/>
      <c r="T280" s="14"/>
      <c r="U280" s="14"/>
      <c r="V280" s="14"/>
      <c r="W280" s="14"/>
      <c r="X280" s="14"/>
      <c r="Y280" s="14"/>
      <c r="Z280" s="14"/>
      <c r="AA280" s="14"/>
      <c r="AB280" s="14"/>
      <c r="AC280" s="14"/>
    </row>
    <row r="281" ht="54.0" customHeight="1">
      <c r="A281" s="84"/>
      <c r="B281" s="84"/>
      <c r="C281" s="22"/>
      <c r="D281" s="22"/>
      <c r="E281" s="22"/>
      <c r="F281" s="14"/>
      <c r="G281" s="85"/>
      <c r="H281" s="86"/>
      <c r="I281" s="85"/>
      <c r="J281" s="87"/>
      <c r="K281" s="22"/>
      <c r="L281" s="14"/>
      <c r="M281" s="14"/>
      <c r="N281" s="22"/>
      <c r="O281" s="14"/>
      <c r="P281" s="14"/>
      <c r="Q281" s="14"/>
      <c r="R281" s="14"/>
      <c r="S281" s="14"/>
      <c r="T281" s="14"/>
      <c r="U281" s="14"/>
      <c r="V281" s="14"/>
      <c r="W281" s="14"/>
      <c r="X281" s="14"/>
      <c r="Y281" s="14"/>
      <c r="Z281" s="14"/>
      <c r="AA281" s="14"/>
      <c r="AB281" s="14"/>
      <c r="AC281" s="14"/>
    </row>
    <row r="282" ht="54.0" customHeight="1">
      <c r="A282" s="84"/>
      <c r="B282" s="84"/>
      <c r="C282" s="22"/>
      <c r="D282" s="22"/>
      <c r="E282" s="22"/>
      <c r="F282" s="14"/>
      <c r="G282" s="85"/>
      <c r="H282" s="86"/>
      <c r="I282" s="85"/>
      <c r="J282" s="87"/>
      <c r="K282" s="22"/>
      <c r="L282" s="14"/>
      <c r="M282" s="14"/>
      <c r="N282" s="22"/>
      <c r="O282" s="14"/>
      <c r="P282" s="14"/>
      <c r="Q282" s="14"/>
      <c r="R282" s="14"/>
      <c r="S282" s="14"/>
      <c r="T282" s="14"/>
      <c r="U282" s="14"/>
      <c r="V282" s="14"/>
      <c r="W282" s="14"/>
      <c r="X282" s="14"/>
      <c r="Y282" s="14"/>
      <c r="Z282" s="14"/>
      <c r="AA282" s="14"/>
      <c r="AB282" s="14"/>
      <c r="AC282" s="14"/>
    </row>
    <row r="283" ht="54.0" customHeight="1">
      <c r="A283" s="84"/>
      <c r="B283" s="84"/>
      <c r="C283" s="22"/>
      <c r="D283" s="22"/>
      <c r="E283" s="22"/>
      <c r="F283" s="14"/>
      <c r="G283" s="85"/>
      <c r="H283" s="86"/>
      <c r="I283" s="85"/>
      <c r="J283" s="87"/>
      <c r="K283" s="22"/>
      <c r="L283" s="14"/>
      <c r="M283" s="14"/>
      <c r="N283" s="22"/>
      <c r="O283" s="14"/>
      <c r="P283" s="14"/>
      <c r="Q283" s="14"/>
      <c r="R283" s="14"/>
      <c r="S283" s="14"/>
      <c r="T283" s="14"/>
      <c r="U283" s="14"/>
      <c r="V283" s="14"/>
      <c r="W283" s="14"/>
      <c r="X283" s="14"/>
      <c r="Y283" s="14"/>
      <c r="Z283" s="14"/>
      <c r="AA283" s="14"/>
      <c r="AB283" s="14"/>
      <c r="AC283" s="14"/>
    </row>
    <row r="284" ht="54.0" customHeight="1">
      <c r="A284" s="84"/>
      <c r="B284" s="84"/>
      <c r="C284" s="22"/>
      <c r="D284" s="22"/>
      <c r="E284" s="22"/>
      <c r="F284" s="14"/>
      <c r="G284" s="85"/>
      <c r="H284" s="86"/>
      <c r="I284" s="85"/>
      <c r="J284" s="87"/>
      <c r="K284" s="22"/>
      <c r="L284" s="14"/>
      <c r="M284" s="14"/>
      <c r="N284" s="22"/>
      <c r="O284" s="14"/>
      <c r="P284" s="14"/>
      <c r="Q284" s="14"/>
      <c r="R284" s="14"/>
      <c r="S284" s="14"/>
      <c r="T284" s="14"/>
      <c r="U284" s="14"/>
      <c r="V284" s="14"/>
      <c r="W284" s="14"/>
      <c r="X284" s="14"/>
      <c r="Y284" s="14"/>
      <c r="Z284" s="14"/>
      <c r="AA284" s="14"/>
      <c r="AB284" s="14"/>
      <c r="AC284" s="14"/>
    </row>
    <row r="285" ht="54.0" customHeight="1">
      <c r="A285" s="84"/>
      <c r="B285" s="84"/>
      <c r="C285" s="22"/>
      <c r="D285" s="22"/>
      <c r="E285" s="22"/>
      <c r="F285" s="14"/>
      <c r="G285" s="85"/>
      <c r="H285" s="86"/>
      <c r="I285" s="85"/>
      <c r="J285" s="87"/>
      <c r="K285" s="22"/>
      <c r="L285" s="14"/>
      <c r="M285" s="14"/>
      <c r="N285" s="22"/>
      <c r="O285" s="14"/>
      <c r="P285" s="14"/>
      <c r="Q285" s="14"/>
      <c r="R285" s="14"/>
      <c r="S285" s="14"/>
      <c r="T285" s="14"/>
      <c r="U285" s="14"/>
      <c r="V285" s="14"/>
      <c r="W285" s="14"/>
      <c r="X285" s="14"/>
      <c r="Y285" s="14"/>
      <c r="Z285" s="14"/>
      <c r="AA285" s="14"/>
      <c r="AB285" s="14"/>
      <c r="AC285" s="14"/>
    </row>
    <row r="286" ht="54.0" customHeight="1">
      <c r="A286" s="84"/>
      <c r="B286" s="84"/>
      <c r="C286" s="22"/>
      <c r="D286" s="22"/>
      <c r="E286" s="22"/>
      <c r="F286" s="14"/>
      <c r="G286" s="85"/>
      <c r="H286" s="86"/>
      <c r="I286" s="85"/>
      <c r="J286" s="87"/>
      <c r="K286" s="22"/>
      <c r="L286" s="14"/>
      <c r="M286" s="14"/>
      <c r="N286" s="22"/>
      <c r="O286" s="14"/>
      <c r="P286" s="14"/>
      <c r="Q286" s="14"/>
      <c r="R286" s="14"/>
      <c r="S286" s="14"/>
      <c r="T286" s="14"/>
      <c r="U286" s="14"/>
      <c r="V286" s="14"/>
      <c r="W286" s="14"/>
      <c r="X286" s="14"/>
      <c r="Y286" s="14"/>
      <c r="Z286" s="14"/>
      <c r="AA286" s="14"/>
      <c r="AB286" s="14"/>
      <c r="AC286" s="14"/>
    </row>
    <row r="287" ht="54.0" customHeight="1">
      <c r="A287" s="84"/>
      <c r="B287" s="84"/>
      <c r="C287" s="22"/>
      <c r="D287" s="22"/>
      <c r="E287" s="22"/>
      <c r="F287" s="14"/>
      <c r="G287" s="85"/>
      <c r="H287" s="86"/>
      <c r="I287" s="85"/>
      <c r="J287" s="87"/>
      <c r="K287" s="22"/>
      <c r="L287" s="14"/>
      <c r="M287" s="14"/>
      <c r="N287" s="22"/>
      <c r="O287" s="14"/>
      <c r="P287" s="14"/>
      <c r="Q287" s="14"/>
      <c r="R287" s="14"/>
      <c r="S287" s="14"/>
      <c r="T287" s="14"/>
      <c r="U287" s="14"/>
      <c r="V287" s="14"/>
      <c r="W287" s="14"/>
      <c r="X287" s="14"/>
      <c r="Y287" s="14"/>
      <c r="Z287" s="14"/>
      <c r="AA287" s="14"/>
      <c r="AB287" s="14"/>
      <c r="AC287" s="14"/>
    </row>
    <row r="288" ht="54.0" customHeight="1">
      <c r="A288" s="84"/>
      <c r="B288" s="84"/>
      <c r="C288" s="22"/>
      <c r="D288" s="22"/>
      <c r="E288" s="22"/>
      <c r="F288" s="14"/>
      <c r="G288" s="85"/>
      <c r="H288" s="86"/>
      <c r="I288" s="85"/>
      <c r="J288" s="87"/>
      <c r="K288" s="22"/>
      <c r="L288" s="14"/>
      <c r="M288" s="14"/>
      <c r="N288" s="22"/>
      <c r="O288" s="14"/>
      <c r="P288" s="14"/>
      <c r="Q288" s="14"/>
      <c r="R288" s="14"/>
      <c r="S288" s="14"/>
      <c r="T288" s="14"/>
      <c r="U288" s="14"/>
      <c r="V288" s="14"/>
      <c r="W288" s="14"/>
      <c r="X288" s="14"/>
      <c r="Y288" s="14"/>
      <c r="Z288" s="14"/>
      <c r="AA288" s="14"/>
      <c r="AB288" s="14"/>
      <c r="AC288" s="14"/>
    </row>
    <row r="289" ht="54.0" customHeight="1">
      <c r="A289" s="84"/>
      <c r="B289" s="84"/>
      <c r="C289" s="22"/>
      <c r="D289" s="22"/>
      <c r="E289" s="22"/>
      <c r="F289" s="14"/>
      <c r="G289" s="85"/>
      <c r="H289" s="86"/>
      <c r="I289" s="85"/>
      <c r="J289" s="87"/>
      <c r="K289" s="22"/>
      <c r="L289" s="14"/>
      <c r="M289" s="14"/>
      <c r="N289" s="22"/>
      <c r="O289" s="14"/>
      <c r="P289" s="14"/>
      <c r="Q289" s="14"/>
      <c r="R289" s="14"/>
      <c r="S289" s="14"/>
      <c r="T289" s="14"/>
      <c r="U289" s="14"/>
      <c r="V289" s="14"/>
      <c r="W289" s="14"/>
      <c r="X289" s="14"/>
      <c r="Y289" s="14"/>
      <c r="Z289" s="14"/>
      <c r="AA289" s="14"/>
      <c r="AB289" s="14"/>
      <c r="AC289" s="14"/>
    </row>
    <row r="290" ht="54.0" customHeight="1">
      <c r="A290" s="84"/>
      <c r="B290" s="84"/>
      <c r="C290" s="22"/>
      <c r="D290" s="22"/>
      <c r="E290" s="22"/>
      <c r="F290" s="14"/>
      <c r="G290" s="85"/>
      <c r="H290" s="86"/>
      <c r="I290" s="85"/>
      <c r="J290" s="87"/>
      <c r="K290" s="22"/>
      <c r="L290" s="14"/>
      <c r="M290" s="14"/>
      <c r="N290" s="22"/>
      <c r="O290" s="14"/>
      <c r="P290" s="14"/>
      <c r="Q290" s="14"/>
      <c r="R290" s="14"/>
      <c r="S290" s="14"/>
      <c r="T290" s="14"/>
      <c r="U290" s="14"/>
      <c r="V290" s="14"/>
      <c r="W290" s="14"/>
      <c r="X290" s="14"/>
      <c r="Y290" s="14"/>
      <c r="Z290" s="14"/>
      <c r="AA290" s="14"/>
      <c r="AB290" s="14"/>
      <c r="AC290" s="14"/>
    </row>
    <row r="291" ht="54.0" customHeight="1">
      <c r="A291" s="84"/>
      <c r="B291" s="84"/>
      <c r="C291" s="22"/>
      <c r="D291" s="22"/>
      <c r="E291" s="22"/>
      <c r="F291" s="14"/>
      <c r="G291" s="85"/>
      <c r="H291" s="86"/>
      <c r="I291" s="85"/>
      <c r="J291" s="87"/>
      <c r="K291" s="22"/>
      <c r="L291" s="14"/>
      <c r="M291" s="14"/>
      <c r="N291" s="22"/>
      <c r="O291" s="14"/>
      <c r="P291" s="14"/>
      <c r="Q291" s="14"/>
      <c r="R291" s="14"/>
      <c r="S291" s="14"/>
      <c r="T291" s="14"/>
      <c r="U291" s="14"/>
      <c r="V291" s="14"/>
      <c r="W291" s="14"/>
      <c r="X291" s="14"/>
      <c r="Y291" s="14"/>
      <c r="Z291" s="14"/>
      <c r="AA291" s="14"/>
      <c r="AB291" s="14"/>
      <c r="AC291" s="14"/>
    </row>
    <row r="292" ht="54.0" customHeight="1">
      <c r="A292" s="84"/>
      <c r="B292" s="84"/>
      <c r="C292" s="22"/>
      <c r="D292" s="22"/>
      <c r="E292" s="22"/>
      <c r="F292" s="14"/>
      <c r="G292" s="85"/>
      <c r="H292" s="86"/>
      <c r="I292" s="85"/>
      <c r="J292" s="87"/>
      <c r="K292" s="22"/>
      <c r="L292" s="14"/>
      <c r="M292" s="14"/>
      <c r="N292" s="22"/>
      <c r="O292" s="14"/>
      <c r="P292" s="14"/>
      <c r="Q292" s="14"/>
      <c r="R292" s="14"/>
      <c r="S292" s="14"/>
      <c r="T292" s="14"/>
      <c r="U292" s="14"/>
      <c r="V292" s="14"/>
      <c r="W292" s="14"/>
      <c r="X292" s="14"/>
      <c r="Y292" s="14"/>
      <c r="Z292" s="14"/>
      <c r="AA292" s="14"/>
      <c r="AB292" s="14"/>
      <c r="AC292" s="14"/>
    </row>
    <row r="293" ht="54.0" customHeight="1">
      <c r="A293" s="84"/>
      <c r="B293" s="84"/>
      <c r="C293" s="22"/>
      <c r="D293" s="22"/>
      <c r="E293" s="22"/>
      <c r="F293" s="14"/>
      <c r="G293" s="85"/>
      <c r="H293" s="86"/>
      <c r="I293" s="85"/>
      <c r="J293" s="87"/>
      <c r="K293" s="22"/>
      <c r="L293" s="14"/>
      <c r="M293" s="14"/>
      <c r="N293" s="22"/>
      <c r="O293" s="14"/>
      <c r="P293" s="14"/>
      <c r="Q293" s="14"/>
      <c r="R293" s="14"/>
      <c r="S293" s="14"/>
      <c r="T293" s="14"/>
      <c r="U293" s="14"/>
      <c r="V293" s="14"/>
      <c r="W293" s="14"/>
      <c r="X293" s="14"/>
      <c r="Y293" s="14"/>
      <c r="Z293" s="14"/>
      <c r="AA293" s="14"/>
      <c r="AB293" s="14"/>
      <c r="AC293" s="14"/>
    </row>
    <row r="294" ht="54.0" customHeight="1">
      <c r="A294" s="84"/>
      <c r="B294" s="84"/>
      <c r="C294" s="22"/>
      <c r="D294" s="22"/>
      <c r="E294" s="22"/>
      <c r="F294" s="14"/>
      <c r="G294" s="85"/>
      <c r="H294" s="86"/>
      <c r="I294" s="85"/>
      <c r="J294" s="87"/>
      <c r="K294" s="22"/>
      <c r="L294" s="14"/>
      <c r="M294" s="14"/>
      <c r="N294" s="22"/>
      <c r="O294" s="14"/>
      <c r="P294" s="14"/>
      <c r="Q294" s="14"/>
      <c r="R294" s="14"/>
      <c r="S294" s="14"/>
      <c r="T294" s="14"/>
      <c r="U294" s="14"/>
      <c r="V294" s="14"/>
      <c r="W294" s="14"/>
      <c r="X294" s="14"/>
      <c r="Y294" s="14"/>
      <c r="Z294" s="14"/>
      <c r="AA294" s="14"/>
      <c r="AB294" s="14"/>
      <c r="AC294" s="14"/>
    </row>
    <row r="295" ht="54.0" customHeight="1">
      <c r="A295" s="84"/>
      <c r="B295" s="84"/>
      <c r="C295" s="22"/>
      <c r="D295" s="22"/>
      <c r="E295" s="22"/>
      <c r="F295" s="14"/>
      <c r="G295" s="85"/>
      <c r="H295" s="86"/>
      <c r="I295" s="85"/>
      <c r="J295" s="87"/>
      <c r="K295" s="22"/>
      <c r="L295" s="14"/>
      <c r="M295" s="14"/>
      <c r="N295" s="22"/>
      <c r="O295" s="14"/>
      <c r="P295" s="14"/>
      <c r="Q295" s="14"/>
      <c r="R295" s="14"/>
      <c r="S295" s="14"/>
      <c r="T295" s="14"/>
      <c r="U295" s="14"/>
      <c r="V295" s="14"/>
      <c r="W295" s="14"/>
      <c r="X295" s="14"/>
      <c r="Y295" s="14"/>
      <c r="Z295" s="14"/>
      <c r="AA295" s="14"/>
      <c r="AB295" s="14"/>
      <c r="AC295" s="14"/>
    </row>
    <row r="296" ht="54.0" customHeight="1">
      <c r="A296" s="84"/>
      <c r="B296" s="84"/>
      <c r="C296" s="22"/>
      <c r="D296" s="22"/>
      <c r="E296" s="22"/>
      <c r="F296" s="14"/>
      <c r="G296" s="85"/>
      <c r="H296" s="86"/>
      <c r="I296" s="85"/>
      <c r="J296" s="87"/>
      <c r="K296" s="22"/>
      <c r="L296" s="14"/>
      <c r="M296" s="14"/>
      <c r="N296" s="22"/>
      <c r="O296" s="14"/>
      <c r="P296" s="14"/>
      <c r="Q296" s="14"/>
      <c r="R296" s="14"/>
      <c r="S296" s="14"/>
      <c r="T296" s="14"/>
      <c r="U296" s="14"/>
      <c r="V296" s="14"/>
      <c r="W296" s="14"/>
      <c r="X296" s="14"/>
      <c r="Y296" s="14"/>
      <c r="Z296" s="14"/>
      <c r="AA296" s="14"/>
      <c r="AB296" s="14"/>
      <c r="AC296" s="14"/>
    </row>
    <row r="297" ht="54.0" customHeight="1">
      <c r="A297" s="84"/>
      <c r="B297" s="84"/>
      <c r="C297" s="22"/>
      <c r="D297" s="22"/>
      <c r="E297" s="22"/>
      <c r="F297" s="14"/>
      <c r="G297" s="85"/>
      <c r="H297" s="86"/>
      <c r="I297" s="85"/>
      <c r="J297" s="87"/>
      <c r="K297" s="22"/>
      <c r="L297" s="14"/>
      <c r="M297" s="14"/>
      <c r="N297" s="22"/>
      <c r="O297" s="14"/>
      <c r="P297" s="14"/>
      <c r="Q297" s="14"/>
      <c r="R297" s="14"/>
      <c r="S297" s="14"/>
      <c r="T297" s="14"/>
      <c r="U297" s="14"/>
      <c r="V297" s="14"/>
      <c r="W297" s="14"/>
      <c r="X297" s="14"/>
      <c r="Y297" s="14"/>
      <c r="Z297" s="14"/>
      <c r="AA297" s="14"/>
      <c r="AB297" s="14"/>
      <c r="AC297" s="14"/>
    </row>
    <row r="298" ht="54.0" customHeight="1">
      <c r="A298" s="84"/>
      <c r="B298" s="84"/>
      <c r="C298" s="22"/>
      <c r="D298" s="22"/>
      <c r="E298" s="22"/>
      <c r="F298" s="14"/>
      <c r="G298" s="85"/>
      <c r="H298" s="86"/>
      <c r="I298" s="85"/>
      <c r="J298" s="87"/>
      <c r="K298" s="22"/>
      <c r="L298" s="14"/>
      <c r="M298" s="14"/>
      <c r="N298" s="22"/>
      <c r="O298" s="14"/>
      <c r="P298" s="14"/>
      <c r="Q298" s="14"/>
      <c r="R298" s="14"/>
      <c r="S298" s="14"/>
      <c r="T298" s="14"/>
      <c r="U298" s="14"/>
      <c r="V298" s="14"/>
      <c r="W298" s="14"/>
      <c r="X298" s="14"/>
      <c r="Y298" s="14"/>
      <c r="Z298" s="14"/>
      <c r="AA298" s="14"/>
      <c r="AB298" s="14"/>
      <c r="AC298" s="14"/>
    </row>
    <row r="299" ht="54.0" customHeight="1">
      <c r="A299" s="84"/>
      <c r="B299" s="84"/>
      <c r="C299" s="22"/>
      <c r="D299" s="22"/>
      <c r="E299" s="22"/>
      <c r="F299" s="14"/>
      <c r="G299" s="85"/>
      <c r="H299" s="86"/>
      <c r="I299" s="85"/>
      <c r="J299" s="87"/>
      <c r="K299" s="22"/>
      <c r="L299" s="14"/>
      <c r="M299" s="14"/>
      <c r="N299" s="22"/>
      <c r="O299" s="14"/>
      <c r="P299" s="14"/>
      <c r="Q299" s="14"/>
      <c r="R299" s="14"/>
      <c r="S299" s="14"/>
      <c r="T299" s="14"/>
      <c r="U299" s="14"/>
      <c r="V299" s="14"/>
      <c r="W299" s="14"/>
      <c r="X299" s="14"/>
      <c r="Y299" s="14"/>
      <c r="Z299" s="14"/>
      <c r="AA299" s="14"/>
      <c r="AB299" s="14"/>
      <c r="AC299" s="14"/>
    </row>
    <row r="300" ht="54.0" customHeight="1">
      <c r="A300" s="84"/>
      <c r="B300" s="84"/>
      <c r="C300" s="22"/>
      <c r="D300" s="22"/>
      <c r="E300" s="22"/>
      <c r="F300" s="14"/>
      <c r="G300" s="85"/>
      <c r="H300" s="86"/>
      <c r="I300" s="85"/>
      <c r="J300" s="87"/>
      <c r="K300" s="22"/>
      <c r="L300" s="14"/>
      <c r="M300" s="14"/>
      <c r="N300" s="22"/>
      <c r="O300" s="14"/>
      <c r="P300" s="14"/>
      <c r="Q300" s="14"/>
      <c r="R300" s="14"/>
      <c r="S300" s="14"/>
      <c r="T300" s="14"/>
      <c r="U300" s="14"/>
      <c r="V300" s="14"/>
      <c r="W300" s="14"/>
      <c r="X300" s="14"/>
      <c r="Y300" s="14"/>
      <c r="Z300" s="14"/>
      <c r="AA300" s="14"/>
      <c r="AB300" s="14"/>
      <c r="AC300" s="14"/>
    </row>
    <row r="301" ht="54.0" customHeight="1">
      <c r="A301" s="84"/>
      <c r="B301" s="84"/>
      <c r="C301" s="22"/>
      <c r="D301" s="22"/>
      <c r="E301" s="22"/>
      <c r="F301" s="14"/>
      <c r="G301" s="85"/>
      <c r="H301" s="86"/>
      <c r="I301" s="85"/>
      <c r="J301" s="87"/>
      <c r="K301" s="22"/>
      <c r="L301" s="14"/>
      <c r="M301" s="14"/>
      <c r="N301" s="22"/>
      <c r="O301" s="14"/>
      <c r="P301" s="14"/>
      <c r="Q301" s="14"/>
      <c r="R301" s="14"/>
      <c r="S301" s="14"/>
      <c r="T301" s="14"/>
      <c r="U301" s="14"/>
      <c r="V301" s="14"/>
      <c r="W301" s="14"/>
      <c r="X301" s="14"/>
      <c r="Y301" s="14"/>
      <c r="Z301" s="14"/>
      <c r="AA301" s="14"/>
      <c r="AB301" s="14"/>
      <c r="AC301" s="14"/>
    </row>
    <row r="302" ht="54.0" customHeight="1">
      <c r="A302" s="84"/>
      <c r="B302" s="84"/>
      <c r="C302" s="22"/>
      <c r="D302" s="22"/>
      <c r="E302" s="22"/>
      <c r="F302" s="14"/>
      <c r="G302" s="85"/>
      <c r="H302" s="86"/>
      <c r="I302" s="85"/>
      <c r="J302" s="87"/>
      <c r="K302" s="22"/>
      <c r="L302" s="14"/>
      <c r="M302" s="14"/>
      <c r="N302" s="22"/>
      <c r="O302" s="14"/>
      <c r="P302" s="14"/>
      <c r="Q302" s="14"/>
      <c r="R302" s="14"/>
      <c r="S302" s="14"/>
      <c r="T302" s="14"/>
      <c r="U302" s="14"/>
      <c r="V302" s="14"/>
      <c r="W302" s="14"/>
      <c r="X302" s="14"/>
      <c r="Y302" s="14"/>
      <c r="Z302" s="14"/>
      <c r="AA302" s="14"/>
      <c r="AB302" s="14"/>
      <c r="AC302" s="14"/>
    </row>
    <row r="303" ht="54.0" customHeight="1">
      <c r="A303" s="84"/>
      <c r="B303" s="84"/>
      <c r="C303" s="22"/>
      <c r="D303" s="22"/>
      <c r="E303" s="22"/>
      <c r="F303" s="14"/>
      <c r="G303" s="85"/>
      <c r="H303" s="86"/>
      <c r="I303" s="85"/>
      <c r="J303" s="87"/>
      <c r="K303" s="22"/>
      <c r="L303" s="14"/>
      <c r="M303" s="14"/>
      <c r="N303" s="22"/>
      <c r="O303" s="14"/>
      <c r="P303" s="14"/>
      <c r="Q303" s="14"/>
      <c r="R303" s="14"/>
      <c r="S303" s="14"/>
      <c r="T303" s="14"/>
      <c r="U303" s="14"/>
      <c r="V303" s="14"/>
      <c r="W303" s="14"/>
      <c r="X303" s="14"/>
      <c r="Y303" s="14"/>
      <c r="Z303" s="14"/>
      <c r="AA303" s="14"/>
      <c r="AB303" s="14"/>
      <c r="AC303" s="14"/>
    </row>
    <row r="304" ht="54.0" customHeight="1">
      <c r="A304" s="84"/>
      <c r="B304" s="84"/>
      <c r="C304" s="22"/>
      <c r="D304" s="22"/>
      <c r="E304" s="22"/>
      <c r="F304" s="14"/>
      <c r="G304" s="85"/>
      <c r="H304" s="86"/>
      <c r="I304" s="85"/>
      <c r="J304" s="87"/>
      <c r="K304" s="22"/>
      <c r="L304" s="14"/>
      <c r="M304" s="14"/>
      <c r="N304" s="22"/>
      <c r="O304" s="14"/>
      <c r="P304" s="14"/>
      <c r="Q304" s="14"/>
      <c r="R304" s="14"/>
      <c r="S304" s="14"/>
      <c r="T304" s="14"/>
      <c r="U304" s="14"/>
      <c r="V304" s="14"/>
      <c r="W304" s="14"/>
      <c r="X304" s="14"/>
      <c r="Y304" s="14"/>
      <c r="Z304" s="14"/>
      <c r="AA304" s="14"/>
      <c r="AB304" s="14"/>
      <c r="AC304" s="14"/>
    </row>
    <row r="305" ht="54.0" customHeight="1">
      <c r="A305" s="84"/>
      <c r="B305" s="84"/>
      <c r="C305" s="22"/>
      <c r="D305" s="22"/>
      <c r="E305" s="22"/>
      <c r="F305" s="14"/>
      <c r="G305" s="85"/>
      <c r="H305" s="86"/>
      <c r="I305" s="85"/>
      <c r="J305" s="87"/>
      <c r="K305" s="22"/>
      <c r="L305" s="14"/>
      <c r="M305" s="14"/>
      <c r="N305" s="22"/>
      <c r="O305" s="14"/>
      <c r="P305" s="14"/>
      <c r="Q305" s="14"/>
      <c r="R305" s="14"/>
      <c r="S305" s="14"/>
      <c r="T305" s="14"/>
      <c r="U305" s="14"/>
      <c r="V305" s="14"/>
      <c r="W305" s="14"/>
      <c r="X305" s="14"/>
      <c r="Y305" s="14"/>
      <c r="Z305" s="14"/>
      <c r="AA305" s="14"/>
      <c r="AB305" s="14"/>
      <c r="AC305" s="14"/>
    </row>
    <row r="306" ht="54.0" customHeight="1">
      <c r="A306" s="84"/>
      <c r="B306" s="84"/>
      <c r="C306" s="22"/>
      <c r="D306" s="22"/>
      <c r="E306" s="22"/>
      <c r="F306" s="14"/>
      <c r="G306" s="85"/>
      <c r="H306" s="86"/>
      <c r="I306" s="85"/>
      <c r="J306" s="87"/>
      <c r="K306" s="22"/>
      <c r="L306" s="14"/>
      <c r="M306" s="14"/>
      <c r="N306" s="22"/>
      <c r="O306" s="14"/>
      <c r="P306" s="14"/>
      <c r="Q306" s="14"/>
      <c r="R306" s="14"/>
      <c r="S306" s="14"/>
      <c r="T306" s="14"/>
      <c r="U306" s="14"/>
      <c r="V306" s="14"/>
      <c r="W306" s="14"/>
      <c r="X306" s="14"/>
      <c r="Y306" s="14"/>
      <c r="Z306" s="14"/>
      <c r="AA306" s="14"/>
      <c r="AB306" s="14"/>
      <c r="AC306" s="14"/>
    </row>
    <row r="307" ht="54.0" customHeight="1">
      <c r="A307" s="84"/>
      <c r="B307" s="84"/>
      <c r="C307" s="22"/>
      <c r="D307" s="22"/>
      <c r="E307" s="22"/>
      <c r="F307" s="14"/>
      <c r="G307" s="85"/>
      <c r="H307" s="86"/>
      <c r="I307" s="85"/>
      <c r="J307" s="87"/>
      <c r="K307" s="22"/>
      <c r="L307" s="14"/>
      <c r="M307" s="14"/>
      <c r="N307" s="22"/>
      <c r="O307" s="14"/>
      <c r="P307" s="14"/>
      <c r="Q307" s="14"/>
      <c r="R307" s="14"/>
      <c r="S307" s="14"/>
      <c r="T307" s="14"/>
      <c r="U307" s="14"/>
      <c r="V307" s="14"/>
      <c r="W307" s="14"/>
      <c r="X307" s="14"/>
      <c r="Y307" s="14"/>
      <c r="Z307" s="14"/>
      <c r="AA307" s="14"/>
      <c r="AB307" s="14"/>
      <c r="AC307" s="14"/>
    </row>
    <row r="308" ht="54.0" customHeight="1">
      <c r="A308" s="84"/>
      <c r="B308" s="84"/>
      <c r="C308" s="22"/>
      <c r="D308" s="22"/>
      <c r="E308" s="22"/>
      <c r="F308" s="14"/>
      <c r="G308" s="85"/>
      <c r="H308" s="86"/>
      <c r="I308" s="85"/>
      <c r="J308" s="87"/>
      <c r="K308" s="22"/>
      <c r="L308" s="14"/>
      <c r="M308" s="14"/>
      <c r="N308" s="22"/>
      <c r="O308" s="14"/>
      <c r="P308" s="14"/>
      <c r="Q308" s="14"/>
      <c r="R308" s="14"/>
      <c r="S308" s="14"/>
      <c r="T308" s="14"/>
      <c r="U308" s="14"/>
      <c r="V308" s="14"/>
      <c r="W308" s="14"/>
      <c r="X308" s="14"/>
      <c r="Y308" s="14"/>
      <c r="Z308" s="14"/>
      <c r="AA308" s="14"/>
      <c r="AB308" s="14"/>
      <c r="AC308" s="14"/>
    </row>
    <row r="309" ht="54.0" customHeight="1">
      <c r="A309" s="84"/>
      <c r="B309" s="84"/>
      <c r="C309" s="22"/>
      <c r="D309" s="22"/>
      <c r="E309" s="22"/>
      <c r="F309" s="14"/>
      <c r="G309" s="85"/>
      <c r="H309" s="86"/>
      <c r="I309" s="85"/>
      <c r="J309" s="87"/>
      <c r="K309" s="22"/>
      <c r="L309" s="14"/>
      <c r="M309" s="14"/>
      <c r="N309" s="22"/>
      <c r="O309" s="14"/>
      <c r="P309" s="14"/>
      <c r="Q309" s="14"/>
      <c r="R309" s="14"/>
      <c r="S309" s="14"/>
      <c r="T309" s="14"/>
      <c r="U309" s="14"/>
      <c r="V309" s="14"/>
      <c r="W309" s="14"/>
      <c r="X309" s="14"/>
      <c r="Y309" s="14"/>
      <c r="Z309" s="14"/>
      <c r="AA309" s="14"/>
      <c r="AB309" s="14"/>
      <c r="AC309" s="14"/>
    </row>
    <row r="310" ht="54.0" customHeight="1">
      <c r="A310" s="84"/>
      <c r="B310" s="84"/>
      <c r="C310" s="22"/>
      <c r="D310" s="22"/>
      <c r="E310" s="22"/>
      <c r="F310" s="14"/>
      <c r="G310" s="85"/>
      <c r="H310" s="86"/>
      <c r="I310" s="85"/>
      <c r="J310" s="87"/>
      <c r="K310" s="22"/>
      <c r="L310" s="14"/>
      <c r="M310" s="14"/>
      <c r="N310" s="22"/>
      <c r="O310" s="14"/>
      <c r="P310" s="14"/>
      <c r="Q310" s="14"/>
      <c r="R310" s="14"/>
      <c r="S310" s="14"/>
      <c r="T310" s="14"/>
      <c r="U310" s="14"/>
      <c r="V310" s="14"/>
      <c r="W310" s="14"/>
      <c r="X310" s="14"/>
      <c r="Y310" s="14"/>
      <c r="Z310" s="14"/>
      <c r="AA310" s="14"/>
      <c r="AB310" s="14"/>
      <c r="AC310" s="14"/>
    </row>
    <row r="311" ht="54.0" customHeight="1">
      <c r="A311" s="84"/>
      <c r="B311" s="84"/>
      <c r="C311" s="22"/>
      <c r="D311" s="22"/>
      <c r="E311" s="22"/>
      <c r="F311" s="14"/>
      <c r="G311" s="85"/>
      <c r="H311" s="86"/>
      <c r="I311" s="85"/>
      <c r="J311" s="87"/>
      <c r="K311" s="22"/>
      <c r="L311" s="14"/>
      <c r="M311" s="14"/>
      <c r="N311" s="22"/>
      <c r="O311" s="14"/>
      <c r="P311" s="14"/>
      <c r="Q311" s="14"/>
      <c r="R311" s="14"/>
      <c r="S311" s="14"/>
      <c r="T311" s="14"/>
      <c r="U311" s="14"/>
      <c r="V311" s="14"/>
      <c r="W311" s="14"/>
      <c r="X311" s="14"/>
      <c r="Y311" s="14"/>
      <c r="Z311" s="14"/>
      <c r="AA311" s="14"/>
      <c r="AB311" s="14"/>
      <c r="AC311" s="14"/>
    </row>
    <row r="312" ht="54.0" customHeight="1">
      <c r="A312" s="84"/>
      <c r="B312" s="84"/>
      <c r="C312" s="22"/>
      <c r="D312" s="22"/>
      <c r="E312" s="22"/>
      <c r="F312" s="14"/>
      <c r="G312" s="85"/>
      <c r="H312" s="86"/>
      <c r="I312" s="85"/>
      <c r="J312" s="87"/>
      <c r="K312" s="22"/>
      <c r="L312" s="14"/>
      <c r="M312" s="14"/>
      <c r="N312" s="22"/>
      <c r="O312" s="14"/>
      <c r="P312" s="14"/>
      <c r="Q312" s="14"/>
      <c r="R312" s="14"/>
      <c r="S312" s="14"/>
      <c r="T312" s="14"/>
      <c r="U312" s="14"/>
      <c r="V312" s="14"/>
      <c r="W312" s="14"/>
      <c r="X312" s="14"/>
      <c r="Y312" s="14"/>
      <c r="Z312" s="14"/>
      <c r="AA312" s="14"/>
      <c r="AB312" s="14"/>
      <c r="AC312" s="14"/>
    </row>
    <row r="313" ht="54.0" customHeight="1">
      <c r="A313" s="84"/>
      <c r="B313" s="84"/>
      <c r="C313" s="22"/>
      <c r="D313" s="22"/>
      <c r="E313" s="22"/>
      <c r="F313" s="14"/>
      <c r="G313" s="85"/>
      <c r="H313" s="86"/>
      <c r="I313" s="85"/>
      <c r="J313" s="87"/>
      <c r="K313" s="22"/>
      <c r="L313" s="14"/>
      <c r="M313" s="14"/>
      <c r="N313" s="22"/>
      <c r="O313" s="14"/>
      <c r="P313" s="14"/>
      <c r="Q313" s="14"/>
      <c r="R313" s="14"/>
      <c r="S313" s="14"/>
      <c r="T313" s="14"/>
      <c r="U313" s="14"/>
      <c r="V313" s="14"/>
      <c r="W313" s="14"/>
      <c r="X313" s="14"/>
      <c r="Y313" s="14"/>
      <c r="Z313" s="14"/>
      <c r="AA313" s="14"/>
      <c r="AB313" s="14"/>
      <c r="AC313" s="14"/>
    </row>
    <row r="314" ht="54.0" customHeight="1">
      <c r="A314" s="84"/>
      <c r="B314" s="84"/>
      <c r="C314" s="22"/>
      <c r="D314" s="22"/>
      <c r="E314" s="22"/>
      <c r="F314" s="14"/>
      <c r="G314" s="85"/>
      <c r="H314" s="86"/>
      <c r="I314" s="85"/>
      <c r="J314" s="87"/>
      <c r="K314" s="22"/>
      <c r="L314" s="14"/>
      <c r="M314" s="14"/>
      <c r="N314" s="22"/>
      <c r="O314" s="14"/>
      <c r="P314" s="14"/>
      <c r="Q314" s="14"/>
      <c r="R314" s="14"/>
      <c r="S314" s="14"/>
      <c r="T314" s="14"/>
      <c r="U314" s="14"/>
      <c r="V314" s="14"/>
      <c r="W314" s="14"/>
      <c r="X314" s="14"/>
      <c r="Y314" s="14"/>
      <c r="Z314" s="14"/>
      <c r="AA314" s="14"/>
      <c r="AB314" s="14"/>
      <c r="AC314" s="14"/>
    </row>
    <row r="315" ht="54.0" customHeight="1">
      <c r="A315" s="84"/>
      <c r="B315" s="84"/>
      <c r="C315" s="22"/>
      <c r="D315" s="22"/>
      <c r="E315" s="22"/>
      <c r="F315" s="14"/>
      <c r="G315" s="85"/>
      <c r="H315" s="86"/>
      <c r="I315" s="85"/>
      <c r="J315" s="87"/>
      <c r="K315" s="22"/>
      <c r="L315" s="14"/>
      <c r="M315" s="14"/>
      <c r="N315" s="22"/>
      <c r="O315" s="14"/>
      <c r="P315" s="14"/>
      <c r="Q315" s="14"/>
      <c r="R315" s="14"/>
      <c r="S315" s="14"/>
      <c r="T315" s="14"/>
      <c r="U315" s="14"/>
      <c r="V315" s="14"/>
      <c r="W315" s="14"/>
      <c r="X315" s="14"/>
      <c r="Y315" s="14"/>
      <c r="Z315" s="14"/>
      <c r="AA315" s="14"/>
      <c r="AB315" s="14"/>
      <c r="AC315" s="14"/>
    </row>
    <row r="316" ht="54.0" customHeight="1">
      <c r="A316" s="84"/>
      <c r="B316" s="84"/>
      <c r="C316" s="22"/>
      <c r="D316" s="22"/>
      <c r="E316" s="22"/>
      <c r="F316" s="14"/>
      <c r="G316" s="85"/>
      <c r="H316" s="86"/>
      <c r="I316" s="85"/>
      <c r="J316" s="87"/>
      <c r="K316" s="22"/>
      <c r="L316" s="14"/>
      <c r="M316" s="14"/>
      <c r="N316" s="22"/>
      <c r="O316" s="14"/>
      <c r="P316" s="14"/>
      <c r="Q316" s="14"/>
      <c r="R316" s="14"/>
      <c r="S316" s="14"/>
      <c r="T316" s="14"/>
      <c r="U316" s="14"/>
      <c r="V316" s="14"/>
      <c r="W316" s="14"/>
      <c r="X316" s="14"/>
      <c r="Y316" s="14"/>
      <c r="Z316" s="14"/>
      <c r="AA316" s="14"/>
      <c r="AB316" s="14"/>
      <c r="AC316" s="14"/>
    </row>
    <row r="317" ht="54.0" customHeight="1">
      <c r="A317" s="84"/>
      <c r="B317" s="84"/>
      <c r="C317" s="22"/>
      <c r="D317" s="22"/>
      <c r="E317" s="22"/>
      <c r="F317" s="14"/>
      <c r="G317" s="85"/>
      <c r="H317" s="86"/>
      <c r="I317" s="85"/>
      <c r="J317" s="87"/>
      <c r="K317" s="22"/>
      <c r="L317" s="14"/>
      <c r="M317" s="14"/>
      <c r="N317" s="22"/>
      <c r="O317" s="14"/>
      <c r="P317" s="14"/>
      <c r="Q317" s="14"/>
      <c r="R317" s="14"/>
      <c r="S317" s="14"/>
      <c r="T317" s="14"/>
      <c r="U317" s="14"/>
      <c r="V317" s="14"/>
      <c r="W317" s="14"/>
      <c r="X317" s="14"/>
      <c r="Y317" s="14"/>
      <c r="Z317" s="14"/>
      <c r="AA317" s="14"/>
      <c r="AB317" s="14"/>
      <c r="AC317" s="14"/>
    </row>
    <row r="318" ht="54.0" customHeight="1">
      <c r="A318" s="84"/>
      <c r="B318" s="84"/>
      <c r="C318" s="22"/>
      <c r="D318" s="22"/>
      <c r="E318" s="22"/>
      <c r="F318" s="14"/>
      <c r="G318" s="85"/>
      <c r="H318" s="86"/>
      <c r="I318" s="85"/>
      <c r="J318" s="87"/>
      <c r="K318" s="22"/>
      <c r="L318" s="14"/>
      <c r="M318" s="14"/>
      <c r="N318" s="22"/>
      <c r="O318" s="14"/>
      <c r="P318" s="14"/>
      <c r="Q318" s="14"/>
      <c r="R318" s="14"/>
      <c r="S318" s="14"/>
      <c r="T318" s="14"/>
      <c r="U318" s="14"/>
      <c r="V318" s="14"/>
      <c r="W318" s="14"/>
      <c r="X318" s="14"/>
      <c r="Y318" s="14"/>
      <c r="Z318" s="14"/>
      <c r="AA318" s="14"/>
      <c r="AB318" s="14"/>
      <c r="AC318" s="14"/>
    </row>
    <row r="319" ht="54.0" customHeight="1">
      <c r="A319" s="84"/>
      <c r="B319" s="84"/>
      <c r="C319" s="22"/>
      <c r="D319" s="22"/>
      <c r="E319" s="22"/>
      <c r="F319" s="14"/>
      <c r="G319" s="85"/>
      <c r="H319" s="86"/>
      <c r="I319" s="85"/>
      <c r="J319" s="87"/>
      <c r="K319" s="22"/>
      <c r="L319" s="14"/>
      <c r="M319" s="14"/>
      <c r="N319" s="22"/>
      <c r="O319" s="14"/>
      <c r="P319" s="14"/>
      <c r="Q319" s="14"/>
      <c r="R319" s="14"/>
      <c r="S319" s="14"/>
      <c r="T319" s="14"/>
      <c r="U319" s="14"/>
      <c r="V319" s="14"/>
      <c r="W319" s="14"/>
      <c r="X319" s="14"/>
      <c r="Y319" s="14"/>
      <c r="Z319" s="14"/>
      <c r="AA319" s="14"/>
      <c r="AB319" s="14"/>
      <c r="AC319" s="14"/>
    </row>
    <row r="320" ht="54.0" customHeight="1">
      <c r="A320" s="84"/>
      <c r="B320" s="84"/>
      <c r="C320" s="22"/>
      <c r="D320" s="22"/>
      <c r="E320" s="22"/>
      <c r="F320" s="14"/>
      <c r="G320" s="85"/>
      <c r="H320" s="86"/>
      <c r="I320" s="85"/>
      <c r="J320" s="87"/>
      <c r="K320" s="22"/>
      <c r="L320" s="14"/>
      <c r="M320" s="14"/>
      <c r="N320" s="22"/>
      <c r="O320" s="14"/>
      <c r="P320" s="14"/>
      <c r="Q320" s="14"/>
      <c r="R320" s="14"/>
      <c r="S320" s="14"/>
      <c r="T320" s="14"/>
      <c r="U320" s="14"/>
      <c r="V320" s="14"/>
      <c r="W320" s="14"/>
      <c r="X320" s="14"/>
      <c r="Y320" s="14"/>
      <c r="Z320" s="14"/>
      <c r="AA320" s="14"/>
      <c r="AB320" s="14"/>
      <c r="AC320" s="14"/>
    </row>
    <row r="321" ht="54.0" customHeight="1">
      <c r="A321" s="84"/>
      <c r="B321" s="84"/>
      <c r="C321" s="22"/>
      <c r="D321" s="22"/>
      <c r="E321" s="22"/>
      <c r="F321" s="14"/>
      <c r="G321" s="85"/>
      <c r="H321" s="86"/>
      <c r="I321" s="85"/>
      <c r="J321" s="87"/>
      <c r="K321" s="22"/>
      <c r="L321" s="14"/>
      <c r="M321" s="14"/>
      <c r="N321" s="22"/>
      <c r="O321" s="14"/>
      <c r="P321" s="14"/>
      <c r="Q321" s="14"/>
      <c r="R321" s="14"/>
      <c r="S321" s="14"/>
      <c r="T321" s="14"/>
      <c r="U321" s="14"/>
      <c r="V321" s="14"/>
      <c r="W321" s="14"/>
      <c r="X321" s="14"/>
      <c r="Y321" s="14"/>
      <c r="Z321" s="14"/>
      <c r="AA321" s="14"/>
      <c r="AB321" s="14"/>
      <c r="AC321" s="14"/>
    </row>
    <row r="322" ht="54.0" customHeight="1">
      <c r="A322" s="84"/>
      <c r="B322" s="84"/>
      <c r="C322" s="22"/>
      <c r="D322" s="22"/>
      <c r="E322" s="22"/>
      <c r="F322" s="14"/>
      <c r="G322" s="85"/>
      <c r="H322" s="86"/>
      <c r="I322" s="85"/>
      <c r="J322" s="87"/>
      <c r="K322" s="22"/>
      <c r="L322" s="14"/>
      <c r="M322" s="14"/>
      <c r="N322" s="22"/>
      <c r="O322" s="14"/>
      <c r="P322" s="14"/>
      <c r="Q322" s="14"/>
      <c r="R322" s="14"/>
      <c r="S322" s="14"/>
      <c r="T322" s="14"/>
      <c r="U322" s="14"/>
      <c r="V322" s="14"/>
      <c r="W322" s="14"/>
      <c r="X322" s="14"/>
      <c r="Y322" s="14"/>
      <c r="Z322" s="14"/>
      <c r="AA322" s="14"/>
      <c r="AB322" s="14"/>
      <c r="AC322" s="14"/>
    </row>
    <row r="323" ht="54.0" customHeight="1">
      <c r="A323" s="84"/>
      <c r="B323" s="84"/>
      <c r="C323" s="22"/>
      <c r="D323" s="22"/>
      <c r="E323" s="22"/>
      <c r="F323" s="14"/>
      <c r="G323" s="85"/>
      <c r="H323" s="86"/>
      <c r="I323" s="85"/>
      <c r="J323" s="87"/>
      <c r="K323" s="22"/>
      <c r="L323" s="14"/>
      <c r="M323" s="14"/>
      <c r="N323" s="22"/>
      <c r="O323" s="14"/>
      <c r="P323" s="14"/>
      <c r="Q323" s="14"/>
      <c r="R323" s="14"/>
      <c r="S323" s="14"/>
      <c r="T323" s="14"/>
      <c r="U323" s="14"/>
      <c r="V323" s="14"/>
      <c r="W323" s="14"/>
      <c r="X323" s="14"/>
      <c r="Y323" s="14"/>
      <c r="Z323" s="14"/>
      <c r="AA323" s="14"/>
      <c r="AB323" s="14"/>
      <c r="AC323" s="14"/>
    </row>
    <row r="324" ht="54.0" customHeight="1">
      <c r="A324" s="84"/>
      <c r="B324" s="84"/>
      <c r="C324" s="22"/>
      <c r="D324" s="22"/>
      <c r="E324" s="22"/>
      <c r="F324" s="14"/>
      <c r="G324" s="85"/>
      <c r="H324" s="86"/>
      <c r="I324" s="85"/>
      <c r="J324" s="87"/>
      <c r="K324" s="22"/>
      <c r="L324" s="14"/>
      <c r="M324" s="14"/>
      <c r="N324" s="22"/>
      <c r="O324" s="14"/>
      <c r="P324" s="14"/>
      <c r="Q324" s="14"/>
      <c r="R324" s="14"/>
      <c r="S324" s="14"/>
      <c r="T324" s="14"/>
      <c r="U324" s="14"/>
      <c r="V324" s="14"/>
      <c r="W324" s="14"/>
      <c r="X324" s="14"/>
      <c r="Y324" s="14"/>
      <c r="Z324" s="14"/>
      <c r="AA324" s="14"/>
      <c r="AB324" s="14"/>
      <c r="AC324" s="14"/>
    </row>
    <row r="325" ht="54.0" customHeight="1">
      <c r="A325" s="84"/>
      <c r="B325" s="84"/>
      <c r="C325" s="22"/>
      <c r="D325" s="22"/>
      <c r="E325" s="22"/>
      <c r="F325" s="14"/>
      <c r="G325" s="85"/>
      <c r="H325" s="86"/>
      <c r="I325" s="85"/>
      <c r="J325" s="87"/>
      <c r="K325" s="22"/>
      <c r="L325" s="14"/>
      <c r="M325" s="14"/>
      <c r="N325" s="22"/>
      <c r="O325" s="14"/>
      <c r="P325" s="14"/>
      <c r="Q325" s="14"/>
      <c r="R325" s="14"/>
      <c r="S325" s="14"/>
      <c r="T325" s="14"/>
      <c r="U325" s="14"/>
      <c r="V325" s="14"/>
      <c r="W325" s="14"/>
      <c r="X325" s="14"/>
      <c r="Y325" s="14"/>
      <c r="Z325" s="14"/>
      <c r="AA325" s="14"/>
      <c r="AB325" s="14"/>
      <c r="AC325" s="14"/>
    </row>
    <row r="326" ht="54.0" customHeight="1">
      <c r="A326" s="84"/>
      <c r="B326" s="84"/>
      <c r="C326" s="22"/>
      <c r="D326" s="22"/>
      <c r="E326" s="22"/>
      <c r="F326" s="14"/>
      <c r="G326" s="85"/>
      <c r="H326" s="86"/>
      <c r="I326" s="85"/>
      <c r="J326" s="87"/>
      <c r="K326" s="22"/>
      <c r="L326" s="14"/>
      <c r="M326" s="14"/>
      <c r="N326" s="22"/>
      <c r="O326" s="14"/>
      <c r="P326" s="14"/>
      <c r="Q326" s="14"/>
      <c r="R326" s="14"/>
      <c r="S326" s="14"/>
      <c r="T326" s="14"/>
      <c r="U326" s="14"/>
      <c r="V326" s="14"/>
      <c r="W326" s="14"/>
      <c r="X326" s="14"/>
      <c r="Y326" s="14"/>
      <c r="Z326" s="14"/>
      <c r="AA326" s="14"/>
      <c r="AB326" s="14"/>
      <c r="AC326" s="14"/>
    </row>
    <row r="327" ht="54.0" customHeight="1">
      <c r="A327" s="84"/>
      <c r="B327" s="84"/>
      <c r="C327" s="22"/>
      <c r="D327" s="22"/>
      <c r="E327" s="22"/>
      <c r="F327" s="14"/>
      <c r="G327" s="85"/>
      <c r="H327" s="86"/>
      <c r="I327" s="85"/>
      <c r="J327" s="87"/>
      <c r="K327" s="22"/>
      <c r="L327" s="14"/>
      <c r="M327" s="14"/>
      <c r="N327" s="22"/>
      <c r="O327" s="14"/>
      <c r="P327" s="14"/>
      <c r="Q327" s="14"/>
      <c r="R327" s="14"/>
      <c r="S327" s="14"/>
      <c r="T327" s="14"/>
      <c r="U327" s="14"/>
      <c r="V327" s="14"/>
      <c r="W327" s="14"/>
      <c r="X327" s="14"/>
      <c r="Y327" s="14"/>
      <c r="Z327" s="14"/>
      <c r="AA327" s="14"/>
      <c r="AB327" s="14"/>
      <c r="AC327" s="14"/>
    </row>
    <row r="328" ht="54.0" customHeight="1">
      <c r="A328" s="84"/>
      <c r="B328" s="84"/>
      <c r="C328" s="22"/>
      <c r="D328" s="22"/>
      <c r="E328" s="22"/>
      <c r="F328" s="14"/>
      <c r="G328" s="85"/>
      <c r="H328" s="86"/>
      <c r="I328" s="85"/>
      <c r="J328" s="87"/>
      <c r="K328" s="22"/>
      <c r="L328" s="14"/>
      <c r="M328" s="14"/>
      <c r="N328" s="22"/>
      <c r="O328" s="14"/>
      <c r="P328" s="14"/>
      <c r="Q328" s="14"/>
      <c r="R328" s="14"/>
      <c r="S328" s="14"/>
      <c r="T328" s="14"/>
      <c r="U328" s="14"/>
      <c r="V328" s="14"/>
      <c r="W328" s="14"/>
      <c r="X328" s="14"/>
      <c r="Y328" s="14"/>
      <c r="Z328" s="14"/>
      <c r="AA328" s="14"/>
      <c r="AB328" s="14"/>
      <c r="AC328" s="14"/>
    </row>
    <row r="329" ht="54.0" customHeight="1">
      <c r="A329" s="84"/>
      <c r="B329" s="84"/>
      <c r="C329" s="22"/>
      <c r="D329" s="22"/>
      <c r="E329" s="22"/>
      <c r="F329" s="14"/>
      <c r="G329" s="85"/>
      <c r="H329" s="86"/>
      <c r="I329" s="85"/>
      <c r="J329" s="87"/>
      <c r="K329" s="22"/>
      <c r="L329" s="14"/>
      <c r="M329" s="14"/>
      <c r="N329" s="22"/>
      <c r="O329" s="14"/>
      <c r="P329" s="14"/>
      <c r="Q329" s="14"/>
      <c r="R329" s="14"/>
      <c r="S329" s="14"/>
      <c r="T329" s="14"/>
      <c r="U329" s="14"/>
      <c r="V329" s="14"/>
      <c r="W329" s="14"/>
      <c r="X329" s="14"/>
      <c r="Y329" s="14"/>
      <c r="Z329" s="14"/>
      <c r="AA329" s="14"/>
      <c r="AB329" s="14"/>
      <c r="AC329" s="14"/>
    </row>
    <row r="330" ht="54.0" customHeight="1">
      <c r="A330" s="84"/>
      <c r="B330" s="84"/>
      <c r="C330" s="22"/>
      <c r="D330" s="22"/>
      <c r="E330" s="22"/>
      <c r="F330" s="14"/>
      <c r="G330" s="85"/>
      <c r="H330" s="86"/>
      <c r="I330" s="85"/>
      <c r="J330" s="87"/>
      <c r="K330" s="22"/>
      <c r="L330" s="14"/>
      <c r="M330" s="14"/>
      <c r="N330" s="22"/>
      <c r="O330" s="14"/>
      <c r="P330" s="14"/>
      <c r="Q330" s="14"/>
      <c r="R330" s="14"/>
      <c r="S330" s="14"/>
      <c r="T330" s="14"/>
      <c r="U330" s="14"/>
      <c r="V330" s="14"/>
      <c r="W330" s="14"/>
      <c r="X330" s="14"/>
      <c r="Y330" s="14"/>
      <c r="Z330" s="14"/>
      <c r="AA330" s="14"/>
      <c r="AB330" s="14"/>
      <c r="AC330" s="14"/>
    </row>
    <row r="331" ht="54.0" customHeight="1">
      <c r="A331" s="84"/>
      <c r="B331" s="84"/>
      <c r="C331" s="22"/>
      <c r="D331" s="22"/>
      <c r="E331" s="22"/>
      <c r="F331" s="14"/>
      <c r="G331" s="85"/>
      <c r="H331" s="86"/>
      <c r="I331" s="85"/>
      <c r="J331" s="87"/>
      <c r="K331" s="22"/>
      <c r="L331" s="14"/>
      <c r="M331" s="14"/>
      <c r="N331" s="22"/>
      <c r="O331" s="14"/>
      <c r="P331" s="14"/>
      <c r="Q331" s="14"/>
      <c r="R331" s="14"/>
      <c r="S331" s="14"/>
      <c r="T331" s="14"/>
      <c r="U331" s="14"/>
      <c r="V331" s="14"/>
      <c r="W331" s="14"/>
      <c r="X331" s="14"/>
      <c r="Y331" s="14"/>
      <c r="Z331" s="14"/>
      <c r="AA331" s="14"/>
      <c r="AB331" s="14"/>
      <c r="AC331" s="14"/>
    </row>
    <row r="332" ht="54.0" customHeight="1">
      <c r="A332" s="84"/>
      <c r="B332" s="84"/>
      <c r="C332" s="22"/>
      <c r="D332" s="22"/>
      <c r="E332" s="22"/>
      <c r="F332" s="14"/>
      <c r="G332" s="85"/>
      <c r="H332" s="86"/>
      <c r="I332" s="85"/>
      <c r="J332" s="87"/>
      <c r="K332" s="22"/>
      <c r="L332" s="14"/>
      <c r="M332" s="14"/>
      <c r="N332" s="22"/>
      <c r="O332" s="14"/>
      <c r="P332" s="14"/>
      <c r="Q332" s="14"/>
      <c r="R332" s="14"/>
      <c r="S332" s="14"/>
      <c r="T332" s="14"/>
      <c r="U332" s="14"/>
      <c r="V332" s="14"/>
      <c r="W332" s="14"/>
      <c r="X332" s="14"/>
      <c r="Y332" s="14"/>
      <c r="Z332" s="14"/>
      <c r="AA332" s="14"/>
      <c r="AB332" s="14"/>
      <c r="AC332" s="14"/>
    </row>
    <row r="333" ht="54.0" customHeight="1">
      <c r="A333" s="84"/>
      <c r="B333" s="84"/>
      <c r="C333" s="22"/>
      <c r="D333" s="22"/>
      <c r="E333" s="22"/>
      <c r="F333" s="14"/>
      <c r="G333" s="85"/>
      <c r="H333" s="86"/>
      <c r="I333" s="85"/>
      <c r="J333" s="87"/>
      <c r="K333" s="22"/>
      <c r="L333" s="14"/>
      <c r="M333" s="14"/>
      <c r="N333" s="22"/>
      <c r="O333" s="14"/>
      <c r="P333" s="14"/>
      <c r="Q333" s="14"/>
      <c r="R333" s="14"/>
      <c r="S333" s="14"/>
      <c r="T333" s="14"/>
      <c r="U333" s="14"/>
      <c r="V333" s="14"/>
      <c r="W333" s="14"/>
      <c r="X333" s="14"/>
      <c r="Y333" s="14"/>
      <c r="Z333" s="14"/>
      <c r="AA333" s="14"/>
      <c r="AB333" s="14"/>
      <c r="AC333" s="14"/>
    </row>
    <row r="334" ht="54.0" customHeight="1">
      <c r="A334" s="84"/>
      <c r="B334" s="84"/>
      <c r="C334" s="22"/>
      <c r="D334" s="22"/>
      <c r="E334" s="22"/>
      <c r="F334" s="14"/>
      <c r="G334" s="85"/>
      <c r="H334" s="86"/>
      <c r="I334" s="85"/>
      <c r="J334" s="87"/>
      <c r="K334" s="22"/>
      <c r="L334" s="14"/>
      <c r="M334" s="14"/>
      <c r="N334" s="22"/>
      <c r="O334" s="14"/>
      <c r="P334" s="14"/>
      <c r="Q334" s="14"/>
      <c r="R334" s="14"/>
      <c r="S334" s="14"/>
      <c r="T334" s="14"/>
      <c r="U334" s="14"/>
      <c r="V334" s="14"/>
      <c r="W334" s="14"/>
      <c r="X334" s="14"/>
      <c r="Y334" s="14"/>
      <c r="Z334" s="14"/>
      <c r="AA334" s="14"/>
      <c r="AB334" s="14"/>
      <c r="AC334" s="14"/>
    </row>
    <row r="335" ht="54.0" customHeight="1">
      <c r="A335" s="84"/>
      <c r="B335" s="84"/>
      <c r="C335" s="22"/>
      <c r="D335" s="22"/>
      <c r="E335" s="22"/>
      <c r="F335" s="14"/>
      <c r="G335" s="85"/>
      <c r="H335" s="86"/>
      <c r="I335" s="85"/>
      <c r="J335" s="87"/>
      <c r="K335" s="22"/>
      <c r="L335" s="14"/>
      <c r="M335" s="14"/>
      <c r="N335" s="22"/>
      <c r="O335" s="14"/>
      <c r="P335" s="14"/>
      <c r="Q335" s="14"/>
      <c r="R335" s="14"/>
      <c r="S335" s="14"/>
      <c r="T335" s="14"/>
      <c r="U335" s="14"/>
      <c r="V335" s="14"/>
      <c r="W335" s="14"/>
      <c r="X335" s="14"/>
      <c r="Y335" s="14"/>
      <c r="Z335" s="14"/>
      <c r="AA335" s="14"/>
      <c r="AB335" s="14"/>
      <c r="AC335" s="14"/>
    </row>
    <row r="336" ht="54.0" customHeight="1">
      <c r="A336" s="84"/>
      <c r="B336" s="84"/>
      <c r="C336" s="22"/>
      <c r="D336" s="22"/>
      <c r="E336" s="22"/>
      <c r="F336" s="14"/>
      <c r="G336" s="85"/>
      <c r="H336" s="86"/>
      <c r="I336" s="85"/>
      <c r="J336" s="87"/>
      <c r="K336" s="22"/>
      <c r="L336" s="14"/>
      <c r="M336" s="14"/>
      <c r="N336" s="22"/>
      <c r="O336" s="14"/>
      <c r="P336" s="14"/>
      <c r="Q336" s="14"/>
      <c r="R336" s="14"/>
      <c r="S336" s="14"/>
      <c r="T336" s="14"/>
      <c r="U336" s="14"/>
      <c r="V336" s="14"/>
      <c r="W336" s="14"/>
      <c r="X336" s="14"/>
      <c r="Y336" s="14"/>
      <c r="Z336" s="14"/>
      <c r="AA336" s="14"/>
      <c r="AB336" s="14"/>
      <c r="AC336" s="14"/>
    </row>
    <row r="337" ht="54.0" customHeight="1">
      <c r="A337" s="84"/>
      <c r="B337" s="84"/>
      <c r="C337" s="22"/>
      <c r="D337" s="22"/>
      <c r="E337" s="22"/>
      <c r="F337" s="14"/>
      <c r="G337" s="85"/>
      <c r="H337" s="86"/>
      <c r="I337" s="85"/>
      <c r="J337" s="87"/>
      <c r="K337" s="22"/>
      <c r="L337" s="14"/>
      <c r="M337" s="14"/>
      <c r="N337" s="22"/>
      <c r="O337" s="14"/>
      <c r="P337" s="14"/>
      <c r="Q337" s="14"/>
      <c r="R337" s="14"/>
      <c r="S337" s="14"/>
      <c r="T337" s="14"/>
      <c r="U337" s="14"/>
      <c r="V337" s="14"/>
      <c r="W337" s="14"/>
      <c r="X337" s="14"/>
      <c r="Y337" s="14"/>
      <c r="Z337" s="14"/>
      <c r="AA337" s="14"/>
      <c r="AB337" s="14"/>
      <c r="AC337" s="14"/>
    </row>
    <row r="338" ht="54.0" customHeight="1">
      <c r="A338" s="84"/>
      <c r="B338" s="84"/>
      <c r="C338" s="22"/>
      <c r="D338" s="22"/>
      <c r="E338" s="22"/>
      <c r="F338" s="14"/>
      <c r="G338" s="85"/>
      <c r="H338" s="86"/>
      <c r="I338" s="85"/>
      <c r="J338" s="87"/>
      <c r="K338" s="22"/>
      <c r="L338" s="14"/>
      <c r="M338" s="14"/>
      <c r="N338" s="22"/>
      <c r="O338" s="14"/>
      <c r="P338" s="14"/>
      <c r="Q338" s="14"/>
      <c r="R338" s="14"/>
      <c r="S338" s="14"/>
      <c r="T338" s="14"/>
      <c r="U338" s="14"/>
      <c r="V338" s="14"/>
      <c r="W338" s="14"/>
      <c r="X338" s="14"/>
      <c r="Y338" s="14"/>
      <c r="Z338" s="14"/>
      <c r="AA338" s="14"/>
      <c r="AB338" s="14"/>
      <c r="AC338" s="14"/>
    </row>
    <row r="339" ht="54.0" customHeight="1">
      <c r="A339" s="84"/>
      <c r="B339" s="84"/>
      <c r="C339" s="22"/>
      <c r="D339" s="22"/>
      <c r="E339" s="22"/>
      <c r="F339" s="14"/>
      <c r="G339" s="85"/>
      <c r="H339" s="86"/>
      <c r="I339" s="85"/>
      <c r="J339" s="87"/>
      <c r="K339" s="22"/>
      <c r="L339" s="14"/>
      <c r="M339" s="14"/>
      <c r="N339" s="22"/>
      <c r="O339" s="14"/>
      <c r="P339" s="14"/>
      <c r="Q339" s="14"/>
      <c r="R339" s="14"/>
      <c r="S339" s="14"/>
      <c r="T339" s="14"/>
      <c r="U339" s="14"/>
      <c r="V339" s="14"/>
      <c r="W339" s="14"/>
      <c r="X339" s="14"/>
      <c r="Y339" s="14"/>
      <c r="Z339" s="14"/>
      <c r="AA339" s="14"/>
      <c r="AB339" s="14"/>
      <c r="AC339" s="14"/>
    </row>
    <row r="340" ht="54.0" customHeight="1">
      <c r="A340" s="84"/>
      <c r="B340" s="84"/>
      <c r="C340" s="22"/>
      <c r="D340" s="22"/>
      <c r="E340" s="22"/>
      <c r="F340" s="14"/>
      <c r="G340" s="85"/>
      <c r="H340" s="86"/>
      <c r="I340" s="85"/>
      <c r="J340" s="87"/>
      <c r="K340" s="22"/>
      <c r="L340" s="14"/>
      <c r="M340" s="14"/>
      <c r="N340" s="22"/>
      <c r="O340" s="14"/>
      <c r="P340" s="14"/>
      <c r="Q340" s="14"/>
      <c r="R340" s="14"/>
      <c r="S340" s="14"/>
      <c r="T340" s="14"/>
      <c r="U340" s="14"/>
      <c r="V340" s="14"/>
      <c r="W340" s="14"/>
      <c r="X340" s="14"/>
      <c r="Y340" s="14"/>
      <c r="Z340" s="14"/>
      <c r="AA340" s="14"/>
      <c r="AB340" s="14"/>
      <c r="AC340" s="14"/>
    </row>
    <row r="341" ht="54.0" customHeight="1">
      <c r="A341" s="84"/>
      <c r="B341" s="84"/>
      <c r="C341" s="22"/>
      <c r="D341" s="22"/>
      <c r="E341" s="22"/>
      <c r="F341" s="14"/>
      <c r="G341" s="85"/>
      <c r="H341" s="86"/>
      <c r="I341" s="85"/>
      <c r="J341" s="87"/>
      <c r="K341" s="22"/>
      <c r="L341" s="14"/>
      <c r="M341" s="14"/>
      <c r="N341" s="22"/>
      <c r="O341" s="14"/>
      <c r="P341" s="14"/>
      <c r="Q341" s="14"/>
      <c r="R341" s="14"/>
      <c r="S341" s="14"/>
      <c r="T341" s="14"/>
      <c r="U341" s="14"/>
      <c r="V341" s="14"/>
      <c r="W341" s="14"/>
      <c r="X341" s="14"/>
      <c r="Y341" s="14"/>
      <c r="Z341" s="14"/>
      <c r="AA341" s="14"/>
      <c r="AB341" s="14"/>
      <c r="AC341" s="14"/>
    </row>
    <row r="342" ht="54.0" customHeight="1">
      <c r="A342" s="84"/>
      <c r="B342" s="84"/>
      <c r="C342" s="22"/>
      <c r="D342" s="22"/>
      <c r="E342" s="22"/>
      <c r="F342" s="14"/>
      <c r="G342" s="85"/>
      <c r="H342" s="86"/>
      <c r="I342" s="85"/>
      <c r="J342" s="87"/>
      <c r="K342" s="22"/>
      <c r="L342" s="14"/>
      <c r="M342" s="14"/>
      <c r="N342" s="22"/>
      <c r="O342" s="14"/>
      <c r="P342" s="14"/>
      <c r="Q342" s="14"/>
      <c r="R342" s="14"/>
      <c r="S342" s="14"/>
      <c r="T342" s="14"/>
      <c r="U342" s="14"/>
      <c r="V342" s="14"/>
      <c r="W342" s="14"/>
      <c r="X342" s="14"/>
      <c r="Y342" s="14"/>
      <c r="Z342" s="14"/>
      <c r="AA342" s="14"/>
      <c r="AB342" s="14"/>
      <c r="AC342" s="14"/>
    </row>
    <row r="343" ht="54.0" customHeight="1">
      <c r="A343" s="84"/>
      <c r="B343" s="84"/>
      <c r="C343" s="22"/>
      <c r="D343" s="22"/>
      <c r="E343" s="22"/>
      <c r="F343" s="14"/>
      <c r="G343" s="85"/>
      <c r="H343" s="86"/>
      <c r="I343" s="85"/>
      <c r="J343" s="87"/>
      <c r="K343" s="22"/>
      <c r="L343" s="14"/>
      <c r="M343" s="14"/>
      <c r="N343" s="22"/>
      <c r="O343" s="14"/>
      <c r="P343" s="14"/>
      <c r="Q343" s="14"/>
      <c r="R343" s="14"/>
      <c r="S343" s="14"/>
      <c r="T343" s="14"/>
      <c r="U343" s="14"/>
      <c r="V343" s="14"/>
      <c r="W343" s="14"/>
      <c r="X343" s="14"/>
      <c r="Y343" s="14"/>
      <c r="Z343" s="14"/>
      <c r="AA343" s="14"/>
      <c r="AB343" s="14"/>
      <c r="AC343" s="14"/>
    </row>
    <row r="344" ht="54.0" customHeight="1">
      <c r="A344" s="84"/>
      <c r="B344" s="84"/>
      <c r="C344" s="22"/>
      <c r="D344" s="22"/>
      <c r="E344" s="22"/>
      <c r="F344" s="14"/>
      <c r="G344" s="85"/>
      <c r="H344" s="86"/>
      <c r="I344" s="85"/>
      <c r="J344" s="87"/>
      <c r="K344" s="22"/>
      <c r="L344" s="14"/>
      <c r="M344" s="14"/>
      <c r="N344" s="22"/>
      <c r="O344" s="14"/>
      <c r="P344" s="14"/>
      <c r="Q344" s="14"/>
      <c r="R344" s="14"/>
      <c r="S344" s="14"/>
      <c r="T344" s="14"/>
      <c r="U344" s="14"/>
      <c r="V344" s="14"/>
      <c r="W344" s="14"/>
      <c r="X344" s="14"/>
      <c r="Y344" s="14"/>
      <c r="Z344" s="14"/>
      <c r="AA344" s="14"/>
      <c r="AB344" s="14"/>
      <c r="AC344" s="14"/>
    </row>
    <row r="345" ht="54.0" customHeight="1">
      <c r="A345" s="84"/>
      <c r="B345" s="84"/>
      <c r="C345" s="22"/>
      <c r="D345" s="22"/>
      <c r="E345" s="22"/>
      <c r="F345" s="14"/>
      <c r="G345" s="85"/>
      <c r="H345" s="86"/>
      <c r="I345" s="85"/>
      <c r="J345" s="87"/>
      <c r="K345" s="22"/>
      <c r="L345" s="14"/>
      <c r="M345" s="14"/>
      <c r="N345" s="22"/>
      <c r="O345" s="14"/>
      <c r="P345" s="14"/>
      <c r="Q345" s="14"/>
      <c r="R345" s="14"/>
      <c r="S345" s="14"/>
      <c r="T345" s="14"/>
      <c r="U345" s="14"/>
      <c r="V345" s="14"/>
      <c r="W345" s="14"/>
      <c r="X345" s="14"/>
      <c r="Y345" s="14"/>
      <c r="Z345" s="14"/>
      <c r="AA345" s="14"/>
      <c r="AB345" s="14"/>
      <c r="AC345" s="14"/>
    </row>
    <row r="346" ht="54.0" customHeight="1">
      <c r="A346" s="84"/>
      <c r="B346" s="84"/>
      <c r="C346" s="22"/>
      <c r="D346" s="22"/>
      <c r="E346" s="22"/>
      <c r="F346" s="14"/>
      <c r="G346" s="85"/>
      <c r="H346" s="86"/>
      <c r="I346" s="85"/>
      <c r="J346" s="87"/>
      <c r="K346" s="22"/>
      <c r="L346" s="14"/>
      <c r="M346" s="14"/>
      <c r="N346" s="22"/>
      <c r="O346" s="14"/>
      <c r="P346" s="14"/>
      <c r="Q346" s="14"/>
      <c r="R346" s="14"/>
      <c r="S346" s="14"/>
      <c r="T346" s="14"/>
      <c r="U346" s="14"/>
      <c r="V346" s="14"/>
      <c r="W346" s="14"/>
      <c r="X346" s="14"/>
      <c r="Y346" s="14"/>
      <c r="Z346" s="14"/>
      <c r="AA346" s="14"/>
      <c r="AB346" s="14"/>
      <c r="AC346" s="14"/>
    </row>
    <row r="347" ht="54.0" customHeight="1">
      <c r="A347" s="84"/>
      <c r="B347" s="84"/>
      <c r="C347" s="22"/>
      <c r="D347" s="22"/>
      <c r="E347" s="22"/>
      <c r="F347" s="14"/>
      <c r="G347" s="85"/>
      <c r="H347" s="86"/>
      <c r="I347" s="85"/>
      <c r="J347" s="87"/>
      <c r="K347" s="22"/>
      <c r="L347" s="14"/>
      <c r="M347" s="14"/>
      <c r="N347" s="22"/>
      <c r="O347" s="14"/>
      <c r="P347" s="14"/>
      <c r="Q347" s="14"/>
      <c r="R347" s="14"/>
      <c r="S347" s="14"/>
      <c r="T347" s="14"/>
      <c r="U347" s="14"/>
      <c r="V347" s="14"/>
      <c r="W347" s="14"/>
      <c r="X347" s="14"/>
      <c r="Y347" s="14"/>
      <c r="Z347" s="14"/>
      <c r="AA347" s="14"/>
      <c r="AB347" s="14"/>
      <c r="AC347" s="14"/>
    </row>
    <row r="348" ht="54.0" customHeight="1">
      <c r="A348" s="84"/>
      <c r="B348" s="84"/>
      <c r="C348" s="22"/>
      <c r="D348" s="22"/>
      <c r="E348" s="22"/>
      <c r="F348" s="14"/>
      <c r="G348" s="85"/>
      <c r="H348" s="86"/>
      <c r="I348" s="85"/>
      <c r="J348" s="87"/>
      <c r="K348" s="22"/>
      <c r="L348" s="14"/>
      <c r="M348" s="14"/>
      <c r="N348" s="22"/>
      <c r="O348" s="14"/>
      <c r="P348" s="14"/>
      <c r="Q348" s="14"/>
      <c r="R348" s="14"/>
      <c r="S348" s="14"/>
      <c r="T348" s="14"/>
      <c r="U348" s="14"/>
      <c r="V348" s="14"/>
      <c r="W348" s="14"/>
      <c r="X348" s="14"/>
      <c r="Y348" s="14"/>
      <c r="Z348" s="14"/>
      <c r="AA348" s="14"/>
      <c r="AB348" s="14"/>
      <c r="AC348" s="14"/>
    </row>
    <row r="349" ht="54.0" customHeight="1">
      <c r="A349" s="84"/>
      <c r="B349" s="84"/>
      <c r="C349" s="22"/>
      <c r="D349" s="22"/>
      <c r="E349" s="22"/>
      <c r="F349" s="14"/>
      <c r="G349" s="85"/>
      <c r="H349" s="86"/>
      <c r="I349" s="85"/>
      <c r="J349" s="87"/>
      <c r="K349" s="22"/>
      <c r="L349" s="14"/>
      <c r="M349" s="14"/>
      <c r="N349" s="22"/>
      <c r="O349" s="14"/>
      <c r="P349" s="14"/>
      <c r="Q349" s="14"/>
      <c r="R349" s="14"/>
      <c r="S349" s="14"/>
      <c r="T349" s="14"/>
      <c r="U349" s="14"/>
      <c r="V349" s="14"/>
      <c r="W349" s="14"/>
      <c r="X349" s="14"/>
      <c r="Y349" s="14"/>
      <c r="Z349" s="14"/>
      <c r="AA349" s="14"/>
      <c r="AB349" s="14"/>
      <c r="AC349" s="14"/>
    </row>
    <row r="350" ht="54.0" customHeight="1">
      <c r="A350" s="84"/>
      <c r="B350" s="84"/>
      <c r="C350" s="22"/>
      <c r="D350" s="22"/>
      <c r="E350" s="22"/>
      <c r="F350" s="14"/>
      <c r="G350" s="85"/>
      <c r="H350" s="86"/>
      <c r="I350" s="85"/>
      <c r="J350" s="87"/>
      <c r="K350" s="22"/>
      <c r="L350" s="14"/>
      <c r="M350" s="14"/>
      <c r="N350" s="22"/>
      <c r="O350" s="14"/>
      <c r="P350" s="14"/>
      <c r="Q350" s="14"/>
      <c r="R350" s="14"/>
      <c r="S350" s="14"/>
      <c r="T350" s="14"/>
      <c r="U350" s="14"/>
      <c r="V350" s="14"/>
      <c r="W350" s="14"/>
      <c r="X350" s="14"/>
      <c r="Y350" s="14"/>
      <c r="Z350" s="14"/>
      <c r="AA350" s="14"/>
      <c r="AB350" s="14"/>
      <c r="AC350" s="14"/>
    </row>
    <row r="351" ht="54.0" customHeight="1">
      <c r="A351" s="84"/>
      <c r="B351" s="84"/>
      <c r="C351" s="22"/>
      <c r="D351" s="22"/>
      <c r="E351" s="22"/>
      <c r="F351" s="14"/>
      <c r="G351" s="85"/>
      <c r="H351" s="86"/>
      <c r="I351" s="85"/>
      <c r="J351" s="87"/>
      <c r="K351" s="22"/>
      <c r="L351" s="14"/>
      <c r="M351" s="14"/>
      <c r="N351" s="22"/>
      <c r="O351" s="14"/>
      <c r="P351" s="14"/>
      <c r="Q351" s="14"/>
      <c r="R351" s="14"/>
      <c r="S351" s="14"/>
      <c r="T351" s="14"/>
      <c r="U351" s="14"/>
      <c r="V351" s="14"/>
      <c r="W351" s="14"/>
      <c r="X351" s="14"/>
      <c r="Y351" s="14"/>
      <c r="Z351" s="14"/>
      <c r="AA351" s="14"/>
      <c r="AB351" s="14"/>
      <c r="AC351" s="14"/>
    </row>
    <row r="352" ht="54.0" customHeight="1">
      <c r="A352" s="84"/>
      <c r="B352" s="84"/>
      <c r="C352" s="22"/>
      <c r="D352" s="22"/>
      <c r="E352" s="22"/>
      <c r="F352" s="14"/>
      <c r="G352" s="85"/>
      <c r="H352" s="86"/>
      <c r="I352" s="85"/>
      <c r="J352" s="87"/>
      <c r="K352" s="22"/>
      <c r="L352" s="14"/>
      <c r="M352" s="14"/>
      <c r="N352" s="22"/>
      <c r="O352" s="14"/>
      <c r="P352" s="14"/>
      <c r="Q352" s="14"/>
      <c r="R352" s="14"/>
      <c r="S352" s="14"/>
      <c r="T352" s="14"/>
      <c r="U352" s="14"/>
      <c r="V352" s="14"/>
      <c r="W352" s="14"/>
      <c r="X352" s="14"/>
      <c r="Y352" s="14"/>
      <c r="Z352" s="14"/>
      <c r="AA352" s="14"/>
      <c r="AB352" s="14"/>
      <c r="AC352" s="14"/>
    </row>
    <row r="353" ht="54.0" customHeight="1">
      <c r="A353" s="84"/>
      <c r="B353" s="84"/>
      <c r="C353" s="22"/>
      <c r="D353" s="22"/>
      <c r="E353" s="22"/>
      <c r="F353" s="14"/>
      <c r="G353" s="85"/>
      <c r="H353" s="86"/>
      <c r="I353" s="85"/>
      <c r="J353" s="87"/>
      <c r="K353" s="22"/>
      <c r="L353" s="14"/>
      <c r="M353" s="14"/>
      <c r="N353" s="22"/>
      <c r="O353" s="14"/>
      <c r="P353" s="14"/>
      <c r="Q353" s="14"/>
      <c r="R353" s="14"/>
      <c r="S353" s="14"/>
      <c r="T353" s="14"/>
      <c r="U353" s="14"/>
      <c r="V353" s="14"/>
      <c r="W353" s="14"/>
      <c r="X353" s="14"/>
      <c r="Y353" s="14"/>
      <c r="Z353" s="14"/>
      <c r="AA353" s="14"/>
      <c r="AB353" s="14"/>
      <c r="AC353" s="14"/>
    </row>
    <row r="354" ht="54.0" customHeight="1">
      <c r="A354" s="84"/>
      <c r="B354" s="84"/>
      <c r="C354" s="22"/>
      <c r="D354" s="22"/>
      <c r="E354" s="22"/>
      <c r="F354" s="14"/>
      <c r="G354" s="85"/>
      <c r="H354" s="86"/>
      <c r="I354" s="85"/>
      <c r="J354" s="87"/>
      <c r="K354" s="22"/>
      <c r="L354" s="14"/>
      <c r="M354" s="14"/>
      <c r="N354" s="22"/>
      <c r="O354" s="14"/>
      <c r="P354" s="14"/>
      <c r="Q354" s="14"/>
      <c r="R354" s="14"/>
      <c r="S354" s="14"/>
      <c r="T354" s="14"/>
      <c r="U354" s="14"/>
      <c r="V354" s="14"/>
      <c r="W354" s="14"/>
      <c r="X354" s="14"/>
      <c r="Y354" s="14"/>
      <c r="Z354" s="14"/>
      <c r="AA354" s="14"/>
      <c r="AB354" s="14"/>
      <c r="AC354" s="14"/>
    </row>
    <row r="355" ht="54.0" customHeight="1">
      <c r="A355" s="84"/>
      <c r="B355" s="84"/>
      <c r="C355" s="22"/>
      <c r="D355" s="22"/>
      <c r="E355" s="22"/>
      <c r="F355" s="14"/>
      <c r="G355" s="85"/>
      <c r="H355" s="86"/>
      <c r="I355" s="85"/>
      <c r="J355" s="87"/>
      <c r="K355" s="22"/>
      <c r="L355" s="14"/>
      <c r="M355" s="14"/>
      <c r="N355" s="22"/>
      <c r="O355" s="14"/>
      <c r="P355" s="14"/>
      <c r="Q355" s="14"/>
      <c r="R355" s="14"/>
      <c r="S355" s="14"/>
      <c r="T355" s="14"/>
      <c r="U355" s="14"/>
      <c r="V355" s="14"/>
      <c r="W355" s="14"/>
      <c r="X355" s="14"/>
      <c r="Y355" s="14"/>
      <c r="Z355" s="14"/>
      <c r="AA355" s="14"/>
      <c r="AB355" s="14"/>
      <c r="AC355" s="14"/>
    </row>
    <row r="356" ht="54.0" customHeight="1">
      <c r="A356" s="84"/>
      <c r="B356" s="84"/>
      <c r="C356" s="22"/>
      <c r="D356" s="22"/>
      <c r="E356" s="22"/>
      <c r="F356" s="14"/>
      <c r="G356" s="85"/>
      <c r="H356" s="86"/>
      <c r="I356" s="85"/>
      <c r="J356" s="87"/>
      <c r="K356" s="22"/>
      <c r="L356" s="14"/>
      <c r="M356" s="14"/>
      <c r="N356" s="22"/>
      <c r="O356" s="14"/>
      <c r="P356" s="14"/>
      <c r="Q356" s="14"/>
      <c r="R356" s="14"/>
      <c r="S356" s="14"/>
      <c r="T356" s="14"/>
      <c r="U356" s="14"/>
      <c r="V356" s="14"/>
      <c r="W356" s="14"/>
      <c r="X356" s="14"/>
      <c r="Y356" s="14"/>
      <c r="Z356" s="14"/>
      <c r="AA356" s="14"/>
      <c r="AB356" s="14"/>
      <c r="AC356" s="14"/>
    </row>
    <row r="357" ht="54.0" customHeight="1">
      <c r="A357" s="84"/>
      <c r="B357" s="84"/>
      <c r="C357" s="22"/>
      <c r="D357" s="22"/>
      <c r="E357" s="22"/>
      <c r="F357" s="14"/>
      <c r="G357" s="85"/>
      <c r="H357" s="86"/>
      <c r="I357" s="85"/>
      <c r="J357" s="87"/>
      <c r="K357" s="22"/>
      <c r="L357" s="14"/>
      <c r="M357" s="14"/>
      <c r="N357" s="22"/>
      <c r="O357" s="14"/>
      <c r="P357" s="14"/>
      <c r="Q357" s="14"/>
      <c r="R357" s="14"/>
      <c r="S357" s="14"/>
      <c r="T357" s="14"/>
      <c r="U357" s="14"/>
      <c r="V357" s="14"/>
      <c r="W357" s="14"/>
      <c r="X357" s="14"/>
      <c r="Y357" s="14"/>
      <c r="Z357" s="14"/>
      <c r="AA357" s="14"/>
      <c r="AB357" s="14"/>
      <c r="AC357" s="14"/>
    </row>
    <row r="358" ht="54.0" customHeight="1">
      <c r="A358" s="84"/>
      <c r="B358" s="84"/>
      <c r="C358" s="22"/>
      <c r="D358" s="22"/>
      <c r="E358" s="22"/>
      <c r="F358" s="14"/>
      <c r="G358" s="85"/>
      <c r="H358" s="86"/>
      <c r="I358" s="85"/>
      <c r="J358" s="87"/>
      <c r="K358" s="22"/>
      <c r="L358" s="14"/>
      <c r="M358" s="14"/>
      <c r="N358" s="22"/>
      <c r="O358" s="14"/>
      <c r="P358" s="14"/>
      <c r="Q358" s="14"/>
      <c r="R358" s="14"/>
      <c r="S358" s="14"/>
      <c r="T358" s="14"/>
      <c r="U358" s="14"/>
      <c r="V358" s="14"/>
      <c r="W358" s="14"/>
      <c r="X358" s="14"/>
      <c r="Y358" s="14"/>
      <c r="Z358" s="14"/>
      <c r="AA358" s="14"/>
      <c r="AB358" s="14"/>
      <c r="AC358" s="14"/>
    </row>
    <row r="359" ht="54.0" customHeight="1">
      <c r="A359" s="84"/>
      <c r="B359" s="84"/>
      <c r="C359" s="22"/>
      <c r="D359" s="22"/>
      <c r="E359" s="22"/>
      <c r="F359" s="14"/>
      <c r="G359" s="85"/>
      <c r="H359" s="86"/>
      <c r="I359" s="85"/>
      <c r="J359" s="87"/>
      <c r="K359" s="22"/>
      <c r="L359" s="14"/>
      <c r="M359" s="14"/>
      <c r="N359" s="22"/>
      <c r="O359" s="14"/>
      <c r="P359" s="14"/>
      <c r="Q359" s="14"/>
      <c r="R359" s="14"/>
      <c r="S359" s="14"/>
      <c r="T359" s="14"/>
      <c r="U359" s="14"/>
      <c r="V359" s="14"/>
      <c r="W359" s="14"/>
      <c r="X359" s="14"/>
      <c r="Y359" s="14"/>
      <c r="Z359" s="14"/>
      <c r="AA359" s="14"/>
      <c r="AB359" s="14"/>
      <c r="AC359" s="14"/>
    </row>
    <row r="360" ht="54.0" customHeight="1">
      <c r="A360" s="84"/>
      <c r="B360" s="84"/>
      <c r="C360" s="22"/>
      <c r="D360" s="22"/>
      <c r="E360" s="22"/>
      <c r="F360" s="14"/>
      <c r="G360" s="85"/>
      <c r="H360" s="86"/>
      <c r="I360" s="85"/>
      <c r="J360" s="87"/>
      <c r="K360" s="22"/>
      <c r="L360" s="14"/>
      <c r="M360" s="14"/>
      <c r="N360" s="22"/>
      <c r="O360" s="14"/>
      <c r="P360" s="14"/>
      <c r="Q360" s="14"/>
      <c r="R360" s="14"/>
      <c r="S360" s="14"/>
      <c r="T360" s="14"/>
      <c r="U360" s="14"/>
      <c r="V360" s="14"/>
      <c r="W360" s="14"/>
      <c r="X360" s="14"/>
      <c r="Y360" s="14"/>
      <c r="Z360" s="14"/>
      <c r="AA360" s="14"/>
      <c r="AB360" s="14"/>
      <c r="AC360" s="14"/>
    </row>
    <row r="361" ht="54.0" customHeight="1">
      <c r="A361" s="84"/>
      <c r="B361" s="84"/>
      <c r="C361" s="22"/>
      <c r="D361" s="22"/>
      <c r="E361" s="22"/>
      <c r="F361" s="14"/>
      <c r="G361" s="85"/>
      <c r="H361" s="86"/>
      <c r="I361" s="85"/>
      <c r="J361" s="87"/>
      <c r="K361" s="22"/>
      <c r="L361" s="14"/>
      <c r="M361" s="14"/>
      <c r="N361" s="22"/>
      <c r="O361" s="14"/>
      <c r="P361" s="14"/>
      <c r="Q361" s="14"/>
      <c r="R361" s="14"/>
      <c r="S361" s="14"/>
      <c r="T361" s="14"/>
      <c r="U361" s="14"/>
      <c r="V361" s="14"/>
      <c r="W361" s="14"/>
      <c r="X361" s="14"/>
      <c r="Y361" s="14"/>
      <c r="Z361" s="14"/>
      <c r="AA361" s="14"/>
      <c r="AB361" s="14"/>
      <c r="AC361" s="14"/>
    </row>
    <row r="362" ht="54.0" customHeight="1">
      <c r="A362" s="84"/>
      <c r="B362" s="84"/>
      <c r="C362" s="22"/>
      <c r="D362" s="22"/>
      <c r="E362" s="22"/>
      <c r="F362" s="14"/>
      <c r="G362" s="85"/>
      <c r="H362" s="86"/>
      <c r="I362" s="85"/>
      <c r="J362" s="87"/>
      <c r="K362" s="22"/>
      <c r="L362" s="14"/>
      <c r="M362" s="14"/>
      <c r="N362" s="22"/>
      <c r="O362" s="14"/>
      <c r="P362" s="14"/>
      <c r="Q362" s="14"/>
      <c r="R362" s="14"/>
      <c r="S362" s="14"/>
      <c r="T362" s="14"/>
      <c r="U362" s="14"/>
      <c r="V362" s="14"/>
      <c r="W362" s="14"/>
      <c r="X362" s="14"/>
      <c r="Y362" s="14"/>
      <c r="Z362" s="14"/>
      <c r="AA362" s="14"/>
      <c r="AB362" s="14"/>
      <c r="AC362" s="14"/>
    </row>
    <row r="363" ht="54.0" customHeight="1">
      <c r="A363" s="84"/>
      <c r="B363" s="84"/>
      <c r="C363" s="22"/>
      <c r="D363" s="22"/>
      <c r="E363" s="22"/>
      <c r="F363" s="14"/>
      <c r="G363" s="85"/>
      <c r="H363" s="86"/>
      <c r="I363" s="85"/>
      <c r="J363" s="87"/>
      <c r="K363" s="22"/>
      <c r="L363" s="14"/>
      <c r="M363" s="14"/>
      <c r="N363" s="22"/>
      <c r="O363" s="14"/>
      <c r="P363" s="14"/>
      <c r="Q363" s="14"/>
      <c r="R363" s="14"/>
      <c r="S363" s="14"/>
      <c r="T363" s="14"/>
      <c r="U363" s="14"/>
      <c r="V363" s="14"/>
      <c r="W363" s="14"/>
      <c r="X363" s="14"/>
      <c r="Y363" s="14"/>
      <c r="Z363" s="14"/>
      <c r="AA363" s="14"/>
      <c r="AB363" s="14"/>
      <c r="AC363" s="14"/>
    </row>
    <row r="364" ht="54.0" customHeight="1">
      <c r="A364" s="84"/>
      <c r="B364" s="84"/>
      <c r="C364" s="22"/>
      <c r="D364" s="22"/>
      <c r="E364" s="22"/>
      <c r="F364" s="14"/>
      <c r="G364" s="85"/>
      <c r="H364" s="86"/>
      <c r="I364" s="85"/>
      <c r="J364" s="87"/>
      <c r="K364" s="22"/>
      <c r="L364" s="14"/>
      <c r="M364" s="14"/>
      <c r="N364" s="22"/>
      <c r="O364" s="14"/>
      <c r="P364" s="14"/>
      <c r="Q364" s="14"/>
      <c r="R364" s="14"/>
      <c r="S364" s="14"/>
      <c r="T364" s="14"/>
      <c r="U364" s="14"/>
      <c r="V364" s="14"/>
      <c r="W364" s="14"/>
      <c r="X364" s="14"/>
      <c r="Y364" s="14"/>
      <c r="Z364" s="14"/>
      <c r="AA364" s="14"/>
      <c r="AB364" s="14"/>
      <c r="AC364" s="14"/>
    </row>
    <row r="365" ht="54.0" customHeight="1">
      <c r="A365" s="84"/>
      <c r="B365" s="84"/>
      <c r="C365" s="22"/>
      <c r="D365" s="22"/>
      <c r="E365" s="22"/>
      <c r="F365" s="14"/>
      <c r="G365" s="85"/>
      <c r="H365" s="86"/>
      <c r="I365" s="85"/>
      <c r="J365" s="87"/>
      <c r="K365" s="22"/>
      <c r="L365" s="14"/>
      <c r="M365" s="14"/>
      <c r="N365" s="22"/>
      <c r="O365" s="14"/>
      <c r="P365" s="14"/>
      <c r="Q365" s="14"/>
      <c r="R365" s="14"/>
      <c r="S365" s="14"/>
      <c r="T365" s="14"/>
      <c r="U365" s="14"/>
      <c r="V365" s="14"/>
      <c r="W365" s="14"/>
      <c r="X365" s="14"/>
      <c r="Y365" s="14"/>
      <c r="Z365" s="14"/>
      <c r="AA365" s="14"/>
      <c r="AB365" s="14"/>
      <c r="AC365" s="14"/>
    </row>
    <row r="366" ht="54.0" customHeight="1">
      <c r="A366" s="84"/>
      <c r="B366" s="84"/>
      <c r="C366" s="22"/>
      <c r="D366" s="22"/>
      <c r="E366" s="22"/>
      <c r="F366" s="14"/>
      <c r="G366" s="85"/>
      <c r="H366" s="86"/>
      <c r="I366" s="85"/>
      <c r="J366" s="87"/>
      <c r="K366" s="22"/>
      <c r="L366" s="14"/>
      <c r="M366" s="14"/>
      <c r="N366" s="22"/>
      <c r="O366" s="14"/>
      <c r="P366" s="14"/>
      <c r="Q366" s="14"/>
      <c r="R366" s="14"/>
      <c r="S366" s="14"/>
      <c r="T366" s="14"/>
      <c r="U366" s="14"/>
      <c r="V366" s="14"/>
      <c r="W366" s="14"/>
      <c r="X366" s="14"/>
      <c r="Y366" s="14"/>
      <c r="Z366" s="14"/>
      <c r="AA366" s="14"/>
      <c r="AB366" s="14"/>
      <c r="AC366" s="14"/>
    </row>
    <row r="367" ht="54.0" customHeight="1">
      <c r="A367" s="84"/>
      <c r="B367" s="84"/>
      <c r="C367" s="22"/>
      <c r="D367" s="22"/>
      <c r="E367" s="22"/>
      <c r="F367" s="14"/>
      <c r="G367" s="85"/>
      <c r="H367" s="86"/>
      <c r="I367" s="85"/>
      <c r="J367" s="87"/>
      <c r="K367" s="22"/>
      <c r="L367" s="14"/>
      <c r="M367" s="14"/>
      <c r="N367" s="22"/>
      <c r="O367" s="14"/>
      <c r="P367" s="14"/>
      <c r="Q367" s="14"/>
      <c r="R367" s="14"/>
      <c r="S367" s="14"/>
      <c r="T367" s="14"/>
      <c r="U367" s="14"/>
      <c r="V367" s="14"/>
      <c r="W367" s="14"/>
      <c r="X367" s="14"/>
      <c r="Y367" s="14"/>
      <c r="Z367" s="14"/>
      <c r="AA367" s="14"/>
      <c r="AB367" s="14"/>
      <c r="AC367" s="14"/>
    </row>
    <row r="368" ht="54.0" customHeight="1">
      <c r="A368" s="84"/>
      <c r="B368" s="84"/>
      <c r="C368" s="22"/>
      <c r="D368" s="22"/>
      <c r="E368" s="22"/>
      <c r="F368" s="14"/>
      <c r="G368" s="85"/>
      <c r="H368" s="86"/>
      <c r="I368" s="85"/>
      <c r="J368" s="87"/>
      <c r="K368" s="22"/>
      <c r="L368" s="14"/>
      <c r="M368" s="14"/>
      <c r="N368" s="22"/>
      <c r="O368" s="14"/>
      <c r="P368" s="14"/>
      <c r="Q368" s="14"/>
      <c r="R368" s="14"/>
      <c r="S368" s="14"/>
      <c r="T368" s="14"/>
      <c r="U368" s="14"/>
      <c r="V368" s="14"/>
      <c r="W368" s="14"/>
      <c r="X368" s="14"/>
      <c r="Y368" s="14"/>
      <c r="Z368" s="14"/>
      <c r="AA368" s="14"/>
      <c r="AB368" s="14"/>
      <c r="AC368" s="14"/>
    </row>
    <row r="369" ht="54.0" customHeight="1">
      <c r="A369" s="84"/>
      <c r="B369" s="84"/>
      <c r="C369" s="22"/>
      <c r="D369" s="22"/>
      <c r="E369" s="22"/>
      <c r="F369" s="14"/>
      <c r="G369" s="85"/>
      <c r="H369" s="86"/>
      <c r="I369" s="85"/>
      <c r="J369" s="87"/>
      <c r="K369" s="22"/>
      <c r="L369" s="14"/>
      <c r="M369" s="14"/>
      <c r="N369" s="22"/>
      <c r="O369" s="14"/>
      <c r="P369" s="14"/>
      <c r="Q369" s="14"/>
      <c r="R369" s="14"/>
      <c r="S369" s="14"/>
      <c r="T369" s="14"/>
      <c r="U369" s="14"/>
      <c r="V369" s="14"/>
      <c r="W369" s="14"/>
      <c r="X369" s="14"/>
      <c r="Y369" s="14"/>
      <c r="Z369" s="14"/>
      <c r="AA369" s="14"/>
      <c r="AB369" s="14"/>
      <c r="AC369" s="14"/>
    </row>
    <row r="370" ht="54.0" customHeight="1">
      <c r="A370" s="84"/>
      <c r="B370" s="84"/>
      <c r="C370" s="22"/>
      <c r="D370" s="22"/>
      <c r="E370" s="22"/>
      <c r="F370" s="14"/>
      <c r="G370" s="85"/>
      <c r="H370" s="86"/>
      <c r="I370" s="85"/>
      <c r="J370" s="87"/>
      <c r="K370" s="22"/>
      <c r="L370" s="14"/>
      <c r="M370" s="14"/>
      <c r="N370" s="22"/>
      <c r="O370" s="14"/>
      <c r="P370" s="14"/>
      <c r="Q370" s="14"/>
      <c r="R370" s="14"/>
      <c r="S370" s="14"/>
      <c r="T370" s="14"/>
      <c r="U370" s="14"/>
      <c r="V370" s="14"/>
      <c r="W370" s="14"/>
      <c r="X370" s="14"/>
      <c r="Y370" s="14"/>
      <c r="Z370" s="14"/>
      <c r="AA370" s="14"/>
      <c r="AB370" s="14"/>
      <c r="AC370" s="14"/>
    </row>
    <row r="371" ht="54.0" customHeight="1">
      <c r="A371" s="84"/>
      <c r="B371" s="84"/>
      <c r="C371" s="22"/>
      <c r="D371" s="22"/>
      <c r="E371" s="22"/>
      <c r="F371" s="14"/>
      <c r="G371" s="85"/>
      <c r="H371" s="86"/>
      <c r="I371" s="85"/>
      <c r="J371" s="87"/>
      <c r="K371" s="22"/>
      <c r="L371" s="14"/>
      <c r="M371" s="14"/>
      <c r="N371" s="22"/>
      <c r="O371" s="14"/>
      <c r="P371" s="14"/>
      <c r="Q371" s="14"/>
      <c r="R371" s="14"/>
      <c r="S371" s="14"/>
      <c r="T371" s="14"/>
      <c r="U371" s="14"/>
      <c r="V371" s="14"/>
      <c r="W371" s="14"/>
      <c r="X371" s="14"/>
      <c r="Y371" s="14"/>
      <c r="Z371" s="14"/>
      <c r="AA371" s="14"/>
      <c r="AB371" s="14"/>
      <c r="AC371" s="14"/>
    </row>
    <row r="372" ht="54.0" customHeight="1">
      <c r="A372" s="84"/>
      <c r="B372" s="84"/>
      <c r="C372" s="22"/>
      <c r="D372" s="22"/>
      <c r="E372" s="22"/>
      <c r="F372" s="14"/>
      <c r="G372" s="85"/>
      <c r="H372" s="86"/>
      <c r="I372" s="85"/>
      <c r="J372" s="87"/>
      <c r="K372" s="22"/>
      <c r="L372" s="14"/>
      <c r="M372" s="14"/>
      <c r="N372" s="22"/>
      <c r="O372" s="14"/>
      <c r="P372" s="14"/>
      <c r="Q372" s="14"/>
      <c r="R372" s="14"/>
      <c r="S372" s="14"/>
      <c r="T372" s="14"/>
      <c r="U372" s="14"/>
      <c r="V372" s="14"/>
      <c r="W372" s="14"/>
      <c r="X372" s="14"/>
      <c r="Y372" s="14"/>
      <c r="Z372" s="14"/>
      <c r="AA372" s="14"/>
      <c r="AB372" s="14"/>
      <c r="AC372" s="14"/>
    </row>
    <row r="373" ht="54.0" customHeight="1">
      <c r="A373" s="84"/>
      <c r="B373" s="84"/>
      <c r="C373" s="22"/>
      <c r="D373" s="22"/>
      <c r="E373" s="22"/>
      <c r="F373" s="14"/>
      <c r="G373" s="85"/>
      <c r="H373" s="86"/>
      <c r="I373" s="85"/>
      <c r="J373" s="87"/>
      <c r="K373" s="22"/>
      <c r="L373" s="14"/>
      <c r="M373" s="14"/>
      <c r="N373" s="22"/>
      <c r="O373" s="14"/>
      <c r="P373" s="14"/>
      <c r="Q373" s="14"/>
      <c r="R373" s="14"/>
      <c r="S373" s="14"/>
      <c r="T373" s="14"/>
      <c r="U373" s="14"/>
      <c r="V373" s="14"/>
      <c r="W373" s="14"/>
      <c r="X373" s="14"/>
      <c r="Y373" s="14"/>
      <c r="Z373" s="14"/>
      <c r="AA373" s="14"/>
      <c r="AB373" s="14"/>
      <c r="AC373" s="14"/>
    </row>
    <row r="374" ht="54.0" customHeight="1">
      <c r="A374" s="84"/>
      <c r="B374" s="84"/>
      <c r="C374" s="22"/>
      <c r="D374" s="22"/>
      <c r="E374" s="22"/>
      <c r="F374" s="14"/>
      <c r="G374" s="85"/>
      <c r="H374" s="86"/>
      <c r="I374" s="85"/>
      <c r="J374" s="87"/>
      <c r="K374" s="22"/>
      <c r="L374" s="14"/>
      <c r="M374" s="14"/>
      <c r="N374" s="22"/>
      <c r="O374" s="14"/>
      <c r="P374" s="14"/>
      <c r="Q374" s="14"/>
      <c r="R374" s="14"/>
      <c r="S374" s="14"/>
      <c r="T374" s="14"/>
      <c r="U374" s="14"/>
      <c r="V374" s="14"/>
      <c r="W374" s="14"/>
      <c r="X374" s="14"/>
      <c r="Y374" s="14"/>
      <c r="Z374" s="14"/>
      <c r="AA374" s="14"/>
      <c r="AB374" s="14"/>
      <c r="AC374" s="14"/>
    </row>
    <row r="375" ht="54.0" customHeight="1">
      <c r="A375" s="84"/>
      <c r="B375" s="84"/>
      <c r="C375" s="22"/>
      <c r="D375" s="22"/>
      <c r="E375" s="22"/>
      <c r="F375" s="14"/>
      <c r="G375" s="85"/>
      <c r="H375" s="86"/>
      <c r="I375" s="85"/>
      <c r="J375" s="87"/>
      <c r="K375" s="22"/>
      <c r="L375" s="14"/>
      <c r="M375" s="14"/>
      <c r="N375" s="22"/>
      <c r="O375" s="14"/>
      <c r="P375" s="14"/>
      <c r="Q375" s="14"/>
      <c r="R375" s="14"/>
      <c r="S375" s="14"/>
      <c r="T375" s="14"/>
      <c r="U375" s="14"/>
      <c r="V375" s="14"/>
      <c r="W375" s="14"/>
      <c r="X375" s="14"/>
      <c r="Y375" s="14"/>
      <c r="Z375" s="14"/>
      <c r="AA375" s="14"/>
      <c r="AB375" s="14"/>
      <c r="AC375" s="14"/>
    </row>
    <row r="376" ht="54.0" customHeight="1">
      <c r="A376" s="84"/>
      <c r="B376" s="84"/>
      <c r="C376" s="22"/>
      <c r="D376" s="22"/>
      <c r="E376" s="22"/>
      <c r="F376" s="14"/>
      <c r="G376" s="85"/>
      <c r="H376" s="86"/>
      <c r="I376" s="85"/>
      <c r="J376" s="87"/>
      <c r="K376" s="22"/>
      <c r="L376" s="14"/>
      <c r="M376" s="14"/>
      <c r="N376" s="22"/>
      <c r="O376" s="14"/>
      <c r="P376" s="14"/>
      <c r="Q376" s="14"/>
      <c r="R376" s="14"/>
      <c r="S376" s="14"/>
      <c r="T376" s="14"/>
      <c r="U376" s="14"/>
      <c r="V376" s="14"/>
      <c r="W376" s="14"/>
      <c r="X376" s="14"/>
      <c r="Y376" s="14"/>
      <c r="Z376" s="14"/>
      <c r="AA376" s="14"/>
      <c r="AB376" s="14"/>
      <c r="AC376" s="14"/>
    </row>
    <row r="377" ht="54.0" customHeight="1">
      <c r="A377" s="84"/>
      <c r="B377" s="84"/>
      <c r="C377" s="22"/>
      <c r="D377" s="22"/>
      <c r="E377" s="22"/>
      <c r="F377" s="14"/>
      <c r="G377" s="85"/>
      <c r="H377" s="86"/>
      <c r="I377" s="85"/>
      <c r="J377" s="87"/>
      <c r="K377" s="22"/>
      <c r="L377" s="14"/>
      <c r="M377" s="14"/>
      <c r="N377" s="22"/>
      <c r="O377" s="14"/>
      <c r="P377" s="14"/>
      <c r="Q377" s="14"/>
      <c r="R377" s="14"/>
      <c r="S377" s="14"/>
      <c r="T377" s="14"/>
      <c r="U377" s="14"/>
      <c r="V377" s="14"/>
      <c r="W377" s="14"/>
      <c r="X377" s="14"/>
      <c r="Y377" s="14"/>
      <c r="Z377" s="14"/>
      <c r="AA377" s="14"/>
      <c r="AB377" s="14"/>
      <c r="AC377" s="14"/>
    </row>
    <row r="378" ht="54.0" customHeight="1">
      <c r="A378" s="84"/>
      <c r="B378" s="84"/>
      <c r="C378" s="22"/>
      <c r="D378" s="22"/>
      <c r="E378" s="22"/>
      <c r="F378" s="14"/>
      <c r="G378" s="85"/>
      <c r="H378" s="86"/>
      <c r="I378" s="85"/>
      <c r="J378" s="87"/>
      <c r="K378" s="22"/>
      <c r="L378" s="14"/>
      <c r="M378" s="14"/>
      <c r="N378" s="22"/>
      <c r="O378" s="14"/>
      <c r="P378" s="14"/>
      <c r="Q378" s="14"/>
      <c r="R378" s="14"/>
      <c r="S378" s="14"/>
      <c r="T378" s="14"/>
      <c r="U378" s="14"/>
      <c r="V378" s="14"/>
      <c r="W378" s="14"/>
      <c r="X378" s="14"/>
      <c r="Y378" s="14"/>
      <c r="Z378" s="14"/>
      <c r="AA378" s="14"/>
      <c r="AB378" s="14"/>
      <c r="AC378" s="14"/>
    </row>
    <row r="379" ht="54.0" customHeight="1">
      <c r="A379" s="84"/>
      <c r="B379" s="84"/>
      <c r="C379" s="22"/>
      <c r="D379" s="22"/>
      <c r="E379" s="22"/>
      <c r="F379" s="14"/>
      <c r="G379" s="85"/>
      <c r="H379" s="86"/>
      <c r="I379" s="85"/>
      <c r="J379" s="87"/>
      <c r="K379" s="22"/>
      <c r="L379" s="14"/>
      <c r="M379" s="14"/>
      <c r="N379" s="22"/>
      <c r="O379" s="14"/>
      <c r="P379" s="14"/>
      <c r="Q379" s="14"/>
      <c r="R379" s="14"/>
      <c r="S379" s="14"/>
      <c r="T379" s="14"/>
      <c r="U379" s="14"/>
      <c r="V379" s="14"/>
      <c r="W379" s="14"/>
      <c r="X379" s="14"/>
      <c r="Y379" s="14"/>
      <c r="Z379" s="14"/>
      <c r="AA379" s="14"/>
      <c r="AB379" s="14"/>
      <c r="AC379" s="14"/>
    </row>
    <row r="380" ht="54.0" customHeight="1">
      <c r="A380" s="84"/>
      <c r="B380" s="84"/>
      <c r="C380" s="22"/>
      <c r="D380" s="22"/>
      <c r="E380" s="22"/>
      <c r="F380" s="14"/>
      <c r="G380" s="85"/>
      <c r="H380" s="86"/>
      <c r="I380" s="85"/>
      <c r="J380" s="87"/>
      <c r="K380" s="22"/>
      <c r="L380" s="14"/>
      <c r="M380" s="14"/>
      <c r="N380" s="22"/>
      <c r="O380" s="14"/>
      <c r="P380" s="14"/>
      <c r="Q380" s="14"/>
      <c r="R380" s="14"/>
      <c r="S380" s="14"/>
      <c r="T380" s="14"/>
      <c r="U380" s="14"/>
      <c r="V380" s="14"/>
      <c r="W380" s="14"/>
      <c r="X380" s="14"/>
      <c r="Y380" s="14"/>
      <c r="Z380" s="14"/>
      <c r="AA380" s="14"/>
      <c r="AB380" s="14"/>
      <c r="AC380" s="14"/>
    </row>
    <row r="381" ht="54.0" customHeight="1">
      <c r="A381" s="84"/>
      <c r="B381" s="84"/>
      <c r="C381" s="22"/>
      <c r="D381" s="22"/>
      <c r="E381" s="22"/>
      <c r="F381" s="14"/>
      <c r="G381" s="85"/>
      <c r="H381" s="86"/>
      <c r="I381" s="85"/>
      <c r="J381" s="87"/>
      <c r="K381" s="22"/>
      <c r="L381" s="14"/>
      <c r="M381" s="14"/>
      <c r="N381" s="22"/>
      <c r="O381" s="14"/>
      <c r="P381" s="14"/>
      <c r="Q381" s="14"/>
      <c r="R381" s="14"/>
      <c r="S381" s="14"/>
      <c r="T381" s="14"/>
      <c r="U381" s="14"/>
      <c r="V381" s="14"/>
      <c r="W381" s="14"/>
      <c r="X381" s="14"/>
      <c r="Y381" s="14"/>
      <c r="Z381" s="14"/>
      <c r="AA381" s="14"/>
      <c r="AB381" s="14"/>
      <c r="AC381" s="14"/>
    </row>
    <row r="382" ht="54.0" customHeight="1">
      <c r="A382" s="84"/>
      <c r="B382" s="84"/>
      <c r="C382" s="22"/>
      <c r="D382" s="22"/>
      <c r="E382" s="22"/>
      <c r="F382" s="14"/>
      <c r="G382" s="85"/>
      <c r="H382" s="86"/>
      <c r="I382" s="85"/>
      <c r="J382" s="87"/>
      <c r="K382" s="22"/>
      <c r="L382" s="14"/>
      <c r="M382" s="14"/>
      <c r="N382" s="22"/>
      <c r="O382" s="14"/>
      <c r="P382" s="14"/>
      <c r="Q382" s="14"/>
      <c r="R382" s="14"/>
      <c r="S382" s="14"/>
      <c r="T382" s="14"/>
      <c r="U382" s="14"/>
      <c r="V382" s="14"/>
      <c r="W382" s="14"/>
      <c r="X382" s="14"/>
      <c r="Y382" s="14"/>
      <c r="Z382" s="14"/>
      <c r="AA382" s="14"/>
      <c r="AB382" s="14"/>
      <c r="AC382" s="14"/>
    </row>
    <row r="383" ht="54.0" customHeight="1">
      <c r="A383" s="84"/>
      <c r="B383" s="84"/>
      <c r="C383" s="22"/>
      <c r="D383" s="22"/>
      <c r="E383" s="22"/>
      <c r="F383" s="14"/>
      <c r="G383" s="85"/>
      <c r="H383" s="86"/>
      <c r="I383" s="85"/>
      <c r="J383" s="87"/>
      <c r="K383" s="22"/>
      <c r="L383" s="14"/>
      <c r="M383" s="14"/>
      <c r="N383" s="22"/>
      <c r="O383" s="14"/>
      <c r="P383" s="14"/>
      <c r="Q383" s="14"/>
      <c r="R383" s="14"/>
      <c r="S383" s="14"/>
      <c r="T383" s="14"/>
      <c r="U383" s="14"/>
      <c r="V383" s="14"/>
      <c r="W383" s="14"/>
      <c r="X383" s="14"/>
      <c r="Y383" s="14"/>
      <c r="Z383" s="14"/>
      <c r="AA383" s="14"/>
      <c r="AB383" s="14"/>
      <c r="AC383" s="14"/>
    </row>
    <row r="384" ht="54.0" customHeight="1">
      <c r="A384" s="84"/>
      <c r="B384" s="84"/>
      <c r="C384" s="22"/>
      <c r="D384" s="22"/>
      <c r="E384" s="22"/>
      <c r="F384" s="14"/>
      <c r="G384" s="85"/>
      <c r="H384" s="86"/>
      <c r="I384" s="85"/>
      <c r="J384" s="87"/>
      <c r="K384" s="22"/>
      <c r="L384" s="14"/>
      <c r="M384" s="14"/>
      <c r="N384" s="22"/>
      <c r="O384" s="14"/>
      <c r="P384" s="14"/>
      <c r="Q384" s="14"/>
      <c r="R384" s="14"/>
      <c r="S384" s="14"/>
      <c r="T384" s="14"/>
      <c r="U384" s="14"/>
      <c r="V384" s="14"/>
      <c r="W384" s="14"/>
      <c r="X384" s="14"/>
      <c r="Y384" s="14"/>
      <c r="Z384" s="14"/>
      <c r="AA384" s="14"/>
      <c r="AB384" s="14"/>
      <c r="AC384" s="14"/>
    </row>
    <row r="385" ht="54.0" customHeight="1">
      <c r="A385" s="84"/>
      <c r="B385" s="84"/>
      <c r="C385" s="22"/>
      <c r="D385" s="22"/>
      <c r="E385" s="22"/>
      <c r="F385" s="14"/>
      <c r="G385" s="85"/>
      <c r="H385" s="86"/>
      <c r="I385" s="85"/>
      <c r="J385" s="87"/>
      <c r="K385" s="22"/>
      <c r="L385" s="14"/>
      <c r="M385" s="14"/>
      <c r="N385" s="22"/>
      <c r="O385" s="14"/>
      <c r="P385" s="14"/>
      <c r="Q385" s="14"/>
      <c r="R385" s="14"/>
      <c r="S385" s="14"/>
      <c r="T385" s="14"/>
      <c r="U385" s="14"/>
      <c r="V385" s="14"/>
      <c r="W385" s="14"/>
      <c r="X385" s="14"/>
      <c r="Y385" s="14"/>
      <c r="Z385" s="14"/>
      <c r="AA385" s="14"/>
      <c r="AB385" s="14"/>
      <c r="AC385" s="14"/>
    </row>
    <row r="386" ht="54.0" customHeight="1">
      <c r="A386" s="84"/>
      <c r="B386" s="84"/>
      <c r="C386" s="22"/>
      <c r="D386" s="22"/>
      <c r="E386" s="22"/>
      <c r="F386" s="14"/>
      <c r="G386" s="85"/>
      <c r="H386" s="86"/>
      <c r="I386" s="85"/>
      <c r="J386" s="87"/>
      <c r="K386" s="22"/>
      <c r="L386" s="14"/>
      <c r="M386" s="14"/>
      <c r="N386" s="22"/>
      <c r="O386" s="14"/>
      <c r="P386" s="14"/>
      <c r="Q386" s="14"/>
      <c r="R386" s="14"/>
      <c r="S386" s="14"/>
      <c r="T386" s="14"/>
      <c r="U386" s="14"/>
      <c r="V386" s="14"/>
      <c r="W386" s="14"/>
      <c r="X386" s="14"/>
      <c r="Y386" s="14"/>
      <c r="Z386" s="14"/>
      <c r="AA386" s="14"/>
      <c r="AB386" s="14"/>
      <c r="AC386" s="14"/>
    </row>
    <row r="387" ht="54.0" customHeight="1">
      <c r="A387" s="84"/>
      <c r="B387" s="84"/>
      <c r="C387" s="22"/>
      <c r="D387" s="22"/>
      <c r="E387" s="22"/>
      <c r="F387" s="14"/>
      <c r="G387" s="85"/>
      <c r="H387" s="86"/>
      <c r="I387" s="85"/>
      <c r="J387" s="87"/>
      <c r="K387" s="22"/>
      <c r="L387" s="14"/>
      <c r="M387" s="14"/>
      <c r="N387" s="22"/>
      <c r="O387" s="14"/>
      <c r="P387" s="14"/>
      <c r="Q387" s="14"/>
      <c r="R387" s="14"/>
      <c r="S387" s="14"/>
      <c r="T387" s="14"/>
      <c r="U387" s="14"/>
      <c r="V387" s="14"/>
      <c r="W387" s="14"/>
      <c r="X387" s="14"/>
      <c r="Y387" s="14"/>
      <c r="Z387" s="14"/>
      <c r="AA387" s="14"/>
      <c r="AB387" s="14"/>
      <c r="AC387" s="14"/>
    </row>
    <row r="388" ht="54.0" customHeight="1">
      <c r="A388" s="84"/>
      <c r="B388" s="84"/>
      <c r="C388" s="22"/>
      <c r="D388" s="22"/>
      <c r="E388" s="22"/>
      <c r="F388" s="14"/>
      <c r="G388" s="85"/>
      <c r="H388" s="86"/>
      <c r="I388" s="85"/>
      <c r="J388" s="87"/>
      <c r="K388" s="22"/>
      <c r="L388" s="14"/>
      <c r="M388" s="14"/>
      <c r="N388" s="22"/>
      <c r="O388" s="14"/>
      <c r="P388" s="14"/>
      <c r="Q388" s="14"/>
      <c r="R388" s="14"/>
      <c r="S388" s="14"/>
      <c r="T388" s="14"/>
      <c r="U388" s="14"/>
      <c r="V388" s="14"/>
      <c r="W388" s="14"/>
      <c r="X388" s="14"/>
      <c r="Y388" s="14"/>
      <c r="Z388" s="14"/>
      <c r="AA388" s="14"/>
      <c r="AB388" s="14"/>
      <c r="AC388" s="14"/>
    </row>
    <row r="389" ht="54.0" customHeight="1">
      <c r="A389" s="84"/>
      <c r="B389" s="84"/>
      <c r="C389" s="22"/>
      <c r="D389" s="22"/>
      <c r="E389" s="22"/>
      <c r="F389" s="14"/>
      <c r="G389" s="85"/>
      <c r="H389" s="86"/>
      <c r="I389" s="85"/>
      <c r="J389" s="87"/>
      <c r="K389" s="22"/>
      <c r="L389" s="14"/>
      <c r="M389" s="14"/>
      <c r="N389" s="22"/>
      <c r="O389" s="14"/>
      <c r="P389" s="14"/>
      <c r="Q389" s="14"/>
      <c r="R389" s="14"/>
      <c r="S389" s="14"/>
      <c r="T389" s="14"/>
      <c r="U389" s="14"/>
      <c r="V389" s="14"/>
      <c r="W389" s="14"/>
      <c r="X389" s="14"/>
      <c r="Y389" s="14"/>
      <c r="Z389" s="14"/>
      <c r="AA389" s="14"/>
      <c r="AB389" s="14"/>
      <c r="AC389" s="14"/>
    </row>
    <row r="390" ht="54.0" customHeight="1">
      <c r="A390" s="84"/>
      <c r="B390" s="84"/>
      <c r="C390" s="22"/>
      <c r="D390" s="22"/>
      <c r="E390" s="22"/>
      <c r="F390" s="14"/>
      <c r="G390" s="85"/>
      <c r="H390" s="86"/>
      <c r="I390" s="85"/>
      <c r="J390" s="87"/>
      <c r="K390" s="22"/>
      <c r="L390" s="14"/>
      <c r="M390" s="14"/>
      <c r="N390" s="22"/>
      <c r="O390" s="14"/>
      <c r="P390" s="14"/>
      <c r="Q390" s="14"/>
      <c r="R390" s="14"/>
      <c r="S390" s="14"/>
      <c r="T390" s="14"/>
      <c r="U390" s="14"/>
      <c r="V390" s="14"/>
      <c r="W390" s="14"/>
      <c r="X390" s="14"/>
      <c r="Y390" s="14"/>
      <c r="Z390" s="14"/>
      <c r="AA390" s="14"/>
      <c r="AB390" s="14"/>
      <c r="AC390" s="14"/>
    </row>
    <row r="391" ht="54.0" customHeight="1">
      <c r="A391" s="84"/>
      <c r="B391" s="84"/>
      <c r="C391" s="22"/>
      <c r="D391" s="22"/>
      <c r="E391" s="22"/>
      <c r="F391" s="14"/>
      <c r="G391" s="85"/>
      <c r="H391" s="86"/>
      <c r="I391" s="85"/>
      <c r="J391" s="87"/>
      <c r="K391" s="22"/>
      <c r="L391" s="14"/>
      <c r="M391" s="14"/>
      <c r="N391" s="22"/>
      <c r="O391" s="14"/>
      <c r="P391" s="14"/>
      <c r="Q391" s="14"/>
      <c r="R391" s="14"/>
      <c r="S391" s="14"/>
      <c r="T391" s="14"/>
      <c r="U391" s="14"/>
      <c r="V391" s="14"/>
      <c r="W391" s="14"/>
      <c r="X391" s="14"/>
      <c r="Y391" s="14"/>
      <c r="Z391" s="14"/>
      <c r="AA391" s="14"/>
      <c r="AB391" s="14"/>
      <c r="AC391" s="14"/>
    </row>
    <row r="392" ht="54.0" customHeight="1">
      <c r="A392" s="84"/>
      <c r="B392" s="84"/>
      <c r="C392" s="22"/>
      <c r="D392" s="22"/>
      <c r="E392" s="22"/>
      <c r="F392" s="14"/>
      <c r="G392" s="85"/>
      <c r="H392" s="86"/>
      <c r="I392" s="85"/>
      <c r="J392" s="87"/>
      <c r="K392" s="22"/>
      <c r="L392" s="14"/>
      <c r="M392" s="14"/>
      <c r="N392" s="22"/>
      <c r="O392" s="14"/>
      <c r="P392" s="14"/>
      <c r="Q392" s="14"/>
      <c r="R392" s="14"/>
      <c r="S392" s="14"/>
      <c r="T392" s="14"/>
      <c r="U392" s="14"/>
      <c r="V392" s="14"/>
      <c r="W392" s="14"/>
      <c r="X392" s="14"/>
      <c r="Y392" s="14"/>
      <c r="Z392" s="14"/>
      <c r="AA392" s="14"/>
      <c r="AB392" s="14"/>
      <c r="AC392" s="14"/>
    </row>
    <row r="393" ht="54.0" customHeight="1">
      <c r="A393" s="84"/>
      <c r="B393" s="84"/>
      <c r="C393" s="22"/>
      <c r="D393" s="22"/>
      <c r="E393" s="22"/>
      <c r="F393" s="14"/>
      <c r="G393" s="85"/>
      <c r="H393" s="86"/>
      <c r="I393" s="85"/>
      <c r="J393" s="87"/>
      <c r="K393" s="22"/>
      <c r="L393" s="14"/>
      <c r="M393" s="14"/>
      <c r="N393" s="22"/>
      <c r="O393" s="14"/>
      <c r="P393" s="14"/>
      <c r="Q393" s="14"/>
      <c r="R393" s="14"/>
      <c r="S393" s="14"/>
      <c r="T393" s="14"/>
      <c r="U393" s="14"/>
      <c r="V393" s="14"/>
      <c r="W393" s="14"/>
      <c r="X393" s="14"/>
      <c r="Y393" s="14"/>
      <c r="Z393" s="14"/>
      <c r="AA393" s="14"/>
      <c r="AB393" s="14"/>
      <c r="AC393" s="14"/>
    </row>
    <row r="394" ht="54.0" customHeight="1">
      <c r="A394" s="84"/>
      <c r="B394" s="84"/>
      <c r="C394" s="22"/>
      <c r="D394" s="22"/>
      <c r="E394" s="22"/>
      <c r="F394" s="14"/>
      <c r="G394" s="85"/>
      <c r="H394" s="86"/>
      <c r="I394" s="85"/>
      <c r="J394" s="87"/>
      <c r="K394" s="22"/>
      <c r="L394" s="14"/>
      <c r="M394" s="14"/>
      <c r="N394" s="22"/>
      <c r="O394" s="14"/>
      <c r="P394" s="14"/>
      <c r="Q394" s="14"/>
      <c r="R394" s="14"/>
      <c r="S394" s="14"/>
      <c r="T394" s="14"/>
      <c r="U394" s="14"/>
      <c r="V394" s="14"/>
      <c r="W394" s="14"/>
      <c r="X394" s="14"/>
      <c r="Y394" s="14"/>
      <c r="Z394" s="14"/>
      <c r="AA394" s="14"/>
      <c r="AB394" s="14"/>
      <c r="AC394" s="14"/>
    </row>
    <row r="395" ht="54.0" customHeight="1">
      <c r="A395" s="84"/>
      <c r="B395" s="84"/>
      <c r="C395" s="22"/>
      <c r="D395" s="22"/>
      <c r="E395" s="22"/>
      <c r="F395" s="14"/>
      <c r="G395" s="85"/>
      <c r="H395" s="86"/>
      <c r="I395" s="85"/>
      <c r="J395" s="87"/>
      <c r="K395" s="22"/>
      <c r="L395" s="14"/>
      <c r="M395" s="14"/>
      <c r="N395" s="22"/>
      <c r="O395" s="14"/>
      <c r="P395" s="14"/>
      <c r="Q395" s="14"/>
      <c r="R395" s="14"/>
      <c r="S395" s="14"/>
      <c r="T395" s="14"/>
      <c r="U395" s="14"/>
      <c r="V395" s="14"/>
      <c r="W395" s="14"/>
      <c r="X395" s="14"/>
      <c r="Y395" s="14"/>
      <c r="Z395" s="14"/>
      <c r="AA395" s="14"/>
      <c r="AB395" s="14"/>
      <c r="AC395" s="14"/>
    </row>
    <row r="396" ht="54.0" customHeight="1">
      <c r="A396" s="84"/>
      <c r="B396" s="84"/>
      <c r="C396" s="22"/>
      <c r="D396" s="22"/>
      <c r="E396" s="22"/>
      <c r="F396" s="14"/>
      <c r="G396" s="85"/>
      <c r="H396" s="86"/>
      <c r="I396" s="85"/>
      <c r="J396" s="87"/>
      <c r="K396" s="22"/>
      <c r="L396" s="14"/>
      <c r="M396" s="14"/>
      <c r="N396" s="22"/>
      <c r="O396" s="14"/>
      <c r="P396" s="14"/>
      <c r="Q396" s="14"/>
      <c r="R396" s="14"/>
      <c r="S396" s="14"/>
      <c r="T396" s="14"/>
      <c r="U396" s="14"/>
      <c r="V396" s="14"/>
      <c r="W396" s="14"/>
      <c r="X396" s="14"/>
      <c r="Y396" s="14"/>
      <c r="Z396" s="14"/>
      <c r="AA396" s="14"/>
      <c r="AB396" s="14"/>
      <c r="AC396" s="14"/>
    </row>
    <row r="397" ht="54.0" customHeight="1">
      <c r="A397" s="84"/>
      <c r="B397" s="84"/>
      <c r="C397" s="22"/>
      <c r="D397" s="22"/>
      <c r="E397" s="22"/>
      <c r="F397" s="14"/>
      <c r="G397" s="85"/>
      <c r="H397" s="86"/>
      <c r="I397" s="85"/>
      <c r="J397" s="87"/>
      <c r="K397" s="22"/>
      <c r="L397" s="14"/>
      <c r="M397" s="14"/>
      <c r="N397" s="22"/>
      <c r="O397" s="14"/>
      <c r="P397" s="14"/>
      <c r="Q397" s="14"/>
      <c r="R397" s="14"/>
      <c r="S397" s="14"/>
      <c r="T397" s="14"/>
      <c r="U397" s="14"/>
      <c r="V397" s="14"/>
      <c r="W397" s="14"/>
      <c r="X397" s="14"/>
      <c r="Y397" s="14"/>
      <c r="Z397" s="14"/>
      <c r="AA397" s="14"/>
      <c r="AB397" s="14"/>
      <c r="AC397" s="14"/>
    </row>
    <row r="398" ht="54.0" customHeight="1">
      <c r="A398" s="84"/>
      <c r="B398" s="84"/>
      <c r="C398" s="22"/>
      <c r="D398" s="22"/>
      <c r="E398" s="22"/>
      <c r="F398" s="14"/>
      <c r="G398" s="85"/>
      <c r="H398" s="86"/>
      <c r="I398" s="85"/>
      <c r="J398" s="87"/>
      <c r="K398" s="22"/>
      <c r="L398" s="14"/>
      <c r="M398" s="14"/>
      <c r="N398" s="22"/>
      <c r="O398" s="14"/>
      <c r="P398" s="14"/>
      <c r="Q398" s="14"/>
      <c r="R398" s="14"/>
      <c r="S398" s="14"/>
      <c r="T398" s="14"/>
      <c r="U398" s="14"/>
      <c r="V398" s="14"/>
      <c r="W398" s="14"/>
      <c r="X398" s="14"/>
      <c r="Y398" s="14"/>
      <c r="Z398" s="14"/>
      <c r="AA398" s="14"/>
      <c r="AB398" s="14"/>
      <c r="AC398" s="14"/>
    </row>
    <row r="399" ht="54.0" customHeight="1">
      <c r="A399" s="84"/>
      <c r="B399" s="84"/>
      <c r="C399" s="22"/>
      <c r="D399" s="22"/>
      <c r="E399" s="22"/>
      <c r="F399" s="14"/>
      <c r="G399" s="85"/>
      <c r="H399" s="86"/>
      <c r="I399" s="85"/>
      <c r="J399" s="87"/>
      <c r="K399" s="22"/>
      <c r="L399" s="14"/>
      <c r="M399" s="14"/>
      <c r="N399" s="22"/>
      <c r="O399" s="14"/>
      <c r="P399" s="14"/>
      <c r="Q399" s="14"/>
      <c r="R399" s="14"/>
      <c r="S399" s="14"/>
      <c r="T399" s="14"/>
      <c r="U399" s="14"/>
      <c r="V399" s="14"/>
      <c r="W399" s="14"/>
      <c r="X399" s="14"/>
      <c r="Y399" s="14"/>
      <c r="Z399" s="14"/>
      <c r="AA399" s="14"/>
      <c r="AB399" s="14"/>
      <c r="AC399" s="14"/>
    </row>
    <row r="400" ht="54.0" customHeight="1">
      <c r="A400" s="84"/>
      <c r="B400" s="84"/>
      <c r="C400" s="22"/>
      <c r="D400" s="22"/>
      <c r="E400" s="22"/>
      <c r="F400" s="14"/>
      <c r="G400" s="85"/>
      <c r="H400" s="86"/>
      <c r="I400" s="85"/>
      <c r="J400" s="87"/>
      <c r="K400" s="22"/>
      <c r="L400" s="14"/>
      <c r="M400" s="14"/>
      <c r="N400" s="22"/>
      <c r="O400" s="14"/>
      <c r="P400" s="14"/>
      <c r="Q400" s="14"/>
      <c r="R400" s="14"/>
      <c r="S400" s="14"/>
      <c r="T400" s="14"/>
      <c r="U400" s="14"/>
      <c r="V400" s="14"/>
      <c r="W400" s="14"/>
      <c r="X400" s="14"/>
      <c r="Y400" s="14"/>
      <c r="Z400" s="14"/>
      <c r="AA400" s="14"/>
      <c r="AB400" s="14"/>
      <c r="AC400" s="14"/>
    </row>
    <row r="401" ht="54.0" customHeight="1">
      <c r="A401" s="84"/>
      <c r="B401" s="84"/>
      <c r="C401" s="22"/>
      <c r="D401" s="22"/>
      <c r="E401" s="22"/>
      <c r="F401" s="14"/>
      <c r="G401" s="85"/>
      <c r="H401" s="86"/>
      <c r="I401" s="85"/>
      <c r="J401" s="87"/>
      <c r="K401" s="22"/>
      <c r="L401" s="14"/>
      <c r="M401" s="14"/>
      <c r="N401" s="22"/>
      <c r="O401" s="14"/>
      <c r="P401" s="14"/>
      <c r="Q401" s="14"/>
      <c r="R401" s="14"/>
      <c r="S401" s="14"/>
      <c r="T401" s="14"/>
      <c r="U401" s="14"/>
      <c r="V401" s="14"/>
      <c r="W401" s="14"/>
      <c r="X401" s="14"/>
      <c r="Y401" s="14"/>
      <c r="Z401" s="14"/>
      <c r="AA401" s="14"/>
      <c r="AB401" s="14"/>
      <c r="AC401" s="14"/>
    </row>
    <row r="402" ht="54.0" customHeight="1">
      <c r="A402" s="84"/>
      <c r="B402" s="84"/>
      <c r="C402" s="22"/>
      <c r="D402" s="22"/>
      <c r="E402" s="22"/>
      <c r="F402" s="14"/>
      <c r="G402" s="85"/>
      <c r="H402" s="86"/>
      <c r="I402" s="85"/>
      <c r="J402" s="87"/>
      <c r="K402" s="22"/>
      <c r="L402" s="14"/>
      <c r="M402" s="14"/>
      <c r="N402" s="22"/>
      <c r="O402" s="14"/>
      <c r="P402" s="14"/>
      <c r="Q402" s="14"/>
      <c r="R402" s="14"/>
      <c r="S402" s="14"/>
      <c r="T402" s="14"/>
      <c r="U402" s="14"/>
      <c r="V402" s="14"/>
      <c r="W402" s="14"/>
      <c r="X402" s="14"/>
      <c r="Y402" s="14"/>
      <c r="Z402" s="14"/>
      <c r="AA402" s="14"/>
      <c r="AB402" s="14"/>
      <c r="AC402" s="14"/>
    </row>
    <row r="403" ht="54.0" customHeight="1">
      <c r="A403" s="84"/>
      <c r="B403" s="84"/>
      <c r="C403" s="22"/>
      <c r="D403" s="22"/>
      <c r="E403" s="22"/>
      <c r="F403" s="14"/>
      <c r="G403" s="85"/>
      <c r="H403" s="86"/>
      <c r="I403" s="85"/>
      <c r="J403" s="87"/>
      <c r="K403" s="22"/>
      <c r="L403" s="14"/>
      <c r="M403" s="14"/>
      <c r="N403" s="22"/>
      <c r="O403" s="14"/>
      <c r="P403" s="14"/>
      <c r="Q403" s="14"/>
      <c r="R403" s="14"/>
      <c r="S403" s="14"/>
      <c r="T403" s="14"/>
      <c r="U403" s="14"/>
      <c r="V403" s="14"/>
      <c r="W403" s="14"/>
      <c r="X403" s="14"/>
      <c r="Y403" s="14"/>
      <c r="Z403" s="14"/>
      <c r="AA403" s="14"/>
      <c r="AB403" s="14"/>
      <c r="AC403" s="14"/>
    </row>
    <row r="404" ht="54.0" customHeight="1">
      <c r="A404" s="84"/>
      <c r="B404" s="84"/>
      <c r="C404" s="22"/>
      <c r="D404" s="22"/>
      <c r="E404" s="22"/>
      <c r="F404" s="14"/>
      <c r="G404" s="85"/>
      <c r="H404" s="86"/>
      <c r="I404" s="85"/>
      <c r="J404" s="87"/>
      <c r="K404" s="22"/>
      <c r="L404" s="14"/>
      <c r="M404" s="14"/>
      <c r="N404" s="22"/>
      <c r="O404" s="14"/>
      <c r="P404" s="14"/>
      <c r="Q404" s="14"/>
      <c r="R404" s="14"/>
      <c r="S404" s="14"/>
      <c r="T404" s="14"/>
      <c r="U404" s="14"/>
      <c r="V404" s="14"/>
      <c r="W404" s="14"/>
      <c r="X404" s="14"/>
      <c r="Y404" s="14"/>
      <c r="Z404" s="14"/>
      <c r="AA404" s="14"/>
      <c r="AB404" s="14"/>
      <c r="AC404" s="14"/>
    </row>
    <row r="405" ht="54.0" customHeight="1">
      <c r="A405" s="84"/>
      <c r="B405" s="84"/>
      <c r="C405" s="22"/>
      <c r="D405" s="22"/>
      <c r="E405" s="22"/>
      <c r="F405" s="14"/>
      <c r="G405" s="85"/>
      <c r="H405" s="86"/>
      <c r="I405" s="85"/>
      <c r="J405" s="87"/>
      <c r="K405" s="22"/>
      <c r="L405" s="14"/>
      <c r="M405" s="14"/>
      <c r="N405" s="22"/>
      <c r="O405" s="14"/>
      <c r="P405" s="14"/>
      <c r="Q405" s="14"/>
      <c r="R405" s="14"/>
      <c r="S405" s="14"/>
      <c r="T405" s="14"/>
      <c r="U405" s="14"/>
      <c r="V405" s="14"/>
      <c r="W405" s="14"/>
      <c r="X405" s="14"/>
      <c r="Y405" s="14"/>
      <c r="Z405" s="14"/>
      <c r="AA405" s="14"/>
      <c r="AB405" s="14"/>
      <c r="AC405" s="14"/>
    </row>
    <row r="406" ht="54.0" customHeight="1">
      <c r="A406" s="84"/>
      <c r="B406" s="84"/>
      <c r="C406" s="22"/>
      <c r="D406" s="22"/>
      <c r="E406" s="22"/>
      <c r="F406" s="14"/>
      <c r="G406" s="85"/>
      <c r="H406" s="86"/>
      <c r="I406" s="85"/>
      <c r="J406" s="87"/>
      <c r="K406" s="22"/>
      <c r="L406" s="14"/>
      <c r="M406" s="14"/>
      <c r="N406" s="22"/>
      <c r="O406" s="14"/>
      <c r="P406" s="14"/>
      <c r="Q406" s="14"/>
      <c r="R406" s="14"/>
      <c r="S406" s="14"/>
      <c r="T406" s="14"/>
      <c r="U406" s="14"/>
      <c r="V406" s="14"/>
      <c r="W406" s="14"/>
      <c r="X406" s="14"/>
      <c r="Y406" s="14"/>
      <c r="Z406" s="14"/>
      <c r="AA406" s="14"/>
      <c r="AB406" s="14"/>
      <c r="AC406" s="14"/>
    </row>
    <row r="407" ht="54.0" customHeight="1">
      <c r="A407" s="84"/>
      <c r="B407" s="84"/>
      <c r="C407" s="22"/>
      <c r="D407" s="22"/>
      <c r="E407" s="22"/>
      <c r="F407" s="14"/>
      <c r="G407" s="85"/>
      <c r="H407" s="86"/>
      <c r="I407" s="85"/>
      <c r="J407" s="87"/>
      <c r="K407" s="22"/>
      <c r="L407" s="14"/>
      <c r="M407" s="14"/>
      <c r="N407" s="22"/>
      <c r="O407" s="14"/>
      <c r="P407" s="14"/>
      <c r="Q407" s="14"/>
      <c r="R407" s="14"/>
      <c r="S407" s="14"/>
      <c r="T407" s="14"/>
      <c r="U407" s="14"/>
      <c r="V407" s="14"/>
      <c r="W407" s="14"/>
      <c r="X407" s="14"/>
      <c r="Y407" s="14"/>
      <c r="Z407" s="14"/>
      <c r="AA407" s="14"/>
      <c r="AB407" s="14"/>
      <c r="AC407" s="14"/>
    </row>
    <row r="408" ht="54.0" customHeight="1">
      <c r="A408" s="84"/>
      <c r="B408" s="84"/>
      <c r="C408" s="22"/>
      <c r="D408" s="22"/>
      <c r="E408" s="22"/>
      <c r="F408" s="14"/>
      <c r="G408" s="85"/>
      <c r="H408" s="86"/>
      <c r="I408" s="85"/>
      <c r="J408" s="87"/>
      <c r="K408" s="22"/>
      <c r="L408" s="14"/>
      <c r="M408" s="14"/>
      <c r="N408" s="22"/>
      <c r="O408" s="14"/>
      <c r="P408" s="14"/>
      <c r="Q408" s="14"/>
      <c r="R408" s="14"/>
      <c r="S408" s="14"/>
      <c r="T408" s="14"/>
      <c r="U408" s="14"/>
      <c r="V408" s="14"/>
      <c r="W408" s="14"/>
      <c r="X408" s="14"/>
      <c r="Y408" s="14"/>
      <c r="Z408" s="14"/>
      <c r="AA408" s="14"/>
      <c r="AB408" s="14"/>
      <c r="AC408" s="14"/>
    </row>
    <row r="409" ht="54.0" customHeight="1">
      <c r="A409" s="84"/>
      <c r="B409" s="84"/>
      <c r="C409" s="22"/>
      <c r="D409" s="22"/>
      <c r="E409" s="22"/>
      <c r="F409" s="14"/>
      <c r="G409" s="85"/>
      <c r="H409" s="86"/>
      <c r="I409" s="85"/>
      <c r="J409" s="87"/>
      <c r="K409" s="22"/>
      <c r="L409" s="14"/>
      <c r="M409" s="14"/>
      <c r="N409" s="22"/>
      <c r="O409" s="14"/>
      <c r="P409" s="14"/>
      <c r="Q409" s="14"/>
      <c r="R409" s="14"/>
      <c r="S409" s="14"/>
      <c r="T409" s="14"/>
      <c r="U409" s="14"/>
      <c r="V409" s="14"/>
      <c r="W409" s="14"/>
      <c r="X409" s="14"/>
      <c r="Y409" s="14"/>
      <c r="Z409" s="14"/>
      <c r="AA409" s="14"/>
      <c r="AB409" s="14"/>
      <c r="AC409" s="14"/>
    </row>
    <row r="410" ht="54.0" customHeight="1">
      <c r="A410" s="84"/>
      <c r="B410" s="84"/>
      <c r="C410" s="22"/>
      <c r="D410" s="22"/>
      <c r="E410" s="22"/>
      <c r="F410" s="14"/>
      <c r="G410" s="85"/>
      <c r="H410" s="86"/>
      <c r="I410" s="85"/>
      <c r="J410" s="87"/>
      <c r="K410" s="22"/>
      <c r="L410" s="14"/>
      <c r="M410" s="14"/>
      <c r="N410" s="22"/>
      <c r="O410" s="14"/>
      <c r="P410" s="14"/>
      <c r="Q410" s="14"/>
      <c r="R410" s="14"/>
      <c r="S410" s="14"/>
      <c r="T410" s="14"/>
      <c r="U410" s="14"/>
      <c r="V410" s="14"/>
      <c r="W410" s="14"/>
      <c r="X410" s="14"/>
      <c r="Y410" s="14"/>
      <c r="Z410" s="14"/>
      <c r="AA410" s="14"/>
      <c r="AB410" s="14"/>
      <c r="AC410" s="14"/>
    </row>
    <row r="411" ht="54.0" customHeight="1">
      <c r="A411" s="84"/>
      <c r="B411" s="84"/>
      <c r="C411" s="22"/>
      <c r="D411" s="22"/>
      <c r="E411" s="22"/>
      <c r="F411" s="14"/>
      <c r="G411" s="85"/>
      <c r="H411" s="86"/>
      <c r="I411" s="85"/>
      <c r="J411" s="87"/>
      <c r="K411" s="22"/>
      <c r="L411" s="14"/>
      <c r="M411" s="14"/>
      <c r="N411" s="22"/>
      <c r="O411" s="14"/>
      <c r="P411" s="14"/>
      <c r="Q411" s="14"/>
      <c r="R411" s="14"/>
      <c r="S411" s="14"/>
      <c r="T411" s="14"/>
      <c r="U411" s="14"/>
      <c r="V411" s="14"/>
      <c r="W411" s="14"/>
      <c r="X411" s="14"/>
      <c r="Y411" s="14"/>
      <c r="Z411" s="14"/>
      <c r="AA411" s="14"/>
      <c r="AB411" s="14"/>
      <c r="AC411" s="14"/>
    </row>
    <row r="412" ht="54.0" customHeight="1">
      <c r="A412" s="84"/>
      <c r="B412" s="84"/>
      <c r="C412" s="22"/>
      <c r="D412" s="22"/>
      <c r="E412" s="22"/>
      <c r="F412" s="14"/>
      <c r="G412" s="85"/>
      <c r="H412" s="86"/>
      <c r="I412" s="85"/>
      <c r="J412" s="87"/>
      <c r="K412" s="22"/>
      <c r="L412" s="14"/>
      <c r="M412" s="14"/>
      <c r="N412" s="22"/>
      <c r="O412" s="14"/>
      <c r="P412" s="14"/>
      <c r="Q412" s="14"/>
      <c r="R412" s="14"/>
      <c r="S412" s="14"/>
      <c r="T412" s="14"/>
      <c r="U412" s="14"/>
      <c r="V412" s="14"/>
      <c r="W412" s="14"/>
      <c r="X412" s="14"/>
      <c r="Y412" s="14"/>
      <c r="Z412" s="14"/>
      <c r="AA412" s="14"/>
      <c r="AB412" s="14"/>
      <c r="AC412" s="14"/>
    </row>
    <row r="413" ht="54.0" customHeight="1">
      <c r="A413" s="84"/>
      <c r="B413" s="84"/>
      <c r="C413" s="22"/>
      <c r="D413" s="22"/>
      <c r="E413" s="22"/>
      <c r="F413" s="14"/>
      <c r="G413" s="85"/>
      <c r="H413" s="86"/>
      <c r="I413" s="85"/>
      <c r="J413" s="87"/>
      <c r="K413" s="22"/>
      <c r="L413" s="14"/>
      <c r="M413" s="14"/>
      <c r="N413" s="22"/>
      <c r="O413" s="14"/>
      <c r="P413" s="14"/>
      <c r="Q413" s="14"/>
      <c r="R413" s="14"/>
      <c r="S413" s="14"/>
      <c r="T413" s="14"/>
      <c r="U413" s="14"/>
      <c r="V413" s="14"/>
      <c r="W413" s="14"/>
      <c r="X413" s="14"/>
      <c r="Y413" s="14"/>
      <c r="Z413" s="14"/>
      <c r="AA413" s="14"/>
      <c r="AB413" s="14"/>
      <c r="AC413" s="14"/>
    </row>
    <row r="414" ht="54.0" customHeight="1">
      <c r="A414" s="84"/>
      <c r="B414" s="84"/>
      <c r="C414" s="22"/>
      <c r="D414" s="22"/>
      <c r="E414" s="22"/>
      <c r="F414" s="14"/>
      <c r="G414" s="85"/>
      <c r="H414" s="86"/>
      <c r="I414" s="85"/>
      <c r="J414" s="87"/>
      <c r="K414" s="22"/>
      <c r="L414" s="14"/>
      <c r="M414" s="14"/>
      <c r="N414" s="22"/>
      <c r="O414" s="14"/>
      <c r="P414" s="14"/>
      <c r="Q414" s="14"/>
      <c r="R414" s="14"/>
      <c r="S414" s="14"/>
      <c r="T414" s="14"/>
      <c r="U414" s="14"/>
      <c r="V414" s="14"/>
      <c r="W414" s="14"/>
      <c r="X414" s="14"/>
      <c r="Y414" s="14"/>
      <c r="Z414" s="14"/>
      <c r="AA414" s="14"/>
      <c r="AB414" s="14"/>
      <c r="AC414" s="14"/>
    </row>
    <row r="415" ht="54.0" customHeight="1">
      <c r="A415" s="84"/>
      <c r="B415" s="84"/>
      <c r="C415" s="22"/>
      <c r="D415" s="22"/>
      <c r="E415" s="22"/>
      <c r="F415" s="14"/>
      <c r="G415" s="85"/>
      <c r="H415" s="86"/>
      <c r="I415" s="85"/>
      <c r="J415" s="87"/>
      <c r="K415" s="22"/>
      <c r="L415" s="14"/>
      <c r="M415" s="14"/>
      <c r="N415" s="22"/>
      <c r="O415" s="14"/>
      <c r="P415" s="14"/>
      <c r="Q415" s="14"/>
      <c r="R415" s="14"/>
      <c r="S415" s="14"/>
      <c r="T415" s="14"/>
      <c r="U415" s="14"/>
      <c r="V415" s="14"/>
      <c r="W415" s="14"/>
      <c r="X415" s="14"/>
      <c r="Y415" s="14"/>
      <c r="Z415" s="14"/>
      <c r="AA415" s="14"/>
      <c r="AB415" s="14"/>
      <c r="AC415" s="14"/>
    </row>
    <row r="416" ht="54.0" customHeight="1">
      <c r="A416" s="84"/>
      <c r="B416" s="84"/>
      <c r="C416" s="22"/>
      <c r="D416" s="22"/>
      <c r="E416" s="22"/>
      <c r="F416" s="14"/>
      <c r="G416" s="85"/>
      <c r="H416" s="86"/>
      <c r="I416" s="85"/>
      <c r="J416" s="87"/>
      <c r="K416" s="22"/>
      <c r="L416" s="14"/>
      <c r="M416" s="14"/>
      <c r="N416" s="22"/>
      <c r="O416" s="14"/>
      <c r="P416" s="14"/>
      <c r="Q416" s="14"/>
      <c r="R416" s="14"/>
      <c r="S416" s="14"/>
      <c r="T416" s="14"/>
      <c r="U416" s="14"/>
      <c r="V416" s="14"/>
      <c r="W416" s="14"/>
      <c r="X416" s="14"/>
      <c r="Y416" s="14"/>
      <c r="Z416" s="14"/>
      <c r="AA416" s="14"/>
      <c r="AB416" s="14"/>
      <c r="AC416" s="14"/>
    </row>
    <row r="417" ht="54.0" customHeight="1">
      <c r="A417" s="84"/>
      <c r="B417" s="84"/>
      <c r="C417" s="22"/>
      <c r="D417" s="22"/>
      <c r="E417" s="22"/>
      <c r="F417" s="14"/>
      <c r="G417" s="85"/>
      <c r="H417" s="86"/>
      <c r="I417" s="85"/>
      <c r="J417" s="87"/>
      <c r="K417" s="22"/>
      <c r="L417" s="14"/>
      <c r="M417" s="14"/>
      <c r="N417" s="22"/>
      <c r="O417" s="14"/>
      <c r="P417" s="14"/>
      <c r="Q417" s="14"/>
      <c r="R417" s="14"/>
      <c r="S417" s="14"/>
      <c r="T417" s="14"/>
      <c r="U417" s="14"/>
      <c r="V417" s="14"/>
      <c r="W417" s="14"/>
      <c r="X417" s="14"/>
      <c r="Y417" s="14"/>
      <c r="Z417" s="14"/>
      <c r="AA417" s="14"/>
      <c r="AB417" s="14"/>
      <c r="AC417" s="14"/>
    </row>
    <row r="418" ht="54.0" customHeight="1">
      <c r="A418" s="84"/>
      <c r="B418" s="84"/>
      <c r="C418" s="22"/>
      <c r="D418" s="22"/>
      <c r="E418" s="22"/>
      <c r="F418" s="14"/>
      <c r="G418" s="85"/>
      <c r="H418" s="86"/>
      <c r="I418" s="85"/>
      <c r="J418" s="87"/>
      <c r="K418" s="22"/>
      <c r="L418" s="14"/>
      <c r="M418" s="14"/>
      <c r="N418" s="22"/>
      <c r="O418" s="14"/>
      <c r="P418" s="14"/>
      <c r="Q418" s="14"/>
      <c r="R418" s="14"/>
      <c r="S418" s="14"/>
      <c r="T418" s="14"/>
      <c r="U418" s="14"/>
      <c r="V418" s="14"/>
      <c r="W418" s="14"/>
      <c r="X418" s="14"/>
      <c r="Y418" s="14"/>
      <c r="Z418" s="14"/>
      <c r="AA418" s="14"/>
      <c r="AB418" s="14"/>
      <c r="AC418" s="14"/>
    </row>
    <row r="419" ht="54.0" customHeight="1">
      <c r="A419" s="84"/>
      <c r="B419" s="84"/>
      <c r="C419" s="22"/>
      <c r="D419" s="22"/>
      <c r="E419" s="22"/>
      <c r="F419" s="14"/>
      <c r="G419" s="85"/>
      <c r="H419" s="86"/>
      <c r="I419" s="85"/>
      <c r="J419" s="87"/>
      <c r="K419" s="22"/>
      <c r="L419" s="14"/>
      <c r="M419" s="14"/>
      <c r="N419" s="22"/>
      <c r="O419" s="14"/>
      <c r="P419" s="14"/>
      <c r="Q419" s="14"/>
      <c r="R419" s="14"/>
      <c r="S419" s="14"/>
      <c r="T419" s="14"/>
      <c r="U419" s="14"/>
      <c r="V419" s="14"/>
      <c r="W419" s="14"/>
      <c r="X419" s="14"/>
      <c r="Y419" s="14"/>
      <c r="Z419" s="14"/>
      <c r="AA419" s="14"/>
      <c r="AB419" s="14"/>
      <c r="AC419" s="14"/>
    </row>
    <row r="420" ht="54.0" customHeight="1">
      <c r="A420" s="84"/>
      <c r="B420" s="84"/>
      <c r="C420" s="22"/>
      <c r="D420" s="22"/>
      <c r="E420" s="22"/>
      <c r="F420" s="14"/>
      <c r="G420" s="85"/>
      <c r="H420" s="86"/>
      <c r="I420" s="85"/>
      <c r="J420" s="87"/>
      <c r="K420" s="22"/>
      <c r="L420" s="14"/>
      <c r="M420" s="14"/>
      <c r="N420" s="22"/>
      <c r="O420" s="14"/>
      <c r="P420" s="14"/>
      <c r="Q420" s="14"/>
      <c r="R420" s="14"/>
      <c r="S420" s="14"/>
      <c r="T420" s="14"/>
      <c r="U420" s="14"/>
      <c r="V420" s="14"/>
      <c r="W420" s="14"/>
      <c r="X420" s="14"/>
      <c r="Y420" s="14"/>
      <c r="Z420" s="14"/>
      <c r="AA420" s="14"/>
      <c r="AB420" s="14"/>
      <c r="AC420" s="14"/>
    </row>
    <row r="421" ht="54.0" customHeight="1">
      <c r="A421" s="84"/>
      <c r="B421" s="84"/>
      <c r="C421" s="22"/>
      <c r="D421" s="22"/>
      <c r="E421" s="22"/>
      <c r="F421" s="14"/>
      <c r="G421" s="85"/>
      <c r="H421" s="86"/>
      <c r="I421" s="85"/>
      <c r="J421" s="87"/>
      <c r="K421" s="22"/>
      <c r="L421" s="14"/>
      <c r="M421" s="14"/>
      <c r="N421" s="22"/>
      <c r="O421" s="14"/>
      <c r="P421" s="14"/>
      <c r="Q421" s="14"/>
      <c r="R421" s="14"/>
      <c r="S421" s="14"/>
      <c r="T421" s="14"/>
      <c r="U421" s="14"/>
      <c r="V421" s="14"/>
      <c r="W421" s="14"/>
      <c r="X421" s="14"/>
      <c r="Y421" s="14"/>
      <c r="Z421" s="14"/>
      <c r="AA421" s="14"/>
      <c r="AB421" s="14"/>
      <c r="AC421" s="14"/>
    </row>
    <row r="422" ht="54.0" customHeight="1">
      <c r="A422" s="84"/>
      <c r="B422" s="84"/>
      <c r="C422" s="22"/>
      <c r="D422" s="22"/>
      <c r="E422" s="22"/>
      <c r="F422" s="14"/>
      <c r="G422" s="85"/>
      <c r="H422" s="86"/>
      <c r="I422" s="85"/>
      <c r="J422" s="87"/>
      <c r="K422" s="22"/>
      <c r="L422" s="14"/>
      <c r="M422" s="14"/>
      <c r="N422" s="22"/>
      <c r="O422" s="14"/>
      <c r="P422" s="14"/>
      <c r="Q422" s="14"/>
      <c r="R422" s="14"/>
      <c r="S422" s="14"/>
      <c r="T422" s="14"/>
      <c r="U422" s="14"/>
      <c r="V422" s="14"/>
      <c r="W422" s="14"/>
      <c r="X422" s="14"/>
      <c r="Y422" s="14"/>
      <c r="Z422" s="14"/>
      <c r="AA422" s="14"/>
      <c r="AB422" s="14"/>
      <c r="AC422" s="14"/>
    </row>
    <row r="423" ht="54.0" customHeight="1">
      <c r="A423" s="84"/>
      <c r="B423" s="84"/>
      <c r="C423" s="22"/>
      <c r="D423" s="22"/>
      <c r="E423" s="22"/>
      <c r="F423" s="14"/>
      <c r="G423" s="85"/>
      <c r="H423" s="86"/>
      <c r="I423" s="85"/>
      <c r="J423" s="87"/>
      <c r="K423" s="22"/>
      <c r="L423" s="14"/>
      <c r="M423" s="14"/>
      <c r="N423" s="22"/>
      <c r="O423" s="14"/>
      <c r="P423" s="14"/>
      <c r="Q423" s="14"/>
      <c r="R423" s="14"/>
      <c r="S423" s="14"/>
      <c r="T423" s="14"/>
      <c r="U423" s="14"/>
      <c r="V423" s="14"/>
      <c r="W423" s="14"/>
      <c r="X423" s="14"/>
      <c r="Y423" s="14"/>
      <c r="Z423" s="14"/>
      <c r="AA423" s="14"/>
      <c r="AB423" s="14"/>
      <c r="AC423" s="14"/>
    </row>
    <row r="424" ht="54.0" customHeight="1">
      <c r="A424" s="84"/>
      <c r="B424" s="84"/>
      <c r="C424" s="22"/>
      <c r="D424" s="22"/>
      <c r="E424" s="22"/>
      <c r="F424" s="14"/>
      <c r="G424" s="85"/>
      <c r="H424" s="86"/>
      <c r="I424" s="85"/>
      <c r="J424" s="87"/>
      <c r="K424" s="22"/>
      <c r="L424" s="14"/>
      <c r="M424" s="14"/>
      <c r="N424" s="22"/>
      <c r="O424" s="14"/>
      <c r="P424" s="14"/>
      <c r="Q424" s="14"/>
      <c r="R424" s="14"/>
      <c r="S424" s="14"/>
      <c r="T424" s="14"/>
      <c r="U424" s="14"/>
      <c r="V424" s="14"/>
      <c r="W424" s="14"/>
      <c r="X424" s="14"/>
      <c r="Y424" s="14"/>
      <c r="Z424" s="14"/>
      <c r="AA424" s="14"/>
      <c r="AB424" s="14"/>
      <c r="AC424" s="14"/>
    </row>
    <row r="425" ht="54.0" customHeight="1">
      <c r="A425" s="84"/>
      <c r="B425" s="84"/>
      <c r="C425" s="22"/>
      <c r="D425" s="22"/>
      <c r="E425" s="22"/>
      <c r="F425" s="14"/>
      <c r="G425" s="85"/>
      <c r="H425" s="86"/>
      <c r="I425" s="85"/>
      <c r="J425" s="87"/>
      <c r="K425" s="22"/>
      <c r="L425" s="14"/>
      <c r="M425" s="14"/>
      <c r="N425" s="22"/>
      <c r="O425" s="14"/>
      <c r="P425" s="14"/>
      <c r="Q425" s="14"/>
      <c r="R425" s="14"/>
      <c r="S425" s="14"/>
      <c r="T425" s="14"/>
      <c r="U425" s="14"/>
      <c r="V425" s="14"/>
      <c r="W425" s="14"/>
      <c r="X425" s="14"/>
      <c r="Y425" s="14"/>
      <c r="Z425" s="14"/>
      <c r="AA425" s="14"/>
      <c r="AB425" s="14"/>
      <c r="AC425" s="14"/>
    </row>
    <row r="426" ht="54.0" customHeight="1">
      <c r="A426" s="84"/>
      <c r="B426" s="84"/>
      <c r="C426" s="22"/>
      <c r="D426" s="22"/>
      <c r="E426" s="22"/>
      <c r="F426" s="14"/>
      <c r="G426" s="85"/>
      <c r="H426" s="86"/>
      <c r="I426" s="85"/>
      <c r="J426" s="87"/>
      <c r="K426" s="22"/>
      <c r="L426" s="14"/>
      <c r="M426" s="14"/>
      <c r="N426" s="22"/>
      <c r="O426" s="14"/>
      <c r="P426" s="14"/>
      <c r="Q426" s="14"/>
      <c r="R426" s="14"/>
      <c r="S426" s="14"/>
      <c r="T426" s="14"/>
      <c r="U426" s="14"/>
      <c r="V426" s="14"/>
      <c r="W426" s="14"/>
      <c r="X426" s="14"/>
      <c r="Y426" s="14"/>
      <c r="Z426" s="14"/>
      <c r="AA426" s="14"/>
      <c r="AB426" s="14"/>
      <c r="AC426" s="14"/>
    </row>
    <row r="427" ht="54.0" customHeight="1">
      <c r="A427" s="84"/>
      <c r="B427" s="84"/>
      <c r="C427" s="22"/>
      <c r="D427" s="22"/>
      <c r="E427" s="22"/>
      <c r="F427" s="14"/>
      <c r="G427" s="85"/>
      <c r="H427" s="86"/>
      <c r="I427" s="85"/>
      <c r="J427" s="87"/>
      <c r="K427" s="22"/>
      <c r="L427" s="14"/>
      <c r="M427" s="14"/>
      <c r="N427" s="22"/>
      <c r="O427" s="14"/>
      <c r="P427" s="14"/>
      <c r="Q427" s="14"/>
      <c r="R427" s="14"/>
      <c r="S427" s="14"/>
      <c r="T427" s="14"/>
      <c r="U427" s="14"/>
      <c r="V427" s="14"/>
      <c r="W427" s="14"/>
      <c r="X427" s="14"/>
      <c r="Y427" s="14"/>
      <c r="Z427" s="14"/>
      <c r="AA427" s="14"/>
      <c r="AB427" s="14"/>
      <c r="AC427" s="14"/>
    </row>
    <row r="428" ht="54.0" customHeight="1">
      <c r="A428" s="84"/>
      <c r="B428" s="84"/>
      <c r="C428" s="22"/>
      <c r="D428" s="22"/>
      <c r="E428" s="22"/>
      <c r="F428" s="14"/>
      <c r="G428" s="85"/>
      <c r="H428" s="86"/>
      <c r="I428" s="85"/>
      <c r="J428" s="87"/>
      <c r="K428" s="22"/>
      <c r="L428" s="14"/>
      <c r="M428" s="14"/>
      <c r="N428" s="22"/>
      <c r="O428" s="14"/>
      <c r="P428" s="14"/>
      <c r="Q428" s="14"/>
      <c r="R428" s="14"/>
      <c r="S428" s="14"/>
      <c r="T428" s="14"/>
      <c r="U428" s="14"/>
      <c r="V428" s="14"/>
      <c r="W428" s="14"/>
      <c r="X428" s="14"/>
      <c r="Y428" s="14"/>
      <c r="Z428" s="14"/>
      <c r="AA428" s="14"/>
      <c r="AB428" s="14"/>
      <c r="AC428" s="14"/>
    </row>
    <row r="429" ht="54.0" customHeight="1">
      <c r="A429" s="84"/>
      <c r="B429" s="84"/>
      <c r="C429" s="22"/>
      <c r="D429" s="22"/>
      <c r="E429" s="22"/>
      <c r="F429" s="14"/>
      <c r="G429" s="85"/>
      <c r="H429" s="86"/>
      <c r="I429" s="85"/>
      <c r="J429" s="87"/>
      <c r="K429" s="22"/>
      <c r="L429" s="14"/>
      <c r="M429" s="14"/>
      <c r="N429" s="22"/>
      <c r="O429" s="14"/>
      <c r="P429" s="14"/>
      <c r="Q429" s="14"/>
      <c r="R429" s="14"/>
      <c r="S429" s="14"/>
      <c r="T429" s="14"/>
      <c r="U429" s="14"/>
      <c r="V429" s="14"/>
      <c r="W429" s="14"/>
      <c r="X429" s="14"/>
      <c r="Y429" s="14"/>
      <c r="Z429" s="14"/>
      <c r="AA429" s="14"/>
      <c r="AB429" s="14"/>
      <c r="AC429" s="14"/>
    </row>
    <row r="430" ht="54.0" customHeight="1">
      <c r="A430" s="84"/>
      <c r="B430" s="84"/>
      <c r="C430" s="22"/>
      <c r="D430" s="22"/>
      <c r="E430" s="22"/>
      <c r="F430" s="14"/>
      <c r="G430" s="85"/>
      <c r="H430" s="86"/>
      <c r="I430" s="85"/>
      <c r="J430" s="87"/>
      <c r="K430" s="22"/>
      <c r="L430" s="14"/>
      <c r="M430" s="14"/>
      <c r="N430" s="22"/>
      <c r="O430" s="14"/>
      <c r="P430" s="14"/>
      <c r="Q430" s="14"/>
      <c r="R430" s="14"/>
      <c r="S430" s="14"/>
      <c r="T430" s="14"/>
      <c r="U430" s="14"/>
      <c r="V430" s="14"/>
      <c r="W430" s="14"/>
      <c r="X430" s="14"/>
      <c r="Y430" s="14"/>
      <c r="Z430" s="14"/>
      <c r="AA430" s="14"/>
      <c r="AB430" s="14"/>
      <c r="AC430" s="14"/>
    </row>
    <row r="431" ht="54.0" customHeight="1">
      <c r="A431" s="84"/>
      <c r="B431" s="84"/>
      <c r="C431" s="22"/>
      <c r="D431" s="22"/>
      <c r="E431" s="22"/>
      <c r="F431" s="14"/>
      <c r="G431" s="85"/>
      <c r="H431" s="86"/>
      <c r="I431" s="85"/>
      <c r="J431" s="87"/>
      <c r="K431" s="22"/>
      <c r="L431" s="14"/>
      <c r="M431" s="14"/>
      <c r="N431" s="22"/>
      <c r="O431" s="14"/>
      <c r="P431" s="14"/>
      <c r="Q431" s="14"/>
      <c r="R431" s="14"/>
      <c r="S431" s="14"/>
      <c r="T431" s="14"/>
      <c r="U431" s="14"/>
      <c r="V431" s="14"/>
      <c r="W431" s="14"/>
      <c r="X431" s="14"/>
      <c r="Y431" s="14"/>
      <c r="Z431" s="14"/>
      <c r="AA431" s="14"/>
      <c r="AB431" s="14"/>
      <c r="AC431" s="14"/>
    </row>
    <row r="432" ht="54.0" customHeight="1">
      <c r="A432" s="84"/>
      <c r="B432" s="84"/>
      <c r="C432" s="22"/>
      <c r="D432" s="22"/>
      <c r="E432" s="22"/>
      <c r="F432" s="14"/>
      <c r="G432" s="85"/>
      <c r="H432" s="86"/>
      <c r="I432" s="85"/>
      <c r="J432" s="87"/>
      <c r="K432" s="22"/>
      <c r="L432" s="14"/>
      <c r="M432" s="14"/>
      <c r="N432" s="22"/>
      <c r="O432" s="14"/>
      <c r="P432" s="14"/>
      <c r="Q432" s="14"/>
      <c r="R432" s="14"/>
      <c r="S432" s="14"/>
      <c r="T432" s="14"/>
      <c r="U432" s="14"/>
      <c r="V432" s="14"/>
      <c r="W432" s="14"/>
      <c r="X432" s="14"/>
      <c r="Y432" s="14"/>
      <c r="Z432" s="14"/>
      <c r="AA432" s="14"/>
      <c r="AB432" s="14"/>
      <c r="AC432" s="14"/>
    </row>
    <row r="433" ht="54.0" customHeight="1">
      <c r="A433" s="84"/>
      <c r="B433" s="84"/>
      <c r="C433" s="22"/>
      <c r="D433" s="22"/>
      <c r="E433" s="22"/>
      <c r="F433" s="14"/>
      <c r="G433" s="85"/>
      <c r="H433" s="86"/>
      <c r="I433" s="85"/>
      <c r="J433" s="87"/>
      <c r="K433" s="22"/>
      <c r="L433" s="14"/>
      <c r="M433" s="14"/>
      <c r="N433" s="22"/>
      <c r="O433" s="14"/>
      <c r="P433" s="14"/>
      <c r="Q433" s="14"/>
      <c r="R433" s="14"/>
      <c r="S433" s="14"/>
      <c r="T433" s="14"/>
      <c r="U433" s="14"/>
      <c r="V433" s="14"/>
      <c r="W433" s="14"/>
      <c r="X433" s="14"/>
      <c r="Y433" s="14"/>
      <c r="Z433" s="14"/>
      <c r="AA433" s="14"/>
      <c r="AB433" s="14"/>
      <c r="AC433" s="14"/>
    </row>
    <row r="434" ht="54.0" customHeight="1">
      <c r="A434" s="84"/>
      <c r="B434" s="84"/>
      <c r="C434" s="22"/>
      <c r="D434" s="22"/>
      <c r="E434" s="22"/>
      <c r="F434" s="14"/>
      <c r="G434" s="85"/>
      <c r="H434" s="86"/>
      <c r="I434" s="85"/>
      <c r="J434" s="87"/>
      <c r="K434" s="22"/>
      <c r="L434" s="14"/>
      <c r="M434" s="14"/>
      <c r="N434" s="22"/>
      <c r="O434" s="14"/>
      <c r="P434" s="14"/>
      <c r="Q434" s="14"/>
      <c r="R434" s="14"/>
      <c r="S434" s="14"/>
      <c r="T434" s="14"/>
      <c r="U434" s="14"/>
      <c r="V434" s="14"/>
      <c r="W434" s="14"/>
      <c r="X434" s="14"/>
      <c r="Y434" s="14"/>
      <c r="Z434" s="14"/>
      <c r="AA434" s="14"/>
      <c r="AB434" s="14"/>
      <c r="AC434" s="14"/>
    </row>
    <row r="435" ht="54.0" customHeight="1">
      <c r="A435" s="84"/>
      <c r="B435" s="84"/>
      <c r="C435" s="22"/>
      <c r="D435" s="22"/>
      <c r="E435" s="22"/>
      <c r="F435" s="14"/>
      <c r="G435" s="85"/>
      <c r="H435" s="86"/>
      <c r="I435" s="85"/>
      <c r="J435" s="87"/>
      <c r="K435" s="22"/>
      <c r="L435" s="14"/>
      <c r="M435" s="14"/>
      <c r="N435" s="22"/>
      <c r="O435" s="14"/>
      <c r="P435" s="14"/>
      <c r="Q435" s="14"/>
      <c r="R435" s="14"/>
      <c r="S435" s="14"/>
      <c r="T435" s="14"/>
      <c r="U435" s="14"/>
      <c r="V435" s="14"/>
      <c r="W435" s="14"/>
      <c r="X435" s="14"/>
      <c r="Y435" s="14"/>
      <c r="Z435" s="14"/>
      <c r="AA435" s="14"/>
      <c r="AB435" s="14"/>
      <c r="AC435" s="14"/>
    </row>
    <row r="436" ht="54.0" customHeight="1">
      <c r="A436" s="84"/>
      <c r="B436" s="84"/>
      <c r="C436" s="22"/>
      <c r="D436" s="22"/>
      <c r="E436" s="22"/>
      <c r="F436" s="14"/>
      <c r="G436" s="85"/>
      <c r="H436" s="86"/>
      <c r="I436" s="85"/>
      <c r="J436" s="87"/>
      <c r="K436" s="22"/>
      <c r="L436" s="14"/>
      <c r="M436" s="14"/>
      <c r="N436" s="22"/>
      <c r="O436" s="14"/>
      <c r="P436" s="14"/>
      <c r="Q436" s="14"/>
      <c r="R436" s="14"/>
      <c r="S436" s="14"/>
      <c r="T436" s="14"/>
      <c r="U436" s="14"/>
      <c r="V436" s="14"/>
      <c r="W436" s="14"/>
      <c r="X436" s="14"/>
      <c r="Y436" s="14"/>
      <c r="Z436" s="14"/>
      <c r="AA436" s="14"/>
      <c r="AB436" s="14"/>
      <c r="AC436" s="14"/>
    </row>
    <row r="437" ht="54.0" customHeight="1">
      <c r="A437" s="84"/>
      <c r="B437" s="84"/>
      <c r="C437" s="22"/>
      <c r="D437" s="22"/>
      <c r="E437" s="22"/>
      <c r="F437" s="14"/>
      <c r="G437" s="85"/>
      <c r="H437" s="86"/>
      <c r="I437" s="85"/>
      <c r="J437" s="87"/>
      <c r="K437" s="22"/>
      <c r="L437" s="14"/>
      <c r="M437" s="14"/>
      <c r="N437" s="22"/>
      <c r="O437" s="14"/>
      <c r="P437" s="14"/>
      <c r="Q437" s="14"/>
      <c r="R437" s="14"/>
      <c r="S437" s="14"/>
      <c r="T437" s="14"/>
      <c r="U437" s="14"/>
      <c r="V437" s="14"/>
      <c r="W437" s="14"/>
      <c r="X437" s="14"/>
      <c r="Y437" s="14"/>
      <c r="Z437" s="14"/>
      <c r="AA437" s="14"/>
      <c r="AB437" s="14"/>
      <c r="AC437" s="14"/>
    </row>
    <row r="438" ht="54.0" customHeight="1">
      <c r="A438" s="84"/>
      <c r="B438" s="84"/>
      <c r="C438" s="22"/>
      <c r="D438" s="22"/>
      <c r="E438" s="22"/>
      <c r="F438" s="14"/>
      <c r="G438" s="85"/>
      <c r="H438" s="86"/>
      <c r="I438" s="85"/>
      <c r="J438" s="87"/>
      <c r="K438" s="22"/>
      <c r="L438" s="14"/>
      <c r="M438" s="14"/>
      <c r="N438" s="22"/>
      <c r="O438" s="14"/>
      <c r="P438" s="14"/>
      <c r="Q438" s="14"/>
      <c r="R438" s="14"/>
      <c r="S438" s="14"/>
      <c r="T438" s="14"/>
      <c r="U438" s="14"/>
      <c r="V438" s="14"/>
      <c r="W438" s="14"/>
      <c r="X438" s="14"/>
      <c r="Y438" s="14"/>
      <c r="Z438" s="14"/>
      <c r="AA438" s="14"/>
      <c r="AB438" s="14"/>
      <c r="AC438" s="14"/>
    </row>
    <row r="439" ht="54.0" customHeight="1">
      <c r="A439" s="84"/>
      <c r="B439" s="84"/>
      <c r="C439" s="22"/>
      <c r="D439" s="22"/>
      <c r="E439" s="22"/>
      <c r="F439" s="14"/>
      <c r="G439" s="85"/>
      <c r="H439" s="86"/>
      <c r="I439" s="85"/>
      <c r="J439" s="87"/>
      <c r="K439" s="22"/>
      <c r="L439" s="14"/>
      <c r="M439" s="14"/>
      <c r="N439" s="22"/>
      <c r="O439" s="14"/>
      <c r="P439" s="14"/>
      <c r="Q439" s="14"/>
      <c r="R439" s="14"/>
      <c r="S439" s="14"/>
      <c r="T439" s="14"/>
      <c r="U439" s="14"/>
      <c r="V439" s="14"/>
      <c r="W439" s="14"/>
      <c r="X439" s="14"/>
      <c r="Y439" s="14"/>
      <c r="Z439" s="14"/>
      <c r="AA439" s="14"/>
      <c r="AB439" s="14"/>
      <c r="AC439" s="14"/>
    </row>
    <row r="440" ht="54.0" customHeight="1">
      <c r="A440" s="84"/>
      <c r="B440" s="84"/>
      <c r="C440" s="22"/>
      <c r="D440" s="22"/>
      <c r="E440" s="22"/>
      <c r="F440" s="14"/>
      <c r="G440" s="85"/>
      <c r="H440" s="86"/>
      <c r="I440" s="85"/>
      <c r="J440" s="87"/>
      <c r="K440" s="22"/>
      <c r="L440" s="14"/>
      <c r="M440" s="14"/>
      <c r="N440" s="22"/>
      <c r="O440" s="14"/>
      <c r="P440" s="14"/>
      <c r="Q440" s="14"/>
      <c r="R440" s="14"/>
      <c r="S440" s="14"/>
      <c r="T440" s="14"/>
      <c r="U440" s="14"/>
      <c r="V440" s="14"/>
      <c r="W440" s="14"/>
      <c r="X440" s="14"/>
      <c r="Y440" s="14"/>
      <c r="Z440" s="14"/>
      <c r="AA440" s="14"/>
      <c r="AB440" s="14"/>
      <c r="AC440" s="14"/>
    </row>
    <row r="441" ht="54.0" customHeight="1">
      <c r="A441" s="84"/>
      <c r="B441" s="84"/>
      <c r="C441" s="22"/>
      <c r="D441" s="22"/>
      <c r="E441" s="22"/>
      <c r="F441" s="14"/>
      <c r="G441" s="85"/>
      <c r="H441" s="86"/>
      <c r="I441" s="85"/>
      <c r="J441" s="87"/>
      <c r="K441" s="22"/>
      <c r="L441" s="14"/>
      <c r="M441" s="14"/>
      <c r="N441" s="22"/>
      <c r="O441" s="14"/>
      <c r="P441" s="14"/>
      <c r="Q441" s="14"/>
      <c r="R441" s="14"/>
      <c r="S441" s="14"/>
      <c r="T441" s="14"/>
      <c r="U441" s="14"/>
      <c r="V441" s="14"/>
      <c r="W441" s="14"/>
      <c r="X441" s="14"/>
      <c r="Y441" s="14"/>
      <c r="Z441" s="14"/>
      <c r="AA441" s="14"/>
      <c r="AB441" s="14"/>
      <c r="AC441" s="14"/>
    </row>
    <row r="442" ht="54.0" customHeight="1">
      <c r="A442" s="84"/>
      <c r="B442" s="84"/>
      <c r="C442" s="22"/>
      <c r="D442" s="22"/>
      <c r="E442" s="22"/>
      <c r="F442" s="14"/>
      <c r="G442" s="85"/>
      <c r="H442" s="86"/>
      <c r="I442" s="85"/>
      <c r="J442" s="87"/>
      <c r="K442" s="22"/>
      <c r="L442" s="14"/>
      <c r="M442" s="14"/>
      <c r="N442" s="22"/>
      <c r="O442" s="14"/>
      <c r="P442" s="14"/>
      <c r="Q442" s="14"/>
      <c r="R442" s="14"/>
      <c r="S442" s="14"/>
      <c r="T442" s="14"/>
      <c r="U442" s="14"/>
      <c r="V442" s="14"/>
      <c r="W442" s="14"/>
      <c r="X442" s="14"/>
      <c r="Y442" s="14"/>
      <c r="Z442" s="14"/>
      <c r="AA442" s="14"/>
      <c r="AB442" s="14"/>
      <c r="AC442" s="14"/>
    </row>
    <row r="443" ht="54.0" customHeight="1">
      <c r="A443" s="84"/>
      <c r="B443" s="84"/>
      <c r="C443" s="22"/>
      <c r="D443" s="22"/>
      <c r="E443" s="22"/>
      <c r="F443" s="14"/>
      <c r="G443" s="85"/>
      <c r="H443" s="86"/>
      <c r="I443" s="85"/>
      <c r="J443" s="87"/>
      <c r="K443" s="22"/>
      <c r="L443" s="14"/>
      <c r="M443" s="14"/>
      <c r="N443" s="22"/>
      <c r="O443" s="14"/>
      <c r="P443" s="14"/>
      <c r="Q443" s="14"/>
      <c r="R443" s="14"/>
      <c r="S443" s="14"/>
      <c r="T443" s="14"/>
      <c r="U443" s="14"/>
      <c r="V443" s="14"/>
      <c r="W443" s="14"/>
      <c r="X443" s="14"/>
      <c r="Y443" s="14"/>
      <c r="Z443" s="14"/>
      <c r="AA443" s="14"/>
      <c r="AB443" s="14"/>
      <c r="AC443" s="14"/>
    </row>
    <row r="444" ht="54.0" customHeight="1">
      <c r="A444" s="84"/>
      <c r="B444" s="84"/>
      <c r="C444" s="22"/>
      <c r="D444" s="22"/>
      <c r="E444" s="22"/>
      <c r="F444" s="14"/>
      <c r="G444" s="85"/>
      <c r="H444" s="86"/>
      <c r="I444" s="85"/>
      <c r="J444" s="87"/>
      <c r="K444" s="22"/>
      <c r="L444" s="14"/>
      <c r="M444" s="14"/>
      <c r="N444" s="22"/>
      <c r="O444" s="14"/>
      <c r="P444" s="14"/>
      <c r="Q444" s="14"/>
      <c r="R444" s="14"/>
      <c r="S444" s="14"/>
      <c r="T444" s="14"/>
      <c r="U444" s="14"/>
      <c r="V444" s="14"/>
      <c r="W444" s="14"/>
      <c r="X444" s="14"/>
      <c r="Y444" s="14"/>
      <c r="Z444" s="14"/>
      <c r="AA444" s="14"/>
      <c r="AB444" s="14"/>
      <c r="AC444" s="14"/>
    </row>
    <row r="445" ht="54.0" customHeight="1">
      <c r="A445" s="84"/>
      <c r="B445" s="84"/>
      <c r="C445" s="22"/>
      <c r="D445" s="22"/>
      <c r="E445" s="22"/>
      <c r="F445" s="14"/>
      <c r="G445" s="85"/>
      <c r="H445" s="86"/>
      <c r="I445" s="85"/>
      <c r="J445" s="87"/>
      <c r="K445" s="22"/>
      <c r="L445" s="14"/>
      <c r="M445" s="14"/>
      <c r="N445" s="22"/>
      <c r="O445" s="14"/>
      <c r="P445" s="14"/>
      <c r="Q445" s="14"/>
      <c r="R445" s="14"/>
      <c r="S445" s="14"/>
      <c r="T445" s="14"/>
      <c r="U445" s="14"/>
      <c r="V445" s="14"/>
      <c r="W445" s="14"/>
      <c r="X445" s="14"/>
      <c r="Y445" s="14"/>
      <c r="Z445" s="14"/>
      <c r="AA445" s="14"/>
      <c r="AB445" s="14"/>
      <c r="AC445" s="14"/>
    </row>
    <row r="446" ht="54.0" customHeight="1">
      <c r="A446" s="84"/>
      <c r="B446" s="84"/>
      <c r="C446" s="22"/>
      <c r="D446" s="22"/>
      <c r="E446" s="22"/>
      <c r="F446" s="14"/>
      <c r="G446" s="85"/>
      <c r="H446" s="86"/>
      <c r="I446" s="85"/>
      <c r="J446" s="87"/>
      <c r="K446" s="22"/>
      <c r="L446" s="14"/>
      <c r="M446" s="14"/>
      <c r="N446" s="22"/>
      <c r="O446" s="14"/>
      <c r="P446" s="14"/>
      <c r="Q446" s="14"/>
      <c r="R446" s="14"/>
      <c r="S446" s="14"/>
      <c r="T446" s="14"/>
      <c r="U446" s="14"/>
      <c r="V446" s="14"/>
      <c r="W446" s="14"/>
      <c r="X446" s="14"/>
      <c r="Y446" s="14"/>
      <c r="Z446" s="14"/>
      <c r="AA446" s="14"/>
      <c r="AB446" s="14"/>
      <c r="AC446" s="14"/>
    </row>
    <row r="447" ht="54.0" customHeight="1">
      <c r="A447" s="84"/>
      <c r="B447" s="84"/>
      <c r="C447" s="22"/>
      <c r="D447" s="22"/>
      <c r="E447" s="22"/>
      <c r="F447" s="14"/>
      <c r="G447" s="85"/>
      <c r="H447" s="86"/>
      <c r="I447" s="85"/>
      <c r="J447" s="87"/>
      <c r="K447" s="22"/>
      <c r="L447" s="14"/>
      <c r="M447" s="14"/>
      <c r="N447" s="22"/>
      <c r="O447" s="14"/>
      <c r="P447" s="14"/>
      <c r="Q447" s="14"/>
      <c r="R447" s="14"/>
      <c r="S447" s="14"/>
      <c r="T447" s="14"/>
      <c r="U447" s="14"/>
      <c r="V447" s="14"/>
      <c r="W447" s="14"/>
      <c r="X447" s="14"/>
      <c r="Y447" s="14"/>
      <c r="Z447" s="14"/>
      <c r="AA447" s="14"/>
      <c r="AB447" s="14"/>
      <c r="AC447" s="14"/>
    </row>
    <row r="448" ht="54.0" customHeight="1">
      <c r="A448" s="84"/>
      <c r="B448" s="84"/>
      <c r="C448" s="22"/>
      <c r="D448" s="22"/>
      <c r="E448" s="22"/>
      <c r="F448" s="14"/>
      <c r="G448" s="85"/>
      <c r="H448" s="86"/>
      <c r="I448" s="85"/>
      <c r="J448" s="87"/>
      <c r="K448" s="22"/>
      <c r="L448" s="14"/>
      <c r="M448" s="14"/>
      <c r="N448" s="22"/>
      <c r="O448" s="14"/>
      <c r="P448" s="14"/>
      <c r="Q448" s="14"/>
      <c r="R448" s="14"/>
      <c r="S448" s="14"/>
      <c r="T448" s="14"/>
      <c r="U448" s="14"/>
      <c r="V448" s="14"/>
      <c r="W448" s="14"/>
      <c r="X448" s="14"/>
      <c r="Y448" s="14"/>
      <c r="Z448" s="14"/>
      <c r="AA448" s="14"/>
      <c r="AB448" s="14"/>
      <c r="AC448" s="14"/>
    </row>
    <row r="449" ht="54.0" customHeight="1">
      <c r="A449" s="7"/>
      <c r="B449" s="22"/>
      <c r="C449" s="22"/>
      <c r="D449" s="22"/>
      <c r="E449" s="22"/>
      <c r="F449" s="14"/>
      <c r="G449" s="88"/>
      <c r="H449" s="89"/>
      <c r="I449" s="88"/>
      <c r="J449" s="87"/>
      <c r="K449" s="22"/>
      <c r="L449" s="14"/>
      <c r="M449" s="14"/>
      <c r="N449" s="22"/>
      <c r="O449" s="14"/>
      <c r="P449" s="14"/>
      <c r="Q449" s="14"/>
      <c r="R449" s="14"/>
      <c r="S449" s="14"/>
      <c r="T449" s="14"/>
      <c r="U449" s="14"/>
      <c r="V449" s="14"/>
      <c r="W449" s="14"/>
      <c r="X449" s="14"/>
      <c r="Y449" s="14"/>
      <c r="Z449" s="14"/>
      <c r="AA449" s="14"/>
      <c r="AB449" s="14"/>
      <c r="AC449" s="14"/>
    </row>
    <row r="450" ht="54.0" customHeight="1">
      <c r="A450" s="7"/>
      <c r="B450" s="22"/>
      <c r="C450" s="22"/>
      <c r="D450" s="22"/>
      <c r="E450" s="22"/>
      <c r="F450" s="14"/>
      <c r="G450" s="88"/>
      <c r="H450" s="89"/>
      <c r="I450" s="88"/>
      <c r="J450" s="87"/>
      <c r="K450" s="22"/>
      <c r="L450" s="14"/>
      <c r="M450" s="14"/>
      <c r="N450" s="22"/>
      <c r="O450" s="14"/>
      <c r="P450" s="14"/>
      <c r="Q450" s="14"/>
      <c r="R450" s="14"/>
      <c r="S450" s="14"/>
      <c r="T450" s="14"/>
      <c r="U450" s="14"/>
      <c r="V450" s="14"/>
      <c r="W450" s="14"/>
      <c r="X450" s="14"/>
      <c r="Y450" s="14"/>
      <c r="Z450" s="14"/>
      <c r="AA450" s="14"/>
      <c r="AB450" s="14"/>
      <c r="AC450" s="14"/>
    </row>
    <row r="451" ht="54.0" customHeight="1">
      <c r="A451" s="7"/>
      <c r="B451" s="22"/>
      <c r="C451" s="22"/>
      <c r="D451" s="22"/>
      <c r="E451" s="22"/>
      <c r="F451" s="14"/>
      <c r="G451" s="88"/>
      <c r="H451" s="89"/>
      <c r="I451" s="88"/>
      <c r="J451" s="87"/>
      <c r="K451" s="22"/>
      <c r="L451" s="14"/>
      <c r="M451" s="14"/>
      <c r="N451" s="22"/>
      <c r="O451" s="14"/>
      <c r="P451" s="14"/>
      <c r="Q451" s="14"/>
      <c r="R451" s="14"/>
      <c r="S451" s="14"/>
      <c r="T451" s="14"/>
      <c r="U451" s="14"/>
      <c r="V451" s="14"/>
      <c r="W451" s="14"/>
      <c r="X451" s="14"/>
      <c r="Y451" s="14"/>
      <c r="Z451" s="14"/>
      <c r="AA451" s="14"/>
      <c r="AB451" s="14"/>
      <c r="AC451" s="14"/>
    </row>
    <row r="452" ht="54.0" customHeight="1">
      <c r="A452" s="7"/>
      <c r="B452" s="22"/>
      <c r="C452" s="22"/>
      <c r="D452" s="22"/>
      <c r="E452" s="22"/>
      <c r="F452" s="14"/>
      <c r="G452" s="88"/>
      <c r="H452" s="89"/>
      <c r="I452" s="88"/>
      <c r="J452" s="87"/>
      <c r="K452" s="22"/>
      <c r="L452" s="14"/>
      <c r="M452" s="14"/>
      <c r="N452" s="22"/>
      <c r="O452" s="14"/>
      <c r="P452" s="14"/>
      <c r="Q452" s="14"/>
      <c r="R452" s="14"/>
      <c r="S452" s="14"/>
      <c r="T452" s="14"/>
      <c r="U452" s="14"/>
      <c r="V452" s="14"/>
      <c r="W452" s="14"/>
      <c r="X452" s="14"/>
      <c r="Y452" s="14"/>
      <c r="Z452" s="14"/>
      <c r="AA452" s="14"/>
      <c r="AB452" s="14"/>
      <c r="AC452" s="14"/>
    </row>
    <row r="453" ht="54.0" customHeight="1">
      <c r="A453" s="7"/>
      <c r="B453" s="22"/>
      <c r="C453" s="22"/>
      <c r="D453" s="22"/>
      <c r="E453" s="22"/>
      <c r="F453" s="14"/>
      <c r="G453" s="88"/>
      <c r="H453" s="89"/>
      <c r="I453" s="88"/>
      <c r="J453" s="87"/>
      <c r="K453" s="22"/>
      <c r="L453" s="14"/>
      <c r="M453" s="14"/>
      <c r="N453" s="22"/>
      <c r="O453" s="14"/>
      <c r="P453" s="14"/>
      <c r="Q453" s="14"/>
      <c r="R453" s="14"/>
      <c r="S453" s="14"/>
      <c r="T453" s="14"/>
      <c r="U453" s="14"/>
      <c r="V453" s="14"/>
      <c r="W453" s="14"/>
      <c r="X453" s="14"/>
      <c r="Y453" s="14"/>
      <c r="Z453" s="14"/>
      <c r="AA453" s="14"/>
      <c r="AB453" s="14"/>
      <c r="AC453" s="14"/>
    </row>
    <row r="454" ht="54.0" customHeight="1">
      <c r="A454" s="7"/>
      <c r="B454" s="22"/>
      <c r="C454" s="22"/>
      <c r="D454" s="22"/>
      <c r="E454" s="22"/>
      <c r="F454" s="14"/>
      <c r="G454" s="88"/>
      <c r="H454" s="89"/>
      <c r="I454" s="88"/>
      <c r="J454" s="87"/>
      <c r="K454" s="22"/>
      <c r="L454" s="14"/>
      <c r="M454" s="14"/>
      <c r="N454" s="22"/>
      <c r="O454" s="14"/>
      <c r="P454" s="14"/>
      <c r="Q454" s="14"/>
      <c r="R454" s="14"/>
      <c r="S454" s="14"/>
      <c r="T454" s="14"/>
      <c r="U454" s="14"/>
      <c r="V454" s="14"/>
      <c r="W454" s="14"/>
      <c r="X454" s="14"/>
      <c r="Y454" s="14"/>
      <c r="Z454" s="14"/>
      <c r="AA454" s="14"/>
      <c r="AB454" s="14"/>
      <c r="AC454" s="14"/>
    </row>
    <row r="455" ht="54.0" customHeight="1">
      <c r="A455" s="7"/>
      <c r="B455" s="22"/>
      <c r="C455" s="22"/>
      <c r="D455" s="22"/>
      <c r="E455" s="22"/>
      <c r="F455" s="14"/>
      <c r="G455" s="88"/>
      <c r="H455" s="89"/>
      <c r="I455" s="88"/>
      <c r="J455" s="87"/>
      <c r="K455" s="22"/>
      <c r="L455" s="14"/>
      <c r="M455" s="14"/>
      <c r="N455" s="22"/>
      <c r="O455" s="14"/>
      <c r="P455" s="14"/>
      <c r="Q455" s="14"/>
      <c r="R455" s="14"/>
      <c r="S455" s="14"/>
      <c r="T455" s="14"/>
      <c r="U455" s="14"/>
      <c r="V455" s="14"/>
      <c r="W455" s="14"/>
      <c r="X455" s="14"/>
      <c r="Y455" s="14"/>
      <c r="Z455" s="14"/>
      <c r="AA455" s="14"/>
      <c r="AB455" s="14"/>
      <c r="AC455" s="14"/>
    </row>
    <row r="456" ht="54.0" customHeight="1">
      <c r="A456" s="7"/>
      <c r="B456" s="22"/>
      <c r="C456" s="22"/>
      <c r="D456" s="22"/>
      <c r="E456" s="22"/>
      <c r="F456" s="14"/>
      <c r="G456" s="88"/>
      <c r="H456" s="89"/>
      <c r="I456" s="88"/>
      <c r="J456" s="87"/>
      <c r="K456" s="22"/>
      <c r="L456" s="14"/>
      <c r="M456" s="14"/>
      <c r="N456" s="22"/>
      <c r="O456" s="14"/>
      <c r="P456" s="14"/>
      <c r="Q456" s="14"/>
      <c r="R456" s="14"/>
      <c r="S456" s="14"/>
      <c r="T456" s="14"/>
      <c r="U456" s="14"/>
      <c r="V456" s="14"/>
      <c r="W456" s="14"/>
      <c r="X456" s="14"/>
      <c r="Y456" s="14"/>
      <c r="Z456" s="14"/>
      <c r="AA456" s="14"/>
      <c r="AB456" s="14"/>
      <c r="AC456" s="14"/>
    </row>
    <row r="457" ht="54.0" customHeight="1">
      <c r="A457" s="7"/>
      <c r="B457" s="22"/>
      <c r="C457" s="22"/>
      <c r="D457" s="22"/>
      <c r="E457" s="22"/>
      <c r="F457" s="14"/>
      <c r="G457" s="88"/>
      <c r="H457" s="89"/>
      <c r="I457" s="88"/>
      <c r="J457" s="87"/>
      <c r="K457" s="22"/>
      <c r="L457" s="14"/>
      <c r="M457" s="14"/>
      <c r="N457" s="22"/>
      <c r="O457" s="14"/>
      <c r="P457" s="14"/>
      <c r="Q457" s="14"/>
      <c r="R457" s="14"/>
      <c r="S457" s="14"/>
      <c r="T457" s="14"/>
      <c r="U457" s="14"/>
      <c r="V457" s="14"/>
      <c r="W457" s="14"/>
      <c r="X457" s="14"/>
      <c r="Y457" s="14"/>
      <c r="Z457" s="14"/>
      <c r="AA457" s="14"/>
      <c r="AB457" s="14"/>
      <c r="AC457" s="14"/>
    </row>
    <row r="458" ht="54.0" customHeight="1">
      <c r="A458" s="7"/>
      <c r="B458" s="22"/>
      <c r="C458" s="22"/>
      <c r="D458" s="22"/>
      <c r="E458" s="22"/>
      <c r="F458" s="14"/>
      <c r="G458" s="88"/>
      <c r="H458" s="89"/>
      <c r="I458" s="88"/>
      <c r="J458" s="87"/>
      <c r="K458" s="22"/>
      <c r="L458" s="14"/>
      <c r="M458" s="14"/>
      <c r="N458" s="22"/>
      <c r="O458" s="14"/>
      <c r="P458" s="14"/>
      <c r="Q458" s="14"/>
      <c r="R458" s="14"/>
      <c r="S458" s="14"/>
      <c r="T458" s="14"/>
      <c r="U458" s="14"/>
      <c r="V458" s="14"/>
      <c r="W458" s="14"/>
      <c r="X458" s="14"/>
      <c r="Y458" s="14"/>
      <c r="Z458" s="14"/>
      <c r="AA458" s="14"/>
      <c r="AB458" s="14"/>
      <c r="AC458" s="14"/>
    </row>
    <row r="459" ht="54.0" customHeight="1">
      <c r="A459" s="7"/>
      <c r="B459" s="22"/>
      <c r="C459" s="22"/>
      <c r="D459" s="22"/>
      <c r="E459" s="22"/>
      <c r="F459" s="14"/>
      <c r="G459" s="88"/>
      <c r="H459" s="89"/>
      <c r="I459" s="88"/>
      <c r="J459" s="87"/>
      <c r="K459" s="22"/>
      <c r="L459" s="14"/>
      <c r="M459" s="14"/>
      <c r="N459" s="22"/>
      <c r="O459" s="14"/>
      <c r="P459" s="14"/>
      <c r="Q459" s="14"/>
      <c r="R459" s="14"/>
      <c r="S459" s="14"/>
      <c r="T459" s="14"/>
      <c r="U459" s="14"/>
      <c r="V459" s="14"/>
      <c r="W459" s="14"/>
      <c r="X459" s="14"/>
      <c r="Y459" s="14"/>
      <c r="Z459" s="14"/>
      <c r="AA459" s="14"/>
      <c r="AB459" s="14"/>
      <c r="AC459" s="14"/>
    </row>
    <row r="460" ht="54.0" customHeight="1">
      <c r="A460" s="7"/>
      <c r="B460" s="22"/>
      <c r="C460" s="22"/>
      <c r="D460" s="22"/>
      <c r="E460" s="22"/>
      <c r="F460" s="14"/>
      <c r="G460" s="88"/>
      <c r="H460" s="89"/>
      <c r="I460" s="88"/>
      <c r="J460" s="87"/>
      <c r="K460" s="22"/>
      <c r="L460" s="14"/>
      <c r="M460" s="14"/>
      <c r="N460" s="22"/>
      <c r="O460" s="14"/>
      <c r="P460" s="14"/>
      <c r="Q460" s="14"/>
      <c r="R460" s="14"/>
      <c r="S460" s="14"/>
      <c r="T460" s="14"/>
      <c r="U460" s="14"/>
      <c r="V460" s="14"/>
      <c r="W460" s="14"/>
      <c r="X460" s="14"/>
      <c r="Y460" s="14"/>
      <c r="Z460" s="14"/>
      <c r="AA460" s="14"/>
      <c r="AB460" s="14"/>
      <c r="AC460" s="14"/>
    </row>
    <row r="461" ht="54.0" customHeight="1">
      <c r="A461" s="7"/>
      <c r="B461" s="22"/>
      <c r="C461" s="22"/>
      <c r="D461" s="22"/>
      <c r="E461" s="22"/>
      <c r="F461" s="14"/>
      <c r="G461" s="88"/>
      <c r="H461" s="89"/>
      <c r="I461" s="88"/>
      <c r="J461" s="87"/>
      <c r="K461" s="22"/>
      <c r="L461" s="14"/>
      <c r="M461" s="14"/>
      <c r="N461" s="22"/>
      <c r="O461" s="14"/>
      <c r="P461" s="14"/>
      <c r="Q461" s="14"/>
      <c r="R461" s="14"/>
      <c r="S461" s="14"/>
      <c r="T461" s="14"/>
      <c r="U461" s="14"/>
      <c r="V461" s="14"/>
      <c r="W461" s="14"/>
      <c r="X461" s="14"/>
      <c r="Y461" s="14"/>
      <c r="Z461" s="14"/>
      <c r="AA461" s="14"/>
      <c r="AB461" s="14"/>
      <c r="AC461" s="14"/>
    </row>
    <row r="462" ht="54.0" customHeight="1">
      <c r="A462" s="7"/>
      <c r="B462" s="22"/>
      <c r="C462" s="22"/>
      <c r="D462" s="22"/>
      <c r="E462" s="22"/>
      <c r="F462" s="14"/>
      <c r="G462" s="88"/>
      <c r="H462" s="89"/>
      <c r="I462" s="88"/>
      <c r="J462" s="87"/>
      <c r="K462" s="22"/>
      <c r="L462" s="14"/>
      <c r="M462" s="14"/>
      <c r="N462" s="22"/>
      <c r="O462" s="14"/>
      <c r="P462" s="14"/>
      <c r="Q462" s="14"/>
      <c r="R462" s="14"/>
      <c r="S462" s="14"/>
      <c r="T462" s="14"/>
      <c r="U462" s="14"/>
      <c r="V462" s="14"/>
      <c r="W462" s="14"/>
      <c r="X462" s="14"/>
      <c r="Y462" s="14"/>
      <c r="Z462" s="14"/>
      <c r="AA462" s="14"/>
      <c r="AB462" s="14"/>
      <c r="AC462" s="14"/>
    </row>
    <row r="463" ht="54.0" customHeight="1">
      <c r="A463" s="7"/>
      <c r="B463" s="22"/>
      <c r="C463" s="22"/>
      <c r="D463" s="22"/>
      <c r="E463" s="22"/>
      <c r="F463" s="14"/>
      <c r="G463" s="88"/>
      <c r="H463" s="89"/>
      <c r="I463" s="88"/>
      <c r="J463" s="87"/>
      <c r="K463" s="22"/>
      <c r="L463" s="14"/>
      <c r="M463" s="14"/>
      <c r="N463" s="22"/>
      <c r="O463" s="14"/>
      <c r="P463" s="14"/>
      <c r="Q463" s="14"/>
      <c r="R463" s="14"/>
      <c r="S463" s="14"/>
      <c r="T463" s="14"/>
      <c r="U463" s="14"/>
      <c r="V463" s="14"/>
      <c r="W463" s="14"/>
      <c r="X463" s="14"/>
      <c r="Y463" s="14"/>
      <c r="Z463" s="14"/>
      <c r="AA463" s="14"/>
      <c r="AB463" s="14"/>
      <c r="AC463" s="14"/>
    </row>
    <row r="464" ht="54.0" customHeight="1">
      <c r="A464" s="7"/>
      <c r="B464" s="22"/>
      <c r="C464" s="22"/>
      <c r="D464" s="22"/>
      <c r="E464" s="22"/>
      <c r="F464" s="14"/>
      <c r="G464" s="88"/>
      <c r="H464" s="89"/>
      <c r="I464" s="88"/>
      <c r="J464" s="87"/>
      <c r="K464" s="22"/>
      <c r="L464" s="14"/>
      <c r="M464" s="14"/>
      <c r="N464" s="22"/>
      <c r="O464" s="14"/>
      <c r="P464" s="14"/>
      <c r="Q464" s="14"/>
      <c r="R464" s="14"/>
      <c r="S464" s="14"/>
      <c r="T464" s="14"/>
      <c r="U464" s="14"/>
      <c r="V464" s="14"/>
      <c r="W464" s="14"/>
      <c r="X464" s="14"/>
      <c r="Y464" s="14"/>
      <c r="Z464" s="14"/>
      <c r="AA464" s="14"/>
      <c r="AB464" s="14"/>
      <c r="AC464" s="14"/>
    </row>
    <row r="465" ht="54.0" customHeight="1">
      <c r="A465" s="7"/>
      <c r="B465" s="22"/>
      <c r="C465" s="22"/>
      <c r="D465" s="22"/>
      <c r="E465" s="22"/>
      <c r="F465" s="14"/>
      <c r="G465" s="88"/>
      <c r="H465" s="89"/>
      <c r="I465" s="88"/>
      <c r="J465" s="87"/>
      <c r="K465" s="22"/>
      <c r="L465" s="14"/>
      <c r="M465" s="14"/>
      <c r="N465" s="22"/>
      <c r="O465" s="14"/>
      <c r="P465" s="14"/>
      <c r="Q465" s="14"/>
      <c r="R465" s="14"/>
      <c r="S465" s="14"/>
      <c r="T465" s="14"/>
      <c r="U465" s="14"/>
      <c r="V465" s="14"/>
      <c r="W465" s="14"/>
      <c r="X465" s="14"/>
      <c r="Y465" s="14"/>
      <c r="Z465" s="14"/>
      <c r="AA465" s="14"/>
      <c r="AB465" s="14"/>
      <c r="AC465" s="14"/>
    </row>
    <row r="466" ht="54.0" customHeight="1">
      <c r="A466" s="7"/>
      <c r="B466" s="22"/>
      <c r="C466" s="22"/>
      <c r="D466" s="22"/>
      <c r="E466" s="22"/>
      <c r="F466" s="14"/>
      <c r="G466" s="88"/>
      <c r="H466" s="89"/>
      <c r="I466" s="88"/>
      <c r="J466" s="87"/>
      <c r="K466" s="22"/>
      <c r="L466" s="14"/>
      <c r="M466" s="14"/>
      <c r="N466" s="22"/>
      <c r="O466" s="14"/>
      <c r="P466" s="14"/>
      <c r="Q466" s="14"/>
      <c r="R466" s="14"/>
      <c r="S466" s="14"/>
      <c r="T466" s="14"/>
      <c r="U466" s="14"/>
      <c r="V466" s="14"/>
      <c r="W466" s="14"/>
      <c r="X466" s="14"/>
      <c r="Y466" s="14"/>
      <c r="Z466" s="14"/>
      <c r="AA466" s="14"/>
      <c r="AB466" s="14"/>
      <c r="AC466" s="14"/>
    </row>
    <row r="467" ht="54.0" customHeight="1">
      <c r="A467" s="7"/>
      <c r="B467" s="22"/>
      <c r="C467" s="22"/>
      <c r="D467" s="22"/>
      <c r="E467" s="22"/>
      <c r="F467" s="14"/>
      <c r="G467" s="88"/>
      <c r="H467" s="89"/>
      <c r="I467" s="88"/>
      <c r="J467" s="87"/>
      <c r="K467" s="22"/>
      <c r="L467" s="14"/>
      <c r="M467" s="14"/>
      <c r="N467" s="22"/>
      <c r="O467" s="14"/>
      <c r="P467" s="14"/>
      <c r="Q467" s="14"/>
      <c r="R467" s="14"/>
      <c r="S467" s="14"/>
      <c r="T467" s="14"/>
      <c r="U467" s="14"/>
      <c r="V467" s="14"/>
      <c r="W467" s="14"/>
      <c r="X467" s="14"/>
      <c r="Y467" s="14"/>
      <c r="Z467" s="14"/>
      <c r="AA467" s="14"/>
      <c r="AB467" s="14"/>
      <c r="AC467" s="14"/>
    </row>
    <row r="468" ht="54.0" customHeight="1">
      <c r="A468" s="7"/>
      <c r="B468" s="22"/>
      <c r="C468" s="22"/>
      <c r="D468" s="22"/>
      <c r="E468" s="22"/>
      <c r="F468" s="14"/>
      <c r="G468" s="88"/>
      <c r="H468" s="89"/>
      <c r="I468" s="88"/>
      <c r="J468" s="87"/>
      <c r="K468" s="22"/>
      <c r="L468" s="14"/>
      <c r="M468" s="14"/>
      <c r="N468" s="22"/>
      <c r="O468" s="14"/>
      <c r="P468" s="14"/>
      <c r="Q468" s="14"/>
      <c r="R468" s="14"/>
      <c r="S468" s="14"/>
      <c r="T468" s="14"/>
      <c r="U468" s="14"/>
      <c r="V468" s="14"/>
      <c r="W468" s="14"/>
      <c r="X468" s="14"/>
      <c r="Y468" s="14"/>
      <c r="Z468" s="14"/>
      <c r="AA468" s="14"/>
      <c r="AB468" s="14"/>
      <c r="AC468" s="14"/>
    </row>
    <row r="469" ht="54.0" customHeight="1">
      <c r="A469" s="7"/>
      <c r="B469" s="22"/>
      <c r="C469" s="22"/>
      <c r="D469" s="22"/>
      <c r="E469" s="22"/>
      <c r="F469" s="14"/>
      <c r="G469" s="88"/>
      <c r="H469" s="89"/>
      <c r="I469" s="88"/>
      <c r="J469" s="87"/>
      <c r="K469" s="22"/>
      <c r="L469" s="14"/>
      <c r="M469" s="14"/>
      <c r="N469" s="22"/>
      <c r="O469" s="14"/>
      <c r="P469" s="14"/>
      <c r="Q469" s="14"/>
      <c r="R469" s="14"/>
      <c r="S469" s="14"/>
      <c r="T469" s="14"/>
      <c r="U469" s="14"/>
      <c r="V469" s="14"/>
      <c r="W469" s="14"/>
      <c r="X469" s="14"/>
      <c r="Y469" s="14"/>
      <c r="Z469" s="14"/>
      <c r="AA469" s="14"/>
      <c r="AB469" s="14"/>
      <c r="AC469" s="14"/>
    </row>
    <row r="470" ht="54.0" customHeight="1">
      <c r="A470" s="7"/>
      <c r="B470" s="22"/>
      <c r="C470" s="22"/>
      <c r="D470" s="22"/>
      <c r="E470" s="22"/>
      <c r="F470" s="14"/>
      <c r="G470" s="88"/>
      <c r="H470" s="89"/>
      <c r="I470" s="88"/>
      <c r="J470" s="87"/>
      <c r="K470" s="22"/>
      <c r="L470" s="14"/>
      <c r="M470" s="14"/>
      <c r="N470" s="22"/>
      <c r="O470" s="14"/>
      <c r="P470" s="14"/>
      <c r="Q470" s="14"/>
      <c r="R470" s="14"/>
      <c r="S470" s="14"/>
      <c r="T470" s="14"/>
      <c r="U470" s="14"/>
      <c r="V470" s="14"/>
      <c r="W470" s="14"/>
      <c r="X470" s="14"/>
      <c r="Y470" s="14"/>
      <c r="Z470" s="14"/>
      <c r="AA470" s="14"/>
      <c r="AB470" s="14"/>
      <c r="AC470" s="14"/>
    </row>
    <row r="471" ht="54.0" customHeight="1">
      <c r="A471" s="7"/>
      <c r="B471" s="22"/>
      <c r="C471" s="22"/>
      <c r="D471" s="22"/>
      <c r="E471" s="22"/>
      <c r="F471" s="14"/>
      <c r="G471" s="88"/>
      <c r="H471" s="89"/>
      <c r="I471" s="88"/>
      <c r="J471" s="87"/>
      <c r="K471" s="22"/>
      <c r="L471" s="14"/>
      <c r="M471" s="14"/>
      <c r="N471" s="22"/>
      <c r="O471" s="14"/>
      <c r="P471" s="14"/>
      <c r="Q471" s="14"/>
      <c r="R471" s="14"/>
      <c r="S471" s="14"/>
      <c r="T471" s="14"/>
      <c r="U471" s="14"/>
      <c r="V471" s="14"/>
      <c r="W471" s="14"/>
      <c r="X471" s="14"/>
      <c r="Y471" s="14"/>
      <c r="Z471" s="14"/>
      <c r="AA471" s="14"/>
      <c r="AB471" s="14"/>
      <c r="AC471" s="14"/>
    </row>
    <row r="472" ht="54.0" customHeight="1">
      <c r="A472" s="7"/>
      <c r="B472" s="22"/>
      <c r="C472" s="22"/>
      <c r="D472" s="22"/>
      <c r="E472" s="22"/>
      <c r="F472" s="14"/>
      <c r="G472" s="88"/>
      <c r="H472" s="89"/>
      <c r="I472" s="88"/>
      <c r="J472" s="87"/>
      <c r="K472" s="22"/>
      <c r="L472" s="14"/>
      <c r="M472" s="14"/>
      <c r="N472" s="22"/>
      <c r="O472" s="14"/>
      <c r="P472" s="14"/>
      <c r="Q472" s="14"/>
      <c r="R472" s="14"/>
      <c r="S472" s="14"/>
      <c r="T472" s="14"/>
      <c r="U472" s="14"/>
      <c r="V472" s="14"/>
      <c r="W472" s="14"/>
      <c r="X472" s="14"/>
      <c r="Y472" s="14"/>
      <c r="Z472" s="14"/>
      <c r="AA472" s="14"/>
      <c r="AB472" s="14"/>
      <c r="AC472" s="14"/>
    </row>
    <row r="473" ht="54.0" customHeight="1">
      <c r="A473" s="7"/>
      <c r="B473" s="22"/>
      <c r="C473" s="22"/>
      <c r="D473" s="22"/>
      <c r="E473" s="22"/>
      <c r="F473" s="14"/>
      <c r="G473" s="88"/>
      <c r="H473" s="89"/>
      <c r="I473" s="88"/>
      <c r="J473" s="87"/>
      <c r="K473" s="22"/>
      <c r="L473" s="14"/>
      <c r="M473" s="14"/>
      <c r="N473" s="22"/>
      <c r="O473" s="14"/>
      <c r="P473" s="14"/>
      <c r="Q473" s="14"/>
      <c r="R473" s="14"/>
      <c r="S473" s="14"/>
      <c r="T473" s="14"/>
      <c r="U473" s="14"/>
      <c r="V473" s="14"/>
      <c r="W473" s="14"/>
      <c r="X473" s="14"/>
      <c r="Y473" s="14"/>
      <c r="Z473" s="14"/>
      <c r="AA473" s="14"/>
      <c r="AB473" s="14"/>
      <c r="AC473" s="14"/>
    </row>
    <row r="474" ht="54.0" customHeight="1">
      <c r="A474" s="7"/>
      <c r="B474" s="22"/>
      <c r="C474" s="22"/>
      <c r="D474" s="22"/>
      <c r="E474" s="22"/>
      <c r="F474" s="14"/>
      <c r="G474" s="88"/>
      <c r="H474" s="89"/>
      <c r="I474" s="88"/>
      <c r="J474" s="87"/>
      <c r="K474" s="22"/>
      <c r="L474" s="14"/>
      <c r="M474" s="14"/>
      <c r="N474" s="22"/>
      <c r="O474" s="14"/>
      <c r="P474" s="14"/>
      <c r="Q474" s="14"/>
      <c r="R474" s="14"/>
      <c r="S474" s="14"/>
      <c r="T474" s="14"/>
      <c r="U474" s="14"/>
      <c r="V474" s="14"/>
      <c r="W474" s="14"/>
      <c r="X474" s="14"/>
      <c r="Y474" s="14"/>
      <c r="Z474" s="14"/>
      <c r="AA474" s="14"/>
      <c r="AB474" s="14"/>
      <c r="AC474" s="14"/>
    </row>
    <row r="475" ht="54.0" customHeight="1">
      <c r="A475" s="7"/>
      <c r="B475" s="22"/>
      <c r="C475" s="22"/>
      <c r="D475" s="22"/>
      <c r="E475" s="22"/>
      <c r="F475" s="14"/>
      <c r="G475" s="88"/>
      <c r="H475" s="89"/>
      <c r="I475" s="88"/>
      <c r="J475" s="87"/>
      <c r="K475" s="22"/>
      <c r="L475" s="14"/>
      <c r="M475" s="14"/>
      <c r="N475" s="22"/>
      <c r="O475" s="14"/>
      <c r="P475" s="14"/>
      <c r="Q475" s="14"/>
      <c r="R475" s="14"/>
      <c r="S475" s="14"/>
      <c r="T475" s="14"/>
      <c r="U475" s="14"/>
      <c r="V475" s="14"/>
      <c r="W475" s="14"/>
      <c r="X475" s="14"/>
      <c r="Y475" s="14"/>
      <c r="Z475" s="14"/>
      <c r="AA475" s="14"/>
      <c r="AB475" s="14"/>
      <c r="AC475" s="14"/>
    </row>
    <row r="476" ht="54.0" customHeight="1">
      <c r="A476" s="7"/>
      <c r="B476" s="22"/>
      <c r="C476" s="22"/>
      <c r="D476" s="22"/>
      <c r="E476" s="22"/>
      <c r="F476" s="14"/>
      <c r="G476" s="88"/>
      <c r="H476" s="89"/>
      <c r="I476" s="88"/>
      <c r="J476" s="87"/>
      <c r="K476" s="22"/>
      <c r="L476" s="14"/>
      <c r="M476" s="14"/>
      <c r="N476" s="22"/>
      <c r="O476" s="14"/>
      <c r="P476" s="14"/>
      <c r="Q476" s="14"/>
      <c r="R476" s="14"/>
      <c r="S476" s="14"/>
      <c r="T476" s="14"/>
      <c r="U476" s="14"/>
      <c r="V476" s="14"/>
      <c r="W476" s="14"/>
      <c r="X476" s="14"/>
      <c r="Y476" s="14"/>
      <c r="Z476" s="14"/>
      <c r="AA476" s="14"/>
      <c r="AB476" s="14"/>
      <c r="AC476" s="14"/>
    </row>
    <row r="477" ht="54.0" customHeight="1">
      <c r="A477" s="7"/>
      <c r="B477" s="22"/>
      <c r="C477" s="22"/>
      <c r="D477" s="22"/>
      <c r="E477" s="22"/>
      <c r="F477" s="14"/>
      <c r="G477" s="88"/>
      <c r="H477" s="89"/>
      <c r="I477" s="88"/>
      <c r="J477" s="87"/>
      <c r="K477" s="22"/>
      <c r="L477" s="14"/>
      <c r="M477" s="14"/>
      <c r="N477" s="22"/>
      <c r="O477" s="14"/>
      <c r="P477" s="14"/>
      <c r="Q477" s="14"/>
      <c r="R477" s="14"/>
      <c r="S477" s="14"/>
      <c r="T477" s="14"/>
      <c r="U477" s="14"/>
      <c r="V477" s="14"/>
      <c r="W477" s="14"/>
      <c r="X477" s="14"/>
      <c r="Y477" s="14"/>
      <c r="Z477" s="14"/>
      <c r="AA477" s="14"/>
      <c r="AB477" s="14"/>
      <c r="AC477" s="14"/>
    </row>
    <row r="478" ht="54.0" customHeight="1">
      <c r="A478" s="7"/>
      <c r="B478" s="22"/>
      <c r="C478" s="22"/>
      <c r="D478" s="22"/>
      <c r="E478" s="22"/>
      <c r="F478" s="14"/>
      <c r="G478" s="88"/>
      <c r="H478" s="89"/>
      <c r="I478" s="88"/>
      <c r="J478" s="87"/>
      <c r="K478" s="22"/>
      <c r="L478" s="14"/>
      <c r="M478" s="14"/>
      <c r="N478" s="22"/>
      <c r="O478" s="14"/>
      <c r="P478" s="14"/>
      <c r="Q478" s="14"/>
      <c r="R478" s="14"/>
      <c r="S478" s="14"/>
      <c r="T478" s="14"/>
      <c r="U478" s="14"/>
      <c r="V478" s="14"/>
      <c r="W478" s="14"/>
      <c r="X478" s="14"/>
      <c r="Y478" s="14"/>
      <c r="Z478" s="14"/>
      <c r="AA478" s="14"/>
      <c r="AB478" s="14"/>
      <c r="AC478" s="14"/>
    </row>
    <row r="479" ht="54.0" customHeight="1">
      <c r="A479" s="7"/>
      <c r="B479" s="22"/>
      <c r="C479" s="22"/>
      <c r="D479" s="22"/>
      <c r="E479" s="22"/>
      <c r="F479" s="14"/>
      <c r="G479" s="88"/>
      <c r="H479" s="89"/>
      <c r="I479" s="88"/>
      <c r="J479" s="87"/>
      <c r="K479" s="22"/>
      <c r="L479" s="14"/>
      <c r="M479" s="14"/>
      <c r="N479" s="22"/>
      <c r="O479" s="14"/>
      <c r="P479" s="14"/>
      <c r="Q479" s="14"/>
      <c r="R479" s="14"/>
      <c r="S479" s="14"/>
      <c r="T479" s="14"/>
      <c r="U479" s="14"/>
      <c r="V479" s="14"/>
      <c r="W479" s="14"/>
      <c r="X479" s="14"/>
      <c r="Y479" s="14"/>
      <c r="Z479" s="14"/>
      <c r="AA479" s="14"/>
      <c r="AB479" s="14"/>
      <c r="AC479" s="14"/>
    </row>
    <row r="480" ht="54.0" customHeight="1">
      <c r="A480" s="7"/>
      <c r="B480" s="22"/>
      <c r="C480" s="22"/>
      <c r="D480" s="22"/>
      <c r="E480" s="22"/>
      <c r="F480" s="14"/>
      <c r="G480" s="88"/>
      <c r="H480" s="89"/>
      <c r="I480" s="88"/>
      <c r="J480" s="87"/>
      <c r="K480" s="22"/>
      <c r="L480" s="14"/>
      <c r="M480" s="14"/>
      <c r="N480" s="22"/>
      <c r="O480" s="14"/>
      <c r="P480" s="14"/>
      <c r="Q480" s="14"/>
      <c r="R480" s="14"/>
      <c r="S480" s="14"/>
      <c r="T480" s="14"/>
      <c r="U480" s="14"/>
      <c r="V480" s="14"/>
      <c r="W480" s="14"/>
      <c r="X480" s="14"/>
      <c r="Y480" s="14"/>
      <c r="Z480" s="14"/>
      <c r="AA480" s="14"/>
      <c r="AB480" s="14"/>
      <c r="AC480" s="14"/>
    </row>
    <row r="481" ht="54.0" customHeight="1">
      <c r="A481" s="7"/>
      <c r="B481" s="22"/>
      <c r="C481" s="22"/>
      <c r="D481" s="22"/>
      <c r="E481" s="22"/>
      <c r="F481" s="14"/>
      <c r="G481" s="88"/>
      <c r="H481" s="89"/>
      <c r="I481" s="88"/>
      <c r="J481" s="87"/>
      <c r="K481" s="22"/>
      <c r="L481" s="14"/>
      <c r="M481" s="14"/>
      <c r="N481" s="22"/>
      <c r="O481" s="14"/>
      <c r="P481" s="14"/>
      <c r="Q481" s="14"/>
      <c r="R481" s="14"/>
      <c r="S481" s="14"/>
      <c r="T481" s="14"/>
      <c r="U481" s="14"/>
      <c r="V481" s="14"/>
      <c r="W481" s="14"/>
      <c r="X481" s="14"/>
      <c r="Y481" s="14"/>
      <c r="Z481" s="14"/>
      <c r="AA481" s="14"/>
      <c r="AB481" s="14"/>
      <c r="AC481" s="14"/>
    </row>
    <row r="482" ht="54.0" customHeight="1">
      <c r="A482" s="7"/>
      <c r="B482" s="22"/>
      <c r="C482" s="22"/>
      <c r="D482" s="22"/>
      <c r="E482" s="22"/>
      <c r="F482" s="14"/>
      <c r="G482" s="88"/>
      <c r="H482" s="89"/>
      <c r="I482" s="88"/>
      <c r="J482" s="87"/>
      <c r="K482" s="22"/>
      <c r="L482" s="14"/>
      <c r="M482" s="14"/>
      <c r="N482" s="22"/>
      <c r="O482" s="14"/>
      <c r="P482" s="14"/>
      <c r="Q482" s="14"/>
      <c r="R482" s="14"/>
      <c r="S482" s="14"/>
      <c r="T482" s="14"/>
      <c r="U482" s="14"/>
      <c r="V482" s="14"/>
      <c r="W482" s="14"/>
      <c r="X482" s="14"/>
      <c r="Y482" s="14"/>
      <c r="Z482" s="14"/>
      <c r="AA482" s="14"/>
      <c r="AB482" s="14"/>
      <c r="AC482" s="14"/>
    </row>
    <row r="483" ht="54.0" customHeight="1">
      <c r="A483" s="7"/>
      <c r="B483" s="22"/>
      <c r="C483" s="22"/>
      <c r="D483" s="22"/>
      <c r="E483" s="22"/>
      <c r="F483" s="14"/>
      <c r="G483" s="88"/>
      <c r="H483" s="89"/>
      <c r="I483" s="88"/>
      <c r="J483" s="87"/>
      <c r="K483" s="22"/>
      <c r="L483" s="14"/>
      <c r="M483" s="14"/>
      <c r="N483" s="22"/>
      <c r="O483" s="14"/>
      <c r="P483" s="14"/>
      <c r="Q483" s="14"/>
      <c r="R483" s="14"/>
      <c r="S483" s="14"/>
      <c r="T483" s="14"/>
      <c r="U483" s="14"/>
      <c r="V483" s="14"/>
      <c r="W483" s="14"/>
      <c r="X483" s="14"/>
      <c r="Y483" s="14"/>
      <c r="Z483" s="14"/>
      <c r="AA483" s="14"/>
      <c r="AB483" s="14"/>
      <c r="AC483" s="14"/>
    </row>
    <row r="484" ht="54.0" customHeight="1">
      <c r="A484" s="7"/>
      <c r="B484" s="22"/>
      <c r="C484" s="22"/>
      <c r="D484" s="22"/>
      <c r="E484" s="22"/>
      <c r="F484" s="14"/>
      <c r="G484" s="88"/>
      <c r="H484" s="89"/>
      <c r="I484" s="88"/>
      <c r="J484" s="87"/>
      <c r="K484" s="22"/>
      <c r="L484" s="14"/>
      <c r="M484" s="14"/>
      <c r="N484" s="22"/>
      <c r="O484" s="14"/>
      <c r="P484" s="14"/>
      <c r="Q484" s="14"/>
      <c r="R484" s="14"/>
      <c r="S484" s="14"/>
      <c r="T484" s="14"/>
      <c r="U484" s="14"/>
      <c r="V484" s="14"/>
      <c r="W484" s="14"/>
      <c r="X484" s="14"/>
      <c r="Y484" s="14"/>
      <c r="Z484" s="14"/>
      <c r="AA484" s="14"/>
      <c r="AB484" s="14"/>
      <c r="AC484" s="14"/>
    </row>
    <row r="485" ht="54.0" customHeight="1">
      <c r="A485" s="7"/>
      <c r="B485" s="22"/>
      <c r="C485" s="22"/>
      <c r="D485" s="22"/>
      <c r="E485" s="22"/>
      <c r="F485" s="14"/>
      <c r="G485" s="88"/>
      <c r="H485" s="89"/>
      <c r="I485" s="88"/>
      <c r="J485" s="87"/>
      <c r="K485" s="22"/>
      <c r="L485" s="14"/>
      <c r="M485" s="14"/>
      <c r="N485" s="22"/>
      <c r="O485" s="14"/>
      <c r="P485" s="14"/>
      <c r="Q485" s="14"/>
      <c r="R485" s="14"/>
      <c r="S485" s="14"/>
      <c r="T485" s="14"/>
      <c r="U485" s="14"/>
      <c r="V485" s="14"/>
      <c r="W485" s="14"/>
      <c r="X485" s="14"/>
      <c r="Y485" s="14"/>
      <c r="Z485" s="14"/>
      <c r="AA485" s="14"/>
      <c r="AB485" s="14"/>
      <c r="AC485" s="14"/>
    </row>
    <row r="486" ht="54.0" customHeight="1">
      <c r="A486" s="7"/>
      <c r="B486" s="22"/>
      <c r="C486" s="22"/>
      <c r="D486" s="22"/>
      <c r="E486" s="22"/>
      <c r="F486" s="14"/>
      <c r="G486" s="88"/>
      <c r="H486" s="89"/>
      <c r="I486" s="88"/>
      <c r="J486" s="87"/>
      <c r="K486" s="22"/>
      <c r="L486" s="14"/>
      <c r="M486" s="14"/>
      <c r="N486" s="22"/>
      <c r="O486" s="14"/>
      <c r="P486" s="14"/>
      <c r="Q486" s="14"/>
      <c r="R486" s="14"/>
      <c r="S486" s="14"/>
      <c r="T486" s="14"/>
      <c r="U486" s="14"/>
      <c r="V486" s="14"/>
      <c r="W486" s="14"/>
      <c r="X486" s="14"/>
      <c r="Y486" s="14"/>
      <c r="Z486" s="14"/>
      <c r="AA486" s="14"/>
      <c r="AB486" s="14"/>
      <c r="AC486" s="14"/>
    </row>
    <row r="487" ht="54.0" customHeight="1">
      <c r="A487" s="7"/>
      <c r="B487" s="22"/>
      <c r="C487" s="22"/>
      <c r="D487" s="22"/>
      <c r="E487" s="22"/>
      <c r="F487" s="14"/>
      <c r="G487" s="88"/>
      <c r="H487" s="89"/>
      <c r="I487" s="88"/>
      <c r="J487" s="87"/>
      <c r="K487" s="22"/>
      <c r="L487" s="14"/>
      <c r="M487" s="14"/>
      <c r="N487" s="22"/>
      <c r="O487" s="14"/>
      <c r="P487" s="14"/>
      <c r="Q487" s="14"/>
      <c r="R487" s="14"/>
      <c r="S487" s="14"/>
      <c r="T487" s="14"/>
      <c r="U487" s="14"/>
      <c r="V487" s="14"/>
      <c r="W487" s="14"/>
      <c r="X487" s="14"/>
      <c r="Y487" s="14"/>
      <c r="Z487" s="14"/>
      <c r="AA487" s="14"/>
      <c r="AB487" s="14"/>
      <c r="AC487" s="14"/>
    </row>
    <row r="488" ht="54.0" customHeight="1">
      <c r="A488" s="7"/>
      <c r="B488" s="22"/>
      <c r="C488" s="22"/>
      <c r="D488" s="22"/>
      <c r="E488" s="22"/>
      <c r="F488" s="14"/>
      <c r="G488" s="88"/>
      <c r="H488" s="89"/>
      <c r="I488" s="88"/>
      <c r="J488" s="87"/>
      <c r="K488" s="22"/>
      <c r="L488" s="14"/>
      <c r="M488" s="14"/>
      <c r="N488" s="22"/>
      <c r="O488" s="14"/>
      <c r="P488" s="14"/>
      <c r="Q488" s="14"/>
      <c r="R488" s="14"/>
      <c r="S488" s="14"/>
      <c r="T488" s="14"/>
      <c r="U488" s="14"/>
      <c r="V488" s="14"/>
      <c r="W488" s="14"/>
      <c r="X488" s="14"/>
      <c r="Y488" s="14"/>
      <c r="Z488" s="14"/>
      <c r="AA488" s="14"/>
      <c r="AB488" s="14"/>
      <c r="AC488" s="14"/>
    </row>
    <row r="489" ht="54.0" customHeight="1">
      <c r="A489" s="7"/>
      <c r="B489" s="22"/>
      <c r="C489" s="22"/>
      <c r="D489" s="22"/>
      <c r="E489" s="22"/>
      <c r="F489" s="14"/>
      <c r="G489" s="88"/>
      <c r="H489" s="89"/>
      <c r="I489" s="88"/>
      <c r="J489" s="87"/>
      <c r="K489" s="22"/>
      <c r="L489" s="14"/>
      <c r="M489" s="14"/>
      <c r="N489" s="22"/>
      <c r="O489" s="14"/>
      <c r="P489" s="14"/>
      <c r="Q489" s="14"/>
      <c r="R489" s="14"/>
      <c r="S489" s="14"/>
      <c r="T489" s="14"/>
      <c r="U489" s="14"/>
      <c r="V489" s="14"/>
      <c r="W489" s="14"/>
      <c r="X489" s="14"/>
      <c r="Y489" s="14"/>
      <c r="Z489" s="14"/>
      <c r="AA489" s="14"/>
      <c r="AB489" s="14"/>
      <c r="AC489" s="14"/>
    </row>
    <row r="490" ht="54.0" customHeight="1">
      <c r="A490" s="7"/>
      <c r="B490" s="22"/>
      <c r="C490" s="22"/>
      <c r="D490" s="22"/>
      <c r="E490" s="22"/>
      <c r="F490" s="14"/>
      <c r="G490" s="88"/>
      <c r="H490" s="89"/>
      <c r="I490" s="88"/>
      <c r="J490" s="87"/>
      <c r="K490" s="22"/>
      <c r="L490" s="14"/>
      <c r="M490" s="14"/>
      <c r="N490" s="22"/>
      <c r="O490" s="14"/>
      <c r="P490" s="14"/>
      <c r="Q490" s="14"/>
      <c r="R490" s="14"/>
      <c r="S490" s="14"/>
      <c r="T490" s="14"/>
      <c r="U490" s="14"/>
      <c r="V490" s="14"/>
      <c r="W490" s="14"/>
      <c r="X490" s="14"/>
      <c r="Y490" s="14"/>
      <c r="Z490" s="14"/>
      <c r="AA490" s="14"/>
      <c r="AB490" s="14"/>
      <c r="AC490" s="14"/>
    </row>
    <row r="491" ht="54.0" customHeight="1">
      <c r="A491" s="7"/>
      <c r="B491" s="22"/>
      <c r="C491" s="22"/>
      <c r="D491" s="22"/>
      <c r="E491" s="22"/>
      <c r="F491" s="14"/>
      <c r="G491" s="88"/>
      <c r="H491" s="89"/>
      <c r="I491" s="88"/>
      <c r="J491" s="87"/>
      <c r="K491" s="22"/>
      <c r="L491" s="14"/>
      <c r="M491" s="14"/>
      <c r="N491" s="22"/>
      <c r="O491" s="14"/>
      <c r="P491" s="14"/>
      <c r="Q491" s="14"/>
      <c r="R491" s="14"/>
      <c r="S491" s="14"/>
      <c r="T491" s="14"/>
      <c r="U491" s="14"/>
      <c r="V491" s="14"/>
      <c r="W491" s="14"/>
      <c r="X491" s="14"/>
      <c r="Y491" s="14"/>
      <c r="Z491" s="14"/>
      <c r="AA491" s="14"/>
      <c r="AB491" s="14"/>
      <c r="AC491" s="14"/>
    </row>
    <row r="492" ht="54.0" customHeight="1">
      <c r="A492" s="7"/>
      <c r="B492" s="22"/>
      <c r="C492" s="22"/>
      <c r="D492" s="22"/>
      <c r="E492" s="22"/>
      <c r="F492" s="14"/>
      <c r="G492" s="88"/>
      <c r="H492" s="89"/>
      <c r="I492" s="88"/>
      <c r="J492" s="87"/>
      <c r="K492" s="22"/>
      <c r="L492" s="14"/>
      <c r="M492" s="14"/>
      <c r="N492" s="22"/>
      <c r="O492" s="14"/>
      <c r="P492" s="14"/>
      <c r="Q492" s="14"/>
      <c r="R492" s="14"/>
      <c r="S492" s="14"/>
      <c r="T492" s="14"/>
      <c r="U492" s="14"/>
      <c r="V492" s="14"/>
      <c r="W492" s="14"/>
      <c r="X492" s="14"/>
      <c r="Y492" s="14"/>
      <c r="Z492" s="14"/>
      <c r="AA492" s="14"/>
      <c r="AB492" s="14"/>
      <c r="AC492" s="14"/>
    </row>
    <row r="493" ht="54.0" customHeight="1">
      <c r="A493" s="7"/>
      <c r="B493" s="22"/>
      <c r="C493" s="22"/>
      <c r="D493" s="22"/>
      <c r="E493" s="22"/>
      <c r="F493" s="14"/>
      <c r="G493" s="88"/>
      <c r="H493" s="89"/>
      <c r="I493" s="88"/>
      <c r="J493" s="87"/>
      <c r="K493" s="22"/>
      <c r="L493" s="14"/>
      <c r="M493" s="14"/>
      <c r="N493" s="22"/>
      <c r="O493" s="14"/>
      <c r="P493" s="14"/>
      <c r="Q493" s="14"/>
      <c r="R493" s="14"/>
      <c r="S493" s="14"/>
      <c r="T493" s="14"/>
      <c r="U493" s="14"/>
      <c r="V493" s="14"/>
      <c r="W493" s="14"/>
      <c r="X493" s="14"/>
      <c r="Y493" s="14"/>
      <c r="Z493" s="14"/>
      <c r="AA493" s="14"/>
      <c r="AB493" s="14"/>
      <c r="AC493" s="14"/>
    </row>
    <row r="494" ht="54.0" customHeight="1">
      <c r="A494" s="7"/>
      <c r="B494" s="22"/>
      <c r="C494" s="22"/>
      <c r="D494" s="22"/>
      <c r="E494" s="22"/>
      <c r="F494" s="14"/>
      <c r="G494" s="88"/>
      <c r="H494" s="89"/>
      <c r="I494" s="88"/>
      <c r="J494" s="87"/>
      <c r="K494" s="22"/>
      <c r="L494" s="14"/>
      <c r="M494" s="14"/>
      <c r="N494" s="22"/>
      <c r="O494" s="14"/>
      <c r="P494" s="14"/>
      <c r="Q494" s="14"/>
      <c r="R494" s="14"/>
      <c r="S494" s="14"/>
      <c r="T494" s="14"/>
      <c r="U494" s="14"/>
      <c r="V494" s="14"/>
      <c r="W494" s="14"/>
      <c r="X494" s="14"/>
      <c r="Y494" s="14"/>
      <c r="Z494" s="14"/>
      <c r="AA494" s="14"/>
      <c r="AB494" s="14"/>
      <c r="AC494" s="14"/>
    </row>
    <row r="495" ht="54.0" customHeight="1">
      <c r="A495" s="7"/>
      <c r="B495" s="22"/>
      <c r="C495" s="22"/>
      <c r="D495" s="22"/>
      <c r="E495" s="22"/>
      <c r="F495" s="14"/>
      <c r="G495" s="88"/>
      <c r="H495" s="89"/>
      <c r="I495" s="88"/>
      <c r="J495" s="87"/>
      <c r="K495" s="22"/>
      <c r="L495" s="14"/>
      <c r="M495" s="14"/>
      <c r="N495" s="22"/>
      <c r="O495" s="14"/>
      <c r="P495" s="14"/>
      <c r="Q495" s="14"/>
      <c r="R495" s="14"/>
      <c r="S495" s="14"/>
      <c r="T495" s="14"/>
      <c r="U495" s="14"/>
      <c r="V495" s="14"/>
      <c r="W495" s="14"/>
      <c r="X495" s="14"/>
      <c r="Y495" s="14"/>
      <c r="Z495" s="14"/>
      <c r="AA495" s="14"/>
      <c r="AB495" s="14"/>
      <c r="AC495" s="14"/>
    </row>
    <row r="496" ht="54.0" customHeight="1">
      <c r="A496" s="7"/>
      <c r="B496" s="22"/>
      <c r="C496" s="22"/>
      <c r="D496" s="22"/>
      <c r="E496" s="22"/>
      <c r="F496" s="14"/>
      <c r="G496" s="88"/>
      <c r="H496" s="89"/>
      <c r="I496" s="88"/>
      <c r="J496" s="87"/>
      <c r="K496" s="22"/>
      <c r="L496" s="14"/>
      <c r="M496" s="14"/>
      <c r="N496" s="22"/>
      <c r="O496" s="14"/>
      <c r="P496" s="14"/>
      <c r="Q496" s="14"/>
      <c r="R496" s="14"/>
      <c r="S496" s="14"/>
      <c r="T496" s="14"/>
      <c r="U496" s="14"/>
      <c r="V496" s="14"/>
      <c r="W496" s="14"/>
      <c r="X496" s="14"/>
      <c r="Y496" s="14"/>
      <c r="Z496" s="14"/>
      <c r="AA496" s="14"/>
      <c r="AB496" s="14"/>
      <c r="AC496" s="14"/>
    </row>
    <row r="497" ht="54.0" customHeight="1">
      <c r="A497" s="7"/>
      <c r="B497" s="22"/>
      <c r="C497" s="22"/>
      <c r="D497" s="22"/>
      <c r="E497" s="22"/>
      <c r="F497" s="14"/>
      <c r="G497" s="88"/>
      <c r="H497" s="89"/>
      <c r="I497" s="88"/>
      <c r="J497" s="87"/>
      <c r="K497" s="22"/>
      <c r="L497" s="14"/>
      <c r="M497" s="14"/>
      <c r="N497" s="22"/>
      <c r="O497" s="14"/>
      <c r="P497" s="14"/>
      <c r="Q497" s="14"/>
      <c r="R497" s="14"/>
      <c r="S497" s="14"/>
      <c r="T497" s="14"/>
      <c r="U497" s="14"/>
      <c r="V497" s="14"/>
      <c r="W497" s="14"/>
      <c r="X497" s="14"/>
      <c r="Y497" s="14"/>
      <c r="Z497" s="14"/>
      <c r="AA497" s="14"/>
      <c r="AB497" s="14"/>
      <c r="AC497" s="14"/>
    </row>
    <row r="498" ht="54.0" customHeight="1">
      <c r="A498" s="7"/>
      <c r="B498" s="22"/>
      <c r="C498" s="22"/>
      <c r="D498" s="22"/>
      <c r="E498" s="22"/>
      <c r="F498" s="14"/>
      <c r="G498" s="88"/>
      <c r="H498" s="89"/>
      <c r="I498" s="88"/>
      <c r="J498" s="87"/>
      <c r="K498" s="22"/>
      <c r="L498" s="14"/>
      <c r="M498" s="14"/>
      <c r="N498" s="22"/>
      <c r="O498" s="14"/>
      <c r="P498" s="14"/>
      <c r="Q498" s="14"/>
      <c r="R498" s="14"/>
      <c r="S498" s="14"/>
      <c r="T498" s="14"/>
      <c r="U498" s="14"/>
      <c r="V498" s="14"/>
      <c r="W498" s="14"/>
      <c r="X498" s="14"/>
      <c r="Y498" s="14"/>
      <c r="Z498" s="14"/>
      <c r="AA498" s="14"/>
      <c r="AB498" s="14"/>
      <c r="AC498" s="14"/>
    </row>
    <row r="499" ht="54.0" customHeight="1">
      <c r="A499" s="7"/>
      <c r="B499" s="22"/>
      <c r="C499" s="22"/>
      <c r="D499" s="22"/>
      <c r="E499" s="22"/>
      <c r="F499" s="14"/>
      <c r="G499" s="88"/>
      <c r="H499" s="89"/>
      <c r="I499" s="88"/>
      <c r="J499" s="87"/>
      <c r="K499" s="22"/>
      <c r="L499" s="14"/>
      <c r="M499" s="14"/>
      <c r="N499" s="22"/>
      <c r="O499" s="14"/>
      <c r="P499" s="14"/>
      <c r="Q499" s="14"/>
      <c r="R499" s="14"/>
      <c r="S499" s="14"/>
      <c r="T499" s="14"/>
      <c r="U499" s="14"/>
      <c r="V499" s="14"/>
      <c r="W499" s="14"/>
      <c r="X499" s="14"/>
      <c r="Y499" s="14"/>
      <c r="Z499" s="14"/>
      <c r="AA499" s="14"/>
      <c r="AB499" s="14"/>
      <c r="AC499" s="14"/>
    </row>
    <row r="500" ht="54.0" customHeight="1">
      <c r="A500" s="7"/>
      <c r="B500" s="22"/>
      <c r="C500" s="22"/>
      <c r="D500" s="22"/>
      <c r="E500" s="22"/>
      <c r="F500" s="14"/>
      <c r="G500" s="88"/>
      <c r="H500" s="89"/>
      <c r="I500" s="88"/>
      <c r="J500" s="87"/>
      <c r="K500" s="22"/>
      <c r="L500" s="14"/>
      <c r="M500" s="14"/>
      <c r="N500" s="22"/>
      <c r="O500" s="14"/>
      <c r="P500" s="14"/>
      <c r="Q500" s="14"/>
      <c r="R500" s="14"/>
      <c r="S500" s="14"/>
      <c r="T500" s="14"/>
      <c r="U500" s="14"/>
      <c r="V500" s="14"/>
      <c r="W500" s="14"/>
      <c r="X500" s="14"/>
      <c r="Y500" s="14"/>
      <c r="Z500" s="14"/>
      <c r="AA500" s="14"/>
      <c r="AB500" s="14"/>
      <c r="AC500" s="14"/>
    </row>
    <row r="501" ht="54.0" customHeight="1">
      <c r="A501" s="7"/>
      <c r="B501" s="22"/>
      <c r="C501" s="22"/>
      <c r="D501" s="22"/>
      <c r="E501" s="22"/>
      <c r="F501" s="14"/>
      <c r="G501" s="88"/>
      <c r="H501" s="89"/>
      <c r="I501" s="88"/>
      <c r="J501" s="87"/>
      <c r="K501" s="22"/>
      <c r="L501" s="14"/>
      <c r="M501" s="14"/>
      <c r="N501" s="22"/>
      <c r="O501" s="14"/>
      <c r="P501" s="14"/>
      <c r="Q501" s="14"/>
      <c r="R501" s="14"/>
      <c r="S501" s="14"/>
      <c r="T501" s="14"/>
      <c r="U501" s="14"/>
      <c r="V501" s="14"/>
      <c r="W501" s="14"/>
      <c r="X501" s="14"/>
      <c r="Y501" s="14"/>
      <c r="Z501" s="14"/>
      <c r="AA501" s="14"/>
      <c r="AB501" s="14"/>
      <c r="AC501" s="14"/>
    </row>
    <row r="502" ht="54.0" customHeight="1">
      <c r="A502" s="7"/>
      <c r="B502" s="22"/>
      <c r="C502" s="22"/>
      <c r="D502" s="22"/>
      <c r="E502" s="22"/>
      <c r="F502" s="14"/>
      <c r="G502" s="88"/>
      <c r="H502" s="89"/>
      <c r="I502" s="88"/>
      <c r="J502" s="87"/>
      <c r="K502" s="22"/>
      <c r="L502" s="14"/>
      <c r="M502" s="14"/>
      <c r="N502" s="22"/>
      <c r="O502" s="14"/>
      <c r="P502" s="14"/>
      <c r="Q502" s="14"/>
      <c r="R502" s="14"/>
      <c r="S502" s="14"/>
      <c r="T502" s="14"/>
      <c r="U502" s="14"/>
      <c r="V502" s="14"/>
      <c r="W502" s="14"/>
      <c r="X502" s="14"/>
      <c r="Y502" s="14"/>
      <c r="Z502" s="14"/>
      <c r="AA502" s="14"/>
      <c r="AB502" s="14"/>
      <c r="AC502" s="14"/>
    </row>
    <row r="503" ht="54.0" customHeight="1">
      <c r="A503" s="7"/>
      <c r="B503" s="22"/>
      <c r="C503" s="22"/>
      <c r="D503" s="22"/>
      <c r="E503" s="22"/>
      <c r="F503" s="14"/>
      <c r="G503" s="88"/>
      <c r="H503" s="89"/>
      <c r="I503" s="88"/>
      <c r="J503" s="87"/>
      <c r="K503" s="22"/>
      <c r="L503" s="14"/>
      <c r="M503" s="14"/>
      <c r="N503" s="22"/>
      <c r="O503" s="14"/>
      <c r="P503" s="14"/>
      <c r="Q503" s="14"/>
      <c r="R503" s="14"/>
      <c r="S503" s="14"/>
      <c r="T503" s="14"/>
      <c r="U503" s="14"/>
      <c r="V503" s="14"/>
      <c r="W503" s="14"/>
      <c r="X503" s="14"/>
      <c r="Y503" s="14"/>
      <c r="Z503" s="14"/>
      <c r="AA503" s="14"/>
      <c r="AB503" s="14"/>
      <c r="AC503" s="14"/>
    </row>
    <row r="504" ht="54.0" customHeight="1">
      <c r="A504" s="7"/>
      <c r="B504" s="22"/>
      <c r="C504" s="22"/>
      <c r="D504" s="22"/>
      <c r="E504" s="22"/>
      <c r="F504" s="14"/>
      <c r="G504" s="88"/>
      <c r="H504" s="89"/>
      <c r="I504" s="88"/>
      <c r="J504" s="87"/>
      <c r="K504" s="22"/>
      <c r="L504" s="14"/>
      <c r="M504" s="14"/>
      <c r="N504" s="22"/>
      <c r="O504" s="14"/>
      <c r="P504" s="14"/>
      <c r="Q504" s="14"/>
      <c r="R504" s="14"/>
      <c r="S504" s="14"/>
      <c r="T504" s="14"/>
      <c r="U504" s="14"/>
      <c r="V504" s="14"/>
      <c r="W504" s="14"/>
      <c r="X504" s="14"/>
      <c r="Y504" s="14"/>
      <c r="Z504" s="14"/>
      <c r="AA504" s="14"/>
      <c r="AB504" s="14"/>
      <c r="AC504" s="14"/>
    </row>
    <row r="505" ht="54.0" customHeight="1">
      <c r="A505" s="7"/>
      <c r="B505" s="22"/>
      <c r="C505" s="22"/>
      <c r="D505" s="22"/>
      <c r="E505" s="22"/>
      <c r="F505" s="14"/>
      <c r="G505" s="88"/>
      <c r="H505" s="89"/>
      <c r="I505" s="88"/>
      <c r="J505" s="87"/>
      <c r="K505" s="22"/>
      <c r="L505" s="14"/>
      <c r="M505" s="14"/>
      <c r="N505" s="22"/>
      <c r="O505" s="14"/>
      <c r="P505" s="14"/>
      <c r="Q505" s="14"/>
      <c r="R505" s="14"/>
      <c r="S505" s="14"/>
      <c r="T505" s="14"/>
      <c r="U505" s="14"/>
      <c r="V505" s="14"/>
      <c r="W505" s="14"/>
      <c r="X505" s="14"/>
      <c r="Y505" s="14"/>
      <c r="Z505" s="14"/>
      <c r="AA505" s="14"/>
      <c r="AB505" s="14"/>
      <c r="AC505" s="14"/>
    </row>
    <row r="506" ht="54.0" customHeight="1">
      <c r="A506" s="7"/>
      <c r="B506" s="22"/>
      <c r="C506" s="22"/>
      <c r="D506" s="22"/>
      <c r="E506" s="22"/>
      <c r="F506" s="14"/>
      <c r="G506" s="88"/>
      <c r="H506" s="89"/>
      <c r="I506" s="88"/>
      <c r="J506" s="87"/>
      <c r="K506" s="22"/>
      <c r="L506" s="14"/>
      <c r="M506" s="14"/>
      <c r="N506" s="22"/>
      <c r="O506" s="14"/>
      <c r="P506" s="14"/>
      <c r="Q506" s="14"/>
      <c r="R506" s="14"/>
      <c r="S506" s="14"/>
      <c r="T506" s="14"/>
      <c r="U506" s="14"/>
      <c r="V506" s="14"/>
      <c r="W506" s="14"/>
      <c r="X506" s="14"/>
      <c r="Y506" s="14"/>
      <c r="Z506" s="14"/>
      <c r="AA506" s="14"/>
      <c r="AB506" s="14"/>
      <c r="AC506" s="14"/>
    </row>
    <row r="507" ht="54.0" customHeight="1">
      <c r="A507" s="7"/>
      <c r="B507" s="22"/>
      <c r="C507" s="22"/>
      <c r="D507" s="22"/>
      <c r="E507" s="22"/>
      <c r="F507" s="14"/>
      <c r="G507" s="88"/>
      <c r="H507" s="89"/>
      <c r="I507" s="88"/>
      <c r="J507" s="87"/>
      <c r="K507" s="22"/>
      <c r="L507" s="14"/>
      <c r="M507" s="14"/>
      <c r="N507" s="22"/>
      <c r="O507" s="14"/>
      <c r="P507" s="14"/>
      <c r="Q507" s="14"/>
      <c r="R507" s="14"/>
      <c r="S507" s="14"/>
      <c r="T507" s="14"/>
      <c r="U507" s="14"/>
      <c r="V507" s="14"/>
      <c r="W507" s="14"/>
      <c r="X507" s="14"/>
      <c r="Y507" s="14"/>
      <c r="Z507" s="14"/>
      <c r="AA507" s="14"/>
      <c r="AB507" s="14"/>
      <c r="AC507" s="14"/>
    </row>
    <row r="508" ht="54.0" customHeight="1">
      <c r="A508" s="7"/>
      <c r="B508" s="22"/>
      <c r="C508" s="22"/>
      <c r="D508" s="22"/>
      <c r="E508" s="22"/>
      <c r="F508" s="14"/>
      <c r="G508" s="88"/>
      <c r="H508" s="89"/>
      <c r="I508" s="88"/>
      <c r="J508" s="87"/>
      <c r="K508" s="22"/>
      <c r="L508" s="14"/>
      <c r="M508" s="14"/>
      <c r="N508" s="22"/>
      <c r="O508" s="14"/>
      <c r="P508" s="14"/>
      <c r="Q508" s="14"/>
      <c r="R508" s="14"/>
      <c r="S508" s="14"/>
      <c r="T508" s="14"/>
      <c r="U508" s="14"/>
      <c r="V508" s="14"/>
      <c r="W508" s="14"/>
      <c r="X508" s="14"/>
      <c r="Y508" s="14"/>
      <c r="Z508" s="14"/>
      <c r="AA508" s="14"/>
      <c r="AB508" s="14"/>
      <c r="AC508" s="14"/>
    </row>
    <row r="509" ht="54.0" customHeight="1">
      <c r="A509" s="7"/>
      <c r="B509" s="22"/>
      <c r="C509" s="22"/>
      <c r="D509" s="22"/>
      <c r="E509" s="22"/>
      <c r="F509" s="14"/>
      <c r="G509" s="88"/>
      <c r="H509" s="89"/>
      <c r="I509" s="88"/>
      <c r="J509" s="87"/>
      <c r="K509" s="22"/>
      <c r="L509" s="14"/>
      <c r="M509" s="14"/>
      <c r="N509" s="22"/>
      <c r="O509" s="14"/>
      <c r="P509" s="14"/>
      <c r="Q509" s="14"/>
      <c r="R509" s="14"/>
      <c r="S509" s="14"/>
      <c r="T509" s="14"/>
      <c r="U509" s="14"/>
      <c r="V509" s="14"/>
      <c r="W509" s="14"/>
      <c r="X509" s="14"/>
      <c r="Y509" s="14"/>
      <c r="Z509" s="14"/>
      <c r="AA509" s="14"/>
      <c r="AB509" s="14"/>
      <c r="AC509" s="14"/>
    </row>
    <row r="510" ht="54.0" customHeight="1">
      <c r="A510" s="7"/>
      <c r="B510" s="22"/>
      <c r="C510" s="22"/>
      <c r="D510" s="22"/>
      <c r="E510" s="22"/>
      <c r="F510" s="14"/>
      <c r="G510" s="88"/>
      <c r="H510" s="89"/>
      <c r="I510" s="88"/>
      <c r="J510" s="87"/>
      <c r="K510" s="22"/>
      <c r="L510" s="14"/>
      <c r="M510" s="14"/>
      <c r="N510" s="22"/>
      <c r="O510" s="14"/>
      <c r="P510" s="14"/>
      <c r="Q510" s="14"/>
      <c r="R510" s="14"/>
      <c r="S510" s="14"/>
      <c r="T510" s="14"/>
      <c r="U510" s="14"/>
      <c r="V510" s="14"/>
      <c r="W510" s="14"/>
      <c r="X510" s="14"/>
      <c r="Y510" s="14"/>
      <c r="Z510" s="14"/>
      <c r="AA510" s="14"/>
      <c r="AB510" s="14"/>
      <c r="AC510" s="14"/>
    </row>
    <row r="511" ht="54.0" customHeight="1">
      <c r="A511" s="7"/>
      <c r="B511" s="22"/>
      <c r="C511" s="22"/>
      <c r="D511" s="22"/>
      <c r="E511" s="22"/>
      <c r="F511" s="14"/>
      <c r="G511" s="88"/>
      <c r="H511" s="89"/>
      <c r="I511" s="88"/>
      <c r="J511" s="87"/>
      <c r="K511" s="22"/>
      <c r="L511" s="14"/>
      <c r="M511" s="14"/>
      <c r="N511" s="22"/>
      <c r="O511" s="14"/>
      <c r="P511" s="14"/>
      <c r="Q511" s="14"/>
      <c r="R511" s="14"/>
      <c r="S511" s="14"/>
      <c r="T511" s="14"/>
      <c r="U511" s="14"/>
      <c r="V511" s="14"/>
      <c r="W511" s="14"/>
      <c r="X511" s="14"/>
      <c r="Y511" s="14"/>
      <c r="Z511" s="14"/>
      <c r="AA511" s="14"/>
      <c r="AB511" s="14"/>
      <c r="AC511" s="14"/>
    </row>
    <row r="512" ht="54.0" customHeight="1">
      <c r="A512" s="7"/>
      <c r="B512" s="22"/>
      <c r="C512" s="22"/>
      <c r="D512" s="22"/>
      <c r="E512" s="22"/>
      <c r="F512" s="14"/>
      <c r="G512" s="88"/>
      <c r="H512" s="89"/>
      <c r="I512" s="88"/>
      <c r="J512" s="87"/>
      <c r="K512" s="22"/>
      <c r="L512" s="14"/>
      <c r="M512" s="14"/>
      <c r="N512" s="22"/>
      <c r="O512" s="14"/>
      <c r="P512" s="14"/>
      <c r="Q512" s="14"/>
      <c r="R512" s="14"/>
      <c r="S512" s="14"/>
      <c r="T512" s="14"/>
      <c r="U512" s="14"/>
      <c r="V512" s="14"/>
      <c r="W512" s="14"/>
      <c r="X512" s="14"/>
      <c r="Y512" s="14"/>
      <c r="Z512" s="14"/>
      <c r="AA512" s="14"/>
      <c r="AB512" s="14"/>
      <c r="AC512" s="14"/>
    </row>
    <row r="513" ht="54.0" customHeight="1">
      <c r="A513" s="7"/>
      <c r="B513" s="22"/>
      <c r="C513" s="22"/>
      <c r="D513" s="22"/>
      <c r="E513" s="22"/>
      <c r="F513" s="14"/>
      <c r="G513" s="88"/>
      <c r="H513" s="89"/>
      <c r="I513" s="88"/>
      <c r="J513" s="87"/>
      <c r="K513" s="22"/>
      <c r="L513" s="14"/>
      <c r="M513" s="14"/>
      <c r="N513" s="22"/>
      <c r="O513" s="14"/>
      <c r="P513" s="14"/>
      <c r="Q513" s="14"/>
      <c r="R513" s="14"/>
      <c r="S513" s="14"/>
      <c r="T513" s="14"/>
      <c r="U513" s="14"/>
      <c r="V513" s="14"/>
      <c r="W513" s="14"/>
      <c r="X513" s="14"/>
      <c r="Y513" s="14"/>
      <c r="Z513" s="14"/>
      <c r="AA513" s="14"/>
      <c r="AB513" s="14"/>
      <c r="AC513" s="14"/>
    </row>
    <row r="514" ht="54.0" customHeight="1">
      <c r="A514" s="7"/>
      <c r="B514" s="22"/>
      <c r="C514" s="22"/>
      <c r="D514" s="22"/>
      <c r="E514" s="22"/>
      <c r="F514" s="14"/>
      <c r="G514" s="88"/>
      <c r="H514" s="89"/>
      <c r="I514" s="88"/>
      <c r="J514" s="87"/>
      <c r="K514" s="22"/>
      <c r="L514" s="14"/>
      <c r="M514" s="14"/>
      <c r="N514" s="22"/>
      <c r="O514" s="14"/>
      <c r="P514" s="14"/>
      <c r="Q514" s="14"/>
      <c r="R514" s="14"/>
      <c r="S514" s="14"/>
      <c r="T514" s="14"/>
      <c r="U514" s="14"/>
      <c r="V514" s="14"/>
      <c r="W514" s="14"/>
      <c r="X514" s="14"/>
      <c r="Y514" s="14"/>
      <c r="Z514" s="14"/>
      <c r="AA514" s="14"/>
      <c r="AB514" s="14"/>
      <c r="AC514" s="14"/>
    </row>
    <row r="515" ht="54.0" customHeight="1">
      <c r="A515" s="7"/>
      <c r="B515" s="22"/>
      <c r="C515" s="22"/>
      <c r="D515" s="22"/>
      <c r="E515" s="22"/>
      <c r="F515" s="14"/>
      <c r="G515" s="88"/>
      <c r="H515" s="89"/>
      <c r="I515" s="88"/>
      <c r="J515" s="87"/>
      <c r="K515" s="22"/>
      <c r="L515" s="14"/>
      <c r="M515" s="14"/>
      <c r="N515" s="22"/>
      <c r="O515" s="14"/>
      <c r="P515" s="14"/>
      <c r="Q515" s="14"/>
      <c r="R515" s="14"/>
      <c r="S515" s="14"/>
      <c r="T515" s="14"/>
      <c r="U515" s="14"/>
      <c r="V515" s="14"/>
      <c r="W515" s="14"/>
      <c r="X515" s="14"/>
      <c r="Y515" s="14"/>
      <c r="Z515" s="14"/>
      <c r="AA515" s="14"/>
      <c r="AB515" s="14"/>
      <c r="AC515" s="14"/>
    </row>
    <row r="516" ht="54.0" customHeight="1">
      <c r="A516" s="7"/>
      <c r="B516" s="22"/>
      <c r="C516" s="22"/>
      <c r="D516" s="22"/>
      <c r="E516" s="22"/>
      <c r="F516" s="14"/>
      <c r="G516" s="88"/>
      <c r="H516" s="89"/>
      <c r="I516" s="88"/>
      <c r="J516" s="87"/>
      <c r="K516" s="22"/>
      <c r="L516" s="14"/>
      <c r="M516" s="14"/>
      <c r="N516" s="22"/>
      <c r="O516" s="14"/>
      <c r="P516" s="14"/>
      <c r="Q516" s="14"/>
      <c r="R516" s="14"/>
      <c r="S516" s="14"/>
      <c r="T516" s="14"/>
      <c r="U516" s="14"/>
      <c r="V516" s="14"/>
      <c r="W516" s="14"/>
      <c r="X516" s="14"/>
      <c r="Y516" s="14"/>
      <c r="Z516" s="14"/>
      <c r="AA516" s="14"/>
      <c r="AB516" s="14"/>
      <c r="AC516" s="14"/>
    </row>
    <row r="517" ht="54.0" customHeight="1">
      <c r="A517" s="7"/>
      <c r="B517" s="22"/>
      <c r="C517" s="22"/>
      <c r="D517" s="22"/>
      <c r="E517" s="22"/>
      <c r="F517" s="14"/>
      <c r="G517" s="88"/>
      <c r="H517" s="89"/>
      <c r="I517" s="88"/>
      <c r="J517" s="87"/>
      <c r="K517" s="22"/>
      <c r="L517" s="14"/>
      <c r="M517" s="14"/>
      <c r="N517" s="22"/>
      <c r="O517" s="14"/>
      <c r="P517" s="14"/>
      <c r="Q517" s="14"/>
      <c r="R517" s="14"/>
      <c r="S517" s="14"/>
      <c r="T517" s="14"/>
      <c r="U517" s="14"/>
      <c r="V517" s="14"/>
      <c r="W517" s="14"/>
      <c r="X517" s="14"/>
      <c r="Y517" s="14"/>
      <c r="Z517" s="14"/>
      <c r="AA517" s="14"/>
      <c r="AB517" s="14"/>
      <c r="AC517" s="14"/>
    </row>
    <row r="518" ht="54.0" customHeight="1">
      <c r="A518" s="7"/>
      <c r="B518" s="22"/>
      <c r="C518" s="22"/>
      <c r="D518" s="22"/>
      <c r="E518" s="22"/>
      <c r="F518" s="14"/>
      <c r="G518" s="88"/>
      <c r="H518" s="89"/>
      <c r="I518" s="88"/>
      <c r="J518" s="87"/>
      <c r="K518" s="22"/>
      <c r="L518" s="14"/>
      <c r="M518" s="14"/>
      <c r="N518" s="22"/>
      <c r="O518" s="14"/>
      <c r="P518" s="14"/>
      <c r="Q518" s="14"/>
      <c r="R518" s="14"/>
      <c r="S518" s="14"/>
      <c r="T518" s="14"/>
      <c r="U518" s="14"/>
      <c r="V518" s="14"/>
      <c r="W518" s="14"/>
      <c r="X518" s="14"/>
      <c r="Y518" s="14"/>
      <c r="Z518" s="14"/>
      <c r="AA518" s="14"/>
      <c r="AB518" s="14"/>
      <c r="AC518" s="14"/>
    </row>
    <row r="519" ht="54.0" customHeight="1">
      <c r="A519" s="7"/>
      <c r="B519" s="22"/>
      <c r="C519" s="22"/>
      <c r="D519" s="22"/>
      <c r="E519" s="22"/>
      <c r="F519" s="14"/>
      <c r="G519" s="88"/>
      <c r="H519" s="89"/>
      <c r="I519" s="88"/>
      <c r="J519" s="87"/>
      <c r="K519" s="22"/>
      <c r="L519" s="14"/>
      <c r="M519" s="14"/>
      <c r="N519" s="22"/>
      <c r="O519" s="14"/>
      <c r="P519" s="14"/>
      <c r="Q519" s="14"/>
      <c r="R519" s="14"/>
      <c r="S519" s="14"/>
      <c r="T519" s="14"/>
      <c r="U519" s="14"/>
      <c r="V519" s="14"/>
      <c r="W519" s="14"/>
      <c r="X519" s="14"/>
      <c r="Y519" s="14"/>
      <c r="Z519" s="14"/>
      <c r="AA519" s="14"/>
      <c r="AB519" s="14"/>
      <c r="AC519" s="14"/>
    </row>
    <row r="520" ht="54.0" customHeight="1">
      <c r="A520" s="7"/>
      <c r="B520" s="22"/>
      <c r="C520" s="22"/>
      <c r="D520" s="22"/>
      <c r="E520" s="22"/>
      <c r="F520" s="14"/>
      <c r="G520" s="88"/>
      <c r="H520" s="89"/>
      <c r="I520" s="88"/>
      <c r="J520" s="87"/>
      <c r="K520" s="22"/>
      <c r="L520" s="14"/>
      <c r="M520" s="14"/>
      <c r="N520" s="22"/>
      <c r="O520" s="14"/>
      <c r="P520" s="14"/>
      <c r="Q520" s="14"/>
      <c r="R520" s="14"/>
      <c r="S520" s="14"/>
      <c r="T520" s="14"/>
      <c r="U520" s="14"/>
      <c r="V520" s="14"/>
      <c r="W520" s="14"/>
      <c r="X520" s="14"/>
      <c r="Y520" s="14"/>
      <c r="Z520" s="14"/>
      <c r="AA520" s="14"/>
      <c r="AB520" s="14"/>
      <c r="AC520" s="14"/>
    </row>
    <row r="521" ht="54.0" customHeight="1">
      <c r="A521" s="7"/>
      <c r="B521" s="22"/>
      <c r="C521" s="22"/>
      <c r="D521" s="22"/>
      <c r="E521" s="22"/>
      <c r="F521" s="14"/>
      <c r="G521" s="88"/>
      <c r="H521" s="89"/>
      <c r="I521" s="88"/>
      <c r="J521" s="87"/>
      <c r="K521" s="22"/>
      <c r="L521" s="14"/>
      <c r="M521" s="14"/>
      <c r="N521" s="22"/>
      <c r="O521" s="14"/>
      <c r="P521" s="14"/>
      <c r="Q521" s="14"/>
      <c r="R521" s="14"/>
      <c r="S521" s="14"/>
      <c r="T521" s="14"/>
      <c r="U521" s="14"/>
      <c r="V521" s="14"/>
      <c r="W521" s="14"/>
      <c r="X521" s="14"/>
      <c r="Y521" s="14"/>
      <c r="Z521" s="14"/>
      <c r="AA521" s="14"/>
      <c r="AB521" s="14"/>
      <c r="AC521" s="14"/>
    </row>
    <row r="522" ht="54.0" customHeight="1">
      <c r="A522" s="7"/>
      <c r="B522" s="22"/>
      <c r="C522" s="22"/>
      <c r="D522" s="22"/>
      <c r="E522" s="22"/>
      <c r="F522" s="14"/>
      <c r="G522" s="88"/>
      <c r="H522" s="89"/>
      <c r="I522" s="88"/>
      <c r="J522" s="87"/>
      <c r="K522" s="22"/>
      <c r="L522" s="14"/>
      <c r="M522" s="14"/>
      <c r="N522" s="22"/>
      <c r="O522" s="14"/>
      <c r="P522" s="14"/>
      <c r="Q522" s="14"/>
      <c r="R522" s="14"/>
      <c r="S522" s="14"/>
      <c r="T522" s="14"/>
      <c r="U522" s="14"/>
      <c r="V522" s="14"/>
      <c r="W522" s="14"/>
      <c r="X522" s="14"/>
      <c r="Y522" s="14"/>
      <c r="Z522" s="14"/>
      <c r="AA522" s="14"/>
      <c r="AB522" s="14"/>
      <c r="AC522" s="14"/>
    </row>
    <row r="523" ht="54.0" customHeight="1">
      <c r="A523" s="7"/>
      <c r="B523" s="22"/>
      <c r="C523" s="22"/>
      <c r="D523" s="22"/>
      <c r="E523" s="22"/>
      <c r="F523" s="14"/>
      <c r="G523" s="88"/>
      <c r="H523" s="89"/>
      <c r="I523" s="88"/>
      <c r="J523" s="87"/>
      <c r="K523" s="22"/>
      <c r="L523" s="14"/>
      <c r="M523" s="14"/>
      <c r="N523" s="22"/>
      <c r="O523" s="14"/>
      <c r="P523" s="14"/>
      <c r="Q523" s="14"/>
      <c r="R523" s="14"/>
      <c r="S523" s="14"/>
      <c r="T523" s="14"/>
      <c r="U523" s="14"/>
      <c r="V523" s="14"/>
      <c r="W523" s="14"/>
      <c r="X523" s="14"/>
      <c r="Y523" s="14"/>
      <c r="Z523" s="14"/>
      <c r="AA523" s="14"/>
      <c r="AB523" s="14"/>
      <c r="AC523" s="14"/>
    </row>
    <row r="524" ht="54.0" customHeight="1">
      <c r="A524" s="7"/>
      <c r="B524" s="22"/>
      <c r="C524" s="22"/>
      <c r="D524" s="22"/>
      <c r="E524" s="22"/>
      <c r="F524" s="14"/>
      <c r="G524" s="88"/>
      <c r="H524" s="89"/>
      <c r="I524" s="88"/>
      <c r="J524" s="87"/>
      <c r="K524" s="22"/>
      <c r="L524" s="14"/>
      <c r="M524" s="14"/>
      <c r="N524" s="22"/>
      <c r="O524" s="14"/>
      <c r="P524" s="14"/>
      <c r="Q524" s="14"/>
      <c r="R524" s="14"/>
      <c r="S524" s="14"/>
      <c r="T524" s="14"/>
      <c r="U524" s="14"/>
      <c r="V524" s="14"/>
      <c r="W524" s="14"/>
      <c r="X524" s="14"/>
      <c r="Y524" s="14"/>
      <c r="Z524" s="14"/>
      <c r="AA524" s="14"/>
      <c r="AB524" s="14"/>
      <c r="AC524" s="14"/>
    </row>
    <row r="525" ht="54.0" customHeight="1">
      <c r="A525" s="7"/>
      <c r="B525" s="22"/>
      <c r="C525" s="22"/>
      <c r="D525" s="22"/>
      <c r="E525" s="22"/>
      <c r="F525" s="14"/>
      <c r="G525" s="88"/>
      <c r="H525" s="89"/>
      <c r="I525" s="88"/>
      <c r="J525" s="87"/>
      <c r="K525" s="22"/>
      <c r="L525" s="14"/>
      <c r="M525" s="14"/>
      <c r="N525" s="22"/>
      <c r="O525" s="14"/>
      <c r="P525" s="14"/>
      <c r="Q525" s="14"/>
      <c r="R525" s="14"/>
      <c r="S525" s="14"/>
      <c r="T525" s="14"/>
      <c r="U525" s="14"/>
      <c r="V525" s="14"/>
      <c r="W525" s="14"/>
      <c r="X525" s="14"/>
      <c r="Y525" s="14"/>
      <c r="Z525" s="14"/>
      <c r="AA525" s="14"/>
      <c r="AB525" s="14"/>
      <c r="AC525" s="14"/>
    </row>
    <row r="526" ht="54.0" customHeight="1">
      <c r="A526" s="7"/>
      <c r="B526" s="22"/>
      <c r="C526" s="22"/>
      <c r="D526" s="22"/>
      <c r="E526" s="22"/>
      <c r="F526" s="14"/>
      <c r="G526" s="88"/>
      <c r="H526" s="89"/>
      <c r="I526" s="88"/>
      <c r="J526" s="87"/>
      <c r="K526" s="22"/>
      <c r="L526" s="14"/>
      <c r="M526" s="14"/>
      <c r="N526" s="22"/>
      <c r="O526" s="14"/>
      <c r="P526" s="14"/>
      <c r="Q526" s="14"/>
      <c r="R526" s="14"/>
      <c r="S526" s="14"/>
      <c r="T526" s="14"/>
      <c r="U526" s="14"/>
      <c r="V526" s="14"/>
      <c r="W526" s="14"/>
      <c r="X526" s="14"/>
      <c r="Y526" s="14"/>
      <c r="Z526" s="14"/>
      <c r="AA526" s="14"/>
      <c r="AB526" s="14"/>
      <c r="AC526" s="14"/>
    </row>
    <row r="527" ht="54.0" customHeight="1">
      <c r="A527" s="7"/>
      <c r="B527" s="22"/>
      <c r="C527" s="22"/>
      <c r="D527" s="22"/>
      <c r="E527" s="22"/>
      <c r="F527" s="14"/>
      <c r="G527" s="88"/>
      <c r="H527" s="89"/>
      <c r="I527" s="88"/>
      <c r="J527" s="87"/>
      <c r="K527" s="22"/>
      <c r="L527" s="14"/>
      <c r="M527" s="14"/>
      <c r="N527" s="22"/>
      <c r="O527" s="14"/>
      <c r="P527" s="14"/>
      <c r="Q527" s="14"/>
      <c r="R527" s="14"/>
      <c r="S527" s="14"/>
      <c r="T527" s="14"/>
      <c r="U527" s="14"/>
      <c r="V527" s="14"/>
      <c r="W527" s="14"/>
      <c r="X527" s="14"/>
      <c r="Y527" s="14"/>
      <c r="Z527" s="14"/>
      <c r="AA527" s="14"/>
      <c r="AB527" s="14"/>
      <c r="AC527" s="14"/>
    </row>
    <row r="528" ht="54.0" customHeight="1">
      <c r="A528" s="7"/>
      <c r="B528" s="22"/>
      <c r="C528" s="22"/>
      <c r="D528" s="22"/>
      <c r="E528" s="22"/>
      <c r="F528" s="14"/>
      <c r="G528" s="88"/>
      <c r="H528" s="89"/>
      <c r="I528" s="88"/>
      <c r="J528" s="87"/>
      <c r="K528" s="22"/>
      <c r="L528" s="14"/>
      <c r="M528" s="14"/>
      <c r="N528" s="22"/>
      <c r="O528" s="14"/>
      <c r="P528" s="14"/>
      <c r="Q528" s="14"/>
      <c r="R528" s="14"/>
      <c r="S528" s="14"/>
      <c r="T528" s="14"/>
      <c r="U528" s="14"/>
      <c r="V528" s="14"/>
      <c r="W528" s="14"/>
      <c r="X528" s="14"/>
      <c r="Y528" s="14"/>
      <c r="Z528" s="14"/>
      <c r="AA528" s="14"/>
      <c r="AB528" s="14"/>
      <c r="AC528" s="14"/>
    </row>
    <row r="529" ht="54.0" customHeight="1">
      <c r="A529" s="7"/>
      <c r="B529" s="22"/>
      <c r="C529" s="22"/>
      <c r="D529" s="22"/>
      <c r="E529" s="22"/>
      <c r="F529" s="14"/>
      <c r="G529" s="88"/>
      <c r="H529" s="89"/>
      <c r="I529" s="88"/>
      <c r="J529" s="87"/>
      <c r="K529" s="22"/>
      <c r="L529" s="14"/>
      <c r="M529" s="14"/>
      <c r="N529" s="22"/>
      <c r="O529" s="14"/>
      <c r="P529" s="14"/>
      <c r="Q529" s="14"/>
      <c r="R529" s="14"/>
      <c r="S529" s="14"/>
      <c r="T529" s="14"/>
      <c r="U529" s="14"/>
      <c r="V529" s="14"/>
      <c r="W529" s="14"/>
      <c r="X529" s="14"/>
      <c r="Y529" s="14"/>
      <c r="Z529" s="14"/>
      <c r="AA529" s="14"/>
      <c r="AB529" s="14"/>
      <c r="AC529" s="14"/>
    </row>
    <row r="530" ht="54.0" customHeight="1">
      <c r="A530" s="7"/>
      <c r="B530" s="22"/>
      <c r="C530" s="22"/>
      <c r="D530" s="22"/>
      <c r="E530" s="22"/>
      <c r="F530" s="14"/>
      <c r="G530" s="88"/>
      <c r="H530" s="89"/>
      <c r="I530" s="88"/>
      <c r="J530" s="87"/>
      <c r="K530" s="22"/>
      <c r="L530" s="14"/>
      <c r="M530" s="14"/>
      <c r="N530" s="22"/>
      <c r="O530" s="14"/>
      <c r="P530" s="14"/>
      <c r="Q530" s="14"/>
      <c r="R530" s="14"/>
      <c r="S530" s="14"/>
      <c r="T530" s="14"/>
      <c r="U530" s="14"/>
      <c r="V530" s="14"/>
      <c r="W530" s="14"/>
      <c r="X530" s="14"/>
      <c r="Y530" s="14"/>
      <c r="Z530" s="14"/>
      <c r="AA530" s="14"/>
      <c r="AB530" s="14"/>
      <c r="AC530" s="14"/>
    </row>
    <row r="531" ht="54.0" customHeight="1">
      <c r="A531" s="7"/>
      <c r="B531" s="22"/>
      <c r="C531" s="22"/>
      <c r="D531" s="22"/>
      <c r="E531" s="22"/>
      <c r="F531" s="14"/>
      <c r="G531" s="88"/>
      <c r="H531" s="89"/>
      <c r="I531" s="88"/>
      <c r="J531" s="87"/>
      <c r="K531" s="22"/>
      <c r="L531" s="14"/>
      <c r="M531" s="14"/>
      <c r="N531" s="22"/>
      <c r="O531" s="14"/>
      <c r="P531" s="14"/>
      <c r="Q531" s="14"/>
      <c r="R531" s="14"/>
      <c r="S531" s="14"/>
      <c r="T531" s="14"/>
      <c r="U531" s="14"/>
      <c r="V531" s="14"/>
      <c r="W531" s="14"/>
      <c r="X531" s="14"/>
      <c r="Y531" s="14"/>
      <c r="Z531" s="14"/>
      <c r="AA531" s="14"/>
      <c r="AB531" s="14"/>
      <c r="AC531" s="14"/>
    </row>
    <row r="532" ht="54.0" customHeight="1">
      <c r="A532" s="7"/>
      <c r="B532" s="22"/>
      <c r="C532" s="22"/>
      <c r="D532" s="22"/>
      <c r="E532" s="22"/>
      <c r="F532" s="14"/>
      <c r="G532" s="88"/>
      <c r="H532" s="89"/>
      <c r="I532" s="88"/>
      <c r="J532" s="87"/>
      <c r="K532" s="22"/>
      <c r="L532" s="14"/>
      <c r="M532" s="14"/>
      <c r="N532" s="22"/>
      <c r="O532" s="14"/>
      <c r="P532" s="14"/>
      <c r="Q532" s="14"/>
      <c r="R532" s="14"/>
      <c r="S532" s="14"/>
      <c r="T532" s="14"/>
      <c r="U532" s="14"/>
      <c r="V532" s="14"/>
      <c r="W532" s="14"/>
      <c r="X532" s="14"/>
      <c r="Y532" s="14"/>
      <c r="Z532" s="14"/>
      <c r="AA532" s="14"/>
      <c r="AB532" s="14"/>
      <c r="AC532" s="14"/>
    </row>
    <row r="533" ht="54.0" customHeight="1">
      <c r="A533" s="7"/>
      <c r="B533" s="22"/>
      <c r="C533" s="22"/>
      <c r="D533" s="22"/>
      <c r="E533" s="22"/>
      <c r="F533" s="14"/>
      <c r="G533" s="88"/>
      <c r="H533" s="89"/>
      <c r="I533" s="88"/>
      <c r="J533" s="87"/>
      <c r="K533" s="22"/>
      <c r="L533" s="14"/>
      <c r="M533" s="14"/>
      <c r="N533" s="22"/>
      <c r="O533" s="14"/>
      <c r="P533" s="14"/>
      <c r="Q533" s="14"/>
      <c r="R533" s="14"/>
      <c r="S533" s="14"/>
      <c r="T533" s="14"/>
      <c r="U533" s="14"/>
      <c r="V533" s="14"/>
      <c r="W533" s="14"/>
      <c r="X533" s="14"/>
      <c r="Y533" s="14"/>
      <c r="Z533" s="14"/>
      <c r="AA533" s="14"/>
      <c r="AB533" s="14"/>
      <c r="AC533" s="14"/>
    </row>
    <row r="534" ht="54.0" customHeight="1">
      <c r="A534" s="7"/>
      <c r="B534" s="22"/>
      <c r="C534" s="22"/>
      <c r="D534" s="22"/>
      <c r="E534" s="22"/>
      <c r="F534" s="14"/>
      <c r="G534" s="88"/>
      <c r="H534" s="89"/>
      <c r="I534" s="88"/>
      <c r="J534" s="87"/>
      <c r="K534" s="22"/>
      <c r="L534" s="14"/>
      <c r="M534" s="14"/>
      <c r="N534" s="22"/>
      <c r="O534" s="14"/>
      <c r="P534" s="14"/>
      <c r="Q534" s="14"/>
      <c r="R534" s="14"/>
      <c r="S534" s="14"/>
      <c r="T534" s="14"/>
      <c r="U534" s="14"/>
      <c r="V534" s="14"/>
      <c r="W534" s="14"/>
      <c r="X534" s="14"/>
      <c r="Y534" s="14"/>
      <c r="Z534" s="14"/>
      <c r="AA534" s="14"/>
      <c r="AB534" s="14"/>
      <c r="AC534" s="14"/>
    </row>
    <row r="535" ht="54.0" customHeight="1">
      <c r="A535" s="7"/>
      <c r="B535" s="22"/>
      <c r="C535" s="22"/>
      <c r="D535" s="22"/>
      <c r="E535" s="22"/>
      <c r="F535" s="14"/>
      <c r="G535" s="88"/>
      <c r="H535" s="89"/>
      <c r="I535" s="88"/>
      <c r="J535" s="87"/>
      <c r="K535" s="22"/>
      <c r="L535" s="14"/>
      <c r="M535" s="14"/>
      <c r="N535" s="22"/>
      <c r="O535" s="14"/>
      <c r="P535" s="14"/>
      <c r="Q535" s="14"/>
      <c r="R535" s="14"/>
      <c r="S535" s="14"/>
      <c r="T535" s="14"/>
      <c r="U535" s="14"/>
      <c r="V535" s="14"/>
      <c r="W535" s="14"/>
      <c r="X535" s="14"/>
      <c r="Y535" s="14"/>
      <c r="Z535" s="14"/>
      <c r="AA535" s="14"/>
      <c r="AB535" s="14"/>
      <c r="AC535" s="14"/>
    </row>
    <row r="536" ht="54.0" customHeight="1">
      <c r="A536" s="7"/>
      <c r="B536" s="22"/>
      <c r="C536" s="22"/>
      <c r="D536" s="22"/>
      <c r="E536" s="22"/>
      <c r="F536" s="14"/>
      <c r="G536" s="88"/>
      <c r="H536" s="89"/>
      <c r="I536" s="88"/>
      <c r="J536" s="87"/>
      <c r="K536" s="22"/>
      <c r="L536" s="14"/>
      <c r="M536" s="14"/>
      <c r="N536" s="22"/>
      <c r="O536" s="14"/>
      <c r="P536" s="14"/>
      <c r="Q536" s="14"/>
      <c r="R536" s="14"/>
      <c r="S536" s="14"/>
      <c r="T536" s="14"/>
      <c r="U536" s="14"/>
      <c r="V536" s="14"/>
      <c r="W536" s="14"/>
      <c r="X536" s="14"/>
      <c r="Y536" s="14"/>
      <c r="Z536" s="14"/>
      <c r="AA536" s="14"/>
      <c r="AB536" s="14"/>
      <c r="AC536" s="14"/>
    </row>
    <row r="537" ht="54.0" customHeight="1">
      <c r="A537" s="7"/>
      <c r="B537" s="22"/>
      <c r="C537" s="22"/>
      <c r="D537" s="22"/>
      <c r="E537" s="22"/>
      <c r="F537" s="14"/>
      <c r="G537" s="88"/>
      <c r="H537" s="89"/>
      <c r="I537" s="88"/>
      <c r="J537" s="87"/>
      <c r="K537" s="22"/>
      <c r="L537" s="14"/>
      <c r="M537" s="14"/>
      <c r="N537" s="22"/>
      <c r="O537" s="14"/>
      <c r="P537" s="14"/>
      <c r="Q537" s="14"/>
      <c r="R537" s="14"/>
      <c r="S537" s="14"/>
      <c r="T537" s="14"/>
      <c r="U537" s="14"/>
      <c r="V537" s="14"/>
      <c r="W537" s="14"/>
      <c r="X537" s="14"/>
      <c r="Y537" s="14"/>
      <c r="Z537" s="14"/>
      <c r="AA537" s="14"/>
      <c r="AB537" s="14"/>
      <c r="AC537" s="14"/>
    </row>
    <row r="538" ht="54.0" customHeight="1">
      <c r="A538" s="7"/>
      <c r="B538" s="22"/>
      <c r="C538" s="22"/>
      <c r="D538" s="22"/>
      <c r="E538" s="22"/>
      <c r="F538" s="14"/>
      <c r="G538" s="88"/>
      <c r="H538" s="89"/>
      <c r="I538" s="88"/>
      <c r="J538" s="87"/>
      <c r="K538" s="22"/>
      <c r="L538" s="14"/>
      <c r="M538" s="14"/>
      <c r="N538" s="22"/>
      <c r="O538" s="14"/>
      <c r="P538" s="14"/>
      <c r="Q538" s="14"/>
      <c r="R538" s="14"/>
      <c r="S538" s="14"/>
      <c r="T538" s="14"/>
      <c r="U538" s="14"/>
      <c r="V538" s="14"/>
      <c r="W538" s="14"/>
      <c r="X538" s="14"/>
      <c r="Y538" s="14"/>
      <c r="Z538" s="14"/>
      <c r="AA538" s="14"/>
      <c r="AB538" s="14"/>
      <c r="AC538" s="14"/>
    </row>
    <row r="539" ht="54.0" customHeight="1">
      <c r="A539" s="7"/>
      <c r="B539" s="22"/>
      <c r="C539" s="22"/>
      <c r="D539" s="22"/>
      <c r="E539" s="22"/>
      <c r="F539" s="14"/>
      <c r="G539" s="88"/>
      <c r="H539" s="89"/>
      <c r="I539" s="88"/>
      <c r="J539" s="87"/>
      <c r="K539" s="22"/>
      <c r="L539" s="14"/>
      <c r="M539" s="14"/>
      <c r="N539" s="22"/>
      <c r="O539" s="14"/>
      <c r="P539" s="14"/>
      <c r="Q539" s="14"/>
      <c r="R539" s="14"/>
      <c r="S539" s="14"/>
      <c r="T539" s="14"/>
      <c r="U539" s="14"/>
      <c r="V539" s="14"/>
      <c r="W539" s="14"/>
      <c r="X539" s="14"/>
      <c r="Y539" s="14"/>
      <c r="Z539" s="14"/>
      <c r="AA539" s="14"/>
      <c r="AB539" s="14"/>
      <c r="AC539" s="14"/>
    </row>
    <row r="540" ht="54.0" customHeight="1">
      <c r="A540" s="7"/>
      <c r="B540" s="22"/>
      <c r="C540" s="22"/>
      <c r="D540" s="22"/>
      <c r="E540" s="22"/>
      <c r="F540" s="14"/>
      <c r="G540" s="88"/>
      <c r="H540" s="89"/>
      <c r="I540" s="88"/>
      <c r="J540" s="87"/>
      <c r="K540" s="22"/>
      <c r="L540" s="14"/>
      <c r="M540" s="14"/>
      <c r="N540" s="22"/>
      <c r="O540" s="14"/>
      <c r="P540" s="14"/>
      <c r="Q540" s="14"/>
      <c r="R540" s="14"/>
      <c r="S540" s="14"/>
      <c r="T540" s="14"/>
      <c r="U540" s="14"/>
      <c r="V540" s="14"/>
      <c r="W540" s="14"/>
      <c r="X540" s="14"/>
      <c r="Y540" s="14"/>
      <c r="Z540" s="14"/>
      <c r="AA540" s="14"/>
      <c r="AB540" s="14"/>
      <c r="AC540" s="14"/>
    </row>
    <row r="541" ht="54.0" customHeight="1">
      <c r="A541" s="7"/>
      <c r="B541" s="22"/>
      <c r="C541" s="22"/>
      <c r="D541" s="22"/>
      <c r="E541" s="22"/>
      <c r="F541" s="14"/>
      <c r="G541" s="88"/>
      <c r="H541" s="89"/>
      <c r="I541" s="88"/>
      <c r="J541" s="87"/>
      <c r="K541" s="22"/>
      <c r="L541" s="14"/>
      <c r="M541" s="14"/>
      <c r="N541" s="22"/>
      <c r="O541" s="14"/>
      <c r="P541" s="14"/>
      <c r="Q541" s="14"/>
      <c r="R541" s="14"/>
      <c r="S541" s="14"/>
      <c r="T541" s="14"/>
      <c r="U541" s="14"/>
      <c r="V541" s="14"/>
      <c r="W541" s="14"/>
      <c r="X541" s="14"/>
      <c r="Y541" s="14"/>
      <c r="Z541" s="14"/>
      <c r="AA541" s="14"/>
      <c r="AB541" s="14"/>
      <c r="AC541" s="14"/>
    </row>
    <row r="542" ht="54.0" customHeight="1">
      <c r="A542" s="7"/>
      <c r="B542" s="22"/>
      <c r="C542" s="22"/>
      <c r="D542" s="22"/>
      <c r="E542" s="22"/>
      <c r="F542" s="14"/>
      <c r="G542" s="88"/>
      <c r="H542" s="89"/>
      <c r="I542" s="88"/>
      <c r="J542" s="87"/>
      <c r="K542" s="22"/>
      <c r="L542" s="14"/>
      <c r="M542" s="14"/>
      <c r="N542" s="22"/>
      <c r="O542" s="14"/>
      <c r="P542" s="14"/>
      <c r="Q542" s="14"/>
      <c r="R542" s="14"/>
      <c r="S542" s="14"/>
      <c r="T542" s="14"/>
      <c r="U542" s="14"/>
      <c r="V542" s="14"/>
      <c r="W542" s="14"/>
      <c r="X542" s="14"/>
      <c r="Y542" s="14"/>
      <c r="Z542" s="14"/>
      <c r="AA542" s="14"/>
      <c r="AB542" s="14"/>
      <c r="AC542" s="14"/>
    </row>
    <row r="543" ht="54.0" customHeight="1">
      <c r="A543" s="7"/>
      <c r="B543" s="22"/>
      <c r="C543" s="22"/>
      <c r="D543" s="22"/>
      <c r="E543" s="22"/>
      <c r="F543" s="14"/>
      <c r="G543" s="88"/>
      <c r="H543" s="89"/>
      <c r="I543" s="88"/>
      <c r="J543" s="87"/>
      <c r="K543" s="22"/>
      <c r="L543" s="14"/>
      <c r="M543" s="14"/>
      <c r="N543" s="22"/>
      <c r="O543" s="14"/>
      <c r="P543" s="14"/>
      <c r="Q543" s="14"/>
      <c r="R543" s="14"/>
      <c r="S543" s="14"/>
      <c r="T543" s="14"/>
      <c r="U543" s="14"/>
      <c r="V543" s="14"/>
      <c r="W543" s="14"/>
      <c r="X543" s="14"/>
      <c r="Y543" s="14"/>
      <c r="Z543" s="14"/>
      <c r="AA543" s="14"/>
      <c r="AB543" s="14"/>
      <c r="AC543" s="14"/>
    </row>
    <row r="544" ht="54.0" customHeight="1">
      <c r="A544" s="7"/>
      <c r="B544" s="22"/>
      <c r="C544" s="22"/>
      <c r="D544" s="22"/>
      <c r="E544" s="22"/>
      <c r="F544" s="14"/>
      <c r="G544" s="88"/>
      <c r="H544" s="89"/>
      <c r="I544" s="88"/>
      <c r="J544" s="87"/>
      <c r="K544" s="22"/>
      <c r="L544" s="14"/>
      <c r="M544" s="14"/>
      <c r="N544" s="22"/>
      <c r="O544" s="14"/>
      <c r="P544" s="14"/>
      <c r="Q544" s="14"/>
      <c r="R544" s="14"/>
      <c r="S544" s="14"/>
      <c r="T544" s="14"/>
      <c r="U544" s="14"/>
      <c r="V544" s="14"/>
      <c r="W544" s="14"/>
      <c r="X544" s="14"/>
      <c r="Y544" s="14"/>
      <c r="Z544" s="14"/>
      <c r="AA544" s="14"/>
      <c r="AB544" s="14"/>
      <c r="AC544" s="14"/>
    </row>
    <row r="545" ht="54.0" customHeight="1">
      <c r="A545" s="7"/>
      <c r="B545" s="22"/>
      <c r="C545" s="22"/>
      <c r="D545" s="22"/>
      <c r="E545" s="22"/>
      <c r="F545" s="14"/>
      <c r="G545" s="88"/>
      <c r="H545" s="89"/>
      <c r="I545" s="88"/>
      <c r="J545" s="87"/>
      <c r="K545" s="22"/>
      <c r="L545" s="14"/>
      <c r="M545" s="14"/>
      <c r="N545" s="22"/>
      <c r="O545" s="14"/>
      <c r="P545" s="14"/>
      <c r="Q545" s="14"/>
      <c r="R545" s="14"/>
      <c r="S545" s="14"/>
      <c r="T545" s="14"/>
      <c r="U545" s="14"/>
      <c r="V545" s="14"/>
      <c r="W545" s="14"/>
      <c r="X545" s="14"/>
      <c r="Y545" s="14"/>
      <c r="Z545" s="14"/>
      <c r="AA545" s="14"/>
      <c r="AB545" s="14"/>
      <c r="AC545" s="14"/>
    </row>
    <row r="546" ht="54.0" customHeight="1">
      <c r="A546" s="7"/>
      <c r="B546" s="22"/>
      <c r="C546" s="22"/>
      <c r="D546" s="22"/>
      <c r="E546" s="22"/>
      <c r="F546" s="14"/>
      <c r="G546" s="88"/>
      <c r="H546" s="89"/>
      <c r="I546" s="88"/>
      <c r="J546" s="87"/>
      <c r="K546" s="22"/>
      <c r="L546" s="14"/>
      <c r="M546" s="14"/>
      <c r="N546" s="22"/>
      <c r="O546" s="14"/>
      <c r="P546" s="14"/>
      <c r="Q546" s="14"/>
      <c r="R546" s="14"/>
      <c r="S546" s="14"/>
      <c r="T546" s="14"/>
      <c r="U546" s="14"/>
      <c r="V546" s="14"/>
      <c r="W546" s="14"/>
      <c r="X546" s="14"/>
      <c r="Y546" s="14"/>
      <c r="Z546" s="14"/>
      <c r="AA546" s="14"/>
      <c r="AB546" s="14"/>
      <c r="AC546" s="14"/>
    </row>
    <row r="547" ht="54.0" customHeight="1">
      <c r="A547" s="7"/>
      <c r="B547" s="22"/>
      <c r="C547" s="22"/>
      <c r="D547" s="22"/>
      <c r="E547" s="22"/>
      <c r="F547" s="14"/>
      <c r="G547" s="88"/>
      <c r="H547" s="89"/>
      <c r="I547" s="88"/>
      <c r="J547" s="87"/>
      <c r="K547" s="22"/>
      <c r="L547" s="14"/>
      <c r="M547" s="14"/>
      <c r="N547" s="22"/>
      <c r="O547" s="14"/>
      <c r="P547" s="14"/>
      <c r="Q547" s="14"/>
      <c r="R547" s="14"/>
      <c r="S547" s="14"/>
      <c r="T547" s="14"/>
      <c r="U547" s="14"/>
      <c r="V547" s="14"/>
      <c r="W547" s="14"/>
      <c r="X547" s="14"/>
      <c r="Y547" s="14"/>
      <c r="Z547" s="14"/>
      <c r="AA547" s="14"/>
      <c r="AB547" s="14"/>
      <c r="AC547" s="14"/>
    </row>
    <row r="548" ht="54.0" customHeight="1">
      <c r="A548" s="7"/>
      <c r="B548" s="22"/>
      <c r="C548" s="22"/>
      <c r="D548" s="22"/>
      <c r="E548" s="22"/>
      <c r="F548" s="14"/>
      <c r="G548" s="88"/>
      <c r="H548" s="89"/>
      <c r="I548" s="88"/>
      <c r="J548" s="87"/>
      <c r="K548" s="22"/>
      <c r="L548" s="14"/>
      <c r="M548" s="14"/>
      <c r="N548" s="22"/>
      <c r="O548" s="14"/>
      <c r="P548" s="14"/>
      <c r="Q548" s="14"/>
      <c r="R548" s="14"/>
      <c r="S548" s="14"/>
      <c r="T548" s="14"/>
      <c r="U548" s="14"/>
      <c r="V548" s="14"/>
      <c r="W548" s="14"/>
      <c r="X548" s="14"/>
      <c r="Y548" s="14"/>
      <c r="Z548" s="14"/>
      <c r="AA548" s="14"/>
      <c r="AB548" s="14"/>
      <c r="AC548" s="14"/>
    </row>
    <row r="549" ht="54.0" customHeight="1">
      <c r="A549" s="7"/>
      <c r="B549" s="22"/>
      <c r="C549" s="22"/>
      <c r="D549" s="22"/>
      <c r="E549" s="22"/>
      <c r="F549" s="14"/>
      <c r="G549" s="88"/>
      <c r="H549" s="89"/>
      <c r="I549" s="88"/>
      <c r="J549" s="87"/>
      <c r="K549" s="22"/>
      <c r="L549" s="14"/>
      <c r="M549" s="14"/>
      <c r="N549" s="22"/>
      <c r="O549" s="14"/>
      <c r="P549" s="14"/>
      <c r="Q549" s="14"/>
      <c r="R549" s="14"/>
      <c r="S549" s="14"/>
      <c r="T549" s="14"/>
      <c r="U549" s="14"/>
      <c r="V549" s="14"/>
      <c r="W549" s="14"/>
      <c r="X549" s="14"/>
      <c r="Y549" s="14"/>
      <c r="Z549" s="14"/>
      <c r="AA549" s="14"/>
      <c r="AB549" s="14"/>
      <c r="AC549" s="14"/>
    </row>
    <row r="550" ht="54.0" customHeight="1">
      <c r="A550" s="7"/>
      <c r="B550" s="22"/>
      <c r="C550" s="22"/>
      <c r="D550" s="22"/>
      <c r="E550" s="22"/>
      <c r="F550" s="14"/>
      <c r="G550" s="88"/>
      <c r="H550" s="89"/>
      <c r="I550" s="88"/>
      <c r="J550" s="87"/>
      <c r="K550" s="22"/>
      <c r="L550" s="14"/>
      <c r="M550" s="14"/>
      <c r="N550" s="22"/>
      <c r="O550" s="14"/>
      <c r="P550" s="14"/>
      <c r="Q550" s="14"/>
      <c r="R550" s="14"/>
      <c r="S550" s="14"/>
      <c r="T550" s="14"/>
      <c r="U550" s="14"/>
      <c r="V550" s="14"/>
      <c r="W550" s="14"/>
      <c r="X550" s="14"/>
      <c r="Y550" s="14"/>
      <c r="Z550" s="14"/>
      <c r="AA550" s="14"/>
      <c r="AB550" s="14"/>
      <c r="AC550" s="14"/>
    </row>
    <row r="551" ht="54.0" customHeight="1">
      <c r="A551" s="7"/>
      <c r="B551" s="22"/>
      <c r="C551" s="22"/>
      <c r="D551" s="22"/>
      <c r="E551" s="22"/>
      <c r="F551" s="14"/>
      <c r="G551" s="88"/>
      <c r="H551" s="89"/>
      <c r="I551" s="88"/>
      <c r="J551" s="87"/>
      <c r="K551" s="22"/>
      <c r="L551" s="14"/>
      <c r="M551" s="14"/>
      <c r="N551" s="22"/>
      <c r="O551" s="14"/>
      <c r="P551" s="14"/>
      <c r="Q551" s="14"/>
      <c r="R551" s="14"/>
      <c r="S551" s="14"/>
      <c r="T551" s="14"/>
      <c r="U551" s="14"/>
      <c r="V551" s="14"/>
      <c r="W551" s="14"/>
      <c r="X551" s="14"/>
      <c r="Y551" s="14"/>
      <c r="Z551" s="14"/>
      <c r="AA551" s="14"/>
      <c r="AB551" s="14"/>
      <c r="AC551" s="14"/>
    </row>
    <row r="552" ht="54.0" customHeight="1">
      <c r="A552" s="7"/>
      <c r="B552" s="22"/>
      <c r="C552" s="22"/>
      <c r="D552" s="22"/>
      <c r="E552" s="22"/>
      <c r="F552" s="14"/>
      <c r="G552" s="88"/>
      <c r="H552" s="89"/>
      <c r="I552" s="88"/>
      <c r="J552" s="87"/>
      <c r="K552" s="22"/>
      <c r="L552" s="14"/>
      <c r="M552" s="14"/>
      <c r="N552" s="22"/>
      <c r="O552" s="14"/>
      <c r="P552" s="14"/>
      <c r="Q552" s="14"/>
      <c r="R552" s="14"/>
      <c r="S552" s="14"/>
      <c r="T552" s="14"/>
      <c r="U552" s="14"/>
      <c r="V552" s="14"/>
      <c r="W552" s="14"/>
      <c r="X552" s="14"/>
      <c r="Y552" s="14"/>
      <c r="Z552" s="14"/>
      <c r="AA552" s="14"/>
      <c r="AB552" s="14"/>
      <c r="AC552" s="14"/>
    </row>
    <row r="553" ht="54.0" customHeight="1">
      <c r="A553" s="7"/>
      <c r="B553" s="22"/>
      <c r="C553" s="22"/>
      <c r="D553" s="22"/>
      <c r="E553" s="22"/>
      <c r="F553" s="14"/>
      <c r="G553" s="88"/>
      <c r="H553" s="89"/>
      <c r="I553" s="88"/>
      <c r="J553" s="87"/>
      <c r="K553" s="22"/>
      <c r="L553" s="14"/>
      <c r="M553" s="14"/>
      <c r="N553" s="22"/>
      <c r="O553" s="14"/>
      <c r="P553" s="14"/>
      <c r="Q553" s="14"/>
      <c r="R553" s="14"/>
      <c r="S553" s="14"/>
      <c r="T553" s="14"/>
      <c r="U553" s="14"/>
      <c r="V553" s="14"/>
      <c r="W553" s="14"/>
      <c r="X553" s="14"/>
      <c r="Y553" s="14"/>
      <c r="Z553" s="14"/>
      <c r="AA553" s="14"/>
      <c r="AB553" s="14"/>
      <c r="AC553" s="14"/>
    </row>
    <row r="554" ht="54.0" customHeight="1">
      <c r="A554" s="7"/>
      <c r="B554" s="22"/>
      <c r="C554" s="22"/>
      <c r="D554" s="22"/>
      <c r="E554" s="22"/>
      <c r="F554" s="14"/>
      <c r="G554" s="88"/>
      <c r="H554" s="89"/>
      <c r="I554" s="88"/>
      <c r="J554" s="87"/>
      <c r="K554" s="22"/>
      <c r="L554" s="14"/>
      <c r="M554" s="14"/>
      <c r="N554" s="22"/>
      <c r="O554" s="14"/>
      <c r="P554" s="14"/>
      <c r="Q554" s="14"/>
      <c r="R554" s="14"/>
      <c r="S554" s="14"/>
      <c r="T554" s="14"/>
      <c r="U554" s="14"/>
      <c r="V554" s="14"/>
      <c r="W554" s="14"/>
      <c r="X554" s="14"/>
      <c r="Y554" s="14"/>
      <c r="Z554" s="14"/>
      <c r="AA554" s="14"/>
      <c r="AB554" s="14"/>
      <c r="AC554" s="14"/>
    </row>
    <row r="555" ht="54.0" customHeight="1">
      <c r="A555" s="7"/>
      <c r="B555" s="22"/>
      <c r="C555" s="22"/>
      <c r="D555" s="22"/>
      <c r="E555" s="22"/>
      <c r="F555" s="14"/>
      <c r="G555" s="88"/>
      <c r="H555" s="89"/>
      <c r="I555" s="88"/>
      <c r="J555" s="87"/>
      <c r="K555" s="22"/>
      <c r="L555" s="14"/>
      <c r="M555" s="14"/>
      <c r="N555" s="22"/>
      <c r="O555" s="14"/>
      <c r="P555" s="14"/>
      <c r="Q555" s="14"/>
      <c r="R555" s="14"/>
      <c r="S555" s="14"/>
      <c r="T555" s="14"/>
      <c r="U555" s="14"/>
      <c r="V555" s="14"/>
      <c r="W555" s="14"/>
      <c r="X555" s="14"/>
      <c r="Y555" s="14"/>
      <c r="Z555" s="14"/>
      <c r="AA555" s="14"/>
      <c r="AB555" s="14"/>
      <c r="AC555" s="14"/>
    </row>
    <row r="556" ht="54.0" customHeight="1">
      <c r="A556" s="7"/>
      <c r="B556" s="22"/>
      <c r="C556" s="22"/>
      <c r="D556" s="22"/>
      <c r="E556" s="22"/>
      <c r="F556" s="14"/>
      <c r="G556" s="88"/>
      <c r="H556" s="89"/>
      <c r="I556" s="88"/>
      <c r="J556" s="87"/>
      <c r="K556" s="22"/>
      <c r="L556" s="14"/>
      <c r="M556" s="14"/>
      <c r="N556" s="22"/>
      <c r="O556" s="14"/>
      <c r="P556" s="14"/>
      <c r="Q556" s="14"/>
      <c r="R556" s="14"/>
      <c r="S556" s="14"/>
      <c r="T556" s="14"/>
      <c r="U556" s="14"/>
      <c r="V556" s="14"/>
      <c r="W556" s="14"/>
      <c r="X556" s="14"/>
      <c r="Y556" s="14"/>
      <c r="Z556" s="14"/>
      <c r="AA556" s="14"/>
      <c r="AB556" s="14"/>
      <c r="AC556" s="14"/>
    </row>
    <row r="557" ht="54.0" customHeight="1">
      <c r="A557" s="7"/>
      <c r="B557" s="22"/>
      <c r="C557" s="22"/>
      <c r="D557" s="22"/>
      <c r="E557" s="22"/>
      <c r="F557" s="14"/>
      <c r="G557" s="88"/>
      <c r="H557" s="89"/>
      <c r="I557" s="88"/>
      <c r="J557" s="87"/>
      <c r="K557" s="22"/>
      <c r="L557" s="14"/>
      <c r="M557" s="14"/>
      <c r="N557" s="22"/>
      <c r="O557" s="14"/>
      <c r="P557" s="14"/>
      <c r="Q557" s="14"/>
      <c r="R557" s="14"/>
      <c r="S557" s="14"/>
      <c r="T557" s="14"/>
      <c r="U557" s="14"/>
      <c r="V557" s="14"/>
      <c r="W557" s="14"/>
      <c r="X557" s="14"/>
      <c r="Y557" s="14"/>
      <c r="Z557" s="14"/>
      <c r="AA557" s="14"/>
      <c r="AB557" s="14"/>
      <c r="AC557" s="14"/>
    </row>
    <row r="558" ht="54.0" customHeight="1">
      <c r="A558" s="7"/>
      <c r="B558" s="22"/>
      <c r="C558" s="22"/>
      <c r="D558" s="22"/>
      <c r="E558" s="22"/>
      <c r="F558" s="14"/>
      <c r="G558" s="88"/>
      <c r="H558" s="89"/>
      <c r="I558" s="88"/>
      <c r="J558" s="87"/>
      <c r="K558" s="22"/>
      <c r="L558" s="14"/>
      <c r="M558" s="14"/>
      <c r="N558" s="22"/>
      <c r="O558" s="14"/>
      <c r="P558" s="14"/>
      <c r="Q558" s="14"/>
      <c r="R558" s="14"/>
      <c r="S558" s="14"/>
      <c r="T558" s="14"/>
      <c r="U558" s="14"/>
      <c r="V558" s="14"/>
      <c r="W558" s="14"/>
      <c r="X558" s="14"/>
      <c r="Y558" s="14"/>
      <c r="Z558" s="14"/>
      <c r="AA558" s="14"/>
      <c r="AB558" s="14"/>
      <c r="AC558" s="14"/>
    </row>
    <row r="559" ht="54.0" customHeight="1">
      <c r="A559" s="7"/>
      <c r="B559" s="22"/>
      <c r="C559" s="22"/>
      <c r="D559" s="22"/>
      <c r="E559" s="22"/>
      <c r="F559" s="14"/>
      <c r="G559" s="88"/>
      <c r="H559" s="89"/>
      <c r="I559" s="88"/>
      <c r="J559" s="87"/>
      <c r="K559" s="22"/>
      <c r="L559" s="14"/>
      <c r="M559" s="14"/>
      <c r="N559" s="22"/>
      <c r="O559" s="14"/>
      <c r="P559" s="14"/>
      <c r="Q559" s="14"/>
      <c r="R559" s="14"/>
      <c r="S559" s="14"/>
      <c r="T559" s="14"/>
      <c r="U559" s="14"/>
      <c r="V559" s="14"/>
      <c r="W559" s="14"/>
      <c r="X559" s="14"/>
      <c r="Y559" s="14"/>
      <c r="Z559" s="14"/>
      <c r="AA559" s="14"/>
      <c r="AB559" s="14"/>
      <c r="AC559" s="14"/>
    </row>
    <row r="560" ht="54.0" customHeight="1">
      <c r="A560" s="7"/>
      <c r="B560" s="22"/>
      <c r="C560" s="22"/>
      <c r="D560" s="22"/>
      <c r="E560" s="22"/>
      <c r="F560" s="14"/>
      <c r="G560" s="88"/>
      <c r="H560" s="89"/>
      <c r="I560" s="88"/>
      <c r="J560" s="87"/>
      <c r="K560" s="22"/>
      <c r="L560" s="14"/>
      <c r="M560" s="14"/>
      <c r="N560" s="22"/>
      <c r="O560" s="14"/>
      <c r="P560" s="14"/>
      <c r="Q560" s="14"/>
      <c r="R560" s="14"/>
      <c r="S560" s="14"/>
      <c r="T560" s="14"/>
      <c r="U560" s="14"/>
      <c r="V560" s="14"/>
      <c r="W560" s="14"/>
      <c r="X560" s="14"/>
      <c r="Y560" s="14"/>
      <c r="Z560" s="14"/>
      <c r="AA560" s="14"/>
      <c r="AB560" s="14"/>
      <c r="AC560" s="14"/>
    </row>
    <row r="561" ht="54.0" customHeight="1">
      <c r="A561" s="7"/>
      <c r="B561" s="22"/>
      <c r="C561" s="22"/>
      <c r="D561" s="22"/>
      <c r="E561" s="22"/>
      <c r="F561" s="14"/>
      <c r="G561" s="88"/>
      <c r="H561" s="89"/>
      <c r="I561" s="88"/>
      <c r="J561" s="87"/>
      <c r="K561" s="22"/>
      <c r="L561" s="14"/>
      <c r="M561" s="14"/>
      <c r="N561" s="22"/>
      <c r="O561" s="14"/>
      <c r="P561" s="14"/>
      <c r="Q561" s="14"/>
      <c r="R561" s="14"/>
      <c r="S561" s="14"/>
      <c r="T561" s="14"/>
      <c r="U561" s="14"/>
      <c r="V561" s="14"/>
      <c r="W561" s="14"/>
      <c r="X561" s="14"/>
      <c r="Y561" s="14"/>
      <c r="Z561" s="14"/>
      <c r="AA561" s="14"/>
      <c r="AB561" s="14"/>
      <c r="AC561" s="14"/>
    </row>
    <row r="562" ht="54.0" customHeight="1">
      <c r="A562" s="7"/>
      <c r="B562" s="22"/>
      <c r="C562" s="22"/>
      <c r="D562" s="22"/>
      <c r="E562" s="22"/>
      <c r="F562" s="14"/>
      <c r="G562" s="88"/>
      <c r="H562" s="89"/>
      <c r="I562" s="88"/>
      <c r="J562" s="87"/>
      <c r="K562" s="22"/>
      <c r="L562" s="14"/>
      <c r="M562" s="14"/>
      <c r="N562" s="22"/>
      <c r="O562" s="14"/>
      <c r="P562" s="14"/>
      <c r="Q562" s="14"/>
      <c r="R562" s="14"/>
      <c r="S562" s="14"/>
      <c r="T562" s="14"/>
      <c r="U562" s="14"/>
      <c r="V562" s="14"/>
      <c r="W562" s="14"/>
      <c r="X562" s="14"/>
      <c r="Y562" s="14"/>
      <c r="Z562" s="14"/>
      <c r="AA562" s="14"/>
      <c r="AB562" s="14"/>
      <c r="AC562" s="14"/>
    </row>
    <row r="563" ht="54.0" customHeight="1">
      <c r="A563" s="7"/>
      <c r="B563" s="22"/>
      <c r="C563" s="22"/>
      <c r="D563" s="22"/>
      <c r="E563" s="22"/>
      <c r="F563" s="14"/>
      <c r="G563" s="88"/>
      <c r="H563" s="89"/>
      <c r="I563" s="88"/>
      <c r="J563" s="87"/>
      <c r="K563" s="22"/>
      <c r="L563" s="14"/>
      <c r="M563" s="14"/>
      <c r="N563" s="22"/>
      <c r="O563" s="14"/>
      <c r="P563" s="14"/>
      <c r="Q563" s="14"/>
      <c r="R563" s="14"/>
      <c r="S563" s="14"/>
      <c r="T563" s="14"/>
      <c r="U563" s="14"/>
      <c r="V563" s="14"/>
      <c r="W563" s="14"/>
      <c r="X563" s="14"/>
      <c r="Y563" s="14"/>
      <c r="Z563" s="14"/>
      <c r="AA563" s="14"/>
      <c r="AB563" s="14"/>
      <c r="AC563" s="14"/>
    </row>
    <row r="564" ht="54.0" customHeight="1">
      <c r="A564" s="7"/>
      <c r="B564" s="22"/>
      <c r="C564" s="22"/>
      <c r="D564" s="22"/>
      <c r="E564" s="22"/>
      <c r="F564" s="14"/>
      <c r="G564" s="88"/>
      <c r="H564" s="89"/>
      <c r="I564" s="88"/>
      <c r="J564" s="87"/>
      <c r="K564" s="22"/>
      <c r="L564" s="14"/>
      <c r="M564" s="14"/>
      <c r="N564" s="22"/>
      <c r="O564" s="14"/>
      <c r="P564" s="14"/>
      <c r="Q564" s="14"/>
      <c r="R564" s="14"/>
      <c r="S564" s="14"/>
      <c r="T564" s="14"/>
      <c r="U564" s="14"/>
      <c r="V564" s="14"/>
      <c r="W564" s="14"/>
      <c r="X564" s="14"/>
      <c r="Y564" s="14"/>
      <c r="Z564" s="14"/>
      <c r="AA564" s="14"/>
      <c r="AB564" s="14"/>
      <c r="AC564" s="14"/>
    </row>
    <row r="565" ht="54.0" customHeight="1">
      <c r="A565" s="7"/>
      <c r="B565" s="22"/>
      <c r="C565" s="22"/>
      <c r="D565" s="22"/>
      <c r="E565" s="22"/>
      <c r="F565" s="14"/>
      <c r="G565" s="88"/>
      <c r="H565" s="89"/>
      <c r="I565" s="88"/>
      <c r="J565" s="87"/>
      <c r="K565" s="22"/>
      <c r="L565" s="14"/>
      <c r="M565" s="14"/>
      <c r="N565" s="22"/>
      <c r="O565" s="14"/>
      <c r="P565" s="14"/>
      <c r="Q565" s="14"/>
      <c r="R565" s="14"/>
      <c r="S565" s="14"/>
      <c r="T565" s="14"/>
      <c r="U565" s="14"/>
      <c r="V565" s="14"/>
      <c r="W565" s="14"/>
      <c r="X565" s="14"/>
      <c r="Y565" s="14"/>
      <c r="Z565" s="14"/>
      <c r="AA565" s="14"/>
      <c r="AB565" s="14"/>
      <c r="AC565" s="14"/>
    </row>
    <row r="566" ht="54.0" customHeight="1">
      <c r="A566" s="7"/>
      <c r="B566" s="22"/>
      <c r="C566" s="22"/>
      <c r="D566" s="22"/>
      <c r="E566" s="22"/>
      <c r="F566" s="14"/>
      <c r="G566" s="88"/>
      <c r="H566" s="89"/>
      <c r="I566" s="88"/>
      <c r="J566" s="87"/>
      <c r="K566" s="22"/>
      <c r="L566" s="14"/>
      <c r="M566" s="14"/>
      <c r="N566" s="22"/>
      <c r="O566" s="14"/>
      <c r="P566" s="14"/>
      <c r="Q566" s="14"/>
      <c r="R566" s="14"/>
      <c r="S566" s="14"/>
      <c r="T566" s="14"/>
      <c r="U566" s="14"/>
      <c r="V566" s="14"/>
      <c r="W566" s="14"/>
      <c r="X566" s="14"/>
      <c r="Y566" s="14"/>
      <c r="Z566" s="14"/>
      <c r="AA566" s="14"/>
      <c r="AB566" s="14"/>
      <c r="AC566" s="14"/>
    </row>
    <row r="567" ht="54.0" customHeight="1">
      <c r="A567" s="7"/>
      <c r="B567" s="22"/>
      <c r="C567" s="22"/>
      <c r="D567" s="22"/>
      <c r="E567" s="22"/>
      <c r="F567" s="14"/>
      <c r="G567" s="88"/>
      <c r="H567" s="89"/>
      <c r="I567" s="88"/>
      <c r="J567" s="87"/>
      <c r="K567" s="22"/>
      <c r="L567" s="14"/>
      <c r="M567" s="14"/>
      <c r="N567" s="22"/>
      <c r="O567" s="14"/>
      <c r="P567" s="14"/>
      <c r="Q567" s="14"/>
      <c r="R567" s="14"/>
      <c r="S567" s="14"/>
      <c r="T567" s="14"/>
      <c r="U567" s="14"/>
      <c r="V567" s="14"/>
      <c r="W567" s="14"/>
      <c r="X567" s="14"/>
      <c r="Y567" s="14"/>
      <c r="Z567" s="14"/>
      <c r="AA567" s="14"/>
      <c r="AB567" s="14"/>
      <c r="AC567" s="14"/>
    </row>
    <row r="568" ht="54.0" customHeight="1">
      <c r="A568" s="7"/>
      <c r="B568" s="22"/>
      <c r="C568" s="22"/>
      <c r="D568" s="22"/>
      <c r="E568" s="22"/>
      <c r="F568" s="14"/>
      <c r="G568" s="88"/>
      <c r="H568" s="89"/>
      <c r="I568" s="88"/>
      <c r="J568" s="87"/>
      <c r="K568" s="22"/>
      <c r="L568" s="14"/>
      <c r="M568" s="14"/>
      <c r="N568" s="22"/>
      <c r="O568" s="14"/>
      <c r="P568" s="14"/>
      <c r="Q568" s="14"/>
      <c r="R568" s="14"/>
      <c r="S568" s="14"/>
      <c r="T568" s="14"/>
      <c r="U568" s="14"/>
      <c r="V568" s="14"/>
      <c r="W568" s="14"/>
      <c r="X568" s="14"/>
      <c r="Y568" s="14"/>
      <c r="Z568" s="14"/>
      <c r="AA568" s="14"/>
      <c r="AB568" s="14"/>
      <c r="AC568" s="14"/>
    </row>
    <row r="569" ht="54.0" customHeight="1">
      <c r="A569" s="7"/>
      <c r="B569" s="22"/>
      <c r="C569" s="22"/>
      <c r="D569" s="22"/>
      <c r="E569" s="22"/>
      <c r="F569" s="14"/>
      <c r="G569" s="88"/>
      <c r="H569" s="89"/>
      <c r="I569" s="88"/>
      <c r="J569" s="87"/>
      <c r="K569" s="22"/>
      <c r="L569" s="14"/>
      <c r="M569" s="14"/>
      <c r="N569" s="22"/>
      <c r="O569" s="14"/>
      <c r="P569" s="14"/>
      <c r="Q569" s="14"/>
      <c r="R569" s="14"/>
      <c r="S569" s="14"/>
      <c r="T569" s="14"/>
      <c r="U569" s="14"/>
      <c r="V569" s="14"/>
      <c r="W569" s="14"/>
      <c r="X569" s="14"/>
      <c r="Y569" s="14"/>
      <c r="Z569" s="14"/>
      <c r="AA569" s="14"/>
      <c r="AB569" s="14"/>
      <c r="AC569" s="14"/>
    </row>
    <row r="570" ht="54.0" customHeight="1">
      <c r="A570" s="7"/>
      <c r="B570" s="22"/>
      <c r="C570" s="22"/>
      <c r="D570" s="22"/>
      <c r="E570" s="22"/>
      <c r="F570" s="14"/>
      <c r="G570" s="88"/>
      <c r="H570" s="89"/>
      <c r="I570" s="88"/>
      <c r="J570" s="87"/>
      <c r="K570" s="22"/>
      <c r="L570" s="14"/>
      <c r="M570" s="14"/>
      <c r="N570" s="22"/>
      <c r="O570" s="14"/>
      <c r="P570" s="14"/>
      <c r="Q570" s="14"/>
      <c r="R570" s="14"/>
      <c r="S570" s="14"/>
      <c r="T570" s="14"/>
      <c r="U570" s="14"/>
      <c r="V570" s="14"/>
      <c r="W570" s="14"/>
      <c r="X570" s="14"/>
      <c r="Y570" s="14"/>
      <c r="Z570" s="14"/>
      <c r="AA570" s="14"/>
      <c r="AB570" s="14"/>
      <c r="AC570" s="14"/>
    </row>
    <row r="571" ht="54.0" customHeight="1">
      <c r="A571" s="7"/>
      <c r="B571" s="22"/>
      <c r="C571" s="22"/>
      <c r="D571" s="22"/>
      <c r="E571" s="22"/>
      <c r="F571" s="14"/>
      <c r="G571" s="88"/>
      <c r="H571" s="89"/>
      <c r="I571" s="88"/>
      <c r="J571" s="87"/>
      <c r="K571" s="22"/>
      <c r="L571" s="14"/>
      <c r="M571" s="14"/>
      <c r="N571" s="22"/>
      <c r="O571" s="14"/>
      <c r="P571" s="14"/>
      <c r="Q571" s="14"/>
      <c r="R571" s="14"/>
      <c r="S571" s="14"/>
      <c r="T571" s="14"/>
      <c r="U571" s="14"/>
      <c r="V571" s="14"/>
      <c r="W571" s="14"/>
      <c r="X571" s="14"/>
      <c r="Y571" s="14"/>
      <c r="Z571" s="14"/>
      <c r="AA571" s="14"/>
      <c r="AB571" s="14"/>
      <c r="AC571" s="14"/>
    </row>
    <row r="572" ht="54.0" customHeight="1">
      <c r="A572" s="7"/>
      <c r="B572" s="22"/>
      <c r="C572" s="22"/>
      <c r="D572" s="22"/>
      <c r="E572" s="22"/>
      <c r="F572" s="14"/>
      <c r="G572" s="88"/>
      <c r="H572" s="89"/>
      <c r="I572" s="88"/>
      <c r="J572" s="87"/>
      <c r="K572" s="22"/>
      <c r="L572" s="14"/>
      <c r="M572" s="14"/>
      <c r="N572" s="22"/>
      <c r="O572" s="14"/>
      <c r="P572" s="14"/>
      <c r="Q572" s="14"/>
      <c r="R572" s="14"/>
      <c r="S572" s="14"/>
      <c r="T572" s="14"/>
      <c r="U572" s="14"/>
      <c r="V572" s="14"/>
      <c r="W572" s="14"/>
      <c r="X572" s="14"/>
      <c r="Y572" s="14"/>
      <c r="Z572" s="14"/>
      <c r="AA572" s="14"/>
      <c r="AB572" s="14"/>
      <c r="AC572" s="14"/>
    </row>
    <row r="573" ht="54.0" customHeight="1">
      <c r="A573" s="7"/>
      <c r="B573" s="22"/>
      <c r="C573" s="22"/>
      <c r="D573" s="22"/>
      <c r="E573" s="22"/>
      <c r="F573" s="14"/>
      <c r="G573" s="88"/>
      <c r="H573" s="89"/>
      <c r="I573" s="88"/>
      <c r="J573" s="87"/>
      <c r="K573" s="22"/>
      <c r="L573" s="14"/>
      <c r="M573" s="14"/>
      <c r="N573" s="22"/>
      <c r="O573" s="14"/>
      <c r="P573" s="14"/>
      <c r="Q573" s="14"/>
      <c r="R573" s="14"/>
      <c r="S573" s="14"/>
      <c r="T573" s="14"/>
      <c r="U573" s="14"/>
      <c r="V573" s="14"/>
      <c r="W573" s="14"/>
      <c r="X573" s="14"/>
      <c r="Y573" s="14"/>
      <c r="Z573" s="14"/>
      <c r="AA573" s="14"/>
      <c r="AB573" s="14"/>
      <c r="AC573" s="14"/>
    </row>
    <row r="574" ht="54.0" customHeight="1">
      <c r="A574" s="7"/>
      <c r="B574" s="22"/>
      <c r="C574" s="22"/>
      <c r="D574" s="22"/>
      <c r="E574" s="22"/>
      <c r="F574" s="14"/>
      <c r="G574" s="88"/>
      <c r="H574" s="89"/>
      <c r="I574" s="88"/>
      <c r="J574" s="87"/>
      <c r="K574" s="22"/>
      <c r="L574" s="14"/>
      <c r="M574" s="14"/>
      <c r="N574" s="22"/>
      <c r="O574" s="14"/>
      <c r="P574" s="14"/>
      <c r="Q574" s="14"/>
      <c r="R574" s="14"/>
      <c r="S574" s="14"/>
      <c r="T574" s="14"/>
      <c r="U574" s="14"/>
      <c r="V574" s="14"/>
      <c r="W574" s="14"/>
      <c r="X574" s="14"/>
      <c r="Y574" s="14"/>
      <c r="Z574" s="14"/>
      <c r="AA574" s="14"/>
      <c r="AB574" s="14"/>
      <c r="AC574" s="14"/>
    </row>
    <row r="575" ht="54.0" customHeight="1">
      <c r="A575" s="7"/>
      <c r="B575" s="22"/>
      <c r="C575" s="22"/>
      <c r="D575" s="22"/>
      <c r="E575" s="22"/>
      <c r="F575" s="14"/>
      <c r="G575" s="88"/>
      <c r="H575" s="89"/>
      <c r="I575" s="88"/>
      <c r="J575" s="87"/>
      <c r="K575" s="22"/>
      <c r="L575" s="14"/>
      <c r="M575" s="14"/>
      <c r="N575" s="22"/>
      <c r="O575" s="14"/>
      <c r="P575" s="14"/>
      <c r="Q575" s="14"/>
      <c r="R575" s="14"/>
      <c r="S575" s="14"/>
      <c r="T575" s="14"/>
      <c r="U575" s="14"/>
      <c r="V575" s="14"/>
      <c r="W575" s="14"/>
      <c r="X575" s="14"/>
      <c r="Y575" s="14"/>
      <c r="Z575" s="14"/>
      <c r="AA575" s="14"/>
      <c r="AB575" s="14"/>
      <c r="AC575" s="14"/>
    </row>
    <row r="576" ht="54.0" customHeight="1">
      <c r="A576" s="7"/>
      <c r="B576" s="22"/>
      <c r="C576" s="22"/>
      <c r="D576" s="22"/>
      <c r="E576" s="22"/>
      <c r="F576" s="14"/>
      <c r="G576" s="88"/>
      <c r="H576" s="89"/>
      <c r="I576" s="88"/>
      <c r="J576" s="87"/>
      <c r="K576" s="22"/>
      <c r="L576" s="14"/>
      <c r="M576" s="14"/>
      <c r="N576" s="22"/>
      <c r="O576" s="14"/>
      <c r="P576" s="14"/>
      <c r="Q576" s="14"/>
      <c r="R576" s="14"/>
      <c r="S576" s="14"/>
      <c r="T576" s="14"/>
      <c r="U576" s="14"/>
      <c r="V576" s="14"/>
      <c r="W576" s="14"/>
      <c r="X576" s="14"/>
      <c r="Y576" s="14"/>
      <c r="Z576" s="14"/>
      <c r="AA576" s="14"/>
      <c r="AB576" s="14"/>
      <c r="AC576" s="14"/>
    </row>
    <row r="577" ht="54.0" customHeight="1">
      <c r="A577" s="7"/>
      <c r="B577" s="22"/>
      <c r="C577" s="22"/>
      <c r="D577" s="22"/>
      <c r="E577" s="22"/>
      <c r="F577" s="14"/>
      <c r="G577" s="88"/>
      <c r="H577" s="89"/>
      <c r="I577" s="88"/>
      <c r="J577" s="87"/>
      <c r="K577" s="22"/>
      <c r="L577" s="14"/>
      <c r="M577" s="14"/>
      <c r="N577" s="22"/>
      <c r="O577" s="14"/>
      <c r="P577" s="14"/>
      <c r="Q577" s="14"/>
      <c r="R577" s="14"/>
      <c r="S577" s="14"/>
      <c r="T577" s="14"/>
      <c r="U577" s="14"/>
      <c r="V577" s="14"/>
      <c r="W577" s="14"/>
      <c r="X577" s="14"/>
      <c r="Y577" s="14"/>
      <c r="Z577" s="14"/>
      <c r="AA577" s="14"/>
      <c r="AB577" s="14"/>
      <c r="AC577" s="14"/>
    </row>
    <row r="578" ht="54.0" customHeight="1">
      <c r="A578" s="7"/>
      <c r="B578" s="22"/>
      <c r="C578" s="22"/>
      <c r="D578" s="22"/>
      <c r="E578" s="22"/>
      <c r="F578" s="14"/>
      <c r="G578" s="88"/>
      <c r="H578" s="89"/>
      <c r="I578" s="88"/>
      <c r="J578" s="87"/>
      <c r="K578" s="22"/>
      <c r="L578" s="14"/>
      <c r="M578" s="14"/>
      <c r="N578" s="22"/>
      <c r="O578" s="14"/>
      <c r="P578" s="14"/>
      <c r="Q578" s="14"/>
      <c r="R578" s="14"/>
      <c r="S578" s="14"/>
      <c r="T578" s="14"/>
      <c r="U578" s="14"/>
      <c r="V578" s="14"/>
      <c r="W578" s="14"/>
      <c r="X578" s="14"/>
      <c r="Y578" s="14"/>
      <c r="Z578" s="14"/>
      <c r="AA578" s="14"/>
      <c r="AB578" s="14"/>
      <c r="AC578" s="14"/>
    </row>
    <row r="579" ht="54.0" customHeight="1">
      <c r="A579" s="7"/>
      <c r="B579" s="22"/>
      <c r="C579" s="22"/>
      <c r="D579" s="22"/>
      <c r="E579" s="22"/>
      <c r="F579" s="14"/>
      <c r="G579" s="88"/>
      <c r="H579" s="89"/>
      <c r="I579" s="88"/>
      <c r="J579" s="87"/>
      <c r="K579" s="22"/>
      <c r="L579" s="14"/>
      <c r="M579" s="14"/>
      <c r="N579" s="22"/>
      <c r="O579" s="14"/>
      <c r="P579" s="14"/>
      <c r="Q579" s="14"/>
      <c r="R579" s="14"/>
      <c r="S579" s="14"/>
      <c r="T579" s="14"/>
      <c r="U579" s="14"/>
      <c r="V579" s="14"/>
      <c r="W579" s="14"/>
      <c r="X579" s="14"/>
      <c r="Y579" s="14"/>
      <c r="Z579" s="14"/>
      <c r="AA579" s="14"/>
      <c r="AB579" s="14"/>
      <c r="AC579" s="14"/>
    </row>
    <row r="580" ht="54.0" customHeight="1">
      <c r="A580" s="7"/>
      <c r="B580" s="22"/>
      <c r="C580" s="22"/>
      <c r="D580" s="22"/>
      <c r="E580" s="22"/>
      <c r="F580" s="14"/>
      <c r="G580" s="88"/>
      <c r="H580" s="89"/>
      <c r="I580" s="88"/>
      <c r="J580" s="87"/>
      <c r="K580" s="22"/>
      <c r="L580" s="14"/>
      <c r="M580" s="14"/>
      <c r="N580" s="22"/>
      <c r="O580" s="14"/>
      <c r="P580" s="14"/>
      <c r="Q580" s="14"/>
      <c r="R580" s="14"/>
      <c r="S580" s="14"/>
      <c r="T580" s="14"/>
      <c r="U580" s="14"/>
      <c r="V580" s="14"/>
      <c r="W580" s="14"/>
      <c r="X580" s="14"/>
      <c r="Y580" s="14"/>
      <c r="Z580" s="14"/>
      <c r="AA580" s="14"/>
      <c r="AB580" s="14"/>
      <c r="AC580" s="14"/>
    </row>
    <row r="581" ht="54.0" customHeight="1">
      <c r="A581" s="7"/>
      <c r="B581" s="22"/>
      <c r="C581" s="22"/>
      <c r="D581" s="22"/>
      <c r="E581" s="22"/>
      <c r="F581" s="14"/>
      <c r="G581" s="88"/>
      <c r="H581" s="89"/>
      <c r="I581" s="88"/>
      <c r="J581" s="87"/>
      <c r="K581" s="22"/>
      <c r="L581" s="14"/>
      <c r="M581" s="14"/>
      <c r="N581" s="22"/>
      <c r="O581" s="14"/>
      <c r="P581" s="14"/>
      <c r="Q581" s="14"/>
      <c r="R581" s="14"/>
      <c r="S581" s="14"/>
      <c r="T581" s="14"/>
      <c r="U581" s="14"/>
      <c r="V581" s="14"/>
      <c r="W581" s="14"/>
      <c r="X581" s="14"/>
      <c r="Y581" s="14"/>
      <c r="Z581" s="14"/>
      <c r="AA581" s="14"/>
      <c r="AB581" s="14"/>
      <c r="AC581" s="14"/>
    </row>
    <row r="582" ht="54.0" customHeight="1">
      <c r="A582" s="7"/>
      <c r="B582" s="22"/>
      <c r="C582" s="22"/>
      <c r="D582" s="22"/>
      <c r="E582" s="22"/>
      <c r="F582" s="14"/>
      <c r="G582" s="88"/>
      <c r="H582" s="89"/>
      <c r="I582" s="88"/>
      <c r="J582" s="87"/>
      <c r="K582" s="22"/>
      <c r="L582" s="14"/>
      <c r="M582" s="14"/>
      <c r="N582" s="22"/>
      <c r="O582" s="14"/>
      <c r="P582" s="14"/>
      <c r="Q582" s="14"/>
      <c r="R582" s="14"/>
      <c r="S582" s="14"/>
      <c r="T582" s="14"/>
      <c r="U582" s="14"/>
      <c r="V582" s="14"/>
      <c r="W582" s="14"/>
      <c r="X582" s="14"/>
      <c r="Y582" s="14"/>
      <c r="Z582" s="14"/>
      <c r="AA582" s="14"/>
      <c r="AB582" s="14"/>
      <c r="AC582" s="14"/>
    </row>
    <row r="583" ht="54.0" customHeight="1">
      <c r="A583" s="7"/>
      <c r="B583" s="22"/>
      <c r="C583" s="22"/>
      <c r="D583" s="22"/>
      <c r="E583" s="22"/>
      <c r="F583" s="14"/>
      <c r="G583" s="88"/>
      <c r="H583" s="89"/>
      <c r="I583" s="88"/>
      <c r="J583" s="87"/>
      <c r="K583" s="22"/>
      <c r="L583" s="14"/>
      <c r="M583" s="14"/>
      <c r="N583" s="22"/>
      <c r="O583" s="14"/>
      <c r="P583" s="14"/>
      <c r="Q583" s="14"/>
      <c r="R583" s="14"/>
      <c r="S583" s="14"/>
      <c r="T583" s="14"/>
      <c r="U583" s="14"/>
      <c r="V583" s="14"/>
      <c r="W583" s="14"/>
      <c r="X583" s="14"/>
      <c r="Y583" s="14"/>
      <c r="Z583" s="14"/>
      <c r="AA583" s="14"/>
      <c r="AB583" s="14"/>
      <c r="AC583" s="14"/>
    </row>
    <row r="584" ht="54.0" customHeight="1">
      <c r="A584" s="7"/>
      <c r="B584" s="22"/>
      <c r="C584" s="22"/>
      <c r="D584" s="22"/>
      <c r="E584" s="22"/>
      <c r="F584" s="14"/>
      <c r="G584" s="88"/>
      <c r="H584" s="89"/>
      <c r="I584" s="88"/>
      <c r="J584" s="87"/>
      <c r="K584" s="22"/>
      <c r="L584" s="14"/>
      <c r="M584" s="14"/>
      <c r="N584" s="22"/>
      <c r="O584" s="14"/>
      <c r="P584" s="14"/>
      <c r="Q584" s="14"/>
      <c r="R584" s="14"/>
      <c r="S584" s="14"/>
      <c r="T584" s="14"/>
      <c r="U584" s="14"/>
      <c r="V584" s="14"/>
      <c r="W584" s="14"/>
      <c r="X584" s="14"/>
      <c r="Y584" s="14"/>
      <c r="Z584" s="14"/>
      <c r="AA584" s="14"/>
      <c r="AB584" s="14"/>
      <c r="AC584" s="14"/>
    </row>
    <row r="585" ht="54.0" customHeight="1">
      <c r="A585" s="7"/>
      <c r="B585" s="22"/>
      <c r="C585" s="22"/>
      <c r="D585" s="22"/>
      <c r="E585" s="22"/>
      <c r="F585" s="14"/>
      <c r="G585" s="88"/>
      <c r="H585" s="89"/>
      <c r="I585" s="88"/>
      <c r="J585" s="87"/>
      <c r="K585" s="22"/>
      <c r="L585" s="14"/>
      <c r="M585" s="14"/>
      <c r="N585" s="22"/>
      <c r="O585" s="14"/>
      <c r="P585" s="14"/>
      <c r="Q585" s="14"/>
      <c r="R585" s="14"/>
      <c r="S585" s="14"/>
      <c r="T585" s="14"/>
      <c r="U585" s="14"/>
      <c r="V585" s="14"/>
      <c r="W585" s="14"/>
      <c r="X585" s="14"/>
      <c r="Y585" s="14"/>
      <c r="Z585" s="14"/>
      <c r="AA585" s="14"/>
      <c r="AB585" s="14"/>
      <c r="AC585" s="14"/>
    </row>
    <row r="586" ht="54.0" customHeight="1">
      <c r="A586" s="7"/>
      <c r="B586" s="22"/>
      <c r="C586" s="22"/>
      <c r="D586" s="22"/>
      <c r="E586" s="22"/>
      <c r="F586" s="14"/>
      <c r="G586" s="88"/>
      <c r="H586" s="89"/>
      <c r="I586" s="88"/>
      <c r="J586" s="87"/>
      <c r="K586" s="22"/>
      <c r="L586" s="14"/>
      <c r="M586" s="14"/>
      <c r="N586" s="22"/>
      <c r="O586" s="14"/>
      <c r="P586" s="14"/>
      <c r="Q586" s="14"/>
      <c r="R586" s="14"/>
      <c r="S586" s="14"/>
      <c r="T586" s="14"/>
      <c r="U586" s="14"/>
      <c r="V586" s="14"/>
      <c r="W586" s="14"/>
      <c r="X586" s="14"/>
      <c r="Y586" s="14"/>
      <c r="Z586" s="14"/>
      <c r="AA586" s="14"/>
      <c r="AB586" s="14"/>
      <c r="AC586" s="14"/>
    </row>
    <row r="587" ht="54.0" customHeight="1">
      <c r="A587" s="7"/>
      <c r="B587" s="22"/>
      <c r="C587" s="22"/>
      <c r="D587" s="22"/>
      <c r="E587" s="22"/>
      <c r="F587" s="14"/>
      <c r="G587" s="88"/>
      <c r="H587" s="89"/>
      <c r="I587" s="88"/>
      <c r="J587" s="87"/>
      <c r="K587" s="22"/>
      <c r="L587" s="14"/>
      <c r="M587" s="14"/>
      <c r="N587" s="22"/>
      <c r="O587" s="14"/>
      <c r="P587" s="14"/>
      <c r="Q587" s="14"/>
      <c r="R587" s="14"/>
      <c r="S587" s="14"/>
      <c r="T587" s="14"/>
      <c r="U587" s="14"/>
      <c r="V587" s="14"/>
      <c r="W587" s="14"/>
      <c r="X587" s="14"/>
      <c r="Y587" s="14"/>
      <c r="Z587" s="14"/>
      <c r="AA587" s="14"/>
      <c r="AB587" s="14"/>
      <c r="AC587" s="14"/>
    </row>
    <row r="588" ht="54.0" customHeight="1">
      <c r="A588" s="7"/>
      <c r="B588" s="22"/>
      <c r="C588" s="22"/>
      <c r="D588" s="22"/>
      <c r="E588" s="22"/>
      <c r="F588" s="14"/>
      <c r="G588" s="88"/>
      <c r="H588" s="89"/>
      <c r="I588" s="88"/>
      <c r="J588" s="87"/>
      <c r="K588" s="22"/>
      <c r="L588" s="14"/>
      <c r="M588" s="14"/>
      <c r="N588" s="22"/>
      <c r="O588" s="14"/>
      <c r="P588" s="14"/>
      <c r="Q588" s="14"/>
      <c r="R588" s="14"/>
      <c r="S588" s="14"/>
      <c r="T588" s="14"/>
      <c r="U588" s="14"/>
      <c r="V588" s="14"/>
      <c r="W588" s="14"/>
      <c r="X588" s="14"/>
      <c r="Y588" s="14"/>
      <c r="Z588" s="14"/>
      <c r="AA588" s="14"/>
      <c r="AB588" s="14"/>
      <c r="AC588" s="14"/>
    </row>
    <row r="589" ht="54.0" customHeight="1">
      <c r="A589" s="7"/>
      <c r="B589" s="22"/>
      <c r="C589" s="22"/>
      <c r="D589" s="22"/>
      <c r="E589" s="22"/>
      <c r="F589" s="14"/>
      <c r="G589" s="88"/>
      <c r="H589" s="89"/>
      <c r="I589" s="88"/>
      <c r="J589" s="87"/>
      <c r="K589" s="22"/>
      <c r="L589" s="14"/>
      <c r="M589" s="14"/>
      <c r="N589" s="22"/>
      <c r="O589" s="14"/>
      <c r="P589" s="14"/>
      <c r="Q589" s="14"/>
      <c r="R589" s="14"/>
      <c r="S589" s="14"/>
      <c r="T589" s="14"/>
      <c r="U589" s="14"/>
      <c r="V589" s="14"/>
      <c r="W589" s="14"/>
      <c r="X589" s="14"/>
      <c r="Y589" s="14"/>
      <c r="Z589" s="14"/>
      <c r="AA589" s="14"/>
      <c r="AB589" s="14"/>
      <c r="AC589" s="14"/>
    </row>
    <row r="590" ht="54.0" customHeight="1">
      <c r="A590" s="7"/>
      <c r="B590" s="22"/>
      <c r="C590" s="22"/>
      <c r="D590" s="22"/>
      <c r="E590" s="22"/>
      <c r="F590" s="14"/>
      <c r="G590" s="88"/>
      <c r="H590" s="89"/>
      <c r="I590" s="88"/>
      <c r="J590" s="87"/>
      <c r="K590" s="22"/>
      <c r="L590" s="14"/>
      <c r="M590" s="14"/>
      <c r="N590" s="22"/>
      <c r="O590" s="14"/>
      <c r="P590" s="14"/>
      <c r="Q590" s="14"/>
      <c r="R590" s="14"/>
      <c r="S590" s="14"/>
      <c r="T590" s="14"/>
      <c r="U590" s="14"/>
      <c r="V590" s="14"/>
      <c r="W590" s="14"/>
      <c r="X590" s="14"/>
      <c r="Y590" s="14"/>
      <c r="Z590" s="14"/>
      <c r="AA590" s="14"/>
      <c r="AB590" s="14"/>
      <c r="AC590" s="14"/>
    </row>
    <row r="591" ht="54.0" customHeight="1">
      <c r="A591" s="7"/>
      <c r="B591" s="22"/>
      <c r="C591" s="22"/>
      <c r="D591" s="22"/>
      <c r="E591" s="22"/>
      <c r="F591" s="14"/>
      <c r="G591" s="88"/>
      <c r="H591" s="89"/>
      <c r="I591" s="88"/>
      <c r="J591" s="87"/>
      <c r="K591" s="22"/>
      <c r="L591" s="14"/>
      <c r="M591" s="14"/>
      <c r="N591" s="22"/>
      <c r="O591" s="14"/>
      <c r="P591" s="14"/>
      <c r="Q591" s="14"/>
      <c r="R591" s="14"/>
      <c r="S591" s="14"/>
      <c r="T591" s="14"/>
      <c r="U591" s="14"/>
      <c r="V591" s="14"/>
      <c r="W591" s="14"/>
      <c r="X591" s="14"/>
      <c r="Y591" s="14"/>
      <c r="Z591" s="14"/>
      <c r="AA591" s="14"/>
      <c r="AB591" s="14"/>
      <c r="AC591" s="14"/>
    </row>
    <row r="592" ht="54.0" customHeight="1">
      <c r="A592" s="7"/>
      <c r="B592" s="22"/>
      <c r="C592" s="22"/>
      <c r="D592" s="22"/>
      <c r="E592" s="22"/>
      <c r="F592" s="14"/>
      <c r="G592" s="88"/>
      <c r="H592" s="89"/>
      <c r="I592" s="88"/>
      <c r="J592" s="87"/>
      <c r="K592" s="22"/>
      <c r="L592" s="14"/>
      <c r="M592" s="14"/>
      <c r="N592" s="22"/>
      <c r="O592" s="14"/>
      <c r="P592" s="14"/>
      <c r="Q592" s="14"/>
      <c r="R592" s="14"/>
      <c r="S592" s="14"/>
      <c r="T592" s="14"/>
      <c r="U592" s="14"/>
      <c r="V592" s="14"/>
      <c r="W592" s="14"/>
      <c r="X592" s="14"/>
      <c r="Y592" s="14"/>
      <c r="Z592" s="14"/>
      <c r="AA592" s="14"/>
      <c r="AB592" s="14"/>
      <c r="AC592" s="14"/>
    </row>
    <row r="593" ht="54.0" customHeight="1">
      <c r="A593" s="7"/>
      <c r="B593" s="22"/>
      <c r="C593" s="22"/>
      <c r="D593" s="22"/>
      <c r="E593" s="22"/>
      <c r="F593" s="14"/>
      <c r="G593" s="88"/>
      <c r="H593" s="89"/>
      <c r="I593" s="88"/>
      <c r="J593" s="87"/>
      <c r="K593" s="22"/>
      <c r="L593" s="14"/>
      <c r="M593" s="14"/>
      <c r="N593" s="22"/>
      <c r="O593" s="14"/>
      <c r="P593" s="14"/>
      <c r="Q593" s="14"/>
      <c r="R593" s="14"/>
      <c r="S593" s="14"/>
      <c r="T593" s="14"/>
      <c r="U593" s="14"/>
      <c r="V593" s="14"/>
      <c r="W593" s="14"/>
      <c r="X593" s="14"/>
      <c r="Y593" s="14"/>
      <c r="Z593" s="14"/>
      <c r="AA593" s="14"/>
      <c r="AB593" s="14"/>
      <c r="AC593" s="14"/>
    </row>
    <row r="594" ht="54.0" customHeight="1">
      <c r="A594" s="7"/>
      <c r="B594" s="22"/>
      <c r="C594" s="22"/>
      <c r="D594" s="22"/>
      <c r="E594" s="22"/>
      <c r="F594" s="14"/>
      <c r="G594" s="88"/>
      <c r="H594" s="89"/>
      <c r="I594" s="88"/>
      <c r="J594" s="87"/>
      <c r="K594" s="22"/>
      <c r="L594" s="14"/>
      <c r="M594" s="14"/>
      <c r="N594" s="22"/>
      <c r="O594" s="14"/>
      <c r="P594" s="14"/>
      <c r="Q594" s="14"/>
      <c r="R594" s="14"/>
      <c r="S594" s="14"/>
      <c r="T594" s="14"/>
      <c r="U594" s="14"/>
      <c r="V594" s="14"/>
      <c r="W594" s="14"/>
      <c r="X594" s="14"/>
      <c r="Y594" s="14"/>
      <c r="Z594" s="14"/>
      <c r="AA594" s="14"/>
      <c r="AB594" s="14"/>
      <c r="AC594" s="14"/>
    </row>
    <row r="595" ht="54.0" customHeight="1">
      <c r="A595" s="7"/>
      <c r="B595" s="22"/>
      <c r="C595" s="22"/>
      <c r="D595" s="22"/>
      <c r="E595" s="22"/>
      <c r="F595" s="14"/>
      <c r="G595" s="88"/>
      <c r="H595" s="89"/>
      <c r="I595" s="88"/>
      <c r="J595" s="87"/>
      <c r="K595" s="22"/>
      <c r="L595" s="14"/>
      <c r="M595" s="14"/>
      <c r="N595" s="22"/>
      <c r="O595" s="14"/>
      <c r="P595" s="14"/>
      <c r="Q595" s="14"/>
      <c r="R595" s="14"/>
      <c r="S595" s="14"/>
      <c r="T595" s="14"/>
      <c r="U595" s="14"/>
      <c r="V595" s="14"/>
      <c r="W595" s="14"/>
      <c r="X595" s="14"/>
      <c r="Y595" s="14"/>
      <c r="Z595" s="14"/>
      <c r="AA595" s="14"/>
      <c r="AB595" s="14"/>
      <c r="AC595" s="14"/>
    </row>
    <row r="596" ht="54.0" customHeight="1">
      <c r="A596" s="7"/>
      <c r="B596" s="22"/>
      <c r="C596" s="22"/>
      <c r="D596" s="22"/>
      <c r="E596" s="22"/>
      <c r="F596" s="14"/>
      <c r="G596" s="88"/>
      <c r="H596" s="89"/>
      <c r="I596" s="88"/>
      <c r="J596" s="87"/>
      <c r="K596" s="22"/>
      <c r="L596" s="14"/>
      <c r="M596" s="14"/>
      <c r="N596" s="22"/>
      <c r="O596" s="14"/>
      <c r="P596" s="14"/>
      <c r="Q596" s="14"/>
      <c r="R596" s="14"/>
      <c r="S596" s="14"/>
      <c r="T596" s="14"/>
      <c r="U596" s="14"/>
      <c r="V596" s="14"/>
      <c r="W596" s="14"/>
      <c r="X596" s="14"/>
      <c r="Y596" s="14"/>
      <c r="Z596" s="14"/>
      <c r="AA596" s="14"/>
      <c r="AB596" s="14"/>
      <c r="AC596" s="14"/>
    </row>
    <row r="597" ht="54.0" customHeight="1">
      <c r="A597" s="7"/>
      <c r="B597" s="22"/>
      <c r="C597" s="22"/>
      <c r="D597" s="22"/>
      <c r="E597" s="22"/>
      <c r="F597" s="14"/>
      <c r="G597" s="88"/>
      <c r="H597" s="89"/>
      <c r="I597" s="88"/>
      <c r="J597" s="87"/>
      <c r="K597" s="22"/>
      <c r="L597" s="14"/>
      <c r="M597" s="14"/>
      <c r="N597" s="22"/>
      <c r="O597" s="14"/>
      <c r="P597" s="14"/>
      <c r="Q597" s="14"/>
      <c r="R597" s="14"/>
      <c r="S597" s="14"/>
      <c r="T597" s="14"/>
      <c r="U597" s="14"/>
      <c r="V597" s="14"/>
      <c r="W597" s="14"/>
      <c r="X597" s="14"/>
      <c r="Y597" s="14"/>
      <c r="Z597" s="14"/>
      <c r="AA597" s="14"/>
      <c r="AB597" s="14"/>
      <c r="AC597" s="14"/>
    </row>
    <row r="598" ht="54.0" customHeight="1">
      <c r="A598" s="7"/>
      <c r="B598" s="22"/>
      <c r="C598" s="22"/>
      <c r="D598" s="22"/>
      <c r="E598" s="22"/>
      <c r="F598" s="14"/>
      <c r="G598" s="88"/>
      <c r="H598" s="89"/>
      <c r="I598" s="88"/>
      <c r="J598" s="87"/>
      <c r="K598" s="22"/>
      <c r="L598" s="14"/>
      <c r="M598" s="14"/>
      <c r="N598" s="22"/>
      <c r="O598" s="14"/>
      <c r="P598" s="14"/>
      <c r="Q598" s="14"/>
      <c r="R598" s="14"/>
      <c r="S598" s="14"/>
      <c r="T598" s="14"/>
      <c r="U598" s="14"/>
      <c r="V598" s="14"/>
      <c r="W598" s="14"/>
      <c r="X598" s="14"/>
      <c r="Y598" s="14"/>
      <c r="Z598" s="14"/>
      <c r="AA598" s="14"/>
      <c r="AB598" s="14"/>
      <c r="AC598" s="14"/>
    </row>
    <row r="599" ht="54.0" customHeight="1">
      <c r="A599" s="7"/>
      <c r="B599" s="22"/>
      <c r="C599" s="22"/>
      <c r="D599" s="22"/>
      <c r="E599" s="22"/>
      <c r="F599" s="14"/>
      <c r="G599" s="88"/>
      <c r="H599" s="89"/>
      <c r="I599" s="88"/>
      <c r="J599" s="87"/>
      <c r="K599" s="22"/>
      <c r="L599" s="14"/>
      <c r="M599" s="14"/>
      <c r="N599" s="22"/>
      <c r="O599" s="14"/>
      <c r="P599" s="14"/>
      <c r="Q599" s="14"/>
      <c r="R599" s="14"/>
      <c r="S599" s="14"/>
      <c r="T599" s="14"/>
      <c r="U599" s="14"/>
      <c r="V599" s="14"/>
      <c r="W599" s="14"/>
      <c r="X599" s="14"/>
      <c r="Y599" s="14"/>
      <c r="Z599" s="14"/>
      <c r="AA599" s="14"/>
      <c r="AB599" s="14"/>
      <c r="AC599" s="14"/>
    </row>
    <row r="600" ht="54.0" customHeight="1">
      <c r="A600" s="7"/>
      <c r="B600" s="22"/>
      <c r="C600" s="22"/>
      <c r="D600" s="22"/>
      <c r="E600" s="22"/>
      <c r="F600" s="14"/>
      <c r="G600" s="88"/>
      <c r="H600" s="89"/>
      <c r="I600" s="88"/>
      <c r="J600" s="87"/>
      <c r="K600" s="22"/>
      <c r="L600" s="14"/>
      <c r="M600" s="14"/>
      <c r="N600" s="22"/>
      <c r="O600" s="14"/>
      <c r="P600" s="14"/>
      <c r="Q600" s="14"/>
      <c r="R600" s="14"/>
      <c r="S600" s="14"/>
      <c r="T600" s="14"/>
      <c r="U600" s="14"/>
      <c r="V600" s="14"/>
      <c r="W600" s="14"/>
      <c r="X600" s="14"/>
      <c r="Y600" s="14"/>
      <c r="Z600" s="14"/>
      <c r="AA600" s="14"/>
      <c r="AB600" s="14"/>
      <c r="AC600" s="14"/>
    </row>
    <row r="601" ht="54.0" customHeight="1">
      <c r="A601" s="7"/>
      <c r="B601" s="22"/>
      <c r="C601" s="22"/>
      <c r="D601" s="22"/>
      <c r="E601" s="22"/>
      <c r="F601" s="14"/>
      <c r="G601" s="88"/>
      <c r="H601" s="89"/>
      <c r="I601" s="88"/>
      <c r="J601" s="87"/>
      <c r="K601" s="22"/>
      <c r="L601" s="14"/>
      <c r="M601" s="14"/>
      <c r="N601" s="22"/>
      <c r="O601" s="14"/>
      <c r="P601" s="14"/>
      <c r="Q601" s="14"/>
      <c r="R601" s="14"/>
      <c r="S601" s="14"/>
      <c r="T601" s="14"/>
      <c r="U601" s="14"/>
      <c r="V601" s="14"/>
      <c r="W601" s="14"/>
      <c r="X601" s="14"/>
      <c r="Y601" s="14"/>
      <c r="Z601" s="14"/>
      <c r="AA601" s="14"/>
      <c r="AB601" s="14"/>
      <c r="AC601" s="14"/>
    </row>
    <row r="602" ht="54.0" customHeight="1">
      <c r="A602" s="7"/>
      <c r="B602" s="22"/>
      <c r="C602" s="22"/>
      <c r="D602" s="22"/>
      <c r="E602" s="22"/>
      <c r="F602" s="14"/>
      <c r="G602" s="88"/>
      <c r="H602" s="89"/>
      <c r="I602" s="88"/>
      <c r="J602" s="87"/>
      <c r="K602" s="22"/>
      <c r="L602" s="14"/>
      <c r="M602" s="14"/>
      <c r="N602" s="22"/>
      <c r="O602" s="14"/>
      <c r="P602" s="14"/>
      <c r="Q602" s="14"/>
      <c r="R602" s="14"/>
      <c r="S602" s="14"/>
      <c r="T602" s="14"/>
      <c r="U602" s="14"/>
      <c r="V602" s="14"/>
      <c r="W602" s="14"/>
      <c r="X602" s="14"/>
      <c r="Y602" s="14"/>
      <c r="Z602" s="14"/>
      <c r="AA602" s="14"/>
      <c r="AB602" s="14"/>
      <c r="AC602" s="14"/>
    </row>
    <row r="603" ht="54.0" customHeight="1">
      <c r="A603" s="7"/>
      <c r="B603" s="22"/>
      <c r="C603" s="22"/>
      <c r="D603" s="22"/>
      <c r="E603" s="22"/>
      <c r="F603" s="14"/>
      <c r="G603" s="88"/>
      <c r="H603" s="89"/>
      <c r="I603" s="88"/>
      <c r="J603" s="87"/>
      <c r="K603" s="22"/>
      <c r="L603" s="14"/>
      <c r="M603" s="14"/>
      <c r="N603" s="22"/>
      <c r="O603" s="14"/>
      <c r="P603" s="14"/>
      <c r="Q603" s="14"/>
      <c r="R603" s="14"/>
      <c r="S603" s="14"/>
      <c r="T603" s="14"/>
      <c r="U603" s="14"/>
      <c r="V603" s="14"/>
      <c r="W603" s="14"/>
      <c r="X603" s="14"/>
      <c r="Y603" s="14"/>
      <c r="Z603" s="14"/>
      <c r="AA603" s="14"/>
      <c r="AB603" s="14"/>
      <c r="AC603" s="14"/>
    </row>
    <row r="604" ht="54.0" customHeight="1">
      <c r="A604" s="7"/>
      <c r="B604" s="22"/>
      <c r="C604" s="22"/>
      <c r="D604" s="22"/>
      <c r="E604" s="22"/>
      <c r="F604" s="14"/>
      <c r="G604" s="88"/>
      <c r="H604" s="89"/>
      <c r="I604" s="88"/>
      <c r="J604" s="87"/>
      <c r="K604" s="22"/>
      <c r="L604" s="14"/>
      <c r="M604" s="14"/>
      <c r="N604" s="22"/>
      <c r="O604" s="14"/>
      <c r="P604" s="14"/>
      <c r="Q604" s="14"/>
      <c r="R604" s="14"/>
      <c r="S604" s="14"/>
      <c r="T604" s="14"/>
      <c r="U604" s="14"/>
      <c r="V604" s="14"/>
      <c r="W604" s="14"/>
      <c r="X604" s="14"/>
      <c r="Y604" s="14"/>
      <c r="Z604" s="14"/>
      <c r="AA604" s="14"/>
      <c r="AB604" s="14"/>
      <c r="AC604" s="14"/>
    </row>
    <row r="605" ht="54.0" customHeight="1">
      <c r="A605" s="7"/>
      <c r="B605" s="22"/>
      <c r="C605" s="22"/>
      <c r="D605" s="22"/>
      <c r="E605" s="22"/>
      <c r="F605" s="14"/>
      <c r="G605" s="88"/>
      <c r="H605" s="89"/>
      <c r="I605" s="88"/>
      <c r="J605" s="87"/>
      <c r="K605" s="22"/>
      <c r="L605" s="14"/>
      <c r="M605" s="14"/>
      <c r="N605" s="22"/>
      <c r="O605" s="14"/>
      <c r="P605" s="14"/>
      <c r="Q605" s="14"/>
      <c r="R605" s="14"/>
      <c r="S605" s="14"/>
      <c r="T605" s="14"/>
      <c r="U605" s="14"/>
      <c r="V605" s="14"/>
      <c r="W605" s="14"/>
      <c r="X605" s="14"/>
      <c r="Y605" s="14"/>
      <c r="Z605" s="14"/>
      <c r="AA605" s="14"/>
      <c r="AB605" s="14"/>
      <c r="AC605" s="14"/>
    </row>
    <row r="606" ht="54.0" customHeight="1">
      <c r="A606" s="7"/>
      <c r="B606" s="22"/>
      <c r="C606" s="22"/>
      <c r="D606" s="22"/>
      <c r="E606" s="22"/>
      <c r="F606" s="14"/>
      <c r="G606" s="88"/>
      <c r="H606" s="89"/>
      <c r="I606" s="88"/>
      <c r="J606" s="87"/>
      <c r="K606" s="22"/>
      <c r="L606" s="14"/>
      <c r="M606" s="14"/>
      <c r="N606" s="22"/>
      <c r="O606" s="14"/>
      <c r="P606" s="14"/>
      <c r="Q606" s="14"/>
      <c r="R606" s="14"/>
      <c r="S606" s="14"/>
      <c r="T606" s="14"/>
      <c r="U606" s="14"/>
      <c r="V606" s="14"/>
      <c r="W606" s="14"/>
      <c r="X606" s="14"/>
      <c r="Y606" s="14"/>
      <c r="Z606" s="14"/>
      <c r="AA606" s="14"/>
      <c r="AB606" s="14"/>
      <c r="AC606" s="14"/>
    </row>
    <row r="607" ht="54.0" customHeight="1">
      <c r="A607" s="7"/>
      <c r="B607" s="22"/>
      <c r="C607" s="22"/>
      <c r="D607" s="22"/>
      <c r="E607" s="22"/>
      <c r="F607" s="14"/>
      <c r="G607" s="88"/>
      <c r="H607" s="89"/>
      <c r="I607" s="88"/>
      <c r="J607" s="87"/>
      <c r="K607" s="22"/>
      <c r="L607" s="14"/>
      <c r="M607" s="14"/>
      <c r="N607" s="22"/>
      <c r="O607" s="14"/>
      <c r="P607" s="14"/>
      <c r="Q607" s="14"/>
      <c r="R607" s="14"/>
      <c r="S607" s="14"/>
      <c r="T607" s="14"/>
      <c r="U607" s="14"/>
      <c r="V607" s="14"/>
      <c r="W607" s="14"/>
      <c r="X607" s="14"/>
      <c r="Y607" s="14"/>
      <c r="Z607" s="14"/>
      <c r="AA607" s="14"/>
      <c r="AB607" s="14"/>
      <c r="AC607" s="14"/>
    </row>
    <row r="608" ht="54.0" customHeight="1">
      <c r="A608" s="7"/>
      <c r="B608" s="22"/>
      <c r="C608" s="22"/>
      <c r="D608" s="22"/>
      <c r="E608" s="22"/>
      <c r="F608" s="14"/>
      <c r="G608" s="88"/>
      <c r="H608" s="89"/>
      <c r="I608" s="88"/>
      <c r="J608" s="87"/>
      <c r="K608" s="22"/>
      <c r="L608" s="14"/>
      <c r="M608" s="14"/>
      <c r="N608" s="22"/>
      <c r="O608" s="14"/>
      <c r="P608" s="14"/>
      <c r="Q608" s="14"/>
      <c r="R608" s="14"/>
      <c r="S608" s="14"/>
      <c r="T608" s="14"/>
      <c r="U608" s="14"/>
      <c r="V608" s="14"/>
      <c r="W608" s="14"/>
      <c r="X608" s="14"/>
      <c r="Y608" s="14"/>
      <c r="Z608" s="14"/>
      <c r="AA608" s="14"/>
      <c r="AB608" s="14"/>
      <c r="AC608" s="14"/>
    </row>
    <row r="609" ht="54.0" customHeight="1">
      <c r="A609" s="7"/>
      <c r="B609" s="22"/>
      <c r="C609" s="22"/>
      <c r="D609" s="22"/>
      <c r="E609" s="22"/>
      <c r="F609" s="14"/>
      <c r="G609" s="88"/>
      <c r="H609" s="89"/>
      <c r="I609" s="88"/>
      <c r="J609" s="87"/>
      <c r="K609" s="22"/>
      <c r="L609" s="14"/>
      <c r="M609" s="14"/>
      <c r="N609" s="22"/>
      <c r="O609" s="14"/>
      <c r="P609" s="14"/>
      <c r="Q609" s="14"/>
      <c r="R609" s="14"/>
      <c r="S609" s="14"/>
      <c r="T609" s="14"/>
      <c r="U609" s="14"/>
      <c r="V609" s="14"/>
      <c r="W609" s="14"/>
      <c r="X609" s="14"/>
      <c r="Y609" s="14"/>
      <c r="Z609" s="14"/>
      <c r="AA609" s="14"/>
      <c r="AB609" s="14"/>
      <c r="AC609" s="14"/>
    </row>
    <row r="610" ht="54.0" customHeight="1">
      <c r="A610" s="7"/>
      <c r="B610" s="22"/>
      <c r="C610" s="22"/>
      <c r="D610" s="22"/>
      <c r="E610" s="22"/>
      <c r="F610" s="14"/>
      <c r="G610" s="88"/>
      <c r="H610" s="89"/>
      <c r="I610" s="88"/>
      <c r="J610" s="87"/>
      <c r="K610" s="22"/>
      <c r="L610" s="14"/>
      <c r="M610" s="14"/>
      <c r="N610" s="22"/>
      <c r="O610" s="14"/>
      <c r="P610" s="14"/>
      <c r="Q610" s="14"/>
      <c r="R610" s="14"/>
      <c r="S610" s="14"/>
      <c r="T610" s="14"/>
      <c r="U610" s="14"/>
      <c r="V610" s="14"/>
      <c r="W610" s="14"/>
      <c r="X610" s="14"/>
      <c r="Y610" s="14"/>
      <c r="Z610" s="14"/>
      <c r="AA610" s="14"/>
      <c r="AB610" s="14"/>
      <c r="AC610" s="14"/>
    </row>
    <row r="611" ht="54.0" customHeight="1">
      <c r="A611" s="7"/>
      <c r="B611" s="22"/>
      <c r="C611" s="22"/>
      <c r="D611" s="22"/>
      <c r="E611" s="22"/>
      <c r="F611" s="14"/>
      <c r="G611" s="88"/>
      <c r="H611" s="89"/>
      <c r="I611" s="88"/>
      <c r="J611" s="87"/>
      <c r="K611" s="22"/>
      <c r="L611" s="14"/>
      <c r="M611" s="14"/>
      <c r="N611" s="22"/>
      <c r="O611" s="14"/>
      <c r="P611" s="14"/>
      <c r="Q611" s="14"/>
      <c r="R611" s="14"/>
      <c r="S611" s="14"/>
      <c r="T611" s="14"/>
      <c r="U611" s="14"/>
      <c r="V611" s="14"/>
      <c r="W611" s="14"/>
      <c r="X611" s="14"/>
      <c r="Y611" s="14"/>
      <c r="Z611" s="14"/>
      <c r="AA611" s="14"/>
      <c r="AB611" s="14"/>
      <c r="AC611" s="14"/>
    </row>
    <row r="612" ht="54.0" customHeight="1">
      <c r="A612" s="7"/>
      <c r="B612" s="22"/>
      <c r="C612" s="22"/>
      <c r="D612" s="22"/>
      <c r="E612" s="22"/>
      <c r="F612" s="14"/>
      <c r="G612" s="88"/>
      <c r="H612" s="89"/>
      <c r="I612" s="88"/>
      <c r="J612" s="87"/>
      <c r="K612" s="22"/>
      <c r="L612" s="14"/>
      <c r="M612" s="14"/>
      <c r="N612" s="22"/>
      <c r="O612" s="14"/>
      <c r="P612" s="14"/>
      <c r="Q612" s="14"/>
      <c r="R612" s="14"/>
      <c r="S612" s="14"/>
      <c r="T612" s="14"/>
      <c r="U612" s="14"/>
      <c r="V612" s="14"/>
      <c r="W612" s="14"/>
      <c r="X612" s="14"/>
      <c r="Y612" s="14"/>
      <c r="Z612" s="14"/>
      <c r="AA612" s="14"/>
      <c r="AB612" s="14"/>
      <c r="AC612" s="14"/>
    </row>
    <row r="613" ht="54.0" customHeight="1">
      <c r="A613" s="7"/>
      <c r="B613" s="22"/>
      <c r="C613" s="22"/>
      <c r="D613" s="22"/>
      <c r="E613" s="22"/>
      <c r="F613" s="14"/>
      <c r="G613" s="88"/>
      <c r="H613" s="89"/>
      <c r="I613" s="88"/>
      <c r="J613" s="87"/>
      <c r="K613" s="22"/>
      <c r="L613" s="14"/>
      <c r="M613" s="14"/>
      <c r="N613" s="22"/>
      <c r="O613" s="14"/>
      <c r="P613" s="14"/>
      <c r="Q613" s="14"/>
      <c r="R613" s="14"/>
      <c r="S613" s="14"/>
      <c r="T613" s="14"/>
      <c r="U613" s="14"/>
      <c r="V613" s="14"/>
      <c r="W613" s="14"/>
      <c r="X613" s="14"/>
      <c r="Y613" s="14"/>
      <c r="Z613" s="14"/>
      <c r="AA613" s="14"/>
      <c r="AB613" s="14"/>
      <c r="AC613" s="14"/>
    </row>
    <row r="614" ht="54.0" customHeight="1">
      <c r="A614" s="7"/>
      <c r="B614" s="22"/>
      <c r="C614" s="22"/>
      <c r="D614" s="22"/>
      <c r="E614" s="22"/>
      <c r="F614" s="14"/>
      <c r="G614" s="88"/>
      <c r="H614" s="89"/>
      <c r="I614" s="88"/>
      <c r="J614" s="87"/>
      <c r="K614" s="22"/>
      <c r="L614" s="14"/>
      <c r="M614" s="14"/>
      <c r="N614" s="22"/>
      <c r="O614" s="14"/>
      <c r="P614" s="14"/>
      <c r="Q614" s="14"/>
      <c r="R614" s="14"/>
      <c r="S614" s="14"/>
      <c r="T614" s="14"/>
      <c r="U614" s="14"/>
      <c r="V614" s="14"/>
      <c r="W614" s="14"/>
      <c r="X614" s="14"/>
      <c r="Y614" s="14"/>
      <c r="Z614" s="14"/>
      <c r="AA614" s="14"/>
      <c r="AB614" s="14"/>
      <c r="AC614" s="14"/>
    </row>
    <row r="615" ht="54.0" customHeight="1">
      <c r="A615" s="7"/>
      <c r="B615" s="22"/>
      <c r="C615" s="22"/>
      <c r="D615" s="22"/>
      <c r="E615" s="22"/>
      <c r="F615" s="14"/>
      <c r="G615" s="88"/>
      <c r="H615" s="89"/>
      <c r="I615" s="88"/>
      <c r="J615" s="87"/>
      <c r="K615" s="22"/>
      <c r="L615" s="14"/>
      <c r="M615" s="14"/>
      <c r="N615" s="22"/>
      <c r="O615" s="14"/>
      <c r="P615" s="14"/>
      <c r="Q615" s="14"/>
      <c r="R615" s="14"/>
      <c r="S615" s="14"/>
      <c r="T615" s="14"/>
      <c r="U615" s="14"/>
      <c r="V615" s="14"/>
      <c r="W615" s="14"/>
      <c r="X615" s="14"/>
      <c r="Y615" s="14"/>
      <c r="Z615" s="14"/>
      <c r="AA615" s="14"/>
      <c r="AB615" s="14"/>
      <c r="AC615" s="14"/>
    </row>
    <row r="616" ht="54.0" customHeight="1">
      <c r="A616" s="7"/>
      <c r="B616" s="22"/>
      <c r="C616" s="22"/>
      <c r="D616" s="22"/>
      <c r="E616" s="22"/>
      <c r="F616" s="14"/>
      <c r="G616" s="88"/>
      <c r="H616" s="89"/>
      <c r="I616" s="88"/>
      <c r="J616" s="87"/>
      <c r="K616" s="22"/>
      <c r="L616" s="14"/>
      <c r="M616" s="14"/>
      <c r="N616" s="22"/>
      <c r="O616" s="14"/>
      <c r="P616" s="14"/>
      <c r="Q616" s="14"/>
      <c r="R616" s="14"/>
      <c r="S616" s="14"/>
      <c r="T616" s="14"/>
      <c r="U616" s="14"/>
      <c r="V616" s="14"/>
      <c r="W616" s="14"/>
      <c r="X616" s="14"/>
      <c r="Y616" s="14"/>
      <c r="Z616" s="14"/>
      <c r="AA616" s="14"/>
      <c r="AB616" s="14"/>
      <c r="AC616" s="14"/>
    </row>
    <row r="617" ht="54.0" customHeight="1">
      <c r="A617" s="7"/>
      <c r="B617" s="22"/>
      <c r="C617" s="22"/>
      <c r="D617" s="22"/>
      <c r="E617" s="22"/>
      <c r="F617" s="14"/>
      <c r="G617" s="88"/>
      <c r="H617" s="89"/>
      <c r="I617" s="88"/>
      <c r="J617" s="87"/>
      <c r="K617" s="22"/>
      <c r="L617" s="14"/>
      <c r="M617" s="14"/>
      <c r="N617" s="22"/>
      <c r="O617" s="14"/>
      <c r="P617" s="14"/>
      <c r="Q617" s="14"/>
      <c r="R617" s="14"/>
      <c r="S617" s="14"/>
      <c r="T617" s="14"/>
      <c r="U617" s="14"/>
      <c r="V617" s="14"/>
      <c r="W617" s="14"/>
      <c r="X617" s="14"/>
      <c r="Y617" s="14"/>
      <c r="Z617" s="14"/>
      <c r="AA617" s="14"/>
      <c r="AB617" s="14"/>
      <c r="AC617" s="14"/>
    </row>
    <row r="618" ht="54.0" customHeight="1">
      <c r="A618" s="7"/>
      <c r="B618" s="22"/>
      <c r="C618" s="22"/>
      <c r="D618" s="22"/>
      <c r="E618" s="22"/>
      <c r="F618" s="14"/>
      <c r="G618" s="88"/>
      <c r="H618" s="89"/>
      <c r="I618" s="88"/>
      <c r="J618" s="87"/>
      <c r="K618" s="22"/>
      <c r="L618" s="14"/>
      <c r="M618" s="14"/>
      <c r="N618" s="22"/>
      <c r="O618" s="14"/>
      <c r="P618" s="14"/>
      <c r="Q618" s="14"/>
      <c r="R618" s="14"/>
      <c r="S618" s="14"/>
      <c r="T618" s="14"/>
      <c r="U618" s="14"/>
      <c r="V618" s="14"/>
      <c r="W618" s="14"/>
      <c r="X618" s="14"/>
      <c r="Y618" s="14"/>
      <c r="Z618" s="14"/>
      <c r="AA618" s="14"/>
      <c r="AB618" s="14"/>
      <c r="AC618" s="14"/>
    </row>
    <row r="619" ht="54.0" customHeight="1">
      <c r="A619" s="7"/>
      <c r="B619" s="22"/>
      <c r="C619" s="22"/>
      <c r="D619" s="22"/>
      <c r="E619" s="22"/>
      <c r="F619" s="14"/>
      <c r="G619" s="88"/>
      <c r="H619" s="89"/>
      <c r="I619" s="88"/>
      <c r="J619" s="87"/>
      <c r="K619" s="22"/>
      <c r="L619" s="14"/>
      <c r="M619" s="14"/>
      <c r="N619" s="22"/>
      <c r="O619" s="14"/>
      <c r="P619" s="14"/>
      <c r="Q619" s="14"/>
      <c r="R619" s="14"/>
      <c r="S619" s="14"/>
      <c r="T619" s="14"/>
      <c r="U619" s="14"/>
      <c r="V619" s="14"/>
      <c r="W619" s="14"/>
      <c r="X619" s="14"/>
      <c r="Y619" s="14"/>
      <c r="Z619" s="14"/>
      <c r="AA619" s="14"/>
      <c r="AB619" s="14"/>
      <c r="AC619" s="14"/>
    </row>
    <row r="620" ht="54.0" customHeight="1">
      <c r="A620" s="7"/>
      <c r="B620" s="22"/>
      <c r="C620" s="22"/>
      <c r="D620" s="22"/>
      <c r="E620" s="22"/>
      <c r="F620" s="14"/>
      <c r="G620" s="88"/>
      <c r="H620" s="89"/>
      <c r="I620" s="88"/>
      <c r="J620" s="87"/>
      <c r="K620" s="22"/>
      <c r="L620" s="14"/>
      <c r="M620" s="14"/>
      <c r="N620" s="22"/>
      <c r="O620" s="14"/>
      <c r="P620" s="14"/>
      <c r="Q620" s="14"/>
      <c r="R620" s="14"/>
      <c r="S620" s="14"/>
      <c r="T620" s="14"/>
      <c r="U620" s="14"/>
      <c r="V620" s="14"/>
      <c r="W620" s="14"/>
      <c r="X620" s="14"/>
      <c r="Y620" s="14"/>
      <c r="Z620" s="14"/>
      <c r="AA620" s="14"/>
      <c r="AB620" s="14"/>
      <c r="AC620" s="14"/>
    </row>
    <row r="621" ht="54.0" customHeight="1">
      <c r="A621" s="7"/>
      <c r="B621" s="22"/>
      <c r="C621" s="22"/>
      <c r="D621" s="22"/>
      <c r="E621" s="22"/>
      <c r="F621" s="14"/>
      <c r="G621" s="88"/>
      <c r="H621" s="89"/>
      <c r="I621" s="88"/>
      <c r="J621" s="87"/>
      <c r="K621" s="22"/>
      <c r="L621" s="14"/>
      <c r="M621" s="14"/>
      <c r="N621" s="22"/>
      <c r="O621" s="14"/>
      <c r="P621" s="14"/>
      <c r="Q621" s="14"/>
      <c r="R621" s="14"/>
      <c r="S621" s="14"/>
      <c r="T621" s="14"/>
      <c r="U621" s="14"/>
      <c r="V621" s="14"/>
      <c r="W621" s="14"/>
      <c r="X621" s="14"/>
      <c r="Y621" s="14"/>
      <c r="Z621" s="14"/>
      <c r="AA621" s="14"/>
      <c r="AB621" s="14"/>
      <c r="AC621" s="14"/>
    </row>
    <row r="622" ht="54.0" customHeight="1">
      <c r="A622" s="7"/>
      <c r="B622" s="22"/>
      <c r="C622" s="22"/>
      <c r="D622" s="22"/>
      <c r="E622" s="22"/>
      <c r="F622" s="14"/>
      <c r="G622" s="88"/>
      <c r="H622" s="89"/>
      <c r="I622" s="88"/>
      <c r="J622" s="87"/>
      <c r="K622" s="22"/>
      <c r="L622" s="14"/>
      <c r="M622" s="14"/>
      <c r="N622" s="22"/>
      <c r="O622" s="14"/>
      <c r="P622" s="14"/>
      <c r="Q622" s="14"/>
      <c r="R622" s="14"/>
      <c r="S622" s="14"/>
      <c r="T622" s="14"/>
      <c r="U622" s="14"/>
      <c r="V622" s="14"/>
      <c r="W622" s="14"/>
      <c r="X622" s="14"/>
      <c r="Y622" s="14"/>
      <c r="Z622" s="14"/>
      <c r="AA622" s="14"/>
      <c r="AB622" s="14"/>
      <c r="AC622" s="14"/>
    </row>
    <row r="623" ht="54.0" customHeight="1">
      <c r="A623" s="7"/>
      <c r="B623" s="22"/>
      <c r="C623" s="22"/>
      <c r="D623" s="22"/>
      <c r="E623" s="22"/>
      <c r="F623" s="14"/>
      <c r="G623" s="88"/>
      <c r="H623" s="89"/>
      <c r="I623" s="88"/>
      <c r="J623" s="87"/>
      <c r="K623" s="22"/>
      <c r="L623" s="14"/>
      <c r="M623" s="14"/>
      <c r="N623" s="22"/>
      <c r="O623" s="14"/>
      <c r="P623" s="14"/>
      <c r="Q623" s="14"/>
      <c r="R623" s="14"/>
      <c r="S623" s="14"/>
      <c r="T623" s="14"/>
      <c r="U623" s="14"/>
      <c r="V623" s="14"/>
      <c r="W623" s="14"/>
      <c r="X623" s="14"/>
      <c r="Y623" s="14"/>
      <c r="Z623" s="14"/>
      <c r="AA623" s="14"/>
      <c r="AB623" s="14"/>
      <c r="AC623" s="14"/>
    </row>
    <row r="624" ht="54.0" customHeight="1">
      <c r="A624" s="7"/>
      <c r="B624" s="22"/>
      <c r="C624" s="22"/>
      <c r="D624" s="22"/>
      <c r="E624" s="22"/>
      <c r="F624" s="14"/>
      <c r="G624" s="88"/>
      <c r="H624" s="89"/>
      <c r="I624" s="88"/>
      <c r="J624" s="87"/>
      <c r="K624" s="22"/>
      <c r="L624" s="14"/>
      <c r="M624" s="14"/>
      <c r="N624" s="22"/>
      <c r="O624" s="14"/>
      <c r="P624" s="14"/>
      <c r="Q624" s="14"/>
      <c r="R624" s="14"/>
      <c r="S624" s="14"/>
      <c r="T624" s="14"/>
      <c r="U624" s="14"/>
      <c r="V624" s="14"/>
      <c r="W624" s="14"/>
      <c r="X624" s="14"/>
      <c r="Y624" s="14"/>
      <c r="Z624" s="14"/>
      <c r="AA624" s="14"/>
      <c r="AB624" s="14"/>
      <c r="AC624" s="14"/>
    </row>
    <row r="625" ht="54.0" customHeight="1">
      <c r="A625" s="7"/>
      <c r="B625" s="22"/>
      <c r="C625" s="22"/>
      <c r="D625" s="22"/>
      <c r="E625" s="22"/>
      <c r="F625" s="14"/>
      <c r="G625" s="88"/>
      <c r="H625" s="89"/>
      <c r="I625" s="88"/>
      <c r="J625" s="87"/>
      <c r="K625" s="22"/>
      <c r="L625" s="14"/>
      <c r="M625" s="14"/>
      <c r="N625" s="22"/>
      <c r="O625" s="14"/>
      <c r="P625" s="14"/>
      <c r="Q625" s="14"/>
      <c r="R625" s="14"/>
      <c r="S625" s="14"/>
      <c r="T625" s="14"/>
      <c r="U625" s="14"/>
      <c r="V625" s="14"/>
      <c r="W625" s="14"/>
      <c r="X625" s="14"/>
      <c r="Y625" s="14"/>
      <c r="Z625" s="14"/>
      <c r="AA625" s="14"/>
      <c r="AB625" s="14"/>
      <c r="AC625" s="14"/>
    </row>
    <row r="626" ht="54.0" customHeight="1">
      <c r="A626" s="7"/>
      <c r="B626" s="22"/>
      <c r="C626" s="22"/>
      <c r="D626" s="22"/>
      <c r="E626" s="22"/>
      <c r="F626" s="14"/>
      <c r="G626" s="88"/>
      <c r="H626" s="89"/>
      <c r="I626" s="88"/>
      <c r="J626" s="87"/>
      <c r="K626" s="22"/>
      <c r="L626" s="14"/>
      <c r="M626" s="14"/>
      <c r="N626" s="22"/>
      <c r="O626" s="14"/>
      <c r="P626" s="14"/>
      <c r="Q626" s="14"/>
      <c r="R626" s="14"/>
      <c r="S626" s="14"/>
      <c r="T626" s="14"/>
      <c r="U626" s="14"/>
      <c r="V626" s="14"/>
      <c r="W626" s="14"/>
      <c r="X626" s="14"/>
      <c r="Y626" s="14"/>
      <c r="Z626" s="14"/>
      <c r="AA626" s="14"/>
      <c r="AB626" s="14"/>
      <c r="AC626" s="14"/>
    </row>
    <row r="627" ht="54.0" customHeight="1">
      <c r="A627" s="7"/>
      <c r="B627" s="22"/>
      <c r="C627" s="22"/>
      <c r="D627" s="22"/>
      <c r="E627" s="22"/>
      <c r="F627" s="14"/>
      <c r="G627" s="88"/>
      <c r="H627" s="89"/>
      <c r="I627" s="88"/>
      <c r="J627" s="87"/>
      <c r="K627" s="22"/>
      <c r="L627" s="14"/>
      <c r="M627" s="14"/>
      <c r="N627" s="22"/>
      <c r="O627" s="14"/>
      <c r="P627" s="14"/>
      <c r="Q627" s="14"/>
      <c r="R627" s="14"/>
      <c r="S627" s="14"/>
      <c r="T627" s="14"/>
      <c r="U627" s="14"/>
      <c r="V627" s="14"/>
      <c r="W627" s="14"/>
      <c r="X627" s="14"/>
      <c r="Y627" s="14"/>
      <c r="Z627" s="14"/>
      <c r="AA627" s="14"/>
      <c r="AB627" s="14"/>
      <c r="AC627" s="14"/>
    </row>
    <row r="628" ht="54.0" customHeight="1">
      <c r="A628" s="7"/>
      <c r="B628" s="22"/>
      <c r="C628" s="22"/>
      <c r="D628" s="22"/>
      <c r="E628" s="22"/>
      <c r="F628" s="14"/>
      <c r="G628" s="88"/>
      <c r="H628" s="89"/>
      <c r="I628" s="88"/>
      <c r="J628" s="87"/>
      <c r="K628" s="22"/>
      <c r="L628" s="14"/>
      <c r="M628" s="14"/>
      <c r="N628" s="22"/>
      <c r="O628" s="14"/>
      <c r="P628" s="14"/>
      <c r="Q628" s="14"/>
      <c r="R628" s="14"/>
      <c r="S628" s="14"/>
      <c r="T628" s="14"/>
      <c r="U628" s="14"/>
      <c r="V628" s="14"/>
      <c r="W628" s="14"/>
      <c r="X628" s="14"/>
      <c r="Y628" s="14"/>
      <c r="Z628" s="14"/>
      <c r="AA628" s="14"/>
      <c r="AB628" s="14"/>
      <c r="AC628" s="14"/>
    </row>
    <row r="629" ht="54.0" customHeight="1">
      <c r="A629" s="7"/>
      <c r="B629" s="22"/>
      <c r="C629" s="22"/>
      <c r="D629" s="22"/>
      <c r="E629" s="22"/>
      <c r="F629" s="14"/>
      <c r="G629" s="88"/>
      <c r="H629" s="89"/>
      <c r="I629" s="88"/>
      <c r="J629" s="87"/>
      <c r="K629" s="22"/>
      <c r="L629" s="14"/>
      <c r="M629" s="14"/>
      <c r="N629" s="22"/>
      <c r="O629" s="14"/>
      <c r="P629" s="14"/>
      <c r="Q629" s="14"/>
      <c r="R629" s="14"/>
      <c r="S629" s="14"/>
      <c r="T629" s="14"/>
      <c r="U629" s="14"/>
      <c r="V629" s="14"/>
      <c r="W629" s="14"/>
      <c r="X629" s="14"/>
      <c r="Y629" s="14"/>
      <c r="Z629" s="14"/>
      <c r="AA629" s="14"/>
      <c r="AB629" s="14"/>
      <c r="AC629" s="14"/>
    </row>
    <row r="630" ht="54.0" customHeight="1">
      <c r="A630" s="7"/>
      <c r="B630" s="22"/>
      <c r="C630" s="22"/>
      <c r="D630" s="22"/>
      <c r="E630" s="22"/>
      <c r="F630" s="14"/>
      <c r="G630" s="88"/>
      <c r="H630" s="89"/>
      <c r="I630" s="88"/>
      <c r="J630" s="87"/>
      <c r="K630" s="22"/>
      <c r="L630" s="14"/>
      <c r="M630" s="14"/>
      <c r="N630" s="22"/>
      <c r="O630" s="14"/>
      <c r="P630" s="14"/>
      <c r="Q630" s="14"/>
      <c r="R630" s="14"/>
      <c r="S630" s="14"/>
      <c r="T630" s="14"/>
      <c r="U630" s="14"/>
      <c r="V630" s="14"/>
      <c r="W630" s="14"/>
      <c r="X630" s="14"/>
      <c r="Y630" s="14"/>
      <c r="Z630" s="14"/>
      <c r="AA630" s="14"/>
      <c r="AB630" s="14"/>
      <c r="AC630" s="14"/>
    </row>
    <row r="631" ht="54.0" customHeight="1">
      <c r="A631" s="7"/>
      <c r="B631" s="22"/>
      <c r="C631" s="22"/>
      <c r="D631" s="22"/>
      <c r="E631" s="22"/>
      <c r="F631" s="14"/>
      <c r="G631" s="88"/>
      <c r="H631" s="89"/>
      <c r="I631" s="88"/>
      <c r="J631" s="87"/>
      <c r="K631" s="22"/>
      <c r="L631" s="14"/>
      <c r="M631" s="14"/>
      <c r="N631" s="22"/>
      <c r="O631" s="14"/>
      <c r="P631" s="14"/>
      <c r="Q631" s="14"/>
      <c r="R631" s="14"/>
      <c r="S631" s="14"/>
      <c r="T631" s="14"/>
      <c r="U631" s="14"/>
      <c r="V631" s="14"/>
      <c r="W631" s="14"/>
      <c r="X631" s="14"/>
      <c r="Y631" s="14"/>
      <c r="Z631" s="14"/>
      <c r="AA631" s="14"/>
      <c r="AB631" s="14"/>
      <c r="AC631" s="14"/>
    </row>
    <row r="632" ht="54.0" customHeight="1">
      <c r="A632" s="7"/>
      <c r="B632" s="22"/>
      <c r="C632" s="22"/>
      <c r="D632" s="22"/>
      <c r="E632" s="22"/>
      <c r="F632" s="14"/>
      <c r="G632" s="88"/>
      <c r="H632" s="89"/>
      <c r="I632" s="88"/>
      <c r="J632" s="87"/>
      <c r="K632" s="22"/>
      <c r="L632" s="14"/>
      <c r="M632" s="14"/>
      <c r="N632" s="22"/>
      <c r="O632" s="14"/>
      <c r="P632" s="14"/>
      <c r="Q632" s="14"/>
      <c r="R632" s="14"/>
      <c r="S632" s="14"/>
      <c r="T632" s="14"/>
      <c r="U632" s="14"/>
      <c r="V632" s="14"/>
      <c r="W632" s="14"/>
      <c r="X632" s="14"/>
      <c r="Y632" s="14"/>
      <c r="Z632" s="14"/>
      <c r="AA632" s="14"/>
      <c r="AB632" s="14"/>
      <c r="AC632" s="14"/>
    </row>
    <row r="633" ht="54.0" customHeight="1">
      <c r="A633" s="7"/>
      <c r="B633" s="22"/>
      <c r="C633" s="22"/>
      <c r="D633" s="22"/>
      <c r="E633" s="22"/>
      <c r="F633" s="14"/>
      <c r="G633" s="88"/>
      <c r="H633" s="89"/>
      <c r="I633" s="88"/>
      <c r="J633" s="87"/>
      <c r="K633" s="22"/>
      <c r="L633" s="14"/>
      <c r="M633" s="14"/>
      <c r="N633" s="22"/>
      <c r="O633" s="14"/>
      <c r="P633" s="14"/>
      <c r="Q633" s="14"/>
      <c r="R633" s="14"/>
      <c r="S633" s="14"/>
      <c r="T633" s="14"/>
      <c r="U633" s="14"/>
      <c r="V633" s="14"/>
      <c r="W633" s="14"/>
      <c r="X633" s="14"/>
      <c r="Y633" s="14"/>
      <c r="Z633" s="14"/>
      <c r="AA633" s="14"/>
      <c r="AB633" s="14"/>
      <c r="AC633" s="14"/>
    </row>
    <row r="634" ht="54.0" customHeight="1">
      <c r="A634" s="7"/>
      <c r="B634" s="22"/>
      <c r="C634" s="22"/>
      <c r="D634" s="22"/>
      <c r="E634" s="22"/>
      <c r="F634" s="14"/>
      <c r="G634" s="88"/>
      <c r="H634" s="89"/>
      <c r="I634" s="88"/>
      <c r="J634" s="87"/>
      <c r="K634" s="22"/>
      <c r="L634" s="14"/>
      <c r="M634" s="14"/>
      <c r="N634" s="22"/>
      <c r="O634" s="14"/>
      <c r="P634" s="14"/>
      <c r="Q634" s="14"/>
      <c r="R634" s="14"/>
      <c r="S634" s="14"/>
      <c r="T634" s="14"/>
      <c r="U634" s="14"/>
      <c r="V634" s="14"/>
      <c r="W634" s="14"/>
      <c r="X634" s="14"/>
      <c r="Y634" s="14"/>
      <c r="Z634" s="14"/>
      <c r="AA634" s="14"/>
      <c r="AB634" s="14"/>
      <c r="AC634" s="14"/>
    </row>
    <row r="635" ht="54.0" customHeight="1">
      <c r="A635" s="7"/>
      <c r="B635" s="22"/>
      <c r="C635" s="22"/>
      <c r="D635" s="22"/>
      <c r="E635" s="22"/>
      <c r="F635" s="14"/>
      <c r="G635" s="88"/>
      <c r="H635" s="89"/>
      <c r="I635" s="88"/>
      <c r="J635" s="87"/>
      <c r="K635" s="22"/>
      <c r="L635" s="14"/>
      <c r="M635" s="14"/>
      <c r="N635" s="22"/>
      <c r="O635" s="14"/>
      <c r="P635" s="14"/>
      <c r="Q635" s="14"/>
      <c r="R635" s="14"/>
      <c r="S635" s="14"/>
      <c r="T635" s="14"/>
      <c r="U635" s="14"/>
      <c r="V635" s="14"/>
      <c r="W635" s="14"/>
      <c r="X635" s="14"/>
      <c r="Y635" s="14"/>
      <c r="Z635" s="14"/>
      <c r="AA635" s="14"/>
      <c r="AB635" s="14"/>
      <c r="AC635" s="14"/>
    </row>
    <row r="636" ht="54.0" customHeight="1">
      <c r="A636" s="7"/>
      <c r="B636" s="22"/>
      <c r="C636" s="22"/>
      <c r="D636" s="22"/>
      <c r="E636" s="22"/>
      <c r="F636" s="14"/>
      <c r="G636" s="88"/>
      <c r="H636" s="89"/>
      <c r="I636" s="88"/>
      <c r="J636" s="87"/>
      <c r="K636" s="22"/>
      <c r="L636" s="14"/>
      <c r="M636" s="14"/>
      <c r="N636" s="22"/>
      <c r="O636" s="14"/>
      <c r="P636" s="14"/>
      <c r="Q636" s="14"/>
      <c r="R636" s="14"/>
      <c r="S636" s="14"/>
      <c r="T636" s="14"/>
      <c r="U636" s="14"/>
      <c r="V636" s="14"/>
      <c r="W636" s="14"/>
      <c r="X636" s="14"/>
      <c r="Y636" s="14"/>
      <c r="Z636" s="14"/>
      <c r="AA636" s="14"/>
      <c r="AB636" s="14"/>
      <c r="AC636" s="14"/>
    </row>
    <row r="637" ht="54.0" customHeight="1">
      <c r="A637" s="7"/>
      <c r="B637" s="22"/>
      <c r="C637" s="22"/>
      <c r="D637" s="22"/>
      <c r="E637" s="22"/>
      <c r="F637" s="14"/>
      <c r="G637" s="88"/>
      <c r="H637" s="89"/>
      <c r="I637" s="88"/>
      <c r="J637" s="87"/>
      <c r="K637" s="22"/>
      <c r="L637" s="14"/>
      <c r="M637" s="14"/>
      <c r="N637" s="22"/>
      <c r="O637" s="14"/>
      <c r="P637" s="14"/>
      <c r="Q637" s="14"/>
      <c r="R637" s="14"/>
      <c r="S637" s="14"/>
      <c r="T637" s="14"/>
      <c r="U637" s="14"/>
      <c r="V637" s="14"/>
      <c r="W637" s="14"/>
      <c r="X637" s="14"/>
      <c r="Y637" s="14"/>
      <c r="Z637" s="14"/>
      <c r="AA637" s="14"/>
      <c r="AB637" s="14"/>
      <c r="AC637" s="14"/>
    </row>
    <row r="638" ht="54.0" customHeight="1">
      <c r="A638" s="7"/>
      <c r="B638" s="22"/>
      <c r="C638" s="22"/>
      <c r="D638" s="22"/>
      <c r="E638" s="22"/>
      <c r="F638" s="14"/>
      <c r="G638" s="88"/>
      <c r="H638" s="89"/>
      <c r="I638" s="88"/>
      <c r="J638" s="87"/>
      <c r="K638" s="22"/>
      <c r="L638" s="14"/>
      <c r="M638" s="14"/>
      <c r="N638" s="22"/>
      <c r="O638" s="14"/>
      <c r="P638" s="14"/>
      <c r="Q638" s="14"/>
      <c r="R638" s="14"/>
      <c r="S638" s="14"/>
      <c r="T638" s="14"/>
      <c r="U638" s="14"/>
      <c r="V638" s="14"/>
      <c r="W638" s="14"/>
      <c r="X638" s="14"/>
      <c r="Y638" s="14"/>
      <c r="Z638" s="14"/>
      <c r="AA638" s="14"/>
      <c r="AB638" s="14"/>
      <c r="AC638" s="14"/>
    </row>
    <row r="639" ht="54.0" customHeight="1">
      <c r="A639" s="7"/>
      <c r="B639" s="22"/>
      <c r="C639" s="22"/>
      <c r="D639" s="22"/>
      <c r="E639" s="22"/>
      <c r="F639" s="14"/>
      <c r="G639" s="88"/>
      <c r="H639" s="89"/>
      <c r="I639" s="88"/>
      <c r="J639" s="87"/>
      <c r="K639" s="22"/>
      <c r="L639" s="14"/>
      <c r="M639" s="14"/>
      <c r="N639" s="22"/>
      <c r="O639" s="14"/>
      <c r="P639" s="14"/>
      <c r="Q639" s="14"/>
      <c r="R639" s="14"/>
      <c r="S639" s="14"/>
      <c r="T639" s="14"/>
      <c r="U639" s="14"/>
      <c r="V639" s="14"/>
      <c r="W639" s="14"/>
      <c r="X639" s="14"/>
      <c r="Y639" s="14"/>
      <c r="Z639" s="14"/>
      <c r="AA639" s="14"/>
      <c r="AB639" s="14"/>
      <c r="AC639" s="14"/>
    </row>
    <row r="640" ht="54.0" customHeight="1">
      <c r="A640" s="7"/>
      <c r="B640" s="22"/>
      <c r="C640" s="22"/>
      <c r="D640" s="22"/>
      <c r="E640" s="22"/>
      <c r="F640" s="14"/>
      <c r="G640" s="88"/>
      <c r="H640" s="89"/>
      <c r="I640" s="88"/>
      <c r="J640" s="87"/>
      <c r="K640" s="22"/>
      <c r="L640" s="14"/>
      <c r="M640" s="14"/>
      <c r="N640" s="22"/>
      <c r="O640" s="14"/>
      <c r="P640" s="14"/>
      <c r="Q640" s="14"/>
      <c r="R640" s="14"/>
      <c r="S640" s="14"/>
      <c r="T640" s="14"/>
      <c r="U640" s="14"/>
      <c r="V640" s="14"/>
      <c r="W640" s="14"/>
      <c r="X640" s="14"/>
      <c r="Y640" s="14"/>
      <c r="Z640" s="14"/>
      <c r="AA640" s="14"/>
      <c r="AB640" s="14"/>
      <c r="AC640" s="14"/>
    </row>
    <row r="641" ht="54.0" customHeight="1">
      <c r="A641" s="7"/>
      <c r="B641" s="22"/>
      <c r="C641" s="22"/>
      <c r="D641" s="22"/>
      <c r="E641" s="22"/>
      <c r="F641" s="14"/>
      <c r="G641" s="88"/>
      <c r="H641" s="89"/>
      <c r="I641" s="88"/>
      <c r="J641" s="87"/>
      <c r="K641" s="22"/>
      <c r="L641" s="14"/>
      <c r="M641" s="14"/>
      <c r="N641" s="22"/>
      <c r="O641" s="14"/>
      <c r="P641" s="14"/>
      <c r="Q641" s="14"/>
      <c r="R641" s="14"/>
      <c r="S641" s="14"/>
      <c r="T641" s="14"/>
      <c r="U641" s="14"/>
      <c r="V641" s="14"/>
      <c r="W641" s="14"/>
      <c r="X641" s="14"/>
      <c r="Y641" s="14"/>
      <c r="Z641" s="14"/>
      <c r="AA641" s="14"/>
      <c r="AB641" s="14"/>
      <c r="AC641" s="14"/>
    </row>
    <row r="642" ht="54.0" customHeight="1">
      <c r="A642" s="7"/>
      <c r="B642" s="22"/>
      <c r="C642" s="22"/>
      <c r="D642" s="22"/>
      <c r="E642" s="22"/>
      <c r="F642" s="14"/>
      <c r="G642" s="88"/>
      <c r="H642" s="89"/>
      <c r="I642" s="88"/>
      <c r="J642" s="87"/>
      <c r="K642" s="22"/>
      <c r="L642" s="14"/>
      <c r="M642" s="14"/>
      <c r="N642" s="22"/>
      <c r="O642" s="14"/>
      <c r="P642" s="14"/>
      <c r="Q642" s="14"/>
      <c r="R642" s="14"/>
      <c r="S642" s="14"/>
      <c r="T642" s="14"/>
      <c r="U642" s="14"/>
      <c r="V642" s="14"/>
      <c r="W642" s="14"/>
      <c r="X642" s="14"/>
      <c r="Y642" s="14"/>
      <c r="Z642" s="14"/>
      <c r="AA642" s="14"/>
      <c r="AB642" s="14"/>
      <c r="AC642" s="14"/>
    </row>
    <row r="643" ht="54.0" customHeight="1">
      <c r="A643" s="7"/>
      <c r="B643" s="22"/>
      <c r="C643" s="22"/>
      <c r="D643" s="22"/>
      <c r="E643" s="22"/>
      <c r="F643" s="14"/>
      <c r="G643" s="88"/>
      <c r="H643" s="89"/>
      <c r="I643" s="88"/>
      <c r="J643" s="87"/>
      <c r="K643" s="22"/>
      <c r="L643" s="14"/>
      <c r="M643" s="14"/>
      <c r="N643" s="22"/>
      <c r="O643" s="14"/>
      <c r="P643" s="14"/>
      <c r="Q643" s="14"/>
      <c r="R643" s="14"/>
      <c r="S643" s="14"/>
      <c r="T643" s="14"/>
      <c r="U643" s="14"/>
      <c r="V643" s="14"/>
      <c r="W643" s="14"/>
      <c r="X643" s="14"/>
      <c r="Y643" s="14"/>
      <c r="Z643" s="14"/>
      <c r="AA643" s="14"/>
      <c r="AB643" s="14"/>
      <c r="AC643" s="14"/>
    </row>
    <row r="644" ht="54.0" customHeight="1">
      <c r="A644" s="7"/>
      <c r="B644" s="22"/>
      <c r="C644" s="22"/>
      <c r="D644" s="22"/>
      <c r="E644" s="22"/>
      <c r="F644" s="14"/>
      <c r="G644" s="88"/>
      <c r="H644" s="89"/>
      <c r="I644" s="88"/>
      <c r="J644" s="87"/>
      <c r="K644" s="22"/>
      <c r="L644" s="14"/>
      <c r="M644" s="14"/>
      <c r="N644" s="22"/>
      <c r="O644" s="14"/>
      <c r="P644" s="14"/>
      <c r="Q644" s="14"/>
      <c r="R644" s="14"/>
      <c r="S644" s="14"/>
      <c r="T644" s="14"/>
      <c r="U644" s="14"/>
      <c r="V644" s="14"/>
      <c r="W644" s="14"/>
      <c r="X644" s="14"/>
      <c r="Y644" s="14"/>
      <c r="Z644" s="14"/>
      <c r="AA644" s="14"/>
      <c r="AB644" s="14"/>
      <c r="AC644" s="14"/>
    </row>
    <row r="645" ht="54.0" customHeight="1">
      <c r="A645" s="7"/>
      <c r="B645" s="22"/>
      <c r="C645" s="22"/>
      <c r="D645" s="22"/>
      <c r="E645" s="22"/>
      <c r="F645" s="14"/>
      <c r="G645" s="88"/>
      <c r="H645" s="89"/>
      <c r="I645" s="88"/>
      <c r="J645" s="87"/>
      <c r="K645" s="22"/>
      <c r="L645" s="14"/>
      <c r="M645" s="14"/>
      <c r="N645" s="22"/>
      <c r="O645" s="14"/>
      <c r="P645" s="14"/>
      <c r="Q645" s="14"/>
      <c r="R645" s="14"/>
      <c r="S645" s="14"/>
      <c r="T645" s="14"/>
      <c r="U645" s="14"/>
      <c r="V645" s="14"/>
      <c r="W645" s="14"/>
      <c r="X645" s="14"/>
      <c r="Y645" s="14"/>
      <c r="Z645" s="14"/>
      <c r="AA645" s="14"/>
      <c r="AB645" s="14"/>
      <c r="AC645" s="14"/>
    </row>
    <row r="646" ht="54.0" customHeight="1">
      <c r="A646" s="7"/>
      <c r="B646" s="22"/>
      <c r="C646" s="22"/>
      <c r="D646" s="22"/>
      <c r="E646" s="22"/>
      <c r="F646" s="14"/>
      <c r="G646" s="88"/>
      <c r="H646" s="89"/>
      <c r="I646" s="88"/>
      <c r="J646" s="87"/>
      <c r="K646" s="22"/>
      <c r="L646" s="14"/>
      <c r="M646" s="14"/>
      <c r="N646" s="22"/>
      <c r="O646" s="14"/>
      <c r="P646" s="14"/>
      <c r="Q646" s="14"/>
      <c r="R646" s="14"/>
      <c r="S646" s="14"/>
      <c r="T646" s="14"/>
      <c r="U646" s="14"/>
      <c r="V646" s="14"/>
      <c r="W646" s="14"/>
      <c r="X646" s="14"/>
      <c r="Y646" s="14"/>
      <c r="Z646" s="14"/>
      <c r="AA646" s="14"/>
      <c r="AB646" s="14"/>
      <c r="AC646" s="14"/>
    </row>
    <row r="647" ht="54.0" customHeight="1">
      <c r="A647" s="7"/>
      <c r="B647" s="22"/>
      <c r="C647" s="22"/>
      <c r="D647" s="22"/>
      <c r="E647" s="22"/>
      <c r="F647" s="14"/>
      <c r="G647" s="88"/>
      <c r="H647" s="89"/>
      <c r="I647" s="88"/>
      <c r="J647" s="87"/>
      <c r="K647" s="22"/>
      <c r="L647" s="14"/>
      <c r="M647" s="14"/>
      <c r="N647" s="22"/>
      <c r="O647" s="14"/>
      <c r="P647" s="14"/>
      <c r="Q647" s="14"/>
      <c r="R647" s="14"/>
      <c r="S647" s="14"/>
      <c r="T647" s="14"/>
      <c r="U647" s="14"/>
      <c r="V647" s="14"/>
      <c r="W647" s="14"/>
      <c r="X647" s="14"/>
      <c r="Y647" s="14"/>
      <c r="Z647" s="14"/>
      <c r="AA647" s="14"/>
      <c r="AB647" s="14"/>
      <c r="AC647" s="14"/>
    </row>
    <row r="648" ht="54.0" customHeight="1">
      <c r="A648" s="7"/>
      <c r="B648" s="22"/>
      <c r="C648" s="22"/>
      <c r="D648" s="22"/>
      <c r="E648" s="22"/>
      <c r="F648" s="14"/>
      <c r="G648" s="88"/>
      <c r="H648" s="89"/>
      <c r="I648" s="88"/>
      <c r="J648" s="87"/>
      <c r="K648" s="22"/>
      <c r="L648" s="14"/>
      <c r="M648" s="14"/>
      <c r="N648" s="22"/>
      <c r="O648" s="14"/>
      <c r="P648" s="14"/>
      <c r="Q648" s="14"/>
      <c r="R648" s="14"/>
      <c r="S648" s="14"/>
      <c r="T648" s="14"/>
      <c r="U648" s="14"/>
      <c r="V648" s="14"/>
      <c r="W648" s="14"/>
      <c r="X648" s="14"/>
      <c r="Y648" s="14"/>
      <c r="Z648" s="14"/>
      <c r="AA648" s="14"/>
      <c r="AB648" s="14"/>
      <c r="AC648" s="14"/>
    </row>
    <row r="649" ht="54.0" customHeight="1">
      <c r="A649" s="7"/>
      <c r="B649" s="22"/>
      <c r="C649" s="22"/>
      <c r="D649" s="22"/>
      <c r="E649" s="22"/>
      <c r="F649" s="14"/>
      <c r="G649" s="88"/>
      <c r="H649" s="89"/>
      <c r="I649" s="88"/>
      <c r="J649" s="87"/>
      <c r="K649" s="22"/>
      <c r="L649" s="14"/>
      <c r="M649" s="14"/>
      <c r="N649" s="22"/>
      <c r="O649" s="14"/>
      <c r="P649" s="14"/>
      <c r="Q649" s="14"/>
      <c r="R649" s="14"/>
      <c r="S649" s="14"/>
      <c r="T649" s="14"/>
      <c r="U649" s="14"/>
      <c r="V649" s="14"/>
      <c r="W649" s="14"/>
      <c r="X649" s="14"/>
      <c r="Y649" s="14"/>
      <c r="Z649" s="14"/>
      <c r="AA649" s="14"/>
      <c r="AB649" s="14"/>
      <c r="AC649" s="14"/>
    </row>
    <row r="650" ht="54.0" customHeight="1">
      <c r="A650" s="7"/>
      <c r="B650" s="22"/>
      <c r="C650" s="22"/>
      <c r="D650" s="22"/>
      <c r="E650" s="22"/>
      <c r="F650" s="14"/>
      <c r="G650" s="88"/>
      <c r="H650" s="89"/>
      <c r="I650" s="88"/>
      <c r="J650" s="87"/>
      <c r="K650" s="22"/>
      <c r="L650" s="14"/>
      <c r="M650" s="14"/>
      <c r="N650" s="22"/>
      <c r="O650" s="14"/>
      <c r="P650" s="14"/>
      <c r="Q650" s="14"/>
      <c r="R650" s="14"/>
      <c r="S650" s="14"/>
      <c r="T650" s="14"/>
      <c r="U650" s="14"/>
      <c r="V650" s="14"/>
      <c r="W650" s="14"/>
      <c r="X650" s="14"/>
      <c r="Y650" s="14"/>
      <c r="Z650" s="14"/>
      <c r="AA650" s="14"/>
      <c r="AB650" s="14"/>
      <c r="AC650" s="14"/>
    </row>
    <row r="651" ht="54.0" customHeight="1">
      <c r="A651" s="7"/>
      <c r="B651" s="22"/>
      <c r="C651" s="22"/>
      <c r="D651" s="22"/>
      <c r="E651" s="22"/>
      <c r="F651" s="14"/>
      <c r="G651" s="88"/>
      <c r="H651" s="89"/>
      <c r="I651" s="88"/>
      <c r="J651" s="87"/>
      <c r="K651" s="22"/>
      <c r="L651" s="14"/>
      <c r="M651" s="14"/>
      <c r="N651" s="22"/>
      <c r="O651" s="14"/>
      <c r="P651" s="14"/>
      <c r="Q651" s="14"/>
      <c r="R651" s="14"/>
      <c r="S651" s="14"/>
      <c r="T651" s="14"/>
      <c r="U651" s="14"/>
      <c r="V651" s="14"/>
      <c r="W651" s="14"/>
      <c r="X651" s="14"/>
      <c r="Y651" s="14"/>
      <c r="Z651" s="14"/>
      <c r="AA651" s="14"/>
      <c r="AB651" s="14"/>
      <c r="AC651" s="14"/>
    </row>
    <row r="652" ht="54.0" customHeight="1">
      <c r="A652" s="7"/>
      <c r="B652" s="22"/>
      <c r="C652" s="22"/>
      <c r="D652" s="22"/>
      <c r="E652" s="22"/>
      <c r="F652" s="14"/>
      <c r="G652" s="88"/>
      <c r="H652" s="89"/>
      <c r="I652" s="88"/>
      <c r="J652" s="87"/>
      <c r="K652" s="22"/>
      <c r="L652" s="14"/>
      <c r="M652" s="14"/>
      <c r="N652" s="22"/>
      <c r="O652" s="14"/>
      <c r="P652" s="14"/>
      <c r="Q652" s="14"/>
      <c r="R652" s="14"/>
      <c r="S652" s="14"/>
      <c r="T652" s="14"/>
      <c r="U652" s="14"/>
      <c r="V652" s="14"/>
      <c r="W652" s="14"/>
      <c r="X652" s="14"/>
      <c r="Y652" s="14"/>
      <c r="Z652" s="14"/>
      <c r="AA652" s="14"/>
      <c r="AB652" s="14"/>
      <c r="AC652" s="14"/>
    </row>
    <row r="653" ht="54.0" customHeight="1">
      <c r="A653" s="7"/>
      <c r="B653" s="22"/>
      <c r="C653" s="22"/>
      <c r="D653" s="22"/>
      <c r="E653" s="22"/>
      <c r="F653" s="14"/>
      <c r="G653" s="88"/>
      <c r="H653" s="89"/>
      <c r="I653" s="88"/>
      <c r="J653" s="87"/>
      <c r="K653" s="22"/>
      <c r="L653" s="14"/>
      <c r="M653" s="14"/>
      <c r="N653" s="22"/>
      <c r="O653" s="14"/>
      <c r="P653" s="14"/>
      <c r="Q653" s="14"/>
      <c r="R653" s="14"/>
      <c r="S653" s="14"/>
      <c r="T653" s="14"/>
      <c r="U653" s="14"/>
      <c r="V653" s="14"/>
      <c r="W653" s="14"/>
      <c r="X653" s="14"/>
      <c r="Y653" s="14"/>
      <c r="Z653" s="14"/>
      <c r="AA653" s="14"/>
      <c r="AB653" s="14"/>
      <c r="AC653" s="14"/>
    </row>
    <row r="654" ht="54.0" customHeight="1">
      <c r="A654" s="7"/>
      <c r="B654" s="22"/>
      <c r="C654" s="22"/>
      <c r="D654" s="22"/>
      <c r="E654" s="22"/>
      <c r="F654" s="14"/>
      <c r="G654" s="88"/>
      <c r="H654" s="89"/>
      <c r="I654" s="88"/>
      <c r="J654" s="87"/>
      <c r="K654" s="22"/>
      <c r="L654" s="14"/>
      <c r="M654" s="14"/>
      <c r="N654" s="22"/>
      <c r="O654" s="14"/>
      <c r="P654" s="14"/>
      <c r="Q654" s="14"/>
      <c r="R654" s="14"/>
      <c r="S654" s="14"/>
      <c r="T654" s="14"/>
      <c r="U654" s="14"/>
      <c r="V654" s="14"/>
      <c r="W654" s="14"/>
      <c r="X654" s="14"/>
      <c r="Y654" s="14"/>
      <c r="Z654" s="14"/>
      <c r="AA654" s="14"/>
      <c r="AB654" s="14"/>
      <c r="AC654" s="14"/>
    </row>
    <row r="655" ht="54.0" customHeight="1">
      <c r="A655" s="7"/>
      <c r="B655" s="22"/>
      <c r="C655" s="22"/>
      <c r="D655" s="22"/>
      <c r="E655" s="22"/>
      <c r="F655" s="14"/>
      <c r="G655" s="88"/>
      <c r="H655" s="89"/>
      <c r="I655" s="88"/>
      <c r="J655" s="87"/>
      <c r="K655" s="22"/>
      <c r="L655" s="14"/>
      <c r="M655" s="14"/>
      <c r="N655" s="22"/>
      <c r="O655" s="14"/>
      <c r="P655" s="14"/>
      <c r="Q655" s="14"/>
      <c r="R655" s="14"/>
      <c r="S655" s="14"/>
      <c r="T655" s="14"/>
      <c r="U655" s="14"/>
      <c r="V655" s="14"/>
      <c r="W655" s="14"/>
      <c r="X655" s="14"/>
      <c r="Y655" s="14"/>
      <c r="Z655" s="14"/>
      <c r="AA655" s="14"/>
      <c r="AB655" s="14"/>
      <c r="AC655" s="14"/>
    </row>
    <row r="656" ht="54.0" customHeight="1">
      <c r="A656" s="7"/>
      <c r="B656" s="22"/>
      <c r="C656" s="22"/>
      <c r="D656" s="22"/>
      <c r="E656" s="22"/>
      <c r="F656" s="14"/>
      <c r="G656" s="88"/>
      <c r="H656" s="89"/>
      <c r="I656" s="88"/>
      <c r="J656" s="87"/>
      <c r="K656" s="22"/>
      <c r="L656" s="14"/>
      <c r="M656" s="14"/>
      <c r="N656" s="22"/>
      <c r="O656" s="14"/>
      <c r="P656" s="14"/>
      <c r="Q656" s="14"/>
      <c r="R656" s="14"/>
      <c r="S656" s="14"/>
      <c r="T656" s="14"/>
      <c r="U656" s="14"/>
      <c r="V656" s="14"/>
      <c r="W656" s="14"/>
      <c r="X656" s="14"/>
      <c r="Y656" s="14"/>
      <c r="Z656" s="14"/>
      <c r="AA656" s="14"/>
      <c r="AB656" s="14"/>
      <c r="AC656" s="14"/>
    </row>
    <row r="657" ht="54.0" customHeight="1">
      <c r="A657" s="7"/>
      <c r="B657" s="22"/>
      <c r="C657" s="22"/>
      <c r="D657" s="22"/>
      <c r="E657" s="22"/>
      <c r="F657" s="14"/>
      <c r="G657" s="88"/>
      <c r="H657" s="89"/>
      <c r="I657" s="88"/>
      <c r="J657" s="87"/>
      <c r="K657" s="22"/>
      <c r="L657" s="14"/>
      <c r="M657" s="14"/>
      <c r="N657" s="22"/>
      <c r="O657" s="14"/>
      <c r="P657" s="14"/>
      <c r="Q657" s="14"/>
      <c r="R657" s="14"/>
      <c r="S657" s="14"/>
      <c r="T657" s="14"/>
      <c r="U657" s="14"/>
      <c r="V657" s="14"/>
      <c r="W657" s="14"/>
      <c r="X657" s="14"/>
      <c r="Y657" s="14"/>
      <c r="Z657" s="14"/>
      <c r="AA657" s="14"/>
      <c r="AB657" s="14"/>
      <c r="AC657" s="14"/>
    </row>
    <row r="658" ht="54.0" customHeight="1">
      <c r="A658" s="7"/>
      <c r="B658" s="22"/>
      <c r="C658" s="22"/>
      <c r="D658" s="22"/>
      <c r="E658" s="22"/>
      <c r="F658" s="14"/>
      <c r="G658" s="88"/>
      <c r="H658" s="89"/>
      <c r="I658" s="88"/>
      <c r="J658" s="87"/>
      <c r="K658" s="22"/>
      <c r="L658" s="14"/>
      <c r="M658" s="14"/>
      <c r="N658" s="22"/>
      <c r="O658" s="14"/>
      <c r="P658" s="14"/>
      <c r="Q658" s="14"/>
      <c r="R658" s="14"/>
      <c r="S658" s="14"/>
      <c r="T658" s="14"/>
      <c r="U658" s="14"/>
      <c r="V658" s="14"/>
      <c r="W658" s="14"/>
      <c r="X658" s="14"/>
      <c r="Y658" s="14"/>
      <c r="Z658" s="14"/>
      <c r="AA658" s="14"/>
      <c r="AB658" s="14"/>
      <c r="AC658" s="14"/>
    </row>
    <row r="659" ht="54.0" customHeight="1">
      <c r="A659" s="7"/>
      <c r="B659" s="22"/>
      <c r="C659" s="22"/>
      <c r="D659" s="22"/>
      <c r="E659" s="22"/>
      <c r="F659" s="14"/>
      <c r="G659" s="88"/>
      <c r="H659" s="89"/>
      <c r="I659" s="88"/>
      <c r="J659" s="87"/>
      <c r="K659" s="22"/>
      <c r="L659" s="14"/>
      <c r="M659" s="14"/>
      <c r="N659" s="22"/>
      <c r="O659" s="14"/>
      <c r="P659" s="14"/>
      <c r="Q659" s="14"/>
      <c r="R659" s="14"/>
      <c r="S659" s="14"/>
      <c r="T659" s="14"/>
      <c r="U659" s="14"/>
      <c r="V659" s="14"/>
      <c r="W659" s="14"/>
      <c r="X659" s="14"/>
      <c r="Y659" s="14"/>
      <c r="Z659" s="14"/>
      <c r="AA659" s="14"/>
      <c r="AB659" s="14"/>
      <c r="AC659" s="14"/>
    </row>
    <row r="660" ht="54.0" customHeight="1">
      <c r="A660" s="7"/>
      <c r="B660" s="22"/>
      <c r="C660" s="22"/>
      <c r="D660" s="22"/>
      <c r="E660" s="22"/>
      <c r="F660" s="14"/>
      <c r="G660" s="88"/>
      <c r="H660" s="89"/>
      <c r="I660" s="88"/>
      <c r="J660" s="87"/>
      <c r="K660" s="22"/>
      <c r="L660" s="14"/>
      <c r="M660" s="14"/>
      <c r="N660" s="22"/>
      <c r="O660" s="14"/>
      <c r="P660" s="14"/>
      <c r="Q660" s="14"/>
      <c r="R660" s="14"/>
      <c r="S660" s="14"/>
      <c r="T660" s="14"/>
      <c r="U660" s="14"/>
      <c r="V660" s="14"/>
      <c r="W660" s="14"/>
      <c r="X660" s="14"/>
      <c r="Y660" s="14"/>
      <c r="Z660" s="14"/>
      <c r="AA660" s="14"/>
      <c r="AB660" s="14"/>
      <c r="AC660" s="14"/>
    </row>
    <row r="661" ht="54.0" customHeight="1">
      <c r="A661" s="7"/>
      <c r="B661" s="22"/>
      <c r="C661" s="22"/>
      <c r="D661" s="22"/>
      <c r="E661" s="22"/>
      <c r="F661" s="14"/>
      <c r="G661" s="88"/>
      <c r="H661" s="89"/>
      <c r="I661" s="88"/>
      <c r="J661" s="87"/>
      <c r="K661" s="22"/>
      <c r="L661" s="14"/>
      <c r="M661" s="14"/>
      <c r="N661" s="22"/>
      <c r="O661" s="14"/>
      <c r="P661" s="14"/>
      <c r="Q661" s="14"/>
      <c r="R661" s="14"/>
      <c r="S661" s="14"/>
      <c r="T661" s="14"/>
      <c r="U661" s="14"/>
      <c r="V661" s="14"/>
      <c r="W661" s="14"/>
      <c r="X661" s="14"/>
      <c r="Y661" s="14"/>
      <c r="Z661" s="14"/>
      <c r="AA661" s="14"/>
      <c r="AB661" s="14"/>
      <c r="AC661" s="14"/>
    </row>
    <row r="662" ht="54.0" customHeight="1">
      <c r="A662" s="7"/>
      <c r="B662" s="22"/>
      <c r="C662" s="22"/>
      <c r="D662" s="22"/>
      <c r="E662" s="22"/>
      <c r="F662" s="14"/>
      <c r="G662" s="88"/>
      <c r="H662" s="89"/>
      <c r="I662" s="88"/>
      <c r="J662" s="87"/>
      <c r="K662" s="22"/>
      <c r="L662" s="14"/>
      <c r="M662" s="14"/>
      <c r="N662" s="22"/>
      <c r="O662" s="14"/>
      <c r="P662" s="14"/>
      <c r="Q662" s="14"/>
      <c r="R662" s="14"/>
      <c r="S662" s="14"/>
      <c r="T662" s="14"/>
      <c r="U662" s="14"/>
      <c r="V662" s="14"/>
      <c r="W662" s="14"/>
      <c r="X662" s="14"/>
      <c r="Y662" s="14"/>
      <c r="Z662" s="14"/>
      <c r="AA662" s="14"/>
      <c r="AB662" s="14"/>
      <c r="AC662" s="14"/>
    </row>
    <row r="663" ht="54.0" customHeight="1">
      <c r="A663" s="7"/>
      <c r="B663" s="22"/>
      <c r="C663" s="22"/>
      <c r="D663" s="22"/>
      <c r="E663" s="22"/>
      <c r="F663" s="14"/>
      <c r="G663" s="88"/>
      <c r="H663" s="89"/>
      <c r="I663" s="88"/>
      <c r="J663" s="87"/>
      <c r="K663" s="22"/>
      <c r="L663" s="14"/>
      <c r="M663" s="14"/>
      <c r="N663" s="22"/>
      <c r="O663" s="14"/>
      <c r="P663" s="14"/>
      <c r="Q663" s="14"/>
      <c r="R663" s="14"/>
      <c r="S663" s="14"/>
      <c r="T663" s="14"/>
      <c r="U663" s="14"/>
      <c r="V663" s="14"/>
      <c r="W663" s="14"/>
      <c r="X663" s="14"/>
      <c r="Y663" s="14"/>
      <c r="Z663" s="14"/>
      <c r="AA663" s="14"/>
      <c r="AB663" s="14"/>
      <c r="AC663" s="14"/>
    </row>
    <row r="664" ht="54.0" customHeight="1">
      <c r="A664" s="7"/>
      <c r="B664" s="22"/>
      <c r="C664" s="22"/>
      <c r="D664" s="22"/>
      <c r="E664" s="22"/>
      <c r="F664" s="14"/>
      <c r="G664" s="88"/>
      <c r="H664" s="89"/>
      <c r="I664" s="88"/>
      <c r="J664" s="87"/>
      <c r="K664" s="22"/>
      <c r="L664" s="14"/>
      <c r="M664" s="14"/>
      <c r="N664" s="22"/>
      <c r="O664" s="14"/>
      <c r="P664" s="14"/>
      <c r="Q664" s="14"/>
      <c r="R664" s="14"/>
      <c r="S664" s="14"/>
      <c r="T664" s="14"/>
      <c r="U664" s="14"/>
      <c r="V664" s="14"/>
      <c r="W664" s="14"/>
      <c r="X664" s="14"/>
      <c r="Y664" s="14"/>
      <c r="Z664" s="14"/>
      <c r="AA664" s="14"/>
      <c r="AB664" s="14"/>
      <c r="AC664" s="14"/>
    </row>
    <row r="665" ht="54.0" customHeight="1">
      <c r="A665" s="7"/>
      <c r="B665" s="22"/>
      <c r="C665" s="22"/>
      <c r="D665" s="22"/>
      <c r="E665" s="22"/>
      <c r="F665" s="14"/>
      <c r="G665" s="88"/>
      <c r="H665" s="89"/>
      <c r="I665" s="88"/>
      <c r="J665" s="87"/>
      <c r="K665" s="22"/>
      <c r="L665" s="14"/>
      <c r="M665" s="14"/>
      <c r="N665" s="22"/>
      <c r="O665" s="14"/>
      <c r="P665" s="14"/>
      <c r="Q665" s="14"/>
      <c r="R665" s="14"/>
      <c r="S665" s="14"/>
      <c r="T665" s="14"/>
      <c r="U665" s="14"/>
      <c r="V665" s="14"/>
      <c r="W665" s="14"/>
      <c r="X665" s="14"/>
      <c r="Y665" s="14"/>
      <c r="Z665" s="14"/>
      <c r="AA665" s="14"/>
      <c r="AB665" s="14"/>
      <c r="AC665" s="14"/>
    </row>
    <row r="666" ht="54.0" customHeight="1">
      <c r="A666" s="7"/>
      <c r="B666" s="22"/>
      <c r="C666" s="22"/>
      <c r="D666" s="22"/>
      <c r="E666" s="22"/>
      <c r="F666" s="14"/>
      <c r="G666" s="88"/>
      <c r="H666" s="89"/>
      <c r="I666" s="88"/>
      <c r="J666" s="87"/>
      <c r="K666" s="22"/>
      <c r="L666" s="14"/>
      <c r="M666" s="14"/>
      <c r="N666" s="22"/>
      <c r="O666" s="14"/>
      <c r="P666" s="14"/>
      <c r="Q666" s="14"/>
      <c r="R666" s="14"/>
      <c r="S666" s="14"/>
      <c r="T666" s="14"/>
      <c r="U666" s="14"/>
      <c r="V666" s="14"/>
      <c r="W666" s="14"/>
      <c r="X666" s="14"/>
      <c r="Y666" s="14"/>
      <c r="Z666" s="14"/>
      <c r="AA666" s="14"/>
      <c r="AB666" s="14"/>
      <c r="AC666" s="14"/>
    </row>
    <row r="667" ht="54.0" customHeight="1">
      <c r="A667" s="7"/>
      <c r="B667" s="22"/>
      <c r="C667" s="22"/>
      <c r="D667" s="22"/>
      <c r="E667" s="22"/>
      <c r="F667" s="14"/>
      <c r="G667" s="88"/>
      <c r="H667" s="89"/>
      <c r="I667" s="88"/>
      <c r="J667" s="87"/>
      <c r="K667" s="22"/>
      <c r="L667" s="14"/>
      <c r="M667" s="14"/>
      <c r="N667" s="22"/>
      <c r="O667" s="14"/>
      <c r="P667" s="14"/>
      <c r="Q667" s="14"/>
      <c r="R667" s="14"/>
      <c r="S667" s="14"/>
      <c r="T667" s="14"/>
      <c r="U667" s="14"/>
      <c r="V667" s="14"/>
      <c r="W667" s="14"/>
      <c r="X667" s="14"/>
      <c r="Y667" s="14"/>
      <c r="Z667" s="14"/>
      <c r="AA667" s="14"/>
      <c r="AB667" s="14"/>
      <c r="AC667" s="14"/>
    </row>
    <row r="668" ht="54.0" customHeight="1">
      <c r="A668" s="7"/>
      <c r="B668" s="22"/>
      <c r="C668" s="22"/>
      <c r="D668" s="22"/>
      <c r="E668" s="22"/>
      <c r="F668" s="14"/>
      <c r="G668" s="88"/>
      <c r="H668" s="89"/>
      <c r="I668" s="88"/>
      <c r="J668" s="87"/>
      <c r="K668" s="22"/>
      <c r="L668" s="14"/>
      <c r="M668" s="14"/>
      <c r="N668" s="22"/>
      <c r="O668" s="14"/>
      <c r="P668" s="14"/>
      <c r="Q668" s="14"/>
      <c r="R668" s="14"/>
      <c r="S668" s="14"/>
      <c r="T668" s="14"/>
      <c r="U668" s="14"/>
      <c r="V668" s="14"/>
      <c r="W668" s="14"/>
      <c r="X668" s="14"/>
      <c r="Y668" s="14"/>
      <c r="Z668" s="14"/>
      <c r="AA668" s="14"/>
      <c r="AB668" s="14"/>
      <c r="AC668" s="14"/>
    </row>
    <row r="669" ht="54.0" customHeight="1">
      <c r="A669" s="7"/>
      <c r="B669" s="22"/>
      <c r="C669" s="22"/>
      <c r="D669" s="22"/>
      <c r="E669" s="22"/>
      <c r="F669" s="14"/>
      <c r="G669" s="88"/>
      <c r="H669" s="89"/>
      <c r="I669" s="88"/>
      <c r="J669" s="87"/>
      <c r="K669" s="22"/>
      <c r="L669" s="14"/>
      <c r="M669" s="14"/>
      <c r="N669" s="22"/>
      <c r="O669" s="14"/>
      <c r="P669" s="14"/>
      <c r="Q669" s="14"/>
      <c r="R669" s="14"/>
      <c r="S669" s="14"/>
      <c r="T669" s="14"/>
      <c r="U669" s="14"/>
      <c r="V669" s="14"/>
      <c r="W669" s="14"/>
      <c r="X669" s="14"/>
      <c r="Y669" s="14"/>
      <c r="Z669" s="14"/>
      <c r="AA669" s="14"/>
      <c r="AB669" s="14"/>
      <c r="AC669" s="14"/>
    </row>
    <row r="670" ht="54.0" customHeight="1">
      <c r="A670" s="7"/>
      <c r="B670" s="22"/>
      <c r="C670" s="22"/>
      <c r="D670" s="22"/>
      <c r="E670" s="22"/>
      <c r="F670" s="14"/>
      <c r="G670" s="88"/>
      <c r="H670" s="89"/>
      <c r="I670" s="88"/>
      <c r="J670" s="87"/>
      <c r="K670" s="22"/>
      <c r="L670" s="14"/>
      <c r="M670" s="14"/>
      <c r="N670" s="22"/>
      <c r="O670" s="14"/>
      <c r="P670" s="14"/>
      <c r="Q670" s="14"/>
      <c r="R670" s="14"/>
      <c r="S670" s="14"/>
      <c r="T670" s="14"/>
      <c r="U670" s="14"/>
      <c r="V670" s="14"/>
      <c r="W670" s="14"/>
      <c r="X670" s="14"/>
      <c r="Y670" s="14"/>
      <c r="Z670" s="14"/>
      <c r="AA670" s="14"/>
      <c r="AB670" s="14"/>
      <c r="AC670" s="14"/>
    </row>
    <row r="671" ht="54.0" customHeight="1">
      <c r="A671" s="7"/>
      <c r="B671" s="22"/>
      <c r="C671" s="22"/>
      <c r="D671" s="22"/>
      <c r="E671" s="22"/>
      <c r="F671" s="14"/>
      <c r="G671" s="88"/>
      <c r="H671" s="89"/>
      <c r="I671" s="88"/>
      <c r="J671" s="87"/>
      <c r="K671" s="22"/>
      <c r="L671" s="14"/>
      <c r="M671" s="14"/>
      <c r="N671" s="22"/>
      <c r="O671" s="14"/>
      <c r="P671" s="14"/>
      <c r="Q671" s="14"/>
      <c r="R671" s="14"/>
      <c r="S671" s="14"/>
      <c r="T671" s="14"/>
      <c r="U671" s="14"/>
      <c r="V671" s="14"/>
      <c r="W671" s="14"/>
      <c r="X671" s="14"/>
      <c r="Y671" s="14"/>
      <c r="Z671" s="14"/>
      <c r="AA671" s="14"/>
      <c r="AB671" s="14"/>
      <c r="AC671" s="14"/>
    </row>
    <row r="672" ht="54.0" customHeight="1">
      <c r="A672" s="7"/>
      <c r="B672" s="22"/>
      <c r="C672" s="22"/>
      <c r="D672" s="22"/>
      <c r="E672" s="22"/>
      <c r="F672" s="14"/>
      <c r="G672" s="88"/>
      <c r="H672" s="89"/>
      <c r="I672" s="88"/>
      <c r="J672" s="87"/>
      <c r="K672" s="22"/>
      <c r="L672" s="14"/>
      <c r="M672" s="14"/>
      <c r="N672" s="22"/>
      <c r="O672" s="14"/>
      <c r="P672" s="14"/>
      <c r="Q672" s="14"/>
      <c r="R672" s="14"/>
      <c r="S672" s="14"/>
      <c r="T672" s="14"/>
      <c r="U672" s="14"/>
      <c r="V672" s="14"/>
      <c r="W672" s="14"/>
      <c r="X672" s="14"/>
      <c r="Y672" s="14"/>
      <c r="Z672" s="14"/>
      <c r="AA672" s="14"/>
      <c r="AB672" s="14"/>
      <c r="AC672" s="14"/>
    </row>
    <row r="673" ht="54.0" customHeight="1">
      <c r="A673" s="7"/>
      <c r="B673" s="22"/>
      <c r="C673" s="22"/>
      <c r="D673" s="22"/>
      <c r="E673" s="22"/>
      <c r="F673" s="14"/>
      <c r="G673" s="88"/>
      <c r="H673" s="89"/>
      <c r="I673" s="88"/>
      <c r="J673" s="87"/>
      <c r="K673" s="22"/>
      <c r="L673" s="14"/>
      <c r="M673" s="14"/>
      <c r="N673" s="22"/>
      <c r="O673" s="14"/>
      <c r="P673" s="14"/>
      <c r="Q673" s="14"/>
      <c r="R673" s="14"/>
      <c r="S673" s="14"/>
      <c r="T673" s="14"/>
      <c r="U673" s="14"/>
      <c r="V673" s="14"/>
      <c r="W673" s="14"/>
      <c r="X673" s="14"/>
      <c r="Y673" s="14"/>
      <c r="Z673" s="14"/>
      <c r="AA673" s="14"/>
      <c r="AB673" s="14"/>
      <c r="AC673" s="14"/>
    </row>
    <row r="674" ht="54.0" customHeight="1">
      <c r="A674" s="7"/>
      <c r="B674" s="22"/>
      <c r="C674" s="22"/>
      <c r="D674" s="22"/>
      <c r="E674" s="22"/>
      <c r="F674" s="14"/>
      <c r="G674" s="88"/>
      <c r="H674" s="89"/>
      <c r="I674" s="88"/>
      <c r="J674" s="87"/>
      <c r="K674" s="22"/>
      <c r="L674" s="14"/>
      <c r="M674" s="14"/>
      <c r="N674" s="22"/>
      <c r="O674" s="14"/>
      <c r="P674" s="14"/>
      <c r="Q674" s="14"/>
      <c r="R674" s="14"/>
      <c r="S674" s="14"/>
      <c r="T674" s="14"/>
      <c r="U674" s="14"/>
      <c r="V674" s="14"/>
      <c r="W674" s="14"/>
      <c r="X674" s="14"/>
      <c r="Y674" s="14"/>
      <c r="Z674" s="14"/>
      <c r="AA674" s="14"/>
      <c r="AB674" s="14"/>
      <c r="AC674" s="14"/>
    </row>
    <row r="675" ht="54.0" customHeight="1">
      <c r="A675" s="7"/>
      <c r="B675" s="22"/>
      <c r="C675" s="22"/>
      <c r="D675" s="22"/>
      <c r="E675" s="22"/>
      <c r="F675" s="14"/>
      <c r="G675" s="88"/>
      <c r="H675" s="89"/>
      <c r="I675" s="88"/>
      <c r="J675" s="87"/>
      <c r="K675" s="22"/>
      <c r="L675" s="14"/>
      <c r="M675" s="14"/>
      <c r="N675" s="22"/>
      <c r="O675" s="14"/>
      <c r="P675" s="14"/>
      <c r="Q675" s="14"/>
      <c r="R675" s="14"/>
      <c r="S675" s="14"/>
      <c r="T675" s="14"/>
      <c r="U675" s="14"/>
      <c r="V675" s="14"/>
      <c r="W675" s="14"/>
      <c r="X675" s="14"/>
      <c r="Y675" s="14"/>
      <c r="Z675" s="14"/>
      <c r="AA675" s="14"/>
      <c r="AB675" s="14"/>
      <c r="AC675" s="14"/>
    </row>
    <row r="676" ht="54.0" customHeight="1">
      <c r="A676" s="7"/>
      <c r="B676" s="22"/>
      <c r="C676" s="22"/>
      <c r="D676" s="22"/>
      <c r="E676" s="22"/>
      <c r="F676" s="14"/>
      <c r="G676" s="88"/>
      <c r="H676" s="89"/>
      <c r="I676" s="88"/>
      <c r="J676" s="87"/>
      <c r="K676" s="22"/>
      <c r="L676" s="14"/>
      <c r="M676" s="14"/>
      <c r="N676" s="22"/>
      <c r="O676" s="14"/>
      <c r="P676" s="14"/>
      <c r="Q676" s="14"/>
      <c r="R676" s="14"/>
      <c r="S676" s="14"/>
      <c r="T676" s="14"/>
      <c r="U676" s="14"/>
      <c r="V676" s="14"/>
      <c r="W676" s="14"/>
      <c r="X676" s="14"/>
      <c r="Y676" s="14"/>
      <c r="Z676" s="14"/>
      <c r="AA676" s="14"/>
      <c r="AB676" s="14"/>
      <c r="AC676" s="14"/>
    </row>
    <row r="677" ht="54.0" customHeight="1">
      <c r="A677" s="7"/>
      <c r="B677" s="22"/>
      <c r="C677" s="22"/>
      <c r="D677" s="22"/>
      <c r="E677" s="22"/>
      <c r="F677" s="14"/>
      <c r="G677" s="88"/>
      <c r="H677" s="89"/>
      <c r="I677" s="88"/>
      <c r="J677" s="87"/>
      <c r="K677" s="22"/>
      <c r="L677" s="14"/>
      <c r="M677" s="14"/>
      <c r="N677" s="22"/>
      <c r="O677" s="14"/>
      <c r="P677" s="14"/>
      <c r="Q677" s="14"/>
      <c r="R677" s="14"/>
      <c r="S677" s="14"/>
      <c r="T677" s="14"/>
      <c r="U677" s="14"/>
      <c r="V677" s="14"/>
      <c r="W677" s="14"/>
      <c r="X677" s="14"/>
      <c r="Y677" s="14"/>
      <c r="Z677" s="14"/>
      <c r="AA677" s="14"/>
      <c r="AB677" s="14"/>
      <c r="AC677" s="14"/>
    </row>
    <row r="678" ht="54.0" customHeight="1">
      <c r="A678" s="7"/>
      <c r="B678" s="22"/>
      <c r="C678" s="22"/>
      <c r="D678" s="22"/>
      <c r="E678" s="22"/>
      <c r="F678" s="14"/>
      <c r="G678" s="88"/>
      <c r="H678" s="89"/>
      <c r="I678" s="88"/>
      <c r="J678" s="87"/>
      <c r="K678" s="22"/>
      <c r="L678" s="14"/>
      <c r="M678" s="14"/>
      <c r="N678" s="22"/>
      <c r="O678" s="14"/>
      <c r="P678" s="14"/>
      <c r="Q678" s="14"/>
      <c r="R678" s="14"/>
      <c r="S678" s="14"/>
      <c r="T678" s="14"/>
      <c r="U678" s="14"/>
      <c r="V678" s="14"/>
      <c r="W678" s="14"/>
      <c r="X678" s="14"/>
      <c r="Y678" s="14"/>
      <c r="Z678" s="14"/>
      <c r="AA678" s="14"/>
      <c r="AB678" s="14"/>
      <c r="AC678" s="14"/>
    </row>
    <row r="679" ht="54.0" customHeight="1">
      <c r="A679" s="7"/>
      <c r="B679" s="22"/>
      <c r="C679" s="22"/>
      <c r="D679" s="22"/>
      <c r="E679" s="22"/>
      <c r="F679" s="14"/>
      <c r="G679" s="88"/>
      <c r="H679" s="89"/>
      <c r="I679" s="88"/>
      <c r="J679" s="87"/>
      <c r="K679" s="22"/>
      <c r="L679" s="14"/>
      <c r="M679" s="14"/>
      <c r="N679" s="22"/>
      <c r="O679" s="14"/>
      <c r="P679" s="14"/>
      <c r="Q679" s="14"/>
      <c r="R679" s="14"/>
      <c r="S679" s="14"/>
      <c r="T679" s="14"/>
      <c r="U679" s="14"/>
      <c r="V679" s="14"/>
      <c r="W679" s="14"/>
      <c r="X679" s="14"/>
      <c r="Y679" s="14"/>
      <c r="Z679" s="14"/>
      <c r="AA679" s="14"/>
      <c r="AB679" s="14"/>
      <c r="AC679" s="14"/>
    </row>
    <row r="680" ht="54.0" customHeight="1">
      <c r="A680" s="7"/>
      <c r="B680" s="22"/>
      <c r="C680" s="22"/>
      <c r="D680" s="22"/>
      <c r="E680" s="22"/>
      <c r="F680" s="14"/>
      <c r="G680" s="88"/>
      <c r="H680" s="89"/>
      <c r="I680" s="88"/>
      <c r="J680" s="87"/>
      <c r="K680" s="22"/>
      <c r="L680" s="14"/>
      <c r="M680" s="14"/>
      <c r="N680" s="22"/>
      <c r="O680" s="14"/>
      <c r="P680" s="14"/>
      <c r="Q680" s="14"/>
      <c r="R680" s="14"/>
      <c r="S680" s="14"/>
      <c r="T680" s="14"/>
      <c r="U680" s="14"/>
      <c r="V680" s="14"/>
      <c r="W680" s="14"/>
      <c r="X680" s="14"/>
      <c r="Y680" s="14"/>
      <c r="Z680" s="14"/>
      <c r="AA680" s="14"/>
      <c r="AB680" s="14"/>
      <c r="AC680" s="14"/>
    </row>
    <row r="681" ht="54.0" customHeight="1">
      <c r="A681" s="7"/>
      <c r="B681" s="22"/>
      <c r="C681" s="22"/>
      <c r="D681" s="22"/>
      <c r="E681" s="22"/>
      <c r="F681" s="14"/>
      <c r="G681" s="88"/>
      <c r="H681" s="89"/>
      <c r="I681" s="88"/>
      <c r="J681" s="87"/>
      <c r="K681" s="22"/>
      <c r="L681" s="14"/>
      <c r="M681" s="14"/>
      <c r="N681" s="22"/>
      <c r="O681" s="14"/>
      <c r="P681" s="14"/>
      <c r="Q681" s="14"/>
      <c r="R681" s="14"/>
      <c r="S681" s="14"/>
      <c r="T681" s="14"/>
      <c r="U681" s="14"/>
      <c r="V681" s="14"/>
      <c r="W681" s="14"/>
      <c r="X681" s="14"/>
      <c r="Y681" s="14"/>
      <c r="Z681" s="14"/>
      <c r="AA681" s="14"/>
      <c r="AB681" s="14"/>
      <c r="AC681" s="14"/>
    </row>
    <row r="682" ht="54.0" customHeight="1">
      <c r="A682" s="7"/>
      <c r="B682" s="22"/>
      <c r="C682" s="22"/>
      <c r="D682" s="22"/>
      <c r="E682" s="22"/>
      <c r="F682" s="14"/>
      <c r="G682" s="88"/>
      <c r="H682" s="89"/>
      <c r="I682" s="88"/>
      <c r="J682" s="87"/>
      <c r="K682" s="22"/>
      <c r="L682" s="14"/>
      <c r="M682" s="14"/>
      <c r="N682" s="22"/>
      <c r="O682" s="14"/>
      <c r="P682" s="14"/>
      <c r="Q682" s="14"/>
      <c r="R682" s="14"/>
      <c r="S682" s="14"/>
      <c r="T682" s="14"/>
      <c r="U682" s="14"/>
      <c r="V682" s="14"/>
      <c r="W682" s="14"/>
      <c r="X682" s="14"/>
      <c r="Y682" s="14"/>
      <c r="Z682" s="14"/>
      <c r="AA682" s="14"/>
      <c r="AB682" s="14"/>
      <c r="AC682" s="14"/>
    </row>
    <row r="683" ht="54.0" customHeight="1">
      <c r="A683" s="7"/>
      <c r="B683" s="22"/>
      <c r="C683" s="22"/>
      <c r="D683" s="22"/>
      <c r="E683" s="22"/>
      <c r="F683" s="14"/>
      <c r="G683" s="88"/>
      <c r="H683" s="89"/>
      <c r="I683" s="88"/>
      <c r="J683" s="87"/>
      <c r="K683" s="22"/>
      <c r="L683" s="14"/>
      <c r="M683" s="14"/>
      <c r="N683" s="22"/>
      <c r="O683" s="14"/>
      <c r="P683" s="14"/>
      <c r="Q683" s="14"/>
      <c r="R683" s="14"/>
      <c r="S683" s="14"/>
      <c r="T683" s="14"/>
      <c r="U683" s="14"/>
      <c r="V683" s="14"/>
      <c r="W683" s="14"/>
      <c r="X683" s="14"/>
      <c r="Y683" s="14"/>
      <c r="Z683" s="14"/>
      <c r="AA683" s="14"/>
      <c r="AB683" s="14"/>
      <c r="AC683" s="14"/>
    </row>
    <row r="684" ht="54.0" customHeight="1">
      <c r="A684" s="7"/>
      <c r="B684" s="22"/>
      <c r="C684" s="22"/>
      <c r="D684" s="22"/>
      <c r="E684" s="22"/>
      <c r="F684" s="14"/>
      <c r="G684" s="88"/>
      <c r="H684" s="89"/>
      <c r="I684" s="88"/>
      <c r="J684" s="87"/>
      <c r="K684" s="22"/>
      <c r="L684" s="14"/>
      <c r="M684" s="14"/>
      <c r="N684" s="22"/>
      <c r="O684" s="14"/>
      <c r="P684" s="14"/>
      <c r="Q684" s="14"/>
      <c r="R684" s="14"/>
      <c r="S684" s="14"/>
      <c r="T684" s="14"/>
      <c r="U684" s="14"/>
      <c r="V684" s="14"/>
      <c r="W684" s="14"/>
      <c r="X684" s="14"/>
      <c r="Y684" s="14"/>
      <c r="Z684" s="14"/>
      <c r="AA684" s="14"/>
      <c r="AB684" s="14"/>
      <c r="AC684" s="14"/>
    </row>
    <row r="685" ht="54.0" customHeight="1">
      <c r="A685" s="7"/>
      <c r="B685" s="22"/>
      <c r="C685" s="22"/>
      <c r="D685" s="22"/>
      <c r="E685" s="22"/>
      <c r="F685" s="14"/>
      <c r="G685" s="88"/>
      <c r="H685" s="89"/>
      <c r="I685" s="88"/>
      <c r="J685" s="87"/>
      <c r="K685" s="22"/>
      <c r="L685" s="14"/>
      <c r="M685" s="14"/>
      <c r="N685" s="22"/>
      <c r="O685" s="14"/>
      <c r="P685" s="14"/>
      <c r="Q685" s="14"/>
      <c r="R685" s="14"/>
      <c r="S685" s="14"/>
      <c r="T685" s="14"/>
      <c r="U685" s="14"/>
      <c r="V685" s="14"/>
      <c r="W685" s="14"/>
      <c r="X685" s="14"/>
      <c r="Y685" s="14"/>
      <c r="Z685" s="14"/>
      <c r="AA685" s="14"/>
      <c r="AB685" s="14"/>
      <c r="AC685" s="14"/>
    </row>
    <row r="686" ht="54.0" customHeight="1">
      <c r="A686" s="7"/>
      <c r="B686" s="22"/>
      <c r="C686" s="22"/>
      <c r="D686" s="22"/>
      <c r="E686" s="22"/>
      <c r="F686" s="14"/>
      <c r="G686" s="88"/>
      <c r="H686" s="89"/>
      <c r="I686" s="88"/>
      <c r="J686" s="87"/>
      <c r="K686" s="22"/>
      <c r="L686" s="14"/>
      <c r="M686" s="14"/>
      <c r="N686" s="22"/>
      <c r="O686" s="14"/>
      <c r="P686" s="14"/>
      <c r="Q686" s="14"/>
      <c r="R686" s="14"/>
      <c r="S686" s="14"/>
      <c r="T686" s="14"/>
      <c r="U686" s="14"/>
      <c r="V686" s="14"/>
      <c r="W686" s="14"/>
      <c r="X686" s="14"/>
      <c r="Y686" s="14"/>
      <c r="Z686" s="14"/>
      <c r="AA686" s="14"/>
      <c r="AB686" s="14"/>
      <c r="AC686" s="14"/>
    </row>
    <row r="687" ht="54.0" customHeight="1">
      <c r="A687" s="7"/>
      <c r="B687" s="22"/>
      <c r="C687" s="22"/>
      <c r="D687" s="22"/>
      <c r="E687" s="22"/>
      <c r="F687" s="14"/>
      <c r="G687" s="88"/>
      <c r="H687" s="89"/>
      <c r="I687" s="88"/>
      <c r="J687" s="87"/>
      <c r="K687" s="22"/>
      <c r="L687" s="14"/>
      <c r="M687" s="14"/>
      <c r="N687" s="22"/>
      <c r="O687" s="14"/>
      <c r="P687" s="14"/>
      <c r="Q687" s="14"/>
      <c r="R687" s="14"/>
      <c r="S687" s="14"/>
      <c r="T687" s="14"/>
      <c r="U687" s="14"/>
      <c r="V687" s="14"/>
      <c r="W687" s="14"/>
      <c r="X687" s="14"/>
      <c r="Y687" s="14"/>
      <c r="Z687" s="14"/>
      <c r="AA687" s="14"/>
      <c r="AB687" s="14"/>
      <c r="AC687" s="14"/>
    </row>
    <row r="688" ht="54.0" customHeight="1">
      <c r="A688" s="7"/>
      <c r="B688" s="22"/>
      <c r="C688" s="22"/>
      <c r="D688" s="22"/>
      <c r="E688" s="22"/>
      <c r="F688" s="14"/>
      <c r="G688" s="88"/>
      <c r="H688" s="89"/>
      <c r="I688" s="88"/>
      <c r="J688" s="87"/>
      <c r="K688" s="22"/>
      <c r="L688" s="14"/>
      <c r="M688" s="14"/>
      <c r="N688" s="22"/>
      <c r="O688" s="14"/>
      <c r="P688" s="14"/>
      <c r="Q688" s="14"/>
      <c r="R688" s="14"/>
      <c r="S688" s="14"/>
      <c r="T688" s="14"/>
      <c r="U688" s="14"/>
      <c r="V688" s="14"/>
      <c r="W688" s="14"/>
      <c r="X688" s="14"/>
      <c r="Y688" s="14"/>
      <c r="Z688" s="14"/>
      <c r="AA688" s="14"/>
      <c r="AB688" s="14"/>
      <c r="AC688" s="14"/>
    </row>
    <row r="689" ht="54.0" customHeight="1">
      <c r="A689" s="7"/>
      <c r="B689" s="22"/>
      <c r="C689" s="22"/>
      <c r="D689" s="22"/>
      <c r="E689" s="22"/>
      <c r="F689" s="14"/>
      <c r="G689" s="88"/>
      <c r="H689" s="89"/>
      <c r="I689" s="88"/>
      <c r="J689" s="87"/>
      <c r="K689" s="22"/>
      <c r="L689" s="14"/>
      <c r="M689" s="14"/>
      <c r="N689" s="22"/>
      <c r="O689" s="14"/>
      <c r="P689" s="14"/>
      <c r="Q689" s="14"/>
      <c r="R689" s="14"/>
      <c r="S689" s="14"/>
      <c r="T689" s="14"/>
      <c r="U689" s="14"/>
      <c r="V689" s="14"/>
      <c r="W689" s="14"/>
      <c r="X689" s="14"/>
      <c r="Y689" s="14"/>
      <c r="Z689" s="14"/>
      <c r="AA689" s="14"/>
      <c r="AB689" s="14"/>
      <c r="AC689" s="14"/>
    </row>
    <row r="690" ht="54.0" customHeight="1">
      <c r="A690" s="7"/>
      <c r="B690" s="22"/>
      <c r="C690" s="22"/>
      <c r="D690" s="22"/>
      <c r="E690" s="22"/>
      <c r="F690" s="14"/>
      <c r="G690" s="88"/>
      <c r="H690" s="89"/>
      <c r="I690" s="88"/>
      <c r="J690" s="87"/>
      <c r="K690" s="22"/>
      <c r="L690" s="14"/>
      <c r="M690" s="14"/>
      <c r="N690" s="22"/>
      <c r="O690" s="14"/>
      <c r="P690" s="14"/>
      <c r="Q690" s="14"/>
      <c r="R690" s="14"/>
      <c r="S690" s="14"/>
      <c r="T690" s="14"/>
      <c r="U690" s="14"/>
      <c r="V690" s="14"/>
      <c r="W690" s="14"/>
      <c r="X690" s="14"/>
      <c r="Y690" s="14"/>
      <c r="Z690" s="14"/>
      <c r="AA690" s="14"/>
      <c r="AB690" s="14"/>
      <c r="AC690" s="14"/>
    </row>
    <row r="691" ht="54.0" customHeight="1">
      <c r="A691" s="7"/>
      <c r="B691" s="22"/>
      <c r="C691" s="22"/>
      <c r="D691" s="22"/>
      <c r="E691" s="22"/>
      <c r="F691" s="14"/>
      <c r="G691" s="88"/>
      <c r="H691" s="89"/>
      <c r="I691" s="88"/>
      <c r="J691" s="87"/>
      <c r="K691" s="22"/>
      <c r="L691" s="14"/>
      <c r="M691" s="14"/>
      <c r="N691" s="22"/>
      <c r="O691" s="14"/>
      <c r="P691" s="14"/>
      <c r="Q691" s="14"/>
      <c r="R691" s="14"/>
      <c r="S691" s="14"/>
      <c r="T691" s="14"/>
      <c r="U691" s="14"/>
      <c r="V691" s="14"/>
      <c r="W691" s="14"/>
      <c r="X691" s="14"/>
      <c r="Y691" s="14"/>
      <c r="Z691" s="14"/>
      <c r="AA691" s="14"/>
      <c r="AB691" s="14"/>
      <c r="AC691" s="14"/>
    </row>
    <row r="692" ht="54.0" customHeight="1">
      <c r="A692" s="7"/>
      <c r="B692" s="22"/>
      <c r="C692" s="22"/>
      <c r="D692" s="22"/>
      <c r="E692" s="22"/>
      <c r="F692" s="14"/>
      <c r="G692" s="88"/>
      <c r="H692" s="89"/>
      <c r="I692" s="88"/>
      <c r="J692" s="87"/>
      <c r="K692" s="22"/>
      <c r="L692" s="14"/>
      <c r="M692" s="14"/>
      <c r="N692" s="22"/>
      <c r="O692" s="14"/>
      <c r="P692" s="14"/>
      <c r="Q692" s="14"/>
      <c r="R692" s="14"/>
      <c r="S692" s="14"/>
      <c r="T692" s="14"/>
      <c r="U692" s="14"/>
      <c r="V692" s="14"/>
      <c r="W692" s="14"/>
      <c r="X692" s="14"/>
      <c r="Y692" s="14"/>
      <c r="Z692" s="14"/>
      <c r="AA692" s="14"/>
      <c r="AB692" s="14"/>
      <c r="AC692" s="14"/>
    </row>
    <row r="693" ht="54.0" customHeight="1">
      <c r="A693" s="7"/>
      <c r="B693" s="22"/>
      <c r="C693" s="22"/>
      <c r="D693" s="22"/>
      <c r="E693" s="22"/>
      <c r="F693" s="14"/>
      <c r="G693" s="88"/>
      <c r="H693" s="89"/>
      <c r="I693" s="88"/>
      <c r="J693" s="87"/>
      <c r="K693" s="22"/>
      <c r="L693" s="14"/>
      <c r="M693" s="14"/>
      <c r="N693" s="22"/>
      <c r="O693" s="14"/>
      <c r="P693" s="14"/>
      <c r="Q693" s="14"/>
      <c r="R693" s="14"/>
      <c r="S693" s="14"/>
      <c r="T693" s="14"/>
      <c r="U693" s="14"/>
      <c r="V693" s="14"/>
      <c r="W693" s="14"/>
      <c r="X693" s="14"/>
      <c r="Y693" s="14"/>
      <c r="Z693" s="14"/>
      <c r="AA693" s="14"/>
      <c r="AB693" s="14"/>
      <c r="AC693" s="14"/>
    </row>
    <row r="694" ht="54.0" customHeight="1">
      <c r="A694" s="7"/>
      <c r="B694" s="22"/>
      <c r="C694" s="22"/>
      <c r="D694" s="22"/>
      <c r="E694" s="22"/>
      <c r="F694" s="14"/>
      <c r="G694" s="88"/>
      <c r="H694" s="89"/>
      <c r="I694" s="88"/>
      <c r="J694" s="87"/>
      <c r="K694" s="22"/>
      <c r="L694" s="14"/>
      <c r="M694" s="14"/>
      <c r="N694" s="22"/>
      <c r="O694" s="14"/>
      <c r="P694" s="14"/>
      <c r="Q694" s="14"/>
      <c r="R694" s="14"/>
      <c r="S694" s="14"/>
      <c r="T694" s="14"/>
      <c r="U694" s="14"/>
      <c r="V694" s="14"/>
      <c r="W694" s="14"/>
      <c r="X694" s="14"/>
      <c r="Y694" s="14"/>
      <c r="Z694" s="14"/>
      <c r="AA694" s="14"/>
      <c r="AB694" s="14"/>
      <c r="AC694" s="14"/>
    </row>
    <row r="695" ht="54.0" customHeight="1">
      <c r="A695" s="7"/>
      <c r="B695" s="22"/>
      <c r="C695" s="22"/>
      <c r="D695" s="22"/>
      <c r="E695" s="22"/>
      <c r="F695" s="14"/>
      <c r="G695" s="88"/>
      <c r="H695" s="89"/>
      <c r="I695" s="88"/>
      <c r="J695" s="87"/>
      <c r="K695" s="22"/>
      <c r="L695" s="14"/>
      <c r="M695" s="14"/>
      <c r="N695" s="22"/>
      <c r="O695" s="14"/>
      <c r="P695" s="14"/>
      <c r="Q695" s="14"/>
      <c r="R695" s="14"/>
      <c r="S695" s="14"/>
      <c r="T695" s="14"/>
      <c r="U695" s="14"/>
      <c r="V695" s="14"/>
      <c r="W695" s="14"/>
      <c r="X695" s="14"/>
      <c r="Y695" s="14"/>
      <c r="Z695" s="14"/>
      <c r="AA695" s="14"/>
      <c r="AB695" s="14"/>
      <c r="AC695" s="14"/>
    </row>
    <row r="696" ht="54.0" customHeight="1">
      <c r="A696" s="7"/>
      <c r="B696" s="22"/>
      <c r="C696" s="22"/>
      <c r="D696" s="22"/>
      <c r="E696" s="22"/>
      <c r="F696" s="14"/>
      <c r="G696" s="88"/>
      <c r="H696" s="89"/>
      <c r="I696" s="88"/>
      <c r="J696" s="87"/>
      <c r="K696" s="22"/>
      <c r="L696" s="14"/>
      <c r="M696" s="14"/>
      <c r="N696" s="22"/>
      <c r="O696" s="14"/>
      <c r="P696" s="14"/>
      <c r="Q696" s="14"/>
      <c r="R696" s="14"/>
      <c r="S696" s="14"/>
      <c r="T696" s="14"/>
      <c r="U696" s="14"/>
      <c r="V696" s="14"/>
      <c r="W696" s="14"/>
      <c r="X696" s="14"/>
      <c r="Y696" s="14"/>
      <c r="Z696" s="14"/>
      <c r="AA696" s="14"/>
      <c r="AB696" s="14"/>
      <c r="AC696" s="14"/>
    </row>
    <row r="697" ht="54.0" customHeight="1">
      <c r="A697" s="7"/>
      <c r="B697" s="22"/>
      <c r="C697" s="22"/>
      <c r="D697" s="22"/>
      <c r="E697" s="22"/>
      <c r="F697" s="14"/>
      <c r="G697" s="88"/>
      <c r="H697" s="89"/>
      <c r="I697" s="88"/>
      <c r="J697" s="87"/>
      <c r="K697" s="22"/>
      <c r="L697" s="14"/>
      <c r="M697" s="14"/>
      <c r="N697" s="22"/>
      <c r="O697" s="14"/>
      <c r="P697" s="14"/>
      <c r="Q697" s="14"/>
      <c r="R697" s="14"/>
      <c r="S697" s="14"/>
      <c r="T697" s="14"/>
      <c r="U697" s="14"/>
      <c r="V697" s="14"/>
      <c r="W697" s="14"/>
      <c r="X697" s="14"/>
      <c r="Y697" s="14"/>
      <c r="Z697" s="14"/>
      <c r="AA697" s="14"/>
      <c r="AB697" s="14"/>
      <c r="AC697" s="14"/>
    </row>
    <row r="698" ht="54.0" customHeight="1">
      <c r="A698" s="7"/>
      <c r="B698" s="22"/>
      <c r="C698" s="22"/>
      <c r="D698" s="22"/>
      <c r="E698" s="22"/>
      <c r="F698" s="14"/>
      <c r="G698" s="88"/>
      <c r="H698" s="89"/>
      <c r="I698" s="88"/>
      <c r="J698" s="87"/>
      <c r="K698" s="22"/>
      <c r="L698" s="14"/>
      <c r="M698" s="14"/>
      <c r="N698" s="22"/>
      <c r="O698" s="14"/>
      <c r="P698" s="14"/>
      <c r="Q698" s="14"/>
      <c r="R698" s="14"/>
      <c r="S698" s="14"/>
      <c r="T698" s="14"/>
      <c r="U698" s="14"/>
      <c r="V698" s="14"/>
      <c r="W698" s="14"/>
      <c r="X698" s="14"/>
      <c r="Y698" s="14"/>
      <c r="Z698" s="14"/>
      <c r="AA698" s="14"/>
      <c r="AB698" s="14"/>
      <c r="AC698" s="14"/>
    </row>
    <row r="699" ht="54.0" customHeight="1">
      <c r="A699" s="7"/>
      <c r="B699" s="22"/>
      <c r="C699" s="22"/>
      <c r="D699" s="22"/>
      <c r="E699" s="22"/>
      <c r="F699" s="14"/>
      <c r="G699" s="88"/>
      <c r="H699" s="89"/>
      <c r="I699" s="88"/>
      <c r="J699" s="87"/>
      <c r="K699" s="22"/>
      <c r="L699" s="14"/>
      <c r="M699" s="14"/>
      <c r="N699" s="22"/>
      <c r="O699" s="14"/>
      <c r="P699" s="14"/>
      <c r="Q699" s="14"/>
      <c r="R699" s="14"/>
      <c r="S699" s="14"/>
      <c r="T699" s="14"/>
      <c r="U699" s="14"/>
      <c r="V699" s="14"/>
      <c r="W699" s="14"/>
      <c r="X699" s="14"/>
      <c r="Y699" s="14"/>
      <c r="Z699" s="14"/>
      <c r="AA699" s="14"/>
      <c r="AB699" s="14"/>
      <c r="AC699" s="14"/>
    </row>
    <row r="700" ht="54.0" customHeight="1">
      <c r="A700" s="7"/>
      <c r="B700" s="22"/>
      <c r="C700" s="22"/>
      <c r="D700" s="22"/>
      <c r="E700" s="22"/>
      <c r="F700" s="14"/>
      <c r="G700" s="88"/>
      <c r="H700" s="89"/>
      <c r="I700" s="88"/>
      <c r="J700" s="87"/>
      <c r="K700" s="22"/>
      <c r="L700" s="14"/>
      <c r="M700" s="14"/>
      <c r="N700" s="22"/>
      <c r="O700" s="14"/>
      <c r="P700" s="14"/>
      <c r="Q700" s="14"/>
      <c r="R700" s="14"/>
      <c r="S700" s="14"/>
      <c r="T700" s="14"/>
      <c r="U700" s="14"/>
      <c r="V700" s="14"/>
      <c r="W700" s="14"/>
      <c r="X700" s="14"/>
      <c r="Y700" s="14"/>
      <c r="Z700" s="14"/>
      <c r="AA700" s="14"/>
      <c r="AB700" s="14"/>
      <c r="AC700" s="14"/>
    </row>
    <row r="701" ht="54.0" customHeight="1">
      <c r="A701" s="7"/>
      <c r="B701" s="22"/>
      <c r="C701" s="22"/>
      <c r="D701" s="22"/>
      <c r="E701" s="22"/>
      <c r="F701" s="14"/>
      <c r="G701" s="88"/>
      <c r="H701" s="89"/>
      <c r="I701" s="88"/>
      <c r="J701" s="87"/>
      <c r="K701" s="22"/>
      <c r="L701" s="14"/>
      <c r="M701" s="14"/>
      <c r="N701" s="22"/>
      <c r="O701" s="14"/>
      <c r="P701" s="14"/>
      <c r="Q701" s="14"/>
      <c r="R701" s="14"/>
      <c r="S701" s="14"/>
      <c r="T701" s="14"/>
      <c r="U701" s="14"/>
      <c r="V701" s="14"/>
      <c r="W701" s="14"/>
      <c r="X701" s="14"/>
      <c r="Y701" s="14"/>
      <c r="Z701" s="14"/>
      <c r="AA701" s="14"/>
      <c r="AB701" s="14"/>
      <c r="AC701" s="14"/>
    </row>
    <row r="702" ht="54.0" customHeight="1">
      <c r="A702" s="7"/>
      <c r="B702" s="22"/>
      <c r="C702" s="22"/>
      <c r="D702" s="22"/>
      <c r="E702" s="22"/>
      <c r="F702" s="14"/>
      <c r="G702" s="88"/>
      <c r="H702" s="89"/>
      <c r="I702" s="88"/>
      <c r="J702" s="87"/>
      <c r="K702" s="22"/>
      <c r="L702" s="14"/>
      <c r="M702" s="14"/>
      <c r="N702" s="22"/>
      <c r="O702" s="14"/>
      <c r="P702" s="14"/>
      <c r="Q702" s="14"/>
      <c r="R702" s="14"/>
      <c r="S702" s="14"/>
      <c r="T702" s="14"/>
      <c r="U702" s="14"/>
      <c r="V702" s="14"/>
      <c r="W702" s="14"/>
      <c r="X702" s="14"/>
      <c r="Y702" s="14"/>
      <c r="Z702" s="14"/>
      <c r="AA702" s="14"/>
      <c r="AB702" s="14"/>
      <c r="AC702" s="14"/>
    </row>
    <row r="703" ht="54.0" customHeight="1">
      <c r="A703" s="7"/>
      <c r="B703" s="22"/>
      <c r="C703" s="22"/>
      <c r="D703" s="22"/>
      <c r="E703" s="22"/>
      <c r="F703" s="14"/>
      <c r="G703" s="88"/>
      <c r="H703" s="89"/>
      <c r="I703" s="88"/>
      <c r="J703" s="87"/>
      <c r="K703" s="22"/>
      <c r="L703" s="14"/>
      <c r="M703" s="14"/>
      <c r="N703" s="22"/>
      <c r="O703" s="14"/>
      <c r="P703" s="14"/>
      <c r="Q703" s="14"/>
      <c r="R703" s="14"/>
      <c r="S703" s="14"/>
      <c r="T703" s="14"/>
      <c r="U703" s="14"/>
      <c r="V703" s="14"/>
      <c r="W703" s="14"/>
      <c r="X703" s="14"/>
      <c r="Y703" s="14"/>
      <c r="Z703" s="14"/>
      <c r="AA703" s="14"/>
      <c r="AB703" s="14"/>
      <c r="AC703" s="14"/>
    </row>
    <row r="704" ht="54.0" customHeight="1">
      <c r="A704" s="7"/>
      <c r="B704" s="22"/>
      <c r="C704" s="22"/>
      <c r="D704" s="22"/>
      <c r="E704" s="22"/>
      <c r="F704" s="14"/>
      <c r="G704" s="88"/>
      <c r="H704" s="89"/>
      <c r="I704" s="88"/>
      <c r="J704" s="87"/>
      <c r="K704" s="22"/>
      <c r="L704" s="14"/>
      <c r="M704" s="14"/>
      <c r="N704" s="22"/>
      <c r="O704" s="14"/>
      <c r="P704" s="14"/>
      <c r="Q704" s="14"/>
      <c r="R704" s="14"/>
      <c r="S704" s="14"/>
      <c r="T704" s="14"/>
      <c r="U704" s="14"/>
      <c r="V704" s="14"/>
      <c r="W704" s="14"/>
      <c r="X704" s="14"/>
      <c r="Y704" s="14"/>
      <c r="Z704" s="14"/>
      <c r="AA704" s="14"/>
      <c r="AB704" s="14"/>
      <c r="AC704" s="14"/>
    </row>
    <row r="705" ht="54.0" customHeight="1">
      <c r="A705" s="7"/>
      <c r="B705" s="22"/>
      <c r="C705" s="22"/>
      <c r="D705" s="22"/>
      <c r="E705" s="22"/>
      <c r="F705" s="14"/>
      <c r="G705" s="88"/>
      <c r="H705" s="89"/>
      <c r="I705" s="88"/>
      <c r="J705" s="87"/>
      <c r="K705" s="22"/>
      <c r="L705" s="14"/>
      <c r="M705" s="14"/>
      <c r="N705" s="22"/>
      <c r="O705" s="14"/>
      <c r="P705" s="14"/>
      <c r="Q705" s="14"/>
      <c r="R705" s="14"/>
      <c r="S705" s="14"/>
      <c r="T705" s="14"/>
      <c r="U705" s="14"/>
      <c r="V705" s="14"/>
      <c r="W705" s="14"/>
      <c r="X705" s="14"/>
      <c r="Y705" s="14"/>
      <c r="Z705" s="14"/>
      <c r="AA705" s="14"/>
      <c r="AB705" s="14"/>
      <c r="AC705" s="14"/>
    </row>
    <row r="706" ht="54.0" customHeight="1">
      <c r="A706" s="7"/>
      <c r="B706" s="22"/>
      <c r="C706" s="22"/>
      <c r="D706" s="22"/>
      <c r="E706" s="22"/>
      <c r="F706" s="14"/>
      <c r="G706" s="88"/>
      <c r="H706" s="89"/>
      <c r="I706" s="88"/>
      <c r="J706" s="87"/>
      <c r="K706" s="22"/>
      <c r="L706" s="14"/>
      <c r="M706" s="14"/>
      <c r="N706" s="22"/>
      <c r="O706" s="14"/>
      <c r="P706" s="14"/>
      <c r="Q706" s="14"/>
      <c r="R706" s="14"/>
      <c r="S706" s="14"/>
      <c r="T706" s="14"/>
      <c r="U706" s="14"/>
      <c r="V706" s="14"/>
      <c r="W706" s="14"/>
      <c r="X706" s="14"/>
      <c r="Y706" s="14"/>
      <c r="Z706" s="14"/>
      <c r="AA706" s="14"/>
      <c r="AB706" s="14"/>
      <c r="AC706" s="14"/>
    </row>
    <row r="707" ht="54.0" customHeight="1">
      <c r="A707" s="7"/>
      <c r="B707" s="22"/>
      <c r="C707" s="22"/>
      <c r="D707" s="22"/>
      <c r="E707" s="22"/>
      <c r="F707" s="14"/>
      <c r="G707" s="88"/>
      <c r="H707" s="89"/>
      <c r="I707" s="88"/>
      <c r="J707" s="87"/>
      <c r="K707" s="22"/>
      <c r="L707" s="14"/>
      <c r="M707" s="14"/>
      <c r="N707" s="22"/>
      <c r="O707" s="14"/>
      <c r="P707" s="14"/>
      <c r="Q707" s="14"/>
      <c r="R707" s="14"/>
      <c r="S707" s="14"/>
      <c r="T707" s="14"/>
      <c r="U707" s="14"/>
      <c r="V707" s="14"/>
      <c r="W707" s="14"/>
      <c r="X707" s="14"/>
      <c r="Y707" s="14"/>
      <c r="Z707" s="14"/>
      <c r="AA707" s="14"/>
      <c r="AB707" s="14"/>
      <c r="AC707" s="14"/>
    </row>
    <row r="708" ht="54.0" customHeight="1">
      <c r="A708" s="7"/>
      <c r="B708" s="22"/>
      <c r="C708" s="22"/>
      <c r="D708" s="22"/>
      <c r="E708" s="22"/>
      <c r="F708" s="14"/>
      <c r="G708" s="88"/>
      <c r="H708" s="89"/>
      <c r="I708" s="88"/>
      <c r="J708" s="87"/>
      <c r="K708" s="22"/>
      <c r="L708" s="14"/>
      <c r="M708" s="14"/>
      <c r="N708" s="22"/>
      <c r="O708" s="14"/>
      <c r="P708" s="14"/>
      <c r="Q708" s="14"/>
      <c r="R708" s="14"/>
      <c r="S708" s="14"/>
      <c r="T708" s="14"/>
      <c r="U708" s="14"/>
      <c r="V708" s="14"/>
      <c r="W708" s="14"/>
      <c r="X708" s="14"/>
      <c r="Y708" s="14"/>
      <c r="Z708" s="14"/>
      <c r="AA708" s="14"/>
      <c r="AB708" s="14"/>
      <c r="AC708" s="14"/>
    </row>
    <row r="709" ht="54.0" customHeight="1">
      <c r="A709" s="7"/>
      <c r="B709" s="22"/>
      <c r="C709" s="22"/>
      <c r="D709" s="22"/>
      <c r="E709" s="22"/>
      <c r="F709" s="14"/>
      <c r="G709" s="88"/>
      <c r="H709" s="89"/>
      <c r="I709" s="88"/>
      <c r="J709" s="87"/>
      <c r="K709" s="22"/>
      <c r="L709" s="14"/>
      <c r="M709" s="14"/>
      <c r="N709" s="22"/>
      <c r="O709" s="14"/>
      <c r="P709" s="14"/>
      <c r="Q709" s="14"/>
      <c r="R709" s="14"/>
      <c r="S709" s="14"/>
      <c r="T709" s="14"/>
      <c r="U709" s="14"/>
      <c r="V709" s="14"/>
      <c r="W709" s="14"/>
      <c r="X709" s="14"/>
      <c r="Y709" s="14"/>
      <c r="Z709" s="14"/>
      <c r="AA709" s="14"/>
      <c r="AB709" s="14"/>
      <c r="AC709" s="14"/>
    </row>
    <row r="710" ht="54.0" customHeight="1">
      <c r="A710" s="7"/>
      <c r="B710" s="22"/>
      <c r="C710" s="22"/>
      <c r="D710" s="22"/>
      <c r="E710" s="22"/>
      <c r="F710" s="14"/>
      <c r="G710" s="88"/>
      <c r="H710" s="89"/>
      <c r="I710" s="88"/>
      <c r="J710" s="87"/>
      <c r="K710" s="22"/>
      <c r="L710" s="14"/>
      <c r="M710" s="14"/>
      <c r="N710" s="22"/>
      <c r="O710" s="14"/>
      <c r="P710" s="14"/>
      <c r="Q710" s="14"/>
      <c r="R710" s="14"/>
      <c r="S710" s="14"/>
      <c r="T710" s="14"/>
      <c r="U710" s="14"/>
      <c r="V710" s="14"/>
      <c r="W710" s="14"/>
      <c r="X710" s="14"/>
      <c r="Y710" s="14"/>
      <c r="Z710" s="14"/>
      <c r="AA710" s="14"/>
      <c r="AB710" s="14"/>
      <c r="AC710" s="14"/>
    </row>
    <row r="711" ht="54.0" customHeight="1">
      <c r="A711" s="7"/>
      <c r="B711" s="22"/>
      <c r="C711" s="22"/>
      <c r="D711" s="22"/>
      <c r="E711" s="22"/>
      <c r="F711" s="14"/>
      <c r="G711" s="88"/>
      <c r="H711" s="89"/>
      <c r="I711" s="88"/>
      <c r="J711" s="87"/>
      <c r="K711" s="22"/>
      <c r="L711" s="14"/>
      <c r="M711" s="14"/>
      <c r="N711" s="22"/>
      <c r="O711" s="14"/>
      <c r="P711" s="14"/>
      <c r="Q711" s="14"/>
      <c r="R711" s="14"/>
      <c r="S711" s="14"/>
      <c r="T711" s="14"/>
      <c r="U711" s="14"/>
      <c r="V711" s="14"/>
      <c r="W711" s="14"/>
      <c r="X711" s="14"/>
      <c r="Y711" s="14"/>
      <c r="Z711" s="14"/>
      <c r="AA711" s="14"/>
      <c r="AB711" s="14"/>
      <c r="AC711" s="14"/>
    </row>
    <row r="712" ht="54.0" customHeight="1">
      <c r="A712" s="7"/>
      <c r="B712" s="22"/>
      <c r="C712" s="22"/>
      <c r="D712" s="22"/>
      <c r="E712" s="22"/>
      <c r="F712" s="14"/>
      <c r="G712" s="88"/>
      <c r="H712" s="89"/>
      <c r="I712" s="88"/>
      <c r="J712" s="87"/>
      <c r="K712" s="22"/>
      <c r="L712" s="14"/>
      <c r="M712" s="14"/>
      <c r="N712" s="22"/>
      <c r="O712" s="14"/>
      <c r="P712" s="14"/>
      <c r="Q712" s="14"/>
      <c r="R712" s="14"/>
      <c r="S712" s="14"/>
      <c r="T712" s="14"/>
      <c r="U712" s="14"/>
      <c r="V712" s="14"/>
      <c r="W712" s="14"/>
      <c r="X712" s="14"/>
      <c r="Y712" s="14"/>
      <c r="Z712" s="14"/>
      <c r="AA712" s="14"/>
      <c r="AB712" s="14"/>
      <c r="AC712" s="14"/>
    </row>
    <row r="713" ht="54.0" customHeight="1">
      <c r="A713" s="7"/>
      <c r="B713" s="22"/>
      <c r="C713" s="22"/>
      <c r="D713" s="22"/>
      <c r="E713" s="22"/>
      <c r="F713" s="14"/>
      <c r="G713" s="88"/>
      <c r="H713" s="89"/>
      <c r="I713" s="88"/>
      <c r="J713" s="87"/>
      <c r="K713" s="22"/>
      <c r="L713" s="14"/>
      <c r="M713" s="14"/>
      <c r="N713" s="22"/>
      <c r="O713" s="14"/>
      <c r="P713" s="14"/>
      <c r="Q713" s="14"/>
      <c r="R713" s="14"/>
      <c r="S713" s="14"/>
      <c r="T713" s="14"/>
      <c r="U713" s="14"/>
      <c r="V713" s="14"/>
      <c r="W713" s="14"/>
      <c r="X713" s="14"/>
      <c r="Y713" s="14"/>
      <c r="Z713" s="14"/>
      <c r="AA713" s="14"/>
      <c r="AB713" s="14"/>
      <c r="AC713" s="14"/>
    </row>
    <row r="714" ht="54.0" customHeight="1">
      <c r="A714" s="7"/>
      <c r="B714" s="22"/>
      <c r="C714" s="22"/>
      <c r="D714" s="22"/>
      <c r="E714" s="22"/>
      <c r="F714" s="14"/>
      <c r="G714" s="88"/>
      <c r="H714" s="89"/>
      <c r="I714" s="88"/>
      <c r="J714" s="87"/>
      <c r="K714" s="22"/>
      <c r="L714" s="14"/>
      <c r="M714" s="14"/>
      <c r="N714" s="22"/>
      <c r="O714" s="14"/>
      <c r="P714" s="14"/>
      <c r="Q714" s="14"/>
      <c r="R714" s="14"/>
      <c r="S714" s="14"/>
      <c r="T714" s="14"/>
      <c r="U714" s="14"/>
      <c r="V714" s="14"/>
      <c r="W714" s="14"/>
      <c r="X714" s="14"/>
      <c r="Y714" s="14"/>
      <c r="Z714" s="14"/>
      <c r="AA714" s="14"/>
      <c r="AB714" s="14"/>
      <c r="AC714" s="14"/>
    </row>
    <row r="715" ht="54.0" customHeight="1">
      <c r="A715" s="7"/>
      <c r="B715" s="22"/>
      <c r="C715" s="22"/>
      <c r="D715" s="22"/>
      <c r="E715" s="22"/>
      <c r="F715" s="14"/>
      <c r="G715" s="88"/>
      <c r="H715" s="89"/>
      <c r="I715" s="88"/>
      <c r="J715" s="87"/>
      <c r="K715" s="22"/>
      <c r="L715" s="14"/>
      <c r="M715" s="14"/>
      <c r="N715" s="22"/>
      <c r="O715" s="14"/>
      <c r="P715" s="14"/>
      <c r="Q715" s="14"/>
      <c r="R715" s="14"/>
      <c r="S715" s="14"/>
      <c r="T715" s="14"/>
      <c r="U715" s="14"/>
      <c r="V715" s="14"/>
      <c r="W715" s="14"/>
      <c r="X715" s="14"/>
      <c r="Y715" s="14"/>
      <c r="Z715" s="14"/>
      <c r="AA715" s="14"/>
      <c r="AB715" s="14"/>
      <c r="AC715" s="14"/>
    </row>
    <row r="716" ht="54.0" customHeight="1">
      <c r="A716" s="7"/>
      <c r="B716" s="22"/>
      <c r="C716" s="22"/>
      <c r="D716" s="22"/>
      <c r="E716" s="22"/>
      <c r="F716" s="14"/>
      <c r="G716" s="88"/>
      <c r="H716" s="89"/>
      <c r="I716" s="88"/>
      <c r="J716" s="87"/>
      <c r="K716" s="22"/>
      <c r="L716" s="14"/>
      <c r="M716" s="14"/>
      <c r="N716" s="22"/>
      <c r="O716" s="14"/>
      <c r="P716" s="14"/>
      <c r="Q716" s="14"/>
      <c r="R716" s="14"/>
      <c r="S716" s="14"/>
      <c r="T716" s="14"/>
      <c r="U716" s="14"/>
      <c r="V716" s="14"/>
      <c r="W716" s="14"/>
      <c r="X716" s="14"/>
      <c r="Y716" s="14"/>
      <c r="Z716" s="14"/>
      <c r="AA716" s="14"/>
      <c r="AB716" s="14"/>
      <c r="AC716" s="14"/>
    </row>
    <row r="717" ht="54.0" customHeight="1">
      <c r="A717" s="7"/>
      <c r="B717" s="22"/>
      <c r="C717" s="22"/>
      <c r="D717" s="22"/>
      <c r="E717" s="22"/>
      <c r="F717" s="14"/>
      <c r="G717" s="88"/>
      <c r="H717" s="89"/>
      <c r="I717" s="88"/>
      <c r="J717" s="87"/>
      <c r="K717" s="22"/>
      <c r="L717" s="14"/>
      <c r="M717" s="14"/>
      <c r="N717" s="22"/>
      <c r="O717" s="14"/>
      <c r="P717" s="14"/>
      <c r="Q717" s="14"/>
      <c r="R717" s="14"/>
      <c r="S717" s="14"/>
      <c r="T717" s="14"/>
      <c r="U717" s="14"/>
      <c r="V717" s="14"/>
      <c r="W717" s="14"/>
      <c r="X717" s="14"/>
      <c r="Y717" s="14"/>
      <c r="Z717" s="14"/>
      <c r="AA717" s="14"/>
      <c r="AB717" s="14"/>
      <c r="AC717" s="14"/>
    </row>
    <row r="718" ht="54.0" customHeight="1">
      <c r="A718" s="7"/>
      <c r="B718" s="22"/>
      <c r="C718" s="22"/>
      <c r="D718" s="22"/>
      <c r="E718" s="22"/>
      <c r="F718" s="14"/>
      <c r="G718" s="88"/>
      <c r="H718" s="89"/>
      <c r="I718" s="88"/>
      <c r="J718" s="87"/>
      <c r="K718" s="22"/>
      <c r="L718" s="14"/>
      <c r="M718" s="14"/>
      <c r="N718" s="22"/>
      <c r="O718" s="14"/>
      <c r="P718" s="14"/>
      <c r="Q718" s="14"/>
      <c r="R718" s="14"/>
      <c r="S718" s="14"/>
      <c r="T718" s="14"/>
      <c r="U718" s="14"/>
      <c r="V718" s="14"/>
      <c r="W718" s="14"/>
      <c r="X718" s="14"/>
      <c r="Y718" s="14"/>
      <c r="Z718" s="14"/>
      <c r="AA718" s="14"/>
      <c r="AB718" s="14"/>
      <c r="AC718" s="14"/>
    </row>
    <row r="719" ht="54.0" customHeight="1">
      <c r="A719" s="7"/>
      <c r="B719" s="22"/>
      <c r="C719" s="22"/>
      <c r="D719" s="22"/>
      <c r="E719" s="22"/>
      <c r="F719" s="14"/>
      <c r="G719" s="88"/>
      <c r="H719" s="89"/>
      <c r="I719" s="88"/>
      <c r="J719" s="87"/>
      <c r="K719" s="22"/>
      <c r="L719" s="14"/>
      <c r="M719" s="14"/>
      <c r="N719" s="22"/>
      <c r="O719" s="14"/>
      <c r="P719" s="14"/>
      <c r="Q719" s="14"/>
      <c r="R719" s="14"/>
      <c r="S719" s="14"/>
      <c r="T719" s="14"/>
      <c r="U719" s="14"/>
      <c r="V719" s="14"/>
      <c r="W719" s="14"/>
      <c r="X719" s="14"/>
      <c r="Y719" s="14"/>
      <c r="Z719" s="14"/>
      <c r="AA719" s="14"/>
      <c r="AB719" s="14"/>
      <c r="AC719" s="14"/>
    </row>
    <row r="720" ht="54.0" customHeight="1">
      <c r="A720" s="7"/>
      <c r="B720" s="22"/>
      <c r="C720" s="22"/>
      <c r="D720" s="22"/>
      <c r="E720" s="22"/>
      <c r="F720" s="14"/>
      <c r="G720" s="88"/>
      <c r="H720" s="89"/>
      <c r="I720" s="88"/>
      <c r="J720" s="87"/>
      <c r="K720" s="22"/>
      <c r="L720" s="14"/>
      <c r="M720" s="14"/>
      <c r="N720" s="22"/>
      <c r="O720" s="14"/>
      <c r="P720" s="14"/>
      <c r="Q720" s="14"/>
      <c r="R720" s="14"/>
      <c r="S720" s="14"/>
      <c r="T720" s="14"/>
      <c r="U720" s="14"/>
      <c r="V720" s="14"/>
      <c r="W720" s="14"/>
      <c r="X720" s="14"/>
      <c r="Y720" s="14"/>
      <c r="Z720" s="14"/>
      <c r="AA720" s="14"/>
      <c r="AB720" s="14"/>
      <c r="AC720" s="14"/>
    </row>
    <row r="721" ht="54.0" customHeight="1">
      <c r="A721" s="7"/>
      <c r="B721" s="22"/>
      <c r="C721" s="22"/>
      <c r="D721" s="22"/>
      <c r="E721" s="22"/>
      <c r="F721" s="14"/>
      <c r="G721" s="88"/>
      <c r="H721" s="89"/>
      <c r="I721" s="88"/>
      <c r="J721" s="87"/>
      <c r="K721" s="22"/>
      <c r="L721" s="14"/>
      <c r="M721" s="14"/>
      <c r="N721" s="22"/>
      <c r="O721" s="14"/>
      <c r="P721" s="14"/>
      <c r="Q721" s="14"/>
      <c r="R721" s="14"/>
      <c r="S721" s="14"/>
      <c r="T721" s="14"/>
      <c r="U721" s="14"/>
      <c r="V721" s="14"/>
      <c r="W721" s="14"/>
      <c r="X721" s="14"/>
      <c r="Y721" s="14"/>
      <c r="Z721" s="14"/>
      <c r="AA721" s="14"/>
      <c r="AB721" s="14"/>
      <c r="AC721" s="14"/>
    </row>
    <row r="722" ht="54.0" customHeight="1">
      <c r="A722" s="7"/>
      <c r="B722" s="22"/>
      <c r="C722" s="22"/>
      <c r="D722" s="22"/>
      <c r="E722" s="22"/>
      <c r="F722" s="14"/>
      <c r="G722" s="88"/>
      <c r="H722" s="89"/>
      <c r="I722" s="88"/>
      <c r="J722" s="87"/>
      <c r="K722" s="22"/>
      <c r="L722" s="14"/>
      <c r="M722" s="14"/>
      <c r="N722" s="22"/>
      <c r="O722" s="14"/>
      <c r="P722" s="14"/>
      <c r="Q722" s="14"/>
      <c r="R722" s="14"/>
      <c r="S722" s="14"/>
      <c r="T722" s="14"/>
      <c r="U722" s="14"/>
      <c r="V722" s="14"/>
      <c r="W722" s="14"/>
      <c r="X722" s="14"/>
      <c r="Y722" s="14"/>
      <c r="Z722" s="14"/>
      <c r="AA722" s="14"/>
      <c r="AB722" s="14"/>
      <c r="AC722" s="14"/>
    </row>
    <row r="723" ht="54.0" customHeight="1">
      <c r="A723" s="7"/>
      <c r="B723" s="22"/>
      <c r="C723" s="22"/>
      <c r="D723" s="22"/>
      <c r="E723" s="22"/>
      <c r="F723" s="14"/>
      <c r="G723" s="88"/>
      <c r="H723" s="89"/>
      <c r="I723" s="88"/>
      <c r="J723" s="87"/>
      <c r="K723" s="22"/>
      <c r="L723" s="14"/>
      <c r="M723" s="14"/>
      <c r="N723" s="22"/>
      <c r="O723" s="14"/>
      <c r="P723" s="14"/>
      <c r="Q723" s="14"/>
      <c r="R723" s="14"/>
      <c r="S723" s="14"/>
      <c r="T723" s="14"/>
      <c r="U723" s="14"/>
      <c r="V723" s="14"/>
      <c r="W723" s="14"/>
      <c r="X723" s="14"/>
      <c r="Y723" s="14"/>
      <c r="Z723" s="14"/>
      <c r="AA723" s="14"/>
      <c r="AB723" s="14"/>
      <c r="AC723" s="14"/>
    </row>
    <row r="724" ht="54.0" customHeight="1">
      <c r="A724" s="7"/>
      <c r="B724" s="22"/>
      <c r="C724" s="22"/>
      <c r="D724" s="22"/>
      <c r="E724" s="22"/>
      <c r="F724" s="14"/>
      <c r="G724" s="88"/>
      <c r="H724" s="89"/>
      <c r="I724" s="88"/>
      <c r="J724" s="87"/>
      <c r="K724" s="22"/>
      <c r="L724" s="14"/>
      <c r="M724" s="14"/>
      <c r="N724" s="22"/>
      <c r="O724" s="14"/>
      <c r="P724" s="14"/>
      <c r="Q724" s="14"/>
      <c r="R724" s="14"/>
      <c r="S724" s="14"/>
      <c r="T724" s="14"/>
      <c r="U724" s="14"/>
      <c r="V724" s="14"/>
      <c r="W724" s="14"/>
      <c r="X724" s="14"/>
      <c r="Y724" s="14"/>
      <c r="Z724" s="14"/>
      <c r="AA724" s="14"/>
      <c r="AB724" s="14"/>
      <c r="AC724" s="14"/>
    </row>
    <row r="725" ht="54.0" customHeight="1">
      <c r="A725" s="7"/>
      <c r="B725" s="22"/>
      <c r="C725" s="22"/>
      <c r="D725" s="22"/>
      <c r="E725" s="22"/>
      <c r="F725" s="14"/>
      <c r="G725" s="88"/>
      <c r="H725" s="89"/>
      <c r="I725" s="88"/>
      <c r="J725" s="87"/>
      <c r="K725" s="22"/>
      <c r="L725" s="14"/>
      <c r="M725" s="14"/>
      <c r="N725" s="22"/>
      <c r="O725" s="14"/>
      <c r="P725" s="14"/>
      <c r="Q725" s="14"/>
      <c r="R725" s="14"/>
      <c r="S725" s="14"/>
      <c r="T725" s="14"/>
      <c r="U725" s="14"/>
      <c r="V725" s="14"/>
      <c r="W725" s="14"/>
      <c r="X725" s="14"/>
      <c r="Y725" s="14"/>
      <c r="Z725" s="14"/>
      <c r="AA725" s="14"/>
      <c r="AB725" s="14"/>
      <c r="AC725" s="14"/>
    </row>
    <row r="726" ht="54.0" customHeight="1">
      <c r="A726" s="7"/>
      <c r="B726" s="22"/>
      <c r="C726" s="22"/>
      <c r="D726" s="22"/>
      <c r="E726" s="22"/>
      <c r="F726" s="14"/>
      <c r="G726" s="88"/>
      <c r="H726" s="89"/>
      <c r="I726" s="88"/>
      <c r="J726" s="87"/>
      <c r="K726" s="22"/>
      <c r="L726" s="14"/>
      <c r="M726" s="14"/>
      <c r="N726" s="22"/>
      <c r="O726" s="14"/>
      <c r="P726" s="14"/>
      <c r="Q726" s="14"/>
      <c r="R726" s="14"/>
      <c r="S726" s="14"/>
      <c r="T726" s="14"/>
      <c r="U726" s="14"/>
      <c r="V726" s="14"/>
      <c r="W726" s="14"/>
      <c r="X726" s="14"/>
      <c r="Y726" s="14"/>
      <c r="Z726" s="14"/>
      <c r="AA726" s="14"/>
      <c r="AB726" s="14"/>
      <c r="AC726" s="14"/>
    </row>
    <row r="727" ht="54.0" customHeight="1">
      <c r="A727" s="7"/>
      <c r="B727" s="22"/>
      <c r="C727" s="22"/>
      <c r="D727" s="22"/>
      <c r="E727" s="22"/>
      <c r="F727" s="14"/>
      <c r="G727" s="88"/>
      <c r="H727" s="89"/>
      <c r="I727" s="88"/>
      <c r="J727" s="87"/>
      <c r="K727" s="22"/>
      <c r="L727" s="14"/>
      <c r="M727" s="14"/>
      <c r="N727" s="22"/>
      <c r="O727" s="14"/>
      <c r="P727" s="14"/>
      <c r="Q727" s="14"/>
      <c r="R727" s="14"/>
      <c r="S727" s="14"/>
      <c r="T727" s="14"/>
      <c r="U727" s="14"/>
      <c r="V727" s="14"/>
      <c r="W727" s="14"/>
      <c r="X727" s="14"/>
      <c r="Y727" s="14"/>
      <c r="Z727" s="14"/>
      <c r="AA727" s="14"/>
      <c r="AB727" s="14"/>
      <c r="AC727" s="14"/>
    </row>
    <row r="728" ht="54.0" customHeight="1">
      <c r="A728" s="7"/>
      <c r="B728" s="22"/>
      <c r="C728" s="22"/>
      <c r="D728" s="22"/>
      <c r="E728" s="22"/>
      <c r="F728" s="14"/>
      <c r="G728" s="88"/>
      <c r="H728" s="89"/>
      <c r="I728" s="88"/>
      <c r="J728" s="87"/>
      <c r="K728" s="22"/>
      <c r="L728" s="14"/>
      <c r="M728" s="14"/>
      <c r="N728" s="22"/>
      <c r="O728" s="14"/>
      <c r="P728" s="14"/>
      <c r="Q728" s="14"/>
      <c r="R728" s="14"/>
      <c r="S728" s="14"/>
      <c r="T728" s="14"/>
      <c r="U728" s="14"/>
      <c r="V728" s="14"/>
      <c r="W728" s="14"/>
      <c r="X728" s="14"/>
      <c r="Y728" s="14"/>
      <c r="Z728" s="14"/>
      <c r="AA728" s="14"/>
      <c r="AB728" s="14"/>
      <c r="AC728" s="14"/>
    </row>
    <row r="729" ht="54.0" customHeight="1">
      <c r="A729" s="7"/>
      <c r="B729" s="22"/>
      <c r="C729" s="22"/>
      <c r="D729" s="22"/>
      <c r="E729" s="22"/>
      <c r="F729" s="14"/>
      <c r="G729" s="88"/>
      <c r="H729" s="89"/>
      <c r="I729" s="88"/>
      <c r="J729" s="87"/>
      <c r="K729" s="22"/>
      <c r="L729" s="14"/>
      <c r="M729" s="14"/>
      <c r="N729" s="22"/>
      <c r="O729" s="14"/>
      <c r="P729" s="14"/>
      <c r="Q729" s="14"/>
      <c r="R729" s="14"/>
      <c r="S729" s="14"/>
      <c r="T729" s="14"/>
      <c r="U729" s="14"/>
      <c r="V729" s="14"/>
      <c r="W729" s="14"/>
      <c r="X729" s="14"/>
      <c r="Y729" s="14"/>
      <c r="Z729" s="14"/>
      <c r="AA729" s="14"/>
      <c r="AB729" s="14"/>
      <c r="AC729" s="14"/>
    </row>
    <row r="730" ht="54.0" customHeight="1">
      <c r="A730" s="7"/>
      <c r="B730" s="22"/>
      <c r="C730" s="22"/>
      <c r="D730" s="22"/>
      <c r="E730" s="22"/>
      <c r="F730" s="14"/>
      <c r="G730" s="88"/>
      <c r="H730" s="89"/>
      <c r="I730" s="88"/>
      <c r="J730" s="87"/>
      <c r="K730" s="22"/>
      <c r="L730" s="14"/>
      <c r="M730" s="14"/>
      <c r="N730" s="22"/>
      <c r="O730" s="14"/>
      <c r="P730" s="14"/>
      <c r="Q730" s="14"/>
      <c r="R730" s="14"/>
      <c r="S730" s="14"/>
      <c r="T730" s="14"/>
      <c r="U730" s="14"/>
      <c r="V730" s="14"/>
      <c r="W730" s="14"/>
      <c r="X730" s="14"/>
      <c r="Y730" s="14"/>
      <c r="Z730" s="14"/>
      <c r="AA730" s="14"/>
      <c r="AB730" s="14"/>
      <c r="AC730" s="14"/>
    </row>
    <row r="731" ht="54.0" customHeight="1">
      <c r="A731" s="7"/>
      <c r="B731" s="22"/>
      <c r="C731" s="22"/>
      <c r="D731" s="22"/>
      <c r="E731" s="22"/>
      <c r="F731" s="14"/>
      <c r="G731" s="88"/>
      <c r="H731" s="89"/>
      <c r="I731" s="88"/>
      <c r="J731" s="87"/>
      <c r="K731" s="22"/>
      <c r="L731" s="14"/>
      <c r="M731" s="14"/>
      <c r="N731" s="22"/>
      <c r="O731" s="14"/>
      <c r="P731" s="14"/>
      <c r="Q731" s="14"/>
      <c r="R731" s="14"/>
      <c r="S731" s="14"/>
      <c r="T731" s="14"/>
      <c r="U731" s="14"/>
      <c r="V731" s="14"/>
      <c r="W731" s="14"/>
      <c r="X731" s="14"/>
      <c r="Y731" s="14"/>
      <c r="Z731" s="14"/>
      <c r="AA731" s="14"/>
      <c r="AB731" s="14"/>
      <c r="AC731" s="14"/>
    </row>
    <row r="732" ht="54.0" customHeight="1">
      <c r="A732" s="7"/>
      <c r="B732" s="22"/>
      <c r="C732" s="22"/>
      <c r="D732" s="22"/>
      <c r="E732" s="22"/>
      <c r="F732" s="14"/>
      <c r="G732" s="88"/>
      <c r="H732" s="89"/>
      <c r="I732" s="88"/>
      <c r="J732" s="87"/>
      <c r="K732" s="22"/>
      <c r="L732" s="14"/>
      <c r="M732" s="14"/>
      <c r="N732" s="22"/>
      <c r="O732" s="14"/>
      <c r="P732" s="14"/>
      <c r="Q732" s="14"/>
      <c r="R732" s="14"/>
      <c r="S732" s="14"/>
      <c r="T732" s="14"/>
      <c r="U732" s="14"/>
      <c r="V732" s="14"/>
      <c r="W732" s="14"/>
      <c r="X732" s="14"/>
      <c r="Y732" s="14"/>
      <c r="Z732" s="14"/>
      <c r="AA732" s="14"/>
      <c r="AB732" s="14"/>
      <c r="AC732" s="14"/>
    </row>
    <row r="733" ht="54.0" customHeight="1">
      <c r="A733" s="7"/>
      <c r="B733" s="22"/>
      <c r="C733" s="22"/>
      <c r="D733" s="22"/>
      <c r="E733" s="22"/>
      <c r="F733" s="14"/>
      <c r="G733" s="88"/>
      <c r="H733" s="89"/>
      <c r="I733" s="88"/>
      <c r="J733" s="87"/>
      <c r="K733" s="22"/>
      <c r="L733" s="14"/>
      <c r="M733" s="14"/>
      <c r="N733" s="22"/>
      <c r="O733" s="14"/>
      <c r="P733" s="14"/>
      <c r="Q733" s="14"/>
      <c r="R733" s="14"/>
      <c r="S733" s="14"/>
      <c r="T733" s="14"/>
      <c r="U733" s="14"/>
      <c r="V733" s="14"/>
      <c r="W733" s="14"/>
      <c r="X733" s="14"/>
      <c r="Y733" s="14"/>
      <c r="Z733" s="14"/>
      <c r="AA733" s="14"/>
      <c r="AB733" s="14"/>
      <c r="AC733" s="14"/>
    </row>
    <row r="734" ht="54.0" customHeight="1">
      <c r="A734" s="7"/>
      <c r="B734" s="22"/>
      <c r="C734" s="22"/>
      <c r="D734" s="22"/>
      <c r="E734" s="22"/>
      <c r="F734" s="14"/>
      <c r="G734" s="88"/>
      <c r="H734" s="89"/>
      <c r="I734" s="88"/>
      <c r="J734" s="87"/>
      <c r="K734" s="22"/>
      <c r="L734" s="14"/>
      <c r="M734" s="14"/>
      <c r="N734" s="22"/>
      <c r="O734" s="14"/>
      <c r="P734" s="14"/>
      <c r="Q734" s="14"/>
      <c r="R734" s="14"/>
      <c r="S734" s="14"/>
      <c r="T734" s="14"/>
      <c r="U734" s="14"/>
      <c r="V734" s="14"/>
      <c r="W734" s="14"/>
      <c r="X734" s="14"/>
      <c r="Y734" s="14"/>
      <c r="Z734" s="14"/>
      <c r="AA734" s="14"/>
      <c r="AB734" s="14"/>
      <c r="AC734" s="14"/>
    </row>
    <row r="735" ht="54.0" customHeight="1">
      <c r="A735" s="7"/>
      <c r="B735" s="22"/>
      <c r="C735" s="22"/>
      <c r="D735" s="22"/>
      <c r="E735" s="22"/>
      <c r="F735" s="14"/>
      <c r="G735" s="88"/>
      <c r="H735" s="89"/>
      <c r="I735" s="88"/>
      <c r="J735" s="87"/>
      <c r="K735" s="22"/>
      <c r="L735" s="14"/>
      <c r="M735" s="14"/>
      <c r="N735" s="22"/>
      <c r="O735" s="14"/>
      <c r="P735" s="14"/>
      <c r="Q735" s="14"/>
      <c r="R735" s="14"/>
      <c r="S735" s="14"/>
      <c r="T735" s="14"/>
      <c r="U735" s="14"/>
      <c r="V735" s="14"/>
      <c r="W735" s="14"/>
      <c r="X735" s="14"/>
      <c r="Y735" s="14"/>
      <c r="Z735" s="14"/>
      <c r="AA735" s="14"/>
      <c r="AB735" s="14"/>
      <c r="AC735" s="14"/>
    </row>
    <row r="736" ht="54.0" customHeight="1">
      <c r="A736" s="7"/>
      <c r="B736" s="22"/>
      <c r="C736" s="22"/>
      <c r="D736" s="22"/>
      <c r="E736" s="22"/>
      <c r="F736" s="14"/>
      <c r="G736" s="88"/>
      <c r="H736" s="89"/>
      <c r="I736" s="88"/>
      <c r="J736" s="87"/>
      <c r="K736" s="22"/>
      <c r="L736" s="14"/>
      <c r="M736" s="14"/>
      <c r="N736" s="22"/>
      <c r="O736" s="14"/>
      <c r="P736" s="14"/>
      <c r="Q736" s="14"/>
      <c r="R736" s="14"/>
      <c r="S736" s="14"/>
      <c r="T736" s="14"/>
      <c r="U736" s="14"/>
      <c r="V736" s="14"/>
      <c r="W736" s="14"/>
      <c r="X736" s="14"/>
      <c r="Y736" s="14"/>
      <c r="Z736" s="14"/>
      <c r="AA736" s="14"/>
      <c r="AB736" s="14"/>
      <c r="AC736" s="14"/>
    </row>
    <row r="737" ht="54.0" customHeight="1">
      <c r="A737" s="7"/>
      <c r="B737" s="22"/>
      <c r="C737" s="22"/>
      <c r="D737" s="22"/>
      <c r="E737" s="22"/>
      <c r="F737" s="14"/>
      <c r="G737" s="88"/>
      <c r="H737" s="89"/>
      <c r="I737" s="88"/>
      <c r="J737" s="87"/>
      <c r="K737" s="22"/>
      <c r="L737" s="14"/>
      <c r="M737" s="14"/>
      <c r="N737" s="22"/>
      <c r="O737" s="14"/>
      <c r="P737" s="14"/>
      <c r="Q737" s="14"/>
      <c r="R737" s="14"/>
      <c r="S737" s="14"/>
      <c r="T737" s="14"/>
      <c r="U737" s="14"/>
      <c r="V737" s="14"/>
      <c r="W737" s="14"/>
      <c r="X737" s="14"/>
      <c r="Y737" s="14"/>
      <c r="Z737" s="14"/>
      <c r="AA737" s="14"/>
      <c r="AB737" s="14"/>
      <c r="AC737" s="14"/>
    </row>
    <row r="738" ht="54.0" customHeight="1">
      <c r="A738" s="7"/>
      <c r="B738" s="22"/>
      <c r="C738" s="22"/>
      <c r="D738" s="22"/>
      <c r="E738" s="22"/>
      <c r="F738" s="14"/>
      <c r="G738" s="88"/>
      <c r="H738" s="89"/>
      <c r="I738" s="88"/>
      <c r="J738" s="87"/>
      <c r="K738" s="22"/>
      <c r="L738" s="14"/>
      <c r="M738" s="14"/>
      <c r="N738" s="22"/>
      <c r="O738" s="14"/>
      <c r="P738" s="14"/>
      <c r="Q738" s="14"/>
      <c r="R738" s="14"/>
      <c r="S738" s="14"/>
      <c r="T738" s="14"/>
      <c r="U738" s="14"/>
      <c r="V738" s="14"/>
      <c r="W738" s="14"/>
      <c r="X738" s="14"/>
      <c r="Y738" s="14"/>
      <c r="Z738" s="14"/>
      <c r="AA738" s="14"/>
      <c r="AB738" s="14"/>
      <c r="AC738" s="14"/>
    </row>
    <row r="739" ht="54.0" customHeight="1">
      <c r="A739" s="7"/>
      <c r="B739" s="22"/>
      <c r="C739" s="22"/>
      <c r="D739" s="22"/>
      <c r="E739" s="22"/>
      <c r="F739" s="14"/>
      <c r="G739" s="88"/>
      <c r="H739" s="89"/>
      <c r="I739" s="88"/>
      <c r="J739" s="87"/>
      <c r="K739" s="22"/>
      <c r="L739" s="14"/>
      <c r="M739" s="14"/>
      <c r="N739" s="22"/>
      <c r="O739" s="14"/>
      <c r="P739" s="14"/>
      <c r="Q739" s="14"/>
      <c r="R739" s="14"/>
      <c r="S739" s="14"/>
      <c r="T739" s="14"/>
      <c r="U739" s="14"/>
      <c r="V739" s="14"/>
      <c r="W739" s="14"/>
      <c r="X739" s="14"/>
      <c r="Y739" s="14"/>
      <c r="Z739" s="14"/>
      <c r="AA739" s="14"/>
      <c r="AB739" s="14"/>
      <c r="AC739" s="14"/>
    </row>
    <row r="740" ht="54.0" customHeight="1">
      <c r="A740" s="7"/>
      <c r="B740" s="22"/>
      <c r="C740" s="22"/>
      <c r="D740" s="22"/>
      <c r="E740" s="22"/>
      <c r="F740" s="14"/>
      <c r="G740" s="88"/>
      <c r="H740" s="89"/>
      <c r="I740" s="88"/>
      <c r="J740" s="87"/>
      <c r="K740" s="22"/>
      <c r="L740" s="14"/>
      <c r="M740" s="14"/>
      <c r="N740" s="22"/>
      <c r="O740" s="14"/>
      <c r="P740" s="14"/>
      <c r="Q740" s="14"/>
      <c r="R740" s="14"/>
      <c r="S740" s="14"/>
      <c r="T740" s="14"/>
      <c r="U740" s="14"/>
      <c r="V740" s="14"/>
      <c r="W740" s="14"/>
      <c r="X740" s="14"/>
      <c r="Y740" s="14"/>
      <c r="Z740" s="14"/>
      <c r="AA740" s="14"/>
      <c r="AB740" s="14"/>
      <c r="AC740" s="14"/>
    </row>
    <row r="741" ht="54.0" customHeight="1">
      <c r="A741" s="7"/>
      <c r="B741" s="22"/>
      <c r="C741" s="22"/>
      <c r="D741" s="22"/>
      <c r="E741" s="22"/>
      <c r="F741" s="14"/>
      <c r="G741" s="88"/>
      <c r="H741" s="89"/>
      <c r="I741" s="88"/>
      <c r="J741" s="87"/>
      <c r="K741" s="22"/>
      <c r="L741" s="14"/>
      <c r="M741" s="14"/>
      <c r="N741" s="22"/>
      <c r="O741" s="14"/>
      <c r="P741" s="14"/>
      <c r="Q741" s="14"/>
      <c r="R741" s="14"/>
      <c r="S741" s="14"/>
      <c r="T741" s="14"/>
      <c r="U741" s="14"/>
      <c r="V741" s="14"/>
      <c r="W741" s="14"/>
      <c r="X741" s="14"/>
      <c r="Y741" s="14"/>
      <c r="Z741" s="14"/>
      <c r="AA741" s="14"/>
      <c r="AB741" s="14"/>
      <c r="AC741" s="14"/>
    </row>
    <row r="742" ht="54.0" customHeight="1">
      <c r="A742" s="7"/>
      <c r="B742" s="22"/>
      <c r="C742" s="22"/>
      <c r="D742" s="22"/>
      <c r="E742" s="22"/>
      <c r="F742" s="14"/>
      <c r="G742" s="88"/>
      <c r="H742" s="89"/>
      <c r="I742" s="88"/>
      <c r="J742" s="87"/>
      <c r="K742" s="22"/>
      <c r="L742" s="14"/>
      <c r="M742" s="14"/>
      <c r="N742" s="22"/>
      <c r="O742" s="14"/>
      <c r="P742" s="14"/>
      <c r="Q742" s="14"/>
      <c r="R742" s="14"/>
      <c r="S742" s="14"/>
      <c r="T742" s="14"/>
      <c r="U742" s="14"/>
      <c r="V742" s="14"/>
      <c r="W742" s="14"/>
      <c r="X742" s="14"/>
      <c r="Y742" s="14"/>
      <c r="Z742" s="14"/>
      <c r="AA742" s="14"/>
      <c r="AB742" s="14"/>
      <c r="AC742" s="14"/>
    </row>
    <row r="743" ht="54.0" customHeight="1">
      <c r="A743" s="7"/>
      <c r="B743" s="22"/>
      <c r="C743" s="22"/>
      <c r="D743" s="22"/>
      <c r="E743" s="22"/>
      <c r="F743" s="14"/>
      <c r="G743" s="88"/>
      <c r="H743" s="89"/>
      <c r="I743" s="88"/>
      <c r="J743" s="87"/>
      <c r="K743" s="22"/>
      <c r="L743" s="14"/>
      <c r="M743" s="14"/>
      <c r="N743" s="22"/>
      <c r="O743" s="14"/>
      <c r="P743" s="14"/>
      <c r="Q743" s="14"/>
      <c r="R743" s="14"/>
      <c r="S743" s="14"/>
      <c r="T743" s="14"/>
      <c r="U743" s="14"/>
      <c r="V743" s="14"/>
      <c r="W743" s="14"/>
      <c r="X743" s="14"/>
      <c r="Y743" s="14"/>
      <c r="Z743" s="14"/>
      <c r="AA743" s="14"/>
      <c r="AB743" s="14"/>
      <c r="AC743" s="14"/>
    </row>
    <row r="744" ht="54.0" customHeight="1">
      <c r="A744" s="7"/>
      <c r="B744" s="22"/>
      <c r="C744" s="22"/>
      <c r="D744" s="22"/>
      <c r="E744" s="22"/>
      <c r="F744" s="14"/>
      <c r="G744" s="88"/>
      <c r="H744" s="89"/>
      <c r="I744" s="88"/>
      <c r="J744" s="87"/>
      <c r="K744" s="22"/>
      <c r="L744" s="14"/>
      <c r="M744" s="14"/>
      <c r="N744" s="22"/>
      <c r="O744" s="14"/>
      <c r="P744" s="14"/>
      <c r="Q744" s="14"/>
      <c r="R744" s="14"/>
      <c r="S744" s="14"/>
      <c r="T744" s="14"/>
      <c r="U744" s="14"/>
      <c r="V744" s="14"/>
      <c r="W744" s="14"/>
      <c r="X744" s="14"/>
      <c r="Y744" s="14"/>
      <c r="Z744" s="14"/>
      <c r="AA744" s="14"/>
      <c r="AB744" s="14"/>
      <c r="AC744" s="14"/>
    </row>
    <row r="745" ht="54.0" customHeight="1">
      <c r="A745" s="7"/>
      <c r="B745" s="22"/>
      <c r="C745" s="22"/>
      <c r="D745" s="22"/>
      <c r="E745" s="22"/>
      <c r="F745" s="14"/>
      <c r="G745" s="88"/>
      <c r="H745" s="89"/>
      <c r="I745" s="88"/>
      <c r="J745" s="87"/>
      <c r="K745" s="22"/>
      <c r="L745" s="14"/>
      <c r="M745" s="14"/>
      <c r="N745" s="22"/>
      <c r="O745" s="14"/>
      <c r="P745" s="14"/>
      <c r="Q745" s="14"/>
      <c r="R745" s="14"/>
      <c r="S745" s="14"/>
      <c r="T745" s="14"/>
      <c r="U745" s="14"/>
      <c r="V745" s="14"/>
      <c r="W745" s="14"/>
      <c r="X745" s="14"/>
      <c r="Y745" s="14"/>
      <c r="Z745" s="14"/>
      <c r="AA745" s="14"/>
      <c r="AB745" s="14"/>
      <c r="AC745" s="14"/>
    </row>
    <row r="746" ht="54.0" customHeight="1">
      <c r="A746" s="7"/>
      <c r="B746" s="22"/>
      <c r="C746" s="22"/>
      <c r="D746" s="22"/>
      <c r="E746" s="22"/>
      <c r="F746" s="14"/>
      <c r="G746" s="88"/>
      <c r="H746" s="89"/>
      <c r="I746" s="88"/>
      <c r="J746" s="87"/>
      <c r="K746" s="22"/>
      <c r="L746" s="14"/>
      <c r="M746" s="14"/>
      <c r="N746" s="22"/>
      <c r="O746" s="14"/>
      <c r="P746" s="14"/>
      <c r="Q746" s="14"/>
      <c r="R746" s="14"/>
      <c r="S746" s="14"/>
      <c r="T746" s="14"/>
      <c r="U746" s="14"/>
      <c r="V746" s="14"/>
      <c r="W746" s="14"/>
      <c r="X746" s="14"/>
      <c r="Y746" s="14"/>
      <c r="Z746" s="14"/>
      <c r="AA746" s="14"/>
      <c r="AB746" s="14"/>
      <c r="AC746" s="14"/>
    </row>
    <row r="747" ht="54.0" customHeight="1">
      <c r="A747" s="7"/>
      <c r="B747" s="22"/>
      <c r="C747" s="22"/>
      <c r="D747" s="22"/>
      <c r="E747" s="22"/>
      <c r="F747" s="14"/>
      <c r="G747" s="88"/>
      <c r="H747" s="89"/>
      <c r="I747" s="88"/>
      <c r="J747" s="87"/>
      <c r="K747" s="22"/>
      <c r="L747" s="14"/>
      <c r="M747" s="14"/>
      <c r="N747" s="22"/>
      <c r="O747" s="14"/>
      <c r="P747" s="14"/>
      <c r="Q747" s="14"/>
      <c r="R747" s="14"/>
      <c r="S747" s="14"/>
      <c r="T747" s="14"/>
      <c r="U747" s="14"/>
      <c r="V747" s="14"/>
      <c r="W747" s="14"/>
      <c r="X747" s="14"/>
      <c r="Y747" s="14"/>
      <c r="Z747" s="14"/>
      <c r="AA747" s="14"/>
      <c r="AB747" s="14"/>
      <c r="AC747" s="14"/>
    </row>
    <row r="748" ht="54.0" customHeight="1">
      <c r="A748" s="7"/>
      <c r="B748" s="22"/>
      <c r="C748" s="22"/>
      <c r="D748" s="22"/>
      <c r="E748" s="22"/>
      <c r="F748" s="14"/>
      <c r="G748" s="88"/>
      <c r="H748" s="89"/>
      <c r="I748" s="88"/>
      <c r="J748" s="87"/>
      <c r="K748" s="22"/>
      <c r="L748" s="14"/>
      <c r="M748" s="14"/>
      <c r="N748" s="22"/>
      <c r="O748" s="14"/>
      <c r="P748" s="14"/>
      <c r="Q748" s="14"/>
      <c r="R748" s="14"/>
      <c r="S748" s="14"/>
      <c r="T748" s="14"/>
      <c r="U748" s="14"/>
      <c r="V748" s="14"/>
      <c r="W748" s="14"/>
      <c r="X748" s="14"/>
      <c r="Y748" s="14"/>
      <c r="Z748" s="14"/>
      <c r="AA748" s="14"/>
      <c r="AB748" s="14"/>
      <c r="AC748" s="14"/>
    </row>
    <row r="749" ht="54.0" customHeight="1">
      <c r="A749" s="7"/>
      <c r="B749" s="22"/>
      <c r="C749" s="22"/>
      <c r="D749" s="22"/>
      <c r="E749" s="22"/>
      <c r="F749" s="14"/>
      <c r="G749" s="88"/>
      <c r="H749" s="89"/>
      <c r="I749" s="88"/>
      <c r="J749" s="87"/>
      <c r="K749" s="22"/>
      <c r="L749" s="14"/>
      <c r="M749" s="14"/>
      <c r="N749" s="22"/>
      <c r="O749" s="14"/>
      <c r="P749" s="14"/>
      <c r="Q749" s="14"/>
      <c r="R749" s="14"/>
      <c r="S749" s="14"/>
      <c r="T749" s="14"/>
      <c r="U749" s="14"/>
      <c r="V749" s="14"/>
      <c r="W749" s="14"/>
      <c r="X749" s="14"/>
      <c r="Y749" s="14"/>
      <c r="Z749" s="14"/>
      <c r="AA749" s="14"/>
      <c r="AB749" s="14"/>
      <c r="AC749" s="14"/>
    </row>
    <row r="750" ht="54.0" customHeight="1">
      <c r="A750" s="7"/>
      <c r="B750" s="22"/>
      <c r="C750" s="22"/>
      <c r="D750" s="22"/>
      <c r="E750" s="22"/>
      <c r="F750" s="14"/>
      <c r="G750" s="88"/>
      <c r="H750" s="89"/>
      <c r="I750" s="88"/>
      <c r="J750" s="87"/>
      <c r="K750" s="22"/>
      <c r="L750" s="14"/>
      <c r="M750" s="14"/>
      <c r="N750" s="22"/>
      <c r="O750" s="14"/>
      <c r="P750" s="14"/>
      <c r="Q750" s="14"/>
      <c r="R750" s="14"/>
      <c r="S750" s="14"/>
      <c r="T750" s="14"/>
      <c r="U750" s="14"/>
      <c r="V750" s="14"/>
      <c r="W750" s="14"/>
      <c r="X750" s="14"/>
      <c r="Y750" s="14"/>
      <c r="Z750" s="14"/>
      <c r="AA750" s="14"/>
      <c r="AB750" s="14"/>
      <c r="AC750" s="14"/>
    </row>
    <row r="751" ht="54.0" customHeight="1">
      <c r="A751" s="7"/>
      <c r="B751" s="22"/>
      <c r="C751" s="22"/>
      <c r="D751" s="22"/>
      <c r="E751" s="22"/>
      <c r="F751" s="14"/>
      <c r="G751" s="88"/>
      <c r="H751" s="89"/>
      <c r="I751" s="88"/>
      <c r="J751" s="87"/>
      <c r="K751" s="22"/>
      <c r="L751" s="14"/>
      <c r="M751" s="14"/>
      <c r="N751" s="22"/>
      <c r="O751" s="14"/>
      <c r="P751" s="14"/>
      <c r="Q751" s="14"/>
      <c r="R751" s="14"/>
      <c r="S751" s="14"/>
      <c r="T751" s="14"/>
      <c r="U751" s="14"/>
      <c r="V751" s="14"/>
      <c r="W751" s="14"/>
      <c r="X751" s="14"/>
      <c r="Y751" s="14"/>
      <c r="Z751" s="14"/>
      <c r="AA751" s="14"/>
      <c r="AB751" s="14"/>
      <c r="AC751" s="14"/>
    </row>
    <row r="752" ht="54.0" customHeight="1">
      <c r="A752" s="7"/>
      <c r="B752" s="22"/>
      <c r="C752" s="22"/>
      <c r="D752" s="22"/>
      <c r="E752" s="22"/>
      <c r="F752" s="14"/>
      <c r="G752" s="88"/>
      <c r="H752" s="89"/>
      <c r="I752" s="88"/>
      <c r="J752" s="87"/>
      <c r="K752" s="22"/>
      <c r="L752" s="14"/>
      <c r="M752" s="14"/>
      <c r="N752" s="22"/>
      <c r="O752" s="14"/>
      <c r="P752" s="14"/>
      <c r="Q752" s="14"/>
      <c r="R752" s="14"/>
      <c r="S752" s="14"/>
      <c r="T752" s="14"/>
      <c r="U752" s="14"/>
      <c r="V752" s="14"/>
      <c r="W752" s="14"/>
      <c r="X752" s="14"/>
      <c r="Y752" s="14"/>
      <c r="Z752" s="14"/>
      <c r="AA752" s="14"/>
      <c r="AB752" s="14"/>
      <c r="AC752" s="14"/>
    </row>
    <row r="753" ht="54.0" customHeight="1">
      <c r="A753" s="7"/>
      <c r="B753" s="22"/>
      <c r="C753" s="22"/>
      <c r="D753" s="22"/>
      <c r="E753" s="22"/>
      <c r="F753" s="14"/>
      <c r="G753" s="88"/>
      <c r="H753" s="89"/>
      <c r="I753" s="88"/>
      <c r="J753" s="87"/>
      <c r="K753" s="22"/>
      <c r="L753" s="14"/>
      <c r="M753" s="14"/>
      <c r="N753" s="22"/>
      <c r="O753" s="14"/>
      <c r="P753" s="14"/>
      <c r="Q753" s="14"/>
      <c r="R753" s="14"/>
      <c r="S753" s="14"/>
      <c r="T753" s="14"/>
      <c r="U753" s="14"/>
      <c r="V753" s="14"/>
      <c r="W753" s="14"/>
      <c r="X753" s="14"/>
      <c r="Y753" s="14"/>
      <c r="Z753" s="14"/>
      <c r="AA753" s="14"/>
      <c r="AB753" s="14"/>
      <c r="AC753" s="14"/>
    </row>
    <row r="754" ht="54.0" customHeight="1">
      <c r="A754" s="7"/>
      <c r="B754" s="22"/>
      <c r="C754" s="22"/>
      <c r="D754" s="22"/>
      <c r="E754" s="22"/>
      <c r="F754" s="14"/>
      <c r="G754" s="88"/>
      <c r="H754" s="89"/>
      <c r="I754" s="88"/>
      <c r="J754" s="87"/>
      <c r="K754" s="22"/>
      <c r="L754" s="14"/>
      <c r="M754" s="14"/>
      <c r="N754" s="22"/>
      <c r="O754" s="14"/>
      <c r="P754" s="14"/>
      <c r="Q754" s="14"/>
      <c r="R754" s="14"/>
      <c r="S754" s="14"/>
      <c r="T754" s="14"/>
      <c r="U754" s="14"/>
      <c r="V754" s="14"/>
      <c r="W754" s="14"/>
      <c r="X754" s="14"/>
      <c r="Y754" s="14"/>
      <c r="Z754" s="14"/>
      <c r="AA754" s="14"/>
      <c r="AB754" s="14"/>
      <c r="AC754" s="14"/>
    </row>
    <row r="755" ht="54.0" customHeight="1">
      <c r="A755" s="7"/>
      <c r="B755" s="22"/>
      <c r="C755" s="22"/>
      <c r="D755" s="22"/>
      <c r="E755" s="22"/>
      <c r="F755" s="14"/>
      <c r="G755" s="88"/>
      <c r="H755" s="89"/>
      <c r="I755" s="88"/>
      <c r="J755" s="87"/>
      <c r="K755" s="22"/>
      <c r="L755" s="14"/>
      <c r="M755" s="14"/>
      <c r="N755" s="22"/>
      <c r="O755" s="14"/>
      <c r="P755" s="14"/>
      <c r="Q755" s="14"/>
      <c r="R755" s="14"/>
      <c r="S755" s="14"/>
      <c r="T755" s="14"/>
      <c r="U755" s="14"/>
      <c r="V755" s="14"/>
      <c r="W755" s="14"/>
      <c r="X755" s="14"/>
      <c r="Y755" s="14"/>
      <c r="Z755" s="14"/>
      <c r="AA755" s="14"/>
      <c r="AB755" s="14"/>
      <c r="AC755" s="14"/>
    </row>
    <row r="756" ht="54.0" customHeight="1">
      <c r="A756" s="7"/>
      <c r="B756" s="22"/>
      <c r="C756" s="22"/>
      <c r="D756" s="22"/>
      <c r="E756" s="22"/>
      <c r="F756" s="14"/>
      <c r="G756" s="88"/>
      <c r="H756" s="89"/>
      <c r="I756" s="88"/>
      <c r="J756" s="87"/>
      <c r="K756" s="22"/>
      <c r="L756" s="14"/>
      <c r="M756" s="14"/>
      <c r="N756" s="22"/>
      <c r="O756" s="14"/>
      <c r="P756" s="14"/>
      <c r="Q756" s="14"/>
      <c r="R756" s="14"/>
      <c r="S756" s="14"/>
      <c r="T756" s="14"/>
      <c r="U756" s="14"/>
      <c r="V756" s="14"/>
      <c r="W756" s="14"/>
      <c r="X756" s="14"/>
      <c r="Y756" s="14"/>
      <c r="Z756" s="14"/>
      <c r="AA756" s="14"/>
      <c r="AB756" s="14"/>
      <c r="AC756" s="14"/>
    </row>
    <row r="757" ht="54.0" customHeight="1">
      <c r="A757" s="7"/>
      <c r="B757" s="22"/>
      <c r="C757" s="22"/>
      <c r="D757" s="22"/>
      <c r="E757" s="22"/>
      <c r="F757" s="14"/>
      <c r="G757" s="88"/>
      <c r="H757" s="89"/>
      <c r="I757" s="88"/>
      <c r="J757" s="87"/>
      <c r="K757" s="22"/>
      <c r="L757" s="14"/>
      <c r="M757" s="14"/>
      <c r="N757" s="22"/>
      <c r="O757" s="14"/>
      <c r="P757" s="14"/>
      <c r="Q757" s="14"/>
      <c r="R757" s="14"/>
      <c r="S757" s="14"/>
      <c r="T757" s="14"/>
      <c r="U757" s="14"/>
      <c r="V757" s="14"/>
      <c r="W757" s="14"/>
      <c r="X757" s="14"/>
      <c r="Y757" s="14"/>
      <c r="Z757" s="14"/>
      <c r="AA757" s="14"/>
      <c r="AB757" s="14"/>
      <c r="AC757" s="14"/>
    </row>
    <row r="758" ht="54.0" customHeight="1">
      <c r="A758" s="7"/>
      <c r="B758" s="22"/>
      <c r="C758" s="22"/>
      <c r="D758" s="22"/>
      <c r="E758" s="22"/>
      <c r="F758" s="14"/>
      <c r="G758" s="88"/>
      <c r="H758" s="89"/>
      <c r="I758" s="88"/>
      <c r="J758" s="87"/>
      <c r="K758" s="22"/>
      <c r="L758" s="14"/>
      <c r="M758" s="14"/>
      <c r="N758" s="22"/>
      <c r="O758" s="14"/>
      <c r="P758" s="14"/>
      <c r="Q758" s="14"/>
      <c r="R758" s="14"/>
      <c r="S758" s="14"/>
      <c r="T758" s="14"/>
      <c r="U758" s="14"/>
      <c r="V758" s="14"/>
      <c r="W758" s="14"/>
      <c r="X758" s="14"/>
      <c r="Y758" s="14"/>
      <c r="Z758" s="14"/>
      <c r="AA758" s="14"/>
      <c r="AB758" s="14"/>
      <c r="AC758" s="14"/>
    </row>
    <row r="759" ht="54.0" customHeight="1">
      <c r="A759" s="7"/>
      <c r="B759" s="22"/>
      <c r="C759" s="22"/>
      <c r="D759" s="22"/>
      <c r="E759" s="22"/>
      <c r="F759" s="14"/>
      <c r="G759" s="88"/>
      <c r="H759" s="89"/>
      <c r="I759" s="88"/>
      <c r="J759" s="87"/>
      <c r="K759" s="22"/>
      <c r="L759" s="14"/>
      <c r="M759" s="14"/>
      <c r="N759" s="22"/>
      <c r="O759" s="14"/>
      <c r="P759" s="14"/>
      <c r="Q759" s="14"/>
      <c r="R759" s="14"/>
      <c r="S759" s="14"/>
      <c r="T759" s="14"/>
      <c r="U759" s="14"/>
      <c r="V759" s="14"/>
      <c r="W759" s="14"/>
      <c r="X759" s="14"/>
      <c r="Y759" s="14"/>
      <c r="Z759" s="14"/>
      <c r="AA759" s="14"/>
      <c r="AB759" s="14"/>
      <c r="AC759" s="14"/>
    </row>
    <row r="760" ht="54.0" customHeight="1">
      <c r="A760" s="7"/>
      <c r="B760" s="22"/>
      <c r="C760" s="22"/>
      <c r="D760" s="22"/>
      <c r="E760" s="22"/>
      <c r="F760" s="14"/>
      <c r="G760" s="88"/>
      <c r="H760" s="89"/>
      <c r="I760" s="88"/>
      <c r="J760" s="87"/>
      <c r="K760" s="22"/>
      <c r="L760" s="14"/>
      <c r="M760" s="14"/>
      <c r="N760" s="22"/>
      <c r="O760" s="14"/>
      <c r="P760" s="14"/>
      <c r="Q760" s="14"/>
      <c r="R760" s="14"/>
      <c r="S760" s="14"/>
      <c r="T760" s="14"/>
      <c r="U760" s="14"/>
      <c r="V760" s="14"/>
      <c r="W760" s="14"/>
      <c r="X760" s="14"/>
      <c r="Y760" s="14"/>
      <c r="Z760" s="14"/>
      <c r="AA760" s="14"/>
      <c r="AB760" s="14"/>
      <c r="AC760" s="14"/>
    </row>
    <row r="761" ht="54.0" customHeight="1">
      <c r="A761" s="7"/>
      <c r="B761" s="22"/>
      <c r="C761" s="22"/>
      <c r="D761" s="22"/>
      <c r="E761" s="22"/>
      <c r="F761" s="14"/>
      <c r="G761" s="88"/>
      <c r="H761" s="89"/>
      <c r="I761" s="88"/>
      <c r="J761" s="87"/>
      <c r="K761" s="22"/>
      <c r="L761" s="14"/>
      <c r="M761" s="14"/>
      <c r="N761" s="22"/>
      <c r="O761" s="14"/>
      <c r="P761" s="14"/>
      <c r="Q761" s="14"/>
      <c r="R761" s="14"/>
      <c r="S761" s="14"/>
      <c r="T761" s="14"/>
      <c r="U761" s="14"/>
      <c r="V761" s="14"/>
      <c r="W761" s="14"/>
      <c r="X761" s="14"/>
      <c r="Y761" s="14"/>
      <c r="Z761" s="14"/>
      <c r="AA761" s="14"/>
      <c r="AB761" s="14"/>
      <c r="AC761" s="14"/>
    </row>
    <row r="762" ht="54.0" customHeight="1">
      <c r="A762" s="7"/>
      <c r="B762" s="22"/>
      <c r="C762" s="22"/>
      <c r="D762" s="22"/>
      <c r="E762" s="22"/>
      <c r="F762" s="14"/>
      <c r="G762" s="88"/>
      <c r="H762" s="89"/>
      <c r="I762" s="88"/>
      <c r="J762" s="87"/>
      <c r="K762" s="22"/>
      <c r="L762" s="14"/>
      <c r="M762" s="14"/>
      <c r="N762" s="22"/>
      <c r="O762" s="14"/>
      <c r="P762" s="14"/>
      <c r="Q762" s="14"/>
      <c r="R762" s="14"/>
      <c r="S762" s="14"/>
      <c r="T762" s="14"/>
      <c r="U762" s="14"/>
      <c r="V762" s="14"/>
      <c r="W762" s="14"/>
      <c r="X762" s="14"/>
      <c r="Y762" s="14"/>
      <c r="Z762" s="14"/>
      <c r="AA762" s="14"/>
      <c r="AB762" s="14"/>
      <c r="AC762" s="14"/>
    </row>
    <row r="763" ht="54.0" customHeight="1">
      <c r="A763" s="7"/>
      <c r="B763" s="22"/>
      <c r="C763" s="22"/>
      <c r="D763" s="22"/>
      <c r="E763" s="22"/>
      <c r="F763" s="14"/>
      <c r="G763" s="88"/>
      <c r="H763" s="89"/>
      <c r="I763" s="88"/>
      <c r="J763" s="87"/>
      <c r="K763" s="22"/>
      <c r="L763" s="14"/>
      <c r="M763" s="14"/>
      <c r="N763" s="22"/>
      <c r="O763" s="14"/>
      <c r="P763" s="14"/>
      <c r="Q763" s="14"/>
      <c r="R763" s="14"/>
      <c r="S763" s="14"/>
      <c r="T763" s="14"/>
      <c r="U763" s="14"/>
      <c r="V763" s="14"/>
      <c r="W763" s="14"/>
      <c r="X763" s="14"/>
      <c r="Y763" s="14"/>
      <c r="Z763" s="14"/>
      <c r="AA763" s="14"/>
      <c r="AB763" s="14"/>
      <c r="AC763" s="14"/>
    </row>
    <row r="764" ht="54.0" customHeight="1">
      <c r="A764" s="7"/>
      <c r="B764" s="22"/>
      <c r="C764" s="22"/>
      <c r="D764" s="22"/>
      <c r="E764" s="22"/>
      <c r="F764" s="14"/>
      <c r="G764" s="88"/>
      <c r="H764" s="89"/>
      <c r="I764" s="88"/>
      <c r="J764" s="87"/>
      <c r="K764" s="22"/>
      <c r="L764" s="14"/>
      <c r="M764" s="14"/>
      <c r="N764" s="22"/>
      <c r="O764" s="14"/>
      <c r="P764" s="14"/>
      <c r="Q764" s="14"/>
      <c r="R764" s="14"/>
      <c r="S764" s="14"/>
      <c r="T764" s="14"/>
      <c r="U764" s="14"/>
      <c r="V764" s="14"/>
      <c r="W764" s="14"/>
      <c r="X764" s="14"/>
      <c r="Y764" s="14"/>
      <c r="Z764" s="14"/>
      <c r="AA764" s="14"/>
      <c r="AB764" s="14"/>
      <c r="AC764" s="14"/>
    </row>
    <row r="765" ht="54.0" customHeight="1">
      <c r="A765" s="7"/>
      <c r="B765" s="22"/>
      <c r="C765" s="22"/>
      <c r="D765" s="22"/>
      <c r="E765" s="22"/>
      <c r="F765" s="14"/>
      <c r="G765" s="88"/>
      <c r="H765" s="89"/>
      <c r="I765" s="88"/>
      <c r="J765" s="87"/>
      <c r="K765" s="22"/>
      <c r="L765" s="14"/>
      <c r="M765" s="14"/>
      <c r="N765" s="22"/>
      <c r="O765" s="14"/>
      <c r="P765" s="14"/>
      <c r="Q765" s="14"/>
      <c r="R765" s="14"/>
      <c r="S765" s="14"/>
      <c r="T765" s="14"/>
      <c r="U765" s="14"/>
      <c r="V765" s="14"/>
      <c r="W765" s="14"/>
      <c r="X765" s="14"/>
      <c r="Y765" s="14"/>
      <c r="Z765" s="14"/>
      <c r="AA765" s="14"/>
      <c r="AB765" s="14"/>
      <c r="AC765" s="14"/>
    </row>
    <row r="766" ht="54.0" customHeight="1">
      <c r="A766" s="7"/>
      <c r="B766" s="22"/>
      <c r="C766" s="22"/>
      <c r="D766" s="22"/>
      <c r="E766" s="22"/>
      <c r="F766" s="14"/>
      <c r="G766" s="88"/>
      <c r="H766" s="89"/>
      <c r="I766" s="88"/>
      <c r="J766" s="87"/>
      <c r="K766" s="22"/>
      <c r="L766" s="14"/>
      <c r="M766" s="14"/>
      <c r="N766" s="22"/>
      <c r="O766" s="14"/>
      <c r="P766" s="14"/>
      <c r="Q766" s="14"/>
      <c r="R766" s="14"/>
      <c r="S766" s="14"/>
      <c r="T766" s="14"/>
      <c r="U766" s="14"/>
      <c r="V766" s="14"/>
      <c r="W766" s="14"/>
      <c r="X766" s="14"/>
      <c r="Y766" s="14"/>
      <c r="Z766" s="14"/>
      <c r="AA766" s="14"/>
      <c r="AB766" s="14"/>
      <c r="AC766" s="14"/>
    </row>
    <row r="767" ht="54.0" customHeight="1">
      <c r="A767" s="7"/>
      <c r="B767" s="22"/>
      <c r="C767" s="22"/>
      <c r="D767" s="22"/>
      <c r="E767" s="22"/>
      <c r="F767" s="14"/>
      <c r="G767" s="88"/>
      <c r="H767" s="89"/>
      <c r="I767" s="88"/>
      <c r="J767" s="87"/>
      <c r="K767" s="22"/>
      <c r="L767" s="14"/>
      <c r="M767" s="14"/>
      <c r="N767" s="22"/>
      <c r="O767" s="14"/>
      <c r="P767" s="14"/>
      <c r="Q767" s="14"/>
      <c r="R767" s="14"/>
      <c r="S767" s="14"/>
      <c r="T767" s="14"/>
      <c r="U767" s="14"/>
      <c r="V767" s="14"/>
      <c r="W767" s="14"/>
      <c r="X767" s="14"/>
      <c r="Y767" s="14"/>
      <c r="Z767" s="14"/>
      <c r="AA767" s="14"/>
      <c r="AB767" s="14"/>
      <c r="AC767" s="14"/>
    </row>
    <row r="768" ht="54.0" customHeight="1">
      <c r="A768" s="7"/>
      <c r="B768" s="22"/>
      <c r="C768" s="22"/>
      <c r="D768" s="22"/>
      <c r="E768" s="22"/>
      <c r="F768" s="14"/>
      <c r="G768" s="88"/>
      <c r="H768" s="89"/>
      <c r="I768" s="88"/>
      <c r="J768" s="87"/>
      <c r="K768" s="22"/>
      <c r="L768" s="14"/>
      <c r="M768" s="14"/>
      <c r="N768" s="22"/>
      <c r="O768" s="14"/>
      <c r="P768" s="14"/>
      <c r="Q768" s="14"/>
      <c r="R768" s="14"/>
      <c r="S768" s="14"/>
      <c r="T768" s="14"/>
      <c r="U768" s="14"/>
      <c r="V768" s="14"/>
      <c r="W768" s="14"/>
      <c r="X768" s="14"/>
      <c r="Y768" s="14"/>
      <c r="Z768" s="14"/>
      <c r="AA768" s="14"/>
      <c r="AB768" s="14"/>
      <c r="AC768" s="14"/>
    </row>
    <row r="769" ht="54.0" customHeight="1">
      <c r="A769" s="7"/>
      <c r="B769" s="22"/>
      <c r="C769" s="22"/>
      <c r="D769" s="22"/>
      <c r="E769" s="22"/>
      <c r="F769" s="14"/>
      <c r="G769" s="88"/>
      <c r="H769" s="89"/>
      <c r="I769" s="88"/>
      <c r="J769" s="87"/>
      <c r="K769" s="22"/>
      <c r="L769" s="14"/>
      <c r="M769" s="14"/>
      <c r="N769" s="22"/>
      <c r="O769" s="14"/>
      <c r="P769" s="14"/>
      <c r="Q769" s="14"/>
      <c r="R769" s="14"/>
      <c r="S769" s="14"/>
      <c r="T769" s="14"/>
      <c r="U769" s="14"/>
      <c r="V769" s="14"/>
      <c r="W769" s="14"/>
      <c r="X769" s="14"/>
      <c r="Y769" s="14"/>
      <c r="Z769" s="14"/>
      <c r="AA769" s="14"/>
      <c r="AB769" s="14"/>
      <c r="AC769" s="14"/>
    </row>
    <row r="770" ht="54.0" customHeight="1">
      <c r="A770" s="7"/>
      <c r="B770" s="22"/>
      <c r="C770" s="22"/>
      <c r="D770" s="22"/>
      <c r="E770" s="22"/>
      <c r="F770" s="14"/>
      <c r="G770" s="88"/>
      <c r="H770" s="89"/>
      <c r="I770" s="88"/>
      <c r="J770" s="87"/>
      <c r="K770" s="22"/>
      <c r="L770" s="14"/>
      <c r="M770" s="14"/>
      <c r="N770" s="22"/>
      <c r="O770" s="14"/>
      <c r="P770" s="14"/>
      <c r="Q770" s="14"/>
      <c r="R770" s="14"/>
      <c r="S770" s="14"/>
      <c r="T770" s="14"/>
      <c r="U770" s="14"/>
      <c r="V770" s="14"/>
      <c r="W770" s="14"/>
      <c r="X770" s="14"/>
      <c r="Y770" s="14"/>
      <c r="Z770" s="14"/>
      <c r="AA770" s="14"/>
      <c r="AB770" s="14"/>
      <c r="AC770" s="14"/>
    </row>
    <row r="771" ht="54.0" customHeight="1">
      <c r="A771" s="7"/>
      <c r="B771" s="22"/>
      <c r="C771" s="22"/>
      <c r="D771" s="22"/>
      <c r="E771" s="22"/>
      <c r="F771" s="14"/>
      <c r="G771" s="88"/>
      <c r="H771" s="89"/>
      <c r="I771" s="88"/>
      <c r="J771" s="87"/>
      <c r="K771" s="22"/>
      <c r="L771" s="14"/>
      <c r="M771" s="14"/>
      <c r="N771" s="22"/>
      <c r="O771" s="14"/>
      <c r="P771" s="14"/>
      <c r="Q771" s="14"/>
      <c r="R771" s="14"/>
      <c r="S771" s="14"/>
      <c r="T771" s="14"/>
      <c r="U771" s="14"/>
      <c r="V771" s="14"/>
      <c r="W771" s="14"/>
      <c r="X771" s="14"/>
      <c r="Y771" s="14"/>
      <c r="Z771" s="14"/>
      <c r="AA771" s="14"/>
      <c r="AB771" s="14"/>
      <c r="AC771" s="14"/>
    </row>
    <row r="772" ht="54.0" customHeight="1">
      <c r="A772" s="7"/>
      <c r="B772" s="22"/>
      <c r="C772" s="22"/>
      <c r="D772" s="22"/>
      <c r="E772" s="22"/>
      <c r="F772" s="14"/>
      <c r="G772" s="88"/>
      <c r="H772" s="89"/>
      <c r="I772" s="88"/>
      <c r="J772" s="87"/>
      <c r="K772" s="22"/>
      <c r="L772" s="14"/>
      <c r="M772" s="14"/>
      <c r="N772" s="22"/>
      <c r="O772" s="14"/>
      <c r="P772" s="14"/>
      <c r="Q772" s="14"/>
      <c r="R772" s="14"/>
      <c r="S772" s="14"/>
      <c r="T772" s="14"/>
      <c r="U772" s="14"/>
      <c r="V772" s="14"/>
      <c r="W772" s="14"/>
      <c r="X772" s="14"/>
      <c r="Y772" s="14"/>
      <c r="Z772" s="14"/>
      <c r="AA772" s="14"/>
      <c r="AB772" s="14"/>
      <c r="AC772" s="14"/>
    </row>
    <row r="773" ht="54.0" customHeight="1">
      <c r="A773" s="7"/>
      <c r="B773" s="22"/>
      <c r="C773" s="22"/>
      <c r="D773" s="22"/>
      <c r="E773" s="22"/>
      <c r="F773" s="14"/>
      <c r="G773" s="88"/>
      <c r="H773" s="89"/>
      <c r="I773" s="88"/>
      <c r="J773" s="87"/>
      <c r="K773" s="22"/>
      <c r="L773" s="14"/>
      <c r="M773" s="14"/>
      <c r="N773" s="22"/>
      <c r="O773" s="14"/>
      <c r="P773" s="14"/>
      <c r="Q773" s="14"/>
      <c r="R773" s="14"/>
      <c r="S773" s="14"/>
      <c r="T773" s="14"/>
      <c r="U773" s="14"/>
      <c r="V773" s="14"/>
      <c r="W773" s="14"/>
      <c r="X773" s="14"/>
      <c r="Y773" s="14"/>
      <c r="Z773" s="14"/>
      <c r="AA773" s="14"/>
      <c r="AB773" s="14"/>
      <c r="AC773" s="14"/>
    </row>
    <row r="774" ht="54.0" customHeight="1">
      <c r="A774" s="7"/>
      <c r="B774" s="22"/>
      <c r="C774" s="22"/>
      <c r="D774" s="22"/>
      <c r="E774" s="22"/>
      <c r="F774" s="14"/>
      <c r="G774" s="88"/>
      <c r="H774" s="89"/>
      <c r="I774" s="88"/>
      <c r="J774" s="87"/>
      <c r="K774" s="22"/>
      <c r="L774" s="14"/>
      <c r="M774" s="14"/>
      <c r="N774" s="22"/>
      <c r="O774" s="14"/>
      <c r="P774" s="14"/>
      <c r="Q774" s="14"/>
      <c r="R774" s="14"/>
      <c r="S774" s="14"/>
      <c r="T774" s="14"/>
      <c r="U774" s="14"/>
      <c r="V774" s="14"/>
      <c r="W774" s="14"/>
      <c r="X774" s="14"/>
      <c r="Y774" s="14"/>
      <c r="Z774" s="14"/>
      <c r="AA774" s="14"/>
      <c r="AB774" s="14"/>
      <c r="AC774" s="14"/>
    </row>
    <row r="775" ht="54.0" customHeight="1">
      <c r="A775" s="7"/>
      <c r="B775" s="22"/>
      <c r="C775" s="22"/>
      <c r="D775" s="22"/>
      <c r="E775" s="22"/>
      <c r="F775" s="14"/>
      <c r="G775" s="88"/>
      <c r="H775" s="89"/>
      <c r="I775" s="88"/>
      <c r="J775" s="87"/>
      <c r="K775" s="22"/>
      <c r="L775" s="14"/>
      <c r="M775" s="14"/>
      <c r="N775" s="22"/>
      <c r="O775" s="14"/>
      <c r="P775" s="14"/>
      <c r="Q775" s="14"/>
      <c r="R775" s="14"/>
      <c r="S775" s="14"/>
      <c r="T775" s="14"/>
      <c r="U775" s="14"/>
      <c r="V775" s="14"/>
      <c r="W775" s="14"/>
      <c r="X775" s="14"/>
      <c r="Y775" s="14"/>
      <c r="Z775" s="14"/>
      <c r="AA775" s="14"/>
      <c r="AB775" s="14"/>
      <c r="AC775" s="14"/>
    </row>
    <row r="776" ht="54.0" customHeight="1">
      <c r="A776" s="7"/>
      <c r="B776" s="22"/>
      <c r="C776" s="22"/>
      <c r="D776" s="22"/>
      <c r="E776" s="22"/>
      <c r="F776" s="14"/>
      <c r="G776" s="88"/>
      <c r="H776" s="89"/>
      <c r="I776" s="88"/>
      <c r="J776" s="87"/>
      <c r="K776" s="22"/>
      <c r="L776" s="14"/>
      <c r="M776" s="14"/>
      <c r="N776" s="22"/>
      <c r="O776" s="14"/>
      <c r="P776" s="14"/>
      <c r="Q776" s="14"/>
      <c r="R776" s="14"/>
      <c r="S776" s="14"/>
      <c r="T776" s="14"/>
      <c r="U776" s="14"/>
      <c r="V776" s="14"/>
      <c r="W776" s="14"/>
      <c r="X776" s="14"/>
      <c r="Y776" s="14"/>
      <c r="Z776" s="14"/>
      <c r="AA776" s="14"/>
      <c r="AB776" s="14"/>
      <c r="AC776" s="14"/>
    </row>
    <row r="777" ht="54.0" customHeight="1">
      <c r="A777" s="7"/>
      <c r="B777" s="22"/>
      <c r="C777" s="22"/>
      <c r="D777" s="22"/>
      <c r="E777" s="22"/>
      <c r="F777" s="14"/>
      <c r="G777" s="88"/>
      <c r="H777" s="89"/>
      <c r="I777" s="88"/>
      <c r="J777" s="87"/>
      <c r="K777" s="22"/>
      <c r="L777" s="14"/>
      <c r="M777" s="14"/>
      <c r="N777" s="22"/>
      <c r="O777" s="14"/>
      <c r="P777" s="14"/>
      <c r="Q777" s="14"/>
      <c r="R777" s="14"/>
      <c r="S777" s="14"/>
      <c r="T777" s="14"/>
      <c r="U777" s="14"/>
      <c r="V777" s="14"/>
      <c r="W777" s="14"/>
      <c r="X777" s="14"/>
      <c r="Y777" s="14"/>
      <c r="Z777" s="14"/>
      <c r="AA777" s="14"/>
      <c r="AB777" s="14"/>
      <c r="AC777" s="14"/>
    </row>
    <row r="778" ht="54.0" customHeight="1">
      <c r="A778" s="7"/>
      <c r="B778" s="22"/>
      <c r="C778" s="22"/>
      <c r="D778" s="22"/>
      <c r="E778" s="22"/>
      <c r="F778" s="14"/>
      <c r="G778" s="88"/>
      <c r="H778" s="89"/>
      <c r="I778" s="88"/>
      <c r="J778" s="87"/>
      <c r="K778" s="22"/>
      <c r="L778" s="14"/>
      <c r="M778" s="14"/>
      <c r="N778" s="22"/>
      <c r="O778" s="14"/>
      <c r="P778" s="14"/>
      <c r="Q778" s="14"/>
      <c r="R778" s="14"/>
      <c r="S778" s="14"/>
      <c r="T778" s="14"/>
      <c r="U778" s="14"/>
      <c r="V778" s="14"/>
      <c r="W778" s="14"/>
      <c r="X778" s="14"/>
      <c r="Y778" s="14"/>
      <c r="Z778" s="14"/>
      <c r="AA778" s="14"/>
      <c r="AB778" s="14"/>
      <c r="AC778" s="14"/>
    </row>
    <row r="779" ht="54.0" customHeight="1">
      <c r="A779" s="7"/>
      <c r="B779" s="22"/>
      <c r="C779" s="22"/>
      <c r="D779" s="22"/>
      <c r="E779" s="22"/>
      <c r="F779" s="14"/>
      <c r="G779" s="88"/>
      <c r="H779" s="89"/>
      <c r="I779" s="88"/>
      <c r="J779" s="87"/>
      <c r="K779" s="22"/>
      <c r="L779" s="14"/>
      <c r="M779" s="14"/>
      <c r="N779" s="22"/>
      <c r="O779" s="14"/>
      <c r="P779" s="14"/>
      <c r="Q779" s="14"/>
      <c r="R779" s="14"/>
      <c r="S779" s="14"/>
      <c r="T779" s="14"/>
      <c r="U779" s="14"/>
      <c r="V779" s="14"/>
      <c r="W779" s="14"/>
      <c r="X779" s="14"/>
      <c r="Y779" s="14"/>
      <c r="Z779" s="14"/>
      <c r="AA779" s="14"/>
      <c r="AB779" s="14"/>
      <c r="AC779" s="14"/>
    </row>
    <row r="780" ht="54.0" customHeight="1">
      <c r="A780" s="7"/>
      <c r="B780" s="22"/>
      <c r="C780" s="22"/>
      <c r="D780" s="22"/>
      <c r="E780" s="22"/>
      <c r="F780" s="14"/>
      <c r="G780" s="88"/>
      <c r="H780" s="89"/>
      <c r="I780" s="88"/>
      <c r="J780" s="87"/>
      <c r="K780" s="22"/>
      <c r="L780" s="14"/>
      <c r="M780" s="14"/>
      <c r="N780" s="22"/>
      <c r="O780" s="14"/>
      <c r="P780" s="14"/>
      <c r="Q780" s="14"/>
      <c r="R780" s="14"/>
      <c r="S780" s="14"/>
      <c r="T780" s="14"/>
      <c r="U780" s="14"/>
      <c r="V780" s="14"/>
      <c r="W780" s="14"/>
      <c r="X780" s="14"/>
      <c r="Y780" s="14"/>
      <c r="Z780" s="14"/>
      <c r="AA780" s="14"/>
      <c r="AB780" s="14"/>
      <c r="AC780" s="14"/>
    </row>
    <row r="781" ht="54.0" customHeight="1">
      <c r="A781" s="7"/>
      <c r="B781" s="22"/>
      <c r="C781" s="22"/>
      <c r="D781" s="22"/>
      <c r="E781" s="22"/>
      <c r="F781" s="14"/>
      <c r="G781" s="88"/>
      <c r="H781" s="89"/>
      <c r="I781" s="88"/>
      <c r="J781" s="87"/>
      <c r="K781" s="22"/>
      <c r="L781" s="14"/>
      <c r="M781" s="14"/>
      <c r="N781" s="22"/>
      <c r="O781" s="14"/>
      <c r="P781" s="14"/>
      <c r="Q781" s="14"/>
      <c r="R781" s="14"/>
      <c r="S781" s="14"/>
      <c r="T781" s="14"/>
      <c r="U781" s="14"/>
      <c r="V781" s="14"/>
      <c r="W781" s="14"/>
      <c r="X781" s="14"/>
      <c r="Y781" s="14"/>
      <c r="Z781" s="14"/>
      <c r="AA781" s="14"/>
      <c r="AB781" s="14"/>
      <c r="AC781" s="14"/>
    </row>
    <row r="782" ht="54.0" customHeight="1">
      <c r="A782" s="7"/>
      <c r="B782" s="22"/>
      <c r="C782" s="22"/>
      <c r="D782" s="22"/>
      <c r="E782" s="22"/>
      <c r="F782" s="14"/>
      <c r="G782" s="88"/>
      <c r="H782" s="89"/>
      <c r="I782" s="88"/>
      <c r="J782" s="87"/>
      <c r="K782" s="22"/>
      <c r="L782" s="14"/>
      <c r="M782" s="14"/>
      <c r="N782" s="22"/>
      <c r="O782" s="14"/>
      <c r="P782" s="14"/>
      <c r="Q782" s="14"/>
      <c r="R782" s="14"/>
      <c r="S782" s="14"/>
      <c r="T782" s="14"/>
      <c r="U782" s="14"/>
      <c r="V782" s="14"/>
      <c r="W782" s="14"/>
      <c r="X782" s="14"/>
      <c r="Y782" s="14"/>
      <c r="Z782" s="14"/>
      <c r="AA782" s="14"/>
      <c r="AB782" s="14"/>
      <c r="AC782" s="14"/>
    </row>
    <row r="783" ht="54.0" customHeight="1">
      <c r="A783" s="7"/>
      <c r="B783" s="22"/>
      <c r="C783" s="22"/>
      <c r="D783" s="22"/>
      <c r="E783" s="22"/>
      <c r="F783" s="14"/>
      <c r="G783" s="88"/>
      <c r="H783" s="89"/>
      <c r="I783" s="88"/>
      <c r="J783" s="87"/>
      <c r="K783" s="22"/>
      <c r="L783" s="14"/>
      <c r="M783" s="14"/>
      <c r="N783" s="22"/>
      <c r="O783" s="14"/>
      <c r="P783" s="14"/>
      <c r="Q783" s="14"/>
      <c r="R783" s="14"/>
      <c r="S783" s="14"/>
      <c r="T783" s="14"/>
      <c r="U783" s="14"/>
      <c r="V783" s="14"/>
      <c r="W783" s="14"/>
      <c r="X783" s="14"/>
      <c r="Y783" s="14"/>
      <c r="Z783" s="14"/>
      <c r="AA783" s="14"/>
      <c r="AB783" s="14"/>
      <c r="AC783" s="14"/>
    </row>
    <row r="784" ht="54.0" customHeight="1">
      <c r="A784" s="7"/>
      <c r="B784" s="22"/>
      <c r="C784" s="22"/>
      <c r="D784" s="22"/>
      <c r="E784" s="22"/>
      <c r="F784" s="14"/>
      <c r="G784" s="88"/>
      <c r="H784" s="89"/>
      <c r="I784" s="88"/>
      <c r="J784" s="87"/>
      <c r="K784" s="22"/>
      <c r="L784" s="14"/>
      <c r="M784" s="14"/>
      <c r="N784" s="22"/>
      <c r="O784" s="14"/>
      <c r="P784" s="14"/>
      <c r="Q784" s="14"/>
      <c r="R784" s="14"/>
      <c r="S784" s="14"/>
      <c r="T784" s="14"/>
      <c r="U784" s="14"/>
      <c r="V784" s="14"/>
      <c r="W784" s="14"/>
      <c r="X784" s="14"/>
      <c r="Y784" s="14"/>
      <c r="Z784" s="14"/>
      <c r="AA784" s="14"/>
      <c r="AB784" s="14"/>
      <c r="AC784" s="14"/>
    </row>
    <row r="785" ht="54.0" customHeight="1">
      <c r="A785" s="7"/>
      <c r="B785" s="22"/>
      <c r="C785" s="22"/>
      <c r="D785" s="22"/>
      <c r="E785" s="22"/>
      <c r="F785" s="14"/>
      <c r="G785" s="88"/>
      <c r="H785" s="89"/>
      <c r="I785" s="88"/>
      <c r="J785" s="87"/>
      <c r="K785" s="22"/>
      <c r="L785" s="14"/>
      <c r="M785" s="14"/>
      <c r="N785" s="22"/>
      <c r="O785" s="14"/>
      <c r="P785" s="14"/>
      <c r="Q785" s="14"/>
      <c r="R785" s="14"/>
      <c r="S785" s="14"/>
      <c r="T785" s="14"/>
      <c r="U785" s="14"/>
      <c r="V785" s="14"/>
      <c r="W785" s="14"/>
      <c r="X785" s="14"/>
      <c r="Y785" s="14"/>
      <c r="Z785" s="14"/>
      <c r="AA785" s="14"/>
      <c r="AB785" s="14"/>
      <c r="AC785" s="14"/>
    </row>
    <row r="786" ht="54.0" customHeight="1">
      <c r="A786" s="7"/>
      <c r="B786" s="22"/>
      <c r="C786" s="22"/>
      <c r="D786" s="22"/>
      <c r="E786" s="22"/>
      <c r="F786" s="14"/>
      <c r="G786" s="88"/>
      <c r="H786" s="89"/>
      <c r="I786" s="88"/>
      <c r="J786" s="87"/>
      <c r="K786" s="22"/>
      <c r="L786" s="14"/>
      <c r="M786" s="14"/>
      <c r="N786" s="22"/>
      <c r="O786" s="14"/>
      <c r="P786" s="14"/>
      <c r="Q786" s="14"/>
      <c r="R786" s="14"/>
      <c r="S786" s="14"/>
      <c r="T786" s="14"/>
      <c r="U786" s="14"/>
      <c r="V786" s="14"/>
      <c r="W786" s="14"/>
      <c r="X786" s="14"/>
      <c r="Y786" s="14"/>
      <c r="Z786" s="14"/>
      <c r="AA786" s="14"/>
      <c r="AB786" s="14"/>
      <c r="AC786" s="14"/>
    </row>
    <row r="787" ht="54.0" customHeight="1">
      <c r="A787" s="7"/>
      <c r="B787" s="22"/>
      <c r="C787" s="22"/>
      <c r="D787" s="22"/>
      <c r="E787" s="22"/>
      <c r="F787" s="14"/>
      <c r="G787" s="88"/>
      <c r="H787" s="89"/>
      <c r="I787" s="88"/>
      <c r="J787" s="87"/>
      <c r="K787" s="22"/>
      <c r="L787" s="14"/>
      <c r="M787" s="14"/>
      <c r="N787" s="22"/>
      <c r="O787" s="14"/>
      <c r="P787" s="14"/>
      <c r="Q787" s="14"/>
      <c r="R787" s="14"/>
      <c r="S787" s="14"/>
      <c r="T787" s="14"/>
      <c r="U787" s="14"/>
      <c r="V787" s="14"/>
      <c r="W787" s="14"/>
      <c r="X787" s="14"/>
      <c r="Y787" s="14"/>
      <c r="Z787" s="14"/>
      <c r="AA787" s="14"/>
      <c r="AB787" s="14"/>
      <c r="AC787" s="14"/>
    </row>
    <row r="788" ht="54.0" customHeight="1">
      <c r="A788" s="7"/>
      <c r="B788" s="22"/>
      <c r="C788" s="22"/>
      <c r="D788" s="22"/>
      <c r="E788" s="22"/>
      <c r="F788" s="14"/>
      <c r="G788" s="88"/>
      <c r="H788" s="89"/>
      <c r="I788" s="88"/>
      <c r="J788" s="87"/>
      <c r="K788" s="22"/>
      <c r="L788" s="14"/>
      <c r="M788" s="14"/>
      <c r="N788" s="22"/>
      <c r="O788" s="14"/>
      <c r="P788" s="14"/>
      <c r="Q788" s="14"/>
      <c r="R788" s="14"/>
      <c r="S788" s="14"/>
      <c r="T788" s="14"/>
      <c r="U788" s="14"/>
      <c r="V788" s="14"/>
      <c r="W788" s="14"/>
      <c r="X788" s="14"/>
      <c r="Y788" s="14"/>
      <c r="Z788" s="14"/>
      <c r="AA788" s="14"/>
      <c r="AB788" s="14"/>
      <c r="AC788" s="14"/>
    </row>
    <row r="789" ht="54.0" customHeight="1">
      <c r="A789" s="7"/>
      <c r="B789" s="22"/>
      <c r="C789" s="22"/>
      <c r="D789" s="22"/>
      <c r="E789" s="22"/>
      <c r="F789" s="14"/>
      <c r="G789" s="88"/>
      <c r="H789" s="89"/>
      <c r="I789" s="88"/>
      <c r="J789" s="87"/>
      <c r="K789" s="22"/>
      <c r="L789" s="14"/>
      <c r="M789" s="14"/>
      <c r="N789" s="22"/>
      <c r="O789" s="14"/>
      <c r="P789" s="14"/>
      <c r="Q789" s="14"/>
      <c r="R789" s="14"/>
      <c r="S789" s="14"/>
      <c r="T789" s="14"/>
      <c r="U789" s="14"/>
      <c r="V789" s="14"/>
      <c r="W789" s="14"/>
      <c r="X789" s="14"/>
      <c r="Y789" s="14"/>
      <c r="Z789" s="14"/>
      <c r="AA789" s="14"/>
      <c r="AB789" s="14"/>
      <c r="AC789" s="14"/>
    </row>
    <row r="790" ht="54.0" customHeight="1">
      <c r="A790" s="7"/>
      <c r="B790" s="22"/>
      <c r="C790" s="22"/>
      <c r="D790" s="22"/>
      <c r="E790" s="22"/>
      <c r="F790" s="14"/>
      <c r="G790" s="88"/>
      <c r="H790" s="89"/>
      <c r="I790" s="88"/>
      <c r="J790" s="87"/>
      <c r="K790" s="22"/>
      <c r="L790" s="14"/>
      <c r="M790" s="14"/>
      <c r="N790" s="22"/>
      <c r="O790" s="14"/>
      <c r="P790" s="14"/>
      <c r="Q790" s="14"/>
      <c r="R790" s="14"/>
      <c r="S790" s="14"/>
      <c r="T790" s="14"/>
      <c r="U790" s="14"/>
      <c r="V790" s="14"/>
      <c r="W790" s="14"/>
      <c r="X790" s="14"/>
      <c r="Y790" s="14"/>
      <c r="Z790" s="14"/>
      <c r="AA790" s="14"/>
      <c r="AB790" s="14"/>
      <c r="AC790" s="14"/>
    </row>
    <row r="791" ht="54.0" customHeight="1">
      <c r="A791" s="7"/>
      <c r="B791" s="22"/>
      <c r="C791" s="22"/>
      <c r="D791" s="22"/>
      <c r="E791" s="22"/>
      <c r="F791" s="14"/>
      <c r="G791" s="88"/>
      <c r="H791" s="89"/>
      <c r="I791" s="88"/>
      <c r="J791" s="87"/>
      <c r="K791" s="22"/>
      <c r="L791" s="14"/>
      <c r="M791" s="14"/>
      <c r="N791" s="22"/>
      <c r="O791" s="14"/>
      <c r="P791" s="14"/>
      <c r="Q791" s="14"/>
      <c r="R791" s="14"/>
      <c r="S791" s="14"/>
      <c r="T791" s="14"/>
      <c r="U791" s="14"/>
      <c r="V791" s="14"/>
      <c r="W791" s="14"/>
      <c r="X791" s="14"/>
      <c r="Y791" s="14"/>
      <c r="Z791" s="14"/>
      <c r="AA791" s="14"/>
      <c r="AB791" s="14"/>
      <c r="AC791" s="14"/>
    </row>
    <row r="792" ht="54.0" customHeight="1">
      <c r="A792" s="7"/>
      <c r="B792" s="22"/>
      <c r="C792" s="22"/>
      <c r="D792" s="22"/>
      <c r="E792" s="22"/>
      <c r="F792" s="14"/>
      <c r="G792" s="88"/>
      <c r="H792" s="89"/>
      <c r="I792" s="88"/>
      <c r="J792" s="87"/>
      <c r="K792" s="22"/>
      <c r="L792" s="14"/>
      <c r="M792" s="14"/>
      <c r="N792" s="22"/>
      <c r="O792" s="14"/>
      <c r="P792" s="14"/>
      <c r="Q792" s="14"/>
      <c r="R792" s="14"/>
      <c r="S792" s="14"/>
      <c r="T792" s="14"/>
      <c r="U792" s="14"/>
      <c r="V792" s="14"/>
      <c r="W792" s="14"/>
      <c r="X792" s="14"/>
      <c r="Y792" s="14"/>
      <c r="Z792" s="14"/>
      <c r="AA792" s="14"/>
      <c r="AB792" s="14"/>
      <c r="AC792" s="14"/>
    </row>
    <row r="793" ht="54.0" customHeight="1">
      <c r="A793" s="7"/>
      <c r="B793" s="22"/>
      <c r="C793" s="22"/>
      <c r="D793" s="22"/>
      <c r="E793" s="22"/>
      <c r="F793" s="14"/>
      <c r="G793" s="88"/>
      <c r="H793" s="89"/>
      <c r="I793" s="88"/>
      <c r="J793" s="87"/>
      <c r="K793" s="22"/>
      <c r="L793" s="14"/>
      <c r="M793" s="14"/>
      <c r="N793" s="22"/>
      <c r="O793" s="14"/>
      <c r="P793" s="14"/>
      <c r="Q793" s="14"/>
      <c r="R793" s="14"/>
      <c r="S793" s="14"/>
      <c r="T793" s="14"/>
      <c r="U793" s="14"/>
      <c r="V793" s="14"/>
      <c r="W793" s="14"/>
      <c r="X793" s="14"/>
      <c r="Y793" s="14"/>
      <c r="Z793" s="14"/>
      <c r="AA793" s="14"/>
      <c r="AB793" s="14"/>
      <c r="AC793" s="14"/>
    </row>
    <row r="794" ht="54.0" customHeight="1">
      <c r="A794" s="7"/>
      <c r="B794" s="22"/>
      <c r="C794" s="22"/>
      <c r="D794" s="22"/>
      <c r="E794" s="22"/>
      <c r="F794" s="14"/>
      <c r="G794" s="88"/>
      <c r="H794" s="89"/>
      <c r="I794" s="88"/>
      <c r="J794" s="87"/>
      <c r="K794" s="22"/>
      <c r="L794" s="14"/>
      <c r="M794" s="14"/>
      <c r="N794" s="22"/>
      <c r="O794" s="14"/>
      <c r="P794" s="14"/>
      <c r="Q794" s="14"/>
      <c r="R794" s="14"/>
      <c r="S794" s="14"/>
      <c r="T794" s="14"/>
      <c r="U794" s="14"/>
      <c r="V794" s="14"/>
      <c r="W794" s="14"/>
      <c r="X794" s="14"/>
      <c r="Y794" s="14"/>
      <c r="Z794" s="14"/>
      <c r="AA794" s="14"/>
      <c r="AB794" s="14"/>
      <c r="AC794" s="14"/>
    </row>
    <row r="795" ht="54.0" customHeight="1">
      <c r="A795" s="7"/>
      <c r="B795" s="22"/>
      <c r="C795" s="22"/>
      <c r="D795" s="22"/>
      <c r="E795" s="22"/>
      <c r="F795" s="14"/>
      <c r="G795" s="88"/>
      <c r="H795" s="89"/>
      <c r="I795" s="88"/>
      <c r="J795" s="87"/>
      <c r="K795" s="22"/>
      <c r="L795" s="14"/>
      <c r="M795" s="14"/>
      <c r="N795" s="22"/>
      <c r="O795" s="14"/>
      <c r="P795" s="14"/>
      <c r="Q795" s="14"/>
      <c r="R795" s="14"/>
      <c r="S795" s="14"/>
      <c r="T795" s="14"/>
      <c r="U795" s="14"/>
      <c r="V795" s="14"/>
      <c r="W795" s="14"/>
      <c r="X795" s="14"/>
      <c r="Y795" s="14"/>
      <c r="Z795" s="14"/>
      <c r="AA795" s="14"/>
      <c r="AB795" s="14"/>
      <c r="AC795" s="14"/>
    </row>
    <row r="796" ht="54.0" customHeight="1">
      <c r="A796" s="7"/>
      <c r="B796" s="22"/>
      <c r="C796" s="22"/>
      <c r="D796" s="22"/>
      <c r="E796" s="22"/>
      <c r="F796" s="14"/>
      <c r="G796" s="88"/>
      <c r="H796" s="89"/>
      <c r="I796" s="88"/>
      <c r="J796" s="87"/>
      <c r="K796" s="22"/>
      <c r="L796" s="14"/>
      <c r="M796" s="14"/>
      <c r="N796" s="22"/>
      <c r="O796" s="14"/>
      <c r="P796" s="14"/>
      <c r="Q796" s="14"/>
      <c r="R796" s="14"/>
      <c r="S796" s="14"/>
      <c r="T796" s="14"/>
      <c r="U796" s="14"/>
      <c r="V796" s="14"/>
      <c r="W796" s="14"/>
      <c r="X796" s="14"/>
      <c r="Y796" s="14"/>
      <c r="Z796" s="14"/>
      <c r="AA796" s="14"/>
      <c r="AB796" s="14"/>
      <c r="AC796" s="14"/>
    </row>
    <row r="797" ht="54.0" customHeight="1">
      <c r="A797" s="7"/>
      <c r="B797" s="22"/>
      <c r="C797" s="22"/>
      <c r="D797" s="22"/>
      <c r="E797" s="22"/>
      <c r="F797" s="14"/>
      <c r="G797" s="88"/>
      <c r="H797" s="89"/>
      <c r="I797" s="88"/>
      <c r="J797" s="87"/>
      <c r="K797" s="22"/>
      <c r="L797" s="14"/>
      <c r="M797" s="14"/>
      <c r="N797" s="22"/>
      <c r="O797" s="14"/>
      <c r="P797" s="14"/>
      <c r="Q797" s="14"/>
      <c r="R797" s="14"/>
      <c r="S797" s="14"/>
      <c r="T797" s="14"/>
      <c r="U797" s="14"/>
      <c r="V797" s="14"/>
      <c r="W797" s="14"/>
      <c r="X797" s="14"/>
      <c r="Y797" s="14"/>
      <c r="Z797" s="14"/>
      <c r="AA797" s="14"/>
      <c r="AB797" s="14"/>
      <c r="AC797" s="14"/>
    </row>
    <row r="798" ht="54.0" customHeight="1">
      <c r="A798" s="7"/>
      <c r="B798" s="22"/>
      <c r="C798" s="22"/>
      <c r="D798" s="22"/>
      <c r="E798" s="22"/>
      <c r="F798" s="14"/>
      <c r="G798" s="88"/>
      <c r="H798" s="89"/>
      <c r="I798" s="88"/>
      <c r="J798" s="87"/>
      <c r="K798" s="22"/>
      <c r="L798" s="14"/>
      <c r="M798" s="14"/>
      <c r="N798" s="22"/>
      <c r="O798" s="14"/>
      <c r="P798" s="14"/>
      <c r="Q798" s="14"/>
      <c r="R798" s="14"/>
      <c r="S798" s="14"/>
      <c r="T798" s="14"/>
      <c r="U798" s="14"/>
      <c r="V798" s="14"/>
      <c r="W798" s="14"/>
      <c r="X798" s="14"/>
      <c r="Y798" s="14"/>
      <c r="Z798" s="14"/>
      <c r="AA798" s="14"/>
      <c r="AB798" s="14"/>
      <c r="AC798" s="14"/>
    </row>
    <row r="799" ht="54.0" customHeight="1">
      <c r="A799" s="7"/>
      <c r="B799" s="22"/>
      <c r="C799" s="22"/>
      <c r="D799" s="22"/>
      <c r="E799" s="22"/>
      <c r="F799" s="14"/>
      <c r="G799" s="88"/>
      <c r="H799" s="89"/>
      <c r="I799" s="88"/>
      <c r="J799" s="87"/>
      <c r="K799" s="22"/>
      <c r="L799" s="14"/>
      <c r="M799" s="14"/>
      <c r="N799" s="22"/>
      <c r="O799" s="14"/>
      <c r="P799" s="14"/>
      <c r="Q799" s="14"/>
      <c r="R799" s="14"/>
      <c r="S799" s="14"/>
      <c r="T799" s="14"/>
      <c r="U799" s="14"/>
      <c r="V799" s="14"/>
      <c r="W799" s="14"/>
      <c r="X799" s="14"/>
      <c r="Y799" s="14"/>
      <c r="Z799" s="14"/>
      <c r="AA799" s="14"/>
      <c r="AB799" s="14"/>
      <c r="AC799" s="14"/>
    </row>
    <row r="800" ht="54.0" customHeight="1">
      <c r="A800" s="7"/>
      <c r="B800" s="22"/>
      <c r="C800" s="22"/>
      <c r="D800" s="22"/>
      <c r="E800" s="22"/>
      <c r="F800" s="14"/>
      <c r="G800" s="88"/>
      <c r="H800" s="89"/>
      <c r="I800" s="88"/>
      <c r="J800" s="87"/>
      <c r="K800" s="22"/>
      <c r="L800" s="14"/>
      <c r="M800" s="14"/>
      <c r="N800" s="22"/>
      <c r="O800" s="14"/>
      <c r="P800" s="14"/>
      <c r="Q800" s="14"/>
      <c r="R800" s="14"/>
      <c r="S800" s="14"/>
      <c r="T800" s="14"/>
      <c r="U800" s="14"/>
      <c r="V800" s="14"/>
      <c r="W800" s="14"/>
      <c r="X800" s="14"/>
      <c r="Y800" s="14"/>
      <c r="Z800" s="14"/>
      <c r="AA800" s="14"/>
      <c r="AB800" s="14"/>
      <c r="AC800" s="14"/>
    </row>
    <row r="801" ht="54.0" customHeight="1">
      <c r="A801" s="7"/>
      <c r="B801" s="22"/>
      <c r="C801" s="22"/>
      <c r="D801" s="22"/>
      <c r="E801" s="22"/>
      <c r="F801" s="14"/>
      <c r="G801" s="88"/>
      <c r="H801" s="89"/>
      <c r="I801" s="88"/>
      <c r="J801" s="87"/>
      <c r="K801" s="22"/>
      <c r="L801" s="14"/>
      <c r="M801" s="14"/>
      <c r="N801" s="22"/>
      <c r="O801" s="14"/>
      <c r="P801" s="14"/>
      <c r="Q801" s="14"/>
      <c r="R801" s="14"/>
      <c r="S801" s="14"/>
      <c r="T801" s="14"/>
      <c r="U801" s="14"/>
      <c r="V801" s="14"/>
      <c r="W801" s="14"/>
      <c r="X801" s="14"/>
      <c r="Y801" s="14"/>
      <c r="Z801" s="14"/>
      <c r="AA801" s="14"/>
      <c r="AB801" s="14"/>
      <c r="AC801" s="14"/>
    </row>
    <row r="802" ht="54.0" customHeight="1">
      <c r="A802" s="7"/>
      <c r="B802" s="22"/>
      <c r="C802" s="22"/>
      <c r="D802" s="22"/>
      <c r="E802" s="22"/>
      <c r="F802" s="14"/>
      <c r="G802" s="88"/>
      <c r="H802" s="89"/>
      <c r="I802" s="88"/>
      <c r="J802" s="87"/>
      <c r="K802" s="22"/>
      <c r="L802" s="14"/>
      <c r="M802" s="14"/>
      <c r="N802" s="22"/>
      <c r="O802" s="14"/>
      <c r="P802" s="14"/>
      <c r="Q802" s="14"/>
      <c r="R802" s="14"/>
      <c r="S802" s="14"/>
      <c r="T802" s="14"/>
      <c r="U802" s="14"/>
      <c r="V802" s="14"/>
      <c r="W802" s="14"/>
      <c r="X802" s="14"/>
      <c r="Y802" s="14"/>
      <c r="Z802" s="14"/>
      <c r="AA802" s="14"/>
      <c r="AB802" s="14"/>
      <c r="AC802" s="14"/>
    </row>
    <row r="803" ht="54.0" customHeight="1">
      <c r="A803" s="7"/>
      <c r="B803" s="22"/>
      <c r="C803" s="22"/>
      <c r="D803" s="22"/>
      <c r="E803" s="22"/>
      <c r="F803" s="14"/>
      <c r="G803" s="88"/>
      <c r="H803" s="89"/>
      <c r="I803" s="88"/>
      <c r="J803" s="87"/>
      <c r="K803" s="22"/>
      <c r="L803" s="14"/>
      <c r="M803" s="14"/>
      <c r="N803" s="22"/>
      <c r="O803" s="14"/>
      <c r="P803" s="14"/>
      <c r="Q803" s="14"/>
      <c r="R803" s="14"/>
      <c r="S803" s="14"/>
      <c r="T803" s="14"/>
      <c r="U803" s="14"/>
      <c r="V803" s="14"/>
      <c r="W803" s="14"/>
      <c r="X803" s="14"/>
      <c r="Y803" s="14"/>
      <c r="Z803" s="14"/>
      <c r="AA803" s="14"/>
      <c r="AB803" s="14"/>
      <c r="AC803" s="14"/>
    </row>
    <row r="804" ht="54.0" customHeight="1">
      <c r="A804" s="7"/>
      <c r="B804" s="22"/>
      <c r="C804" s="22"/>
      <c r="D804" s="22"/>
      <c r="E804" s="22"/>
      <c r="F804" s="14"/>
      <c r="G804" s="88"/>
      <c r="H804" s="89"/>
      <c r="I804" s="88"/>
      <c r="J804" s="87"/>
      <c r="K804" s="22"/>
      <c r="L804" s="14"/>
      <c r="M804" s="14"/>
      <c r="N804" s="22"/>
      <c r="O804" s="14"/>
      <c r="P804" s="14"/>
      <c r="Q804" s="14"/>
      <c r="R804" s="14"/>
      <c r="S804" s="14"/>
      <c r="T804" s="14"/>
      <c r="U804" s="14"/>
      <c r="V804" s="14"/>
      <c r="W804" s="14"/>
      <c r="X804" s="14"/>
      <c r="Y804" s="14"/>
      <c r="Z804" s="14"/>
      <c r="AA804" s="14"/>
      <c r="AB804" s="14"/>
      <c r="AC804" s="14"/>
    </row>
    <row r="805" ht="54.0" customHeight="1">
      <c r="A805" s="7"/>
      <c r="B805" s="22"/>
      <c r="C805" s="22"/>
      <c r="D805" s="22"/>
      <c r="E805" s="22"/>
      <c r="F805" s="14"/>
      <c r="G805" s="88"/>
      <c r="H805" s="89"/>
      <c r="I805" s="88"/>
      <c r="J805" s="87"/>
      <c r="K805" s="22"/>
      <c r="L805" s="14"/>
      <c r="M805" s="14"/>
      <c r="N805" s="22"/>
      <c r="O805" s="14"/>
      <c r="P805" s="14"/>
      <c r="Q805" s="14"/>
      <c r="R805" s="14"/>
      <c r="S805" s="14"/>
      <c r="T805" s="14"/>
      <c r="U805" s="14"/>
      <c r="V805" s="14"/>
      <c r="W805" s="14"/>
      <c r="X805" s="14"/>
      <c r="Y805" s="14"/>
      <c r="Z805" s="14"/>
      <c r="AA805" s="14"/>
      <c r="AB805" s="14"/>
      <c r="AC805" s="14"/>
    </row>
    <row r="806" ht="54.0" customHeight="1">
      <c r="A806" s="7"/>
      <c r="B806" s="22"/>
      <c r="C806" s="22"/>
      <c r="D806" s="22"/>
      <c r="E806" s="22"/>
      <c r="F806" s="14"/>
      <c r="G806" s="88"/>
      <c r="H806" s="89"/>
      <c r="I806" s="88"/>
      <c r="J806" s="87"/>
      <c r="K806" s="22"/>
      <c r="L806" s="14"/>
      <c r="M806" s="14"/>
      <c r="N806" s="22"/>
      <c r="O806" s="14"/>
      <c r="P806" s="14"/>
      <c r="Q806" s="14"/>
      <c r="R806" s="14"/>
      <c r="S806" s="14"/>
      <c r="T806" s="14"/>
      <c r="U806" s="14"/>
      <c r="V806" s="14"/>
      <c r="W806" s="14"/>
      <c r="X806" s="14"/>
      <c r="Y806" s="14"/>
      <c r="Z806" s="14"/>
      <c r="AA806" s="14"/>
      <c r="AB806" s="14"/>
      <c r="AC806" s="14"/>
    </row>
    <row r="807" ht="54.0" customHeight="1">
      <c r="A807" s="7"/>
      <c r="B807" s="22"/>
      <c r="C807" s="22"/>
      <c r="D807" s="22"/>
      <c r="E807" s="22"/>
      <c r="F807" s="14"/>
      <c r="G807" s="88"/>
      <c r="H807" s="89"/>
      <c r="I807" s="88"/>
      <c r="J807" s="87"/>
      <c r="K807" s="22"/>
      <c r="L807" s="14"/>
      <c r="M807" s="14"/>
      <c r="N807" s="22"/>
      <c r="O807" s="14"/>
      <c r="P807" s="14"/>
      <c r="Q807" s="14"/>
      <c r="R807" s="14"/>
      <c r="S807" s="14"/>
      <c r="T807" s="14"/>
      <c r="U807" s="14"/>
      <c r="V807" s="14"/>
      <c r="W807" s="14"/>
      <c r="X807" s="14"/>
      <c r="Y807" s="14"/>
      <c r="Z807" s="14"/>
      <c r="AA807" s="14"/>
      <c r="AB807" s="14"/>
      <c r="AC807" s="14"/>
    </row>
    <row r="808" ht="54.0" customHeight="1">
      <c r="A808" s="7"/>
      <c r="B808" s="22"/>
      <c r="C808" s="22"/>
      <c r="D808" s="22"/>
      <c r="E808" s="22"/>
      <c r="F808" s="14"/>
      <c r="G808" s="88"/>
      <c r="H808" s="89"/>
      <c r="I808" s="88"/>
      <c r="J808" s="87"/>
      <c r="K808" s="22"/>
      <c r="L808" s="14"/>
      <c r="M808" s="14"/>
      <c r="N808" s="22"/>
      <c r="O808" s="14"/>
      <c r="P808" s="14"/>
      <c r="Q808" s="14"/>
      <c r="R808" s="14"/>
      <c r="S808" s="14"/>
      <c r="T808" s="14"/>
      <c r="U808" s="14"/>
      <c r="V808" s="14"/>
      <c r="W808" s="14"/>
      <c r="X808" s="14"/>
      <c r="Y808" s="14"/>
      <c r="Z808" s="14"/>
      <c r="AA808" s="14"/>
      <c r="AB808" s="14"/>
      <c r="AC808" s="14"/>
    </row>
    <row r="809" ht="54.0" customHeight="1">
      <c r="A809" s="7"/>
      <c r="B809" s="22"/>
      <c r="C809" s="22"/>
      <c r="D809" s="22"/>
      <c r="E809" s="22"/>
      <c r="F809" s="14"/>
      <c r="G809" s="88"/>
      <c r="H809" s="89"/>
      <c r="I809" s="88"/>
      <c r="J809" s="87"/>
      <c r="K809" s="22"/>
      <c r="L809" s="14"/>
      <c r="M809" s="14"/>
      <c r="N809" s="22"/>
      <c r="O809" s="14"/>
      <c r="P809" s="14"/>
      <c r="Q809" s="14"/>
      <c r="R809" s="14"/>
      <c r="S809" s="14"/>
      <c r="T809" s="14"/>
      <c r="U809" s="14"/>
      <c r="V809" s="14"/>
      <c r="W809" s="14"/>
      <c r="X809" s="14"/>
      <c r="Y809" s="14"/>
      <c r="Z809" s="14"/>
      <c r="AA809" s="14"/>
      <c r="AB809" s="14"/>
      <c r="AC809" s="14"/>
    </row>
    <row r="810" ht="54.0" customHeight="1">
      <c r="A810" s="7"/>
      <c r="B810" s="22"/>
      <c r="C810" s="22"/>
      <c r="D810" s="22"/>
      <c r="E810" s="22"/>
      <c r="F810" s="14"/>
      <c r="G810" s="88"/>
      <c r="H810" s="89"/>
      <c r="I810" s="88"/>
      <c r="J810" s="87"/>
      <c r="K810" s="22"/>
      <c r="L810" s="14"/>
      <c r="M810" s="14"/>
      <c r="N810" s="22"/>
      <c r="O810" s="14"/>
      <c r="P810" s="14"/>
      <c r="Q810" s="14"/>
      <c r="R810" s="14"/>
      <c r="S810" s="14"/>
      <c r="T810" s="14"/>
      <c r="U810" s="14"/>
      <c r="V810" s="14"/>
      <c r="W810" s="14"/>
      <c r="X810" s="14"/>
      <c r="Y810" s="14"/>
      <c r="Z810" s="14"/>
      <c r="AA810" s="14"/>
      <c r="AB810" s="14"/>
      <c r="AC810" s="14"/>
    </row>
    <row r="811" ht="54.0" customHeight="1">
      <c r="A811" s="7"/>
      <c r="B811" s="22"/>
      <c r="C811" s="22"/>
      <c r="D811" s="22"/>
      <c r="E811" s="22"/>
      <c r="F811" s="14"/>
      <c r="G811" s="88"/>
      <c r="H811" s="89"/>
      <c r="I811" s="88"/>
      <c r="J811" s="87"/>
      <c r="K811" s="22"/>
      <c r="L811" s="14"/>
      <c r="M811" s="14"/>
      <c r="N811" s="22"/>
      <c r="O811" s="14"/>
      <c r="P811" s="14"/>
      <c r="Q811" s="14"/>
      <c r="R811" s="14"/>
      <c r="S811" s="14"/>
      <c r="T811" s="14"/>
      <c r="U811" s="14"/>
      <c r="V811" s="14"/>
      <c r="W811" s="14"/>
      <c r="X811" s="14"/>
      <c r="Y811" s="14"/>
      <c r="Z811" s="14"/>
      <c r="AA811" s="14"/>
      <c r="AB811" s="14"/>
      <c r="AC811" s="14"/>
    </row>
    <row r="812" ht="54.0" customHeight="1">
      <c r="A812" s="7"/>
      <c r="B812" s="22"/>
      <c r="C812" s="22"/>
      <c r="D812" s="22"/>
      <c r="E812" s="22"/>
      <c r="F812" s="14"/>
      <c r="G812" s="88"/>
      <c r="H812" s="89"/>
      <c r="I812" s="88"/>
      <c r="J812" s="87"/>
      <c r="K812" s="22"/>
      <c r="L812" s="14"/>
      <c r="M812" s="14"/>
      <c r="N812" s="22"/>
      <c r="O812" s="14"/>
      <c r="P812" s="14"/>
      <c r="Q812" s="14"/>
      <c r="R812" s="14"/>
      <c r="S812" s="14"/>
      <c r="T812" s="14"/>
      <c r="U812" s="14"/>
      <c r="V812" s="14"/>
      <c r="W812" s="14"/>
      <c r="X812" s="14"/>
      <c r="Y812" s="14"/>
      <c r="Z812" s="14"/>
      <c r="AA812" s="14"/>
      <c r="AB812" s="14"/>
      <c r="AC812" s="14"/>
    </row>
    <row r="813" ht="54.0" customHeight="1">
      <c r="A813" s="7"/>
      <c r="B813" s="22"/>
      <c r="C813" s="22"/>
      <c r="D813" s="22"/>
      <c r="E813" s="22"/>
      <c r="F813" s="14"/>
      <c r="G813" s="88"/>
      <c r="H813" s="89"/>
      <c r="I813" s="88"/>
      <c r="J813" s="87"/>
      <c r="K813" s="22"/>
      <c r="L813" s="14"/>
      <c r="M813" s="14"/>
      <c r="N813" s="22"/>
      <c r="O813" s="14"/>
      <c r="P813" s="14"/>
      <c r="Q813" s="14"/>
      <c r="R813" s="14"/>
      <c r="S813" s="14"/>
      <c r="T813" s="14"/>
      <c r="U813" s="14"/>
      <c r="V813" s="14"/>
      <c r="W813" s="14"/>
      <c r="X813" s="14"/>
      <c r="Y813" s="14"/>
      <c r="Z813" s="14"/>
      <c r="AA813" s="14"/>
      <c r="AB813" s="14"/>
      <c r="AC813" s="14"/>
    </row>
    <row r="814" ht="54.0" customHeight="1">
      <c r="A814" s="7"/>
      <c r="B814" s="22"/>
      <c r="C814" s="22"/>
      <c r="D814" s="22"/>
      <c r="E814" s="22"/>
      <c r="F814" s="14"/>
      <c r="G814" s="88"/>
      <c r="H814" s="89"/>
      <c r="I814" s="88"/>
      <c r="J814" s="87"/>
      <c r="K814" s="22"/>
      <c r="L814" s="14"/>
      <c r="M814" s="14"/>
      <c r="N814" s="22"/>
      <c r="O814" s="14"/>
      <c r="P814" s="14"/>
      <c r="Q814" s="14"/>
      <c r="R814" s="14"/>
      <c r="S814" s="14"/>
      <c r="T814" s="14"/>
      <c r="U814" s="14"/>
      <c r="V814" s="14"/>
      <c r="W814" s="14"/>
      <c r="X814" s="14"/>
      <c r="Y814" s="14"/>
      <c r="Z814" s="14"/>
      <c r="AA814" s="14"/>
      <c r="AB814" s="14"/>
      <c r="AC814" s="14"/>
    </row>
    <row r="815" ht="54.0" customHeight="1">
      <c r="A815" s="7"/>
      <c r="B815" s="22"/>
      <c r="C815" s="22"/>
      <c r="D815" s="22"/>
      <c r="E815" s="22"/>
      <c r="F815" s="14"/>
      <c r="G815" s="88"/>
      <c r="H815" s="89"/>
      <c r="I815" s="88"/>
      <c r="J815" s="87"/>
      <c r="K815" s="22"/>
      <c r="L815" s="14"/>
      <c r="M815" s="14"/>
      <c r="N815" s="22"/>
      <c r="O815" s="14"/>
      <c r="P815" s="14"/>
      <c r="Q815" s="14"/>
      <c r="R815" s="14"/>
      <c r="S815" s="14"/>
      <c r="T815" s="14"/>
      <c r="U815" s="14"/>
      <c r="V815" s="14"/>
      <c r="W815" s="14"/>
      <c r="X815" s="14"/>
      <c r="Y815" s="14"/>
      <c r="Z815" s="14"/>
      <c r="AA815" s="14"/>
      <c r="AB815" s="14"/>
      <c r="AC815" s="14"/>
    </row>
    <row r="816" ht="54.0" customHeight="1">
      <c r="A816" s="7"/>
      <c r="B816" s="22"/>
      <c r="C816" s="22"/>
      <c r="D816" s="22"/>
      <c r="E816" s="22"/>
      <c r="F816" s="14"/>
      <c r="G816" s="88"/>
      <c r="H816" s="89"/>
      <c r="I816" s="88"/>
      <c r="J816" s="87"/>
      <c r="K816" s="22"/>
      <c r="L816" s="14"/>
      <c r="M816" s="14"/>
      <c r="N816" s="22"/>
      <c r="O816" s="14"/>
      <c r="P816" s="14"/>
      <c r="Q816" s="14"/>
      <c r="R816" s="14"/>
      <c r="S816" s="14"/>
      <c r="T816" s="14"/>
      <c r="U816" s="14"/>
      <c r="V816" s="14"/>
      <c r="W816" s="14"/>
      <c r="X816" s="14"/>
      <c r="Y816" s="14"/>
      <c r="Z816" s="14"/>
      <c r="AA816" s="14"/>
      <c r="AB816" s="14"/>
      <c r="AC816" s="14"/>
    </row>
    <row r="817" ht="54.0" customHeight="1">
      <c r="A817" s="7"/>
      <c r="B817" s="22"/>
      <c r="C817" s="22"/>
      <c r="D817" s="22"/>
      <c r="E817" s="22"/>
      <c r="F817" s="14"/>
      <c r="G817" s="88"/>
      <c r="H817" s="89"/>
      <c r="I817" s="88"/>
      <c r="J817" s="87"/>
      <c r="K817" s="22"/>
      <c r="L817" s="14"/>
      <c r="M817" s="14"/>
      <c r="N817" s="22"/>
      <c r="O817" s="14"/>
      <c r="P817" s="14"/>
      <c r="Q817" s="14"/>
      <c r="R817" s="14"/>
      <c r="S817" s="14"/>
      <c r="T817" s="14"/>
      <c r="U817" s="14"/>
      <c r="V817" s="14"/>
      <c r="W817" s="14"/>
      <c r="X817" s="14"/>
      <c r="Y817" s="14"/>
      <c r="Z817" s="14"/>
      <c r="AA817" s="14"/>
      <c r="AB817" s="14"/>
      <c r="AC817" s="14"/>
    </row>
    <row r="818" ht="54.0" customHeight="1">
      <c r="A818" s="7"/>
      <c r="B818" s="22"/>
      <c r="C818" s="22"/>
      <c r="D818" s="22"/>
      <c r="E818" s="22"/>
      <c r="F818" s="14"/>
      <c r="G818" s="88"/>
      <c r="H818" s="89"/>
      <c r="I818" s="88"/>
      <c r="J818" s="87"/>
      <c r="K818" s="22"/>
      <c r="L818" s="14"/>
      <c r="M818" s="14"/>
      <c r="N818" s="22"/>
      <c r="O818" s="14"/>
      <c r="P818" s="14"/>
      <c r="Q818" s="14"/>
      <c r="R818" s="14"/>
      <c r="S818" s="14"/>
      <c r="T818" s="14"/>
      <c r="U818" s="14"/>
      <c r="V818" s="14"/>
      <c r="W818" s="14"/>
      <c r="X818" s="14"/>
      <c r="Y818" s="14"/>
      <c r="Z818" s="14"/>
      <c r="AA818" s="14"/>
      <c r="AB818" s="14"/>
      <c r="AC818" s="14"/>
    </row>
    <row r="819" ht="54.0" customHeight="1">
      <c r="A819" s="7"/>
      <c r="B819" s="22"/>
      <c r="C819" s="22"/>
      <c r="D819" s="22"/>
      <c r="E819" s="22"/>
      <c r="F819" s="14"/>
      <c r="G819" s="88"/>
      <c r="H819" s="89"/>
      <c r="I819" s="88"/>
      <c r="J819" s="87"/>
      <c r="K819" s="22"/>
      <c r="L819" s="14"/>
      <c r="M819" s="14"/>
      <c r="N819" s="22"/>
      <c r="O819" s="14"/>
      <c r="P819" s="14"/>
      <c r="Q819" s="14"/>
      <c r="R819" s="14"/>
      <c r="S819" s="14"/>
      <c r="T819" s="14"/>
      <c r="U819" s="14"/>
      <c r="V819" s="14"/>
      <c r="W819" s="14"/>
      <c r="X819" s="14"/>
      <c r="Y819" s="14"/>
      <c r="Z819" s="14"/>
      <c r="AA819" s="14"/>
      <c r="AB819" s="14"/>
      <c r="AC819" s="14"/>
    </row>
    <row r="820" ht="54.0" customHeight="1">
      <c r="A820" s="7"/>
      <c r="B820" s="22"/>
      <c r="C820" s="22"/>
      <c r="D820" s="22"/>
      <c r="E820" s="22"/>
      <c r="F820" s="14"/>
      <c r="G820" s="88"/>
      <c r="H820" s="89"/>
      <c r="I820" s="88"/>
      <c r="J820" s="87"/>
      <c r="K820" s="22"/>
      <c r="L820" s="14"/>
      <c r="M820" s="14"/>
      <c r="N820" s="22"/>
      <c r="O820" s="14"/>
      <c r="P820" s="14"/>
      <c r="Q820" s="14"/>
      <c r="R820" s="14"/>
      <c r="S820" s="14"/>
      <c r="T820" s="14"/>
      <c r="U820" s="14"/>
      <c r="V820" s="14"/>
      <c r="W820" s="14"/>
      <c r="X820" s="14"/>
      <c r="Y820" s="14"/>
      <c r="Z820" s="14"/>
      <c r="AA820" s="14"/>
      <c r="AB820" s="14"/>
      <c r="AC820" s="14"/>
    </row>
    <row r="821" ht="54.0" customHeight="1">
      <c r="A821" s="7"/>
      <c r="B821" s="22"/>
      <c r="C821" s="22"/>
      <c r="D821" s="22"/>
      <c r="E821" s="22"/>
      <c r="F821" s="14"/>
      <c r="G821" s="88"/>
      <c r="H821" s="89"/>
      <c r="I821" s="88"/>
      <c r="J821" s="87"/>
      <c r="K821" s="22"/>
      <c r="L821" s="14"/>
      <c r="M821" s="14"/>
      <c r="N821" s="22"/>
      <c r="O821" s="14"/>
      <c r="P821" s="14"/>
      <c r="Q821" s="14"/>
      <c r="R821" s="14"/>
      <c r="S821" s="14"/>
      <c r="T821" s="14"/>
      <c r="U821" s="14"/>
      <c r="V821" s="14"/>
      <c r="W821" s="14"/>
      <c r="X821" s="14"/>
      <c r="Y821" s="14"/>
      <c r="Z821" s="14"/>
      <c r="AA821" s="14"/>
      <c r="AB821" s="14"/>
      <c r="AC821" s="14"/>
    </row>
    <row r="822" ht="54.0" customHeight="1">
      <c r="A822" s="7"/>
      <c r="B822" s="22"/>
      <c r="C822" s="22"/>
      <c r="D822" s="22"/>
      <c r="E822" s="22"/>
      <c r="F822" s="14"/>
      <c r="G822" s="88"/>
      <c r="H822" s="89"/>
      <c r="I822" s="88"/>
      <c r="J822" s="87"/>
      <c r="K822" s="22"/>
      <c r="L822" s="14"/>
      <c r="M822" s="14"/>
      <c r="N822" s="22"/>
      <c r="O822" s="14"/>
      <c r="P822" s="14"/>
      <c r="Q822" s="14"/>
      <c r="R822" s="14"/>
      <c r="S822" s="14"/>
      <c r="T822" s="14"/>
      <c r="U822" s="14"/>
      <c r="V822" s="14"/>
      <c r="W822" s="14"/>
      <c r="X822" s="14"/>
      <c r="Y822" s="14"/>
      <c r="Z822" s="14"/>
      <c r="AA822" s="14"/>
      <c r="AB822" s="14"/>
      <c r="AC822" s="14"/>
    </row>
    <row r="823" ht="54.0" customHeight="1">
      <c r="A823" s="7"/>
      <c r="B823" s="22"/>
      <c r="C823" s="22"/>
      <c r="D823" s="22"/>
      <c r="E823" s="22"/>
      <c r="F823" s="14"/>
      <c r="G823" s="88"/>
      <c r="H823" s="89"/>
      <c r="I823" s="88"/>
      <c r="J823" s="87"/>
      <c r="K823" s="22"/>
      <c r="L823" s="14"/>
      <c r="M823" s="14"/>
      <c r="N823" s="22"/>
      <c r="O823" s="14"/>
      <c r="P823" s="14"/>
      <c r="Q823" s="14"/>
      <c r="R823" s="14"/>
      <c r="S823" s="14"/>
      <c r="T823" s="14"/>
      <c r="U823" s="14"/>
      <c r="V823" s="14"/>
      <c r="W823" s="14"/>
      <c r="X823" s="14"/>
      <c r="Y823" s="14"/>
      <c r="Z823" s="14"/>
      <c r="AA823" s="14"/>
      <c r="AB823" s="14"/>
      <c r="AC823" s="14"/>
    </row>
    <row r="824" ht="54.0" customHeight="1">
      <c r="A824" s="7"/>
      <c r="B824" s="22"/>
      <c r="C824" s="22"/>
      <c r="D824" s="22"/>
      <c r="E824" s="22"/>
      <c r="F824" s="14"/>
      <c r="G824" s="88"/>
      <c r="H824" s="89"/>
      <c r="I824" s="88"/>
      <c r="J824" s="87"/>
      <c r="K824" s="22"/>
      <c r="L824" s="14"/>
      <c r="M824" s="14"/>
      <c r="N824" s="22"/>
      <c r="O824" s="14"/>
      <c r="P824" s="14"/>
      <c r="Q824" s="14"/>
      <c r="R824" s="14"/>
      <c r="S824" s="14"/>
      <c r="T824" s="14"/>
      <c r="U824" s="14"/>
      <c r="V824" s="14"/>
      <c r="W824" s="14"/>
      <c r="X824" s="14"/>
      <c r="Y824" s="14"/>
      <c r="Z824" s="14"/>
      <c r="AA824" s="14"/>
      <c r="AB824" s="14"/>
      <c r="AC824" s="14"/>
    </row>
    <row r="825" ht="54.0" customHeight="1">
      <c r="A825" s="7"/>
      <c r="B825" s="22"/>
      <c r="C825" s="22"/>
      <c r="D825" s="22"/>
      <c r="E825" s="22"/>
      <c r="F825" s="14"/>
      <c r="G825" s="88"/>
      <c r="H825" s="89"/>
      <c r="I825" s="88"/>
      <c r="J825" s="87"/>
      <c r="K825" s="22"/>
      <c r="L825" s="14"/>
      <c r="M825" s="14"/>
      <c r="N825" s="22"/>
      <c r="O825" s="14"/>
      <c r="P825" s="14"/>
      <c r="Q825" s="14"/>
      <c r="R825" s="14"/>
      <c r="S825" s="14"/>
      <c r="T825" s="14"/>
      <c r="U825" s="14"/>
      <c r="V825" s="14"/>
      <c r="W825" s="14"/>
      <c r="X825" s="14"/>
      <c r="Y825" s="14"/>
      <c r="Z825" s="14"/>
      <c r="AA825" s="14"/>
      <c r="AB825" s="14"/>
      <c r="AC825" s="14"/>
    </row>
    <row r="826" ht="54.0" customHeight="1">
      <c r="A826" s="7"/>
      <c r="B826" s="22"/>
      <c r="C826" s="22"/>
      <c r="D826" s="22"/>
      <c r="E826" s="22"/>
      <c r="F826" s="14"/>
      <c r="G826" s="88"/>
      <c r="H826" s="89"/>
      <c r="I826" s="88"/>
      <c r="J826" s="87"/>
      <c r="K826" s="22"/>
      <c r="L826" s="14"/>
      <c r="M826" s="14"/>
      <c r="N826" s="22"/>
      <c r="O826" s="14"/>
      <c r="P826" s="14"/>
      <c r="Q826" s="14"/>
      <c r="R826" s="14"/>
      <c r="S826" s="14"/>
      <c r="T826" s="14"/>
      <c r="U826" s="14"/>
      <c r="V826" s="14"/>
      <c r="W826" s="14"/>
      <c r="X826" s="14"/>
      <c r="Y826" s="14"/>
      <c r="Z826" s="14"/>
      <c r="AA826" s="14"/>
      <c r="AB826" s="14"/>
      <c r="AC826" s="14"/>
    </row>
    <row r="827" ht="54.0" customHeight="1">
      <c r="A827" s="7"/>
      <c r="B827" s="22"/>
      <c r="C827" s="22"/>
      <c r="D827" s="22"/>
      <c r="E827" s="22"/>
      <c r="F827" s="14"/>
      <c r="G827" s="88"/>
      <c r="H827" s="89"/>
      <c r="I827" s="88"/>
      <c r="J827" s="87"/>
      <c r="K827" s="22"/>
      <c r="L827" s="14"/>
      <c r="M827" s="14"/>
      <c r="N827" s="22"/>
      <c r="O827" s="14"/>
      <c r="P827" s="14"/>
      <c r="Q827" s="14"/>
      <c r="R827" s="14"/>
      <c r="S827" s="14"/>
      <c r="T827" s="14"/>
      <c r="U827" s="14"/>
      <c r="V827" s="14"/>
      <c r="W827" s="14"/>
      <c r="X827" s="14"/>
      <c r="Y827" s="14"/>
      <c r="Z827" s="14"/>
      <c r="AA827" s="14"/>
      <c r="AB827" s="14"/>
      <c r="AC827" s="14"/>
    </row>
    <row r="828" ht="54.0" customHeight="1">
      <c r="A828" s="7"/>
      <c r="B828" s="22"/>
      <c r="C828" s="22"/>
      <c r="D828" s="22"/>
      <c r="E828" s="22"/>
      <c r="F828" s="14"/>
      <c r="G828" s="88"/>
      <c r="H828" s="89"/>
      <c r="I828" s="88"/>
      <c r="J828" s="87"/>
      <c r="K828" s="22"/>
      <c r="L828" s="14"/>
      <c r="M828" s="14"/>
      <c r="N828" s="22"/>
      <c r="O828" s="14"/>
      <c r="P828" s="14"/>
      <c r="Q828" s="14"/>
      <c r="R828" s="14"/>
      <c r="S828" s="14"/>
      <c r="T828" s="14"/>
      <c r="U828" s="14"/>
      <c r="V828" s="14"/>
      <c r="W828" s="14"/>
      <c r="X828" s="14"/>
      <c r="Y828" s="14"/>
      <c r="Z828" s="14"/>
      <c r="AA828" s="14"/>
      <c r="AB828" s="14"/>
      <c r="AC828" s="14"/>
    </row>
    <row r="829" ht="54.0" customHeight="1">
      <c r="A829" s="7"/>
      <c r="B829" s="22"/>
      <c r="C829" s="22"/>
      <c r="D829" s="22"/>
      <c r="E829" s="22"/>
      <c r="F829" s="14"/>
      <c r="G829" s="88"/>
      <c r="H829" s="89"/>
      <c r="I829" s="88"/>
      <c r="J829" s="87"/>
      <c r="K829" s="22"/>
      <c r="L829" s="14"/>
      <c r="M829" s="14"/>
      <c r="N829" s="22"/>
      <c r="O829" s="14"/>
      <c r="P829" s="14"/>
      <c r="Q829" s="14"/>
      <c r="R829" s="14"/>
      <c r="S829" s="14"/>
      <c r="T829" s="14"/>
      <c r="U829" s="14"/>
      <c r="V829" s="14"/>
      <c r="W829" s="14"/>
      <c r="X829" s="14"/>
      <c r="Y829" s="14"/>
      <c r="Z829" s="14"/>
      <c r="AA829" s="14"/>
      <c r="AB829" s="14"/>
      <c r="AC829" s="14"/>
    </row>
    <row r="830" ht="54.0" customHeight="1">
      <c r="A830" s="7"/>
      <c r="B830" s="22"/>
      <c r="C830" s="22"/>
      <c r="D830" s="22"/>
      <c r="E830" s="22"/>
      <c r="F830" s="14"/>
      <c r="G830" s="88"/>
      <c r="H830" s="89"/>
      <c r="I830" s="88"/>
      <c r="J830" s="87"/>
      <c r="K830" s="22"/>
      <c r="L830" s="14"/>
      <c r="M830" s="14"/>
      <c r="N830" s="22"/>
      <c r="O830" s="14"/>
      <c r="P830" s="14"/>
      <c r="Q830" s="14"/>
      <c r="R830" s="14"/>
      <c r="S830" s="14"/>
      <c r="T830" s="14"/>
      <c r="U830" s="14"/>
      <c r="V830" s="14"/>
      <c r="W830" s="14"/>
      <c r="X830" s="14"/>
      <c r="Y830" s="14"/>
      <c r="Z830" s="14"/>
      <c r="AA830" s="14"/>
      <c r="AB830" s="14"/>
      <c r="AC830" s="14"/>
    </row>
    <row r="831" ht="54.0" customHeight="1">
      <c r="A831" s="7"/>
      <c r="B831" s="22"/>
      <c r="C831" s="22"/>
      <c r="D831" s="22"/>
      <c r="E831" s="22"/>
      <c r="F831" s="14"/>
      <c r="G831" s="88"/>
      <c r="H831" s="89"/>
      <c r="I831" s="88"/>
      <c r="J831" s="87"/>
      <c r="K831" s="22"/>
      <c r="L831" s="14"/>
      <c r="M831" s="14"/>
      <c r="N831" s="22"/>
      <c r="O831" s="14"/>
      <c r="P831" s="14"/>
      <c r="Q831" s="14"/>
      <c r="R831" s="14"/>
      <c r="S831" s="14"/>
      <c r="T831" s="14"/>
      <c r="U831" s="14"/>
      <c r="V831" s="14"/>
      <c r="W831" s="14"/>
      <c r="X831" s="14"/>
      <c r="Y831" s="14"/>
      <c r="Z831" s="14"/>
      <c r="AA831" s="14"/>
      <c r="AB831" s="14"/>
      <c r="AC831" s="14"/>
    </row>
    <row r="832" ht="54.0" customHeight="1">
      <c r="A832" s="7"/>
      <c r="B832" s="22"/>
      <c r="C832" s="22"/>
      <c r="D832" s="22"/>
      <c r="E832" s="22"/>
      <c r="F832" s="14"/>
      <c r="G832" s="88"/>
      <c r="H832" s="89"/>
      <c r="I832" s="88"/>
      <c r="J832" s="87"/>
      <c r="K832" s="22"/>
      <c r="L832" s="14"/>
      <c r="M832" s="14"/>
      <c r="N832" s="22"/>
      <c r="O832" s="14"/>
      <c r="P832" s="14"/>
      <c r="Q832" s="14"/>
      <c r="R832" s="14"/>
      <c r="S832" s="14"/>
      <c r="T832" s="14"/>
      <c r="U832" s="14"/>
      <c r="V832" s="14"/>
      <c r="W832" s="14"/>
      <c r="X832" s="14"/>
      <c r="Y832" s="14"/>
      <c r="Z832" s="14"/>
      <c r="AA832" s="14"/>
      <c r="AB832" s="14"/>
      <c r="AC832" s="14"/>
    </row>
    <row r="833" ht="54.0" customHeight="1">
      <c r="A833" s="7"/>
      <c r="B833" s="22"/>
      <c r="C833" s="22"/>
      <c r="D833" s="22"/>
      <c r="E833" s="22"/>
      <c r="F833" s="14"/>
      <c r="G833" s="88"/>
      <c r="H833" s="89"/>
      <c r="I833" s="88"/>
      <c r="J833" s="87"/>
      <c r="K833" s="22"/>
      <c r="L833" s="14"/>
      <c r="M833" s="14"/>
      <c r="N833" s="22"/>
      <c r="O833" s="14"/>
      <c r="P833" s="14"/>
      <c r="Q833" s="14"/>
      <c r="R833" s="14"/>
      <c r="S833" s="14"/>
      <c r="T833" s="14"/>
      <c r="U833" s="14"/>
      <c r="V833" s="14"/>
      <c r="W833" s="14"/>
      <c r="X833" s="14"/>
      <c r="Y833" s="14"/>
      <c r="Z833" s="14"/>
      <c r="AA833" s="14"/>
      <c r="AB833" s="14"/>
      <c r="AC833" s="14"/>
    </row>
    <row r="834" ht="54.0" customHeight="1">
      <c r="A834" s="7"/>
      <c r="B834" s="22"/>
      <c r="C834" s="22"/>
      <c r="D834" s="22"/>
      <c r="E834" s="22"/>
      <c r="F834" s="14"/>
      <c r="G834" s="88"/>
      <c r="H834" s="89"/>
      <c r="I834" s="88"/>
      <c r="J834" s="87"/>
      <c r="K834" s="22"/>
      <c r="L834" s="14"/>
      <c r="M834" s="14"/>
      <c r="N834" s="22"/>
      <c r="O834" s="14"/>
      <c r="P834" s="14"/>
      <c r="Q834" s="14"/>
      <c r="R834" s="14"/>
      <c r="S834" s="14"/>
      <c r="T834" s="14"/>
      <c r="U834" s="14"/>
      <c r="V834" s="14"/>
      <c r="W834" s="14"/>
      <c r="X834" s="14"/>
      <c r="Y834" s="14"/>
      <c r="Z834" s="14"/>
      <c r="AA834" s="14"/>
      <c r="AB834" s="14"/>
      <c r="AC834" s="14"/>
    </row>
    <row r="835" ht="54.0" customHeight="1">
      <c r="A835" s="7"/>
      <c r="B835" s="22"/>
      <c r="C835" s="22"/>
      <c r="D835" s="22"/>
      <c r="E835" s="22"/>
      <c r="F835" s="14"/>
      <c r="G835" s="88"/>
      <c r="H835" s="89"/>
      <c r="I835" s="88"/>
      <c r="J835" s="87"/>
      <c r="K835" s="22"/>
      <c r="L835" s="14"/>
      <c r="M835" s="14"/>
      <c r="N835" s="22"/>
      <c r="O835" s="14"/>
      <c r="P835" s="14"/>
      <c r="Q835" s="14"/>
      <c r="R835" s="14"/>
      <c r="S835" s="14"/>
      <c r="T835" s="14"/>
      <c r="U835" s="14"/>
      <c r="V835" s="14"/>
      <c r="W835" s="14"/>
      <c r="X835" s="14"/>
      <c r="Y835" s="14"/>
      <c r="Z835" s="14"/>
      <c r="AA835" s="14"/>
      <c r="AB835" s="14"/>
      <c r="AC835" s="14"/>
    </row>
    <row r="836" ht="54.0" customHeight="1">
      <c r="A836" s="7"/>
      <c r="B836" s="22"/>
      <c r="C836" s="22"/>
      <c r="D836" s="22"/>
      <c r="E836" s="22"/>
      <c r="F836" s="14"/>
      <c r="G836" s="88"/>
      <c r="H836" s="89"/>
      <c r="I836" s="88"/>
      <c r="J836" s="87"/>
      <c r="K836" s="22"/>
      <c r="L836" s="14"/>
      <c r="M836" s="14"/>
      <c r="N836" s="22"/>
      <c r="O836" s="14"/>
      <c r="P836" s="14"/>
      <c r="Q836" s="14"/>
      <c r="R836" s="14"/>
      <c r="S836" s="14"/>
      <c r="T836" s="14"/>
      <c r="U836" s="14"/>
      <c r="V836" s="14"/>
      <c r="W836" s="14"/>
      <c r="X836" s="14"/>
      <c r="Y836" s="14"/>
      <c r="Z836" s="14"/>
      <c r="AA836" s="14"/>
      <c r="AB836" s="14"/>
      <c r="AC836" s="14"/>
    </row>
    <row r="837" ht="54.0" customHeight="1">
      <c r="A837" s="7"/>
      <c r="B837" s="22"/>
      <c r="C837" s="22"/>
      <c r="D837" s="22"/>
      <c r="E837" s="22"/>
      <c r="F837" s="14"/>
      <c r="G837" s="88"/>
      <c r="H837" s="89"/>
      <c r="I837" s="88"/>
      <c r="J837" s="87"/>
      <c r="K837" s="22"/>
      <c r="L837" s="14"/>
      <c r="M837" s="14"/>
      <c r="N837" s="22"/>
      <c r="O837" s="14"/>
      <c r="P837" s="14"/>
      <c r="Q837" s="14"/>
      <c r="R837" s="14"/>
      <c r="S837" s="14"/>
      <c r="T837" s="14"/>
      <c r="U837" s="14"/>
      <c r="V837" s="14"/>
      <c r="W837" s="14"/>
      <c r="X837" s="14"/>
      <c r="Y837" s="14"/>
      <c r="Z837" s="14"/>
      <c r="AA837" s="14"/>
      <c r="AB837" s="14"/>
      <c r="AC837" s="14"/>
    </row>
    <row r="838" ht="54.0" customHeight="1">
      <c r="A838" s="7"/>
      <c r="B838" s="22"/>
      <c r="C838" s="22"/>
      <c r="D838" s="22"/>
      <c r="E838" s="22"/>
      <c r="F838" s="14"/>
      <c r="G838" s="88"/>
      <c r="H838" s="89"/>
      <c r="I838" s="88"/>
      <c r="J838" s="87"/>
      <c r="K838" s="22"/>
      <c r="L838" s="14"/>
      <c r="M838" s="14"/>
      <c r="N838" s="22"/>
      <c r="O838" s="14"/>
      <c r="P838" s="14"/>
      <c r="Q838" s="14"/>
      <c r="R838" s="14"/>
      <c r="S838" s="14"/>
      <c r="T838" s="14"/>
      <c r="U838" s="14"/>
      <c r="V838" s="14"/>
      <c r="W838" s="14"/>
      <c r="X838" s="14"/>
      <c r="Y838" s="14"/>
      <c r="Z838" s="14"/>
      <c r="AA838" s="14"/>
      <c r="AB838" s="14"/>
      <c r="AC838" s="14"/>
    </row>
    <row r="839" ht="54.0" customHeight="1">
      <c r="A839" s="7"/>
      <c r="B839" s="22"/>
      <c r="C839" s="22"/>
      <c r="D839" s="22"/>
      <c r="E839" s="22"/>
      <c r="F839" s="14"/>
      <c r="G839" s="88"/>
      <c r="H839" s="89"/>
      <c r="I839" s="88"/>
      <c r="J839" s="87"/>
      <c r="K839" s="22"/>
      <c r="L839" s="14"/>
      <c r="M839" s="14"/>
      <c r="N839" s="22"/>
      <c r="O839" s="14"/>
      <c r="P839" s="14"/>
      <c r="Q839" s="14"/>
      <c r="R839" s="14"/>
      <c r="S839" s="14"/>
      <c r="T839" s="14"/>
      <c r="U839" s="14"/>
      <c r="V839" s="14"/>
      <c r="W839" s="14"/>
      <c r="X839" s="14"/>
      <c r="Y839" s="14"/>
      <c r="Z839" s="14"/>
      <c r="AA839" s="14"/>
      <c r="AB839" s="14"/>
      <c r="AC839" s="14"/>
    </row>
    <row r="840" ht="54.0" customHeight="1">
      <c r="A840" s="7"/>
      <c r="B840" s="22"/>
      <c r="C840" s="22"/>
      <c r="D840" s="22"/>
      <c r="E840" s="22"/>
      <c r="F840" s="14"/>
      <c r="G840" s="88"/>
      <c r="H840" s="89"/>
      <c r="I840" s="88"/>
      <c r="J840" s="87"/>
      <c r="K840" s="22"/>
      <c r="L840" s="14"/>
      <c r="M840" s="14"/>
      <c r="N840" s="22"/>
      <c r="O840" s="14"/>
      <c r="P840" s="14"/>
      <c r="Q840" s="14"/>
      <c r="R840" s="14"/>
      <c r="S840" s="14"/>
      <c r="T840" s="14"/>
      <c r="U840" s="14"/>
      <c r="V840" s="14"/>
      <c r="W840" s="14"/>
      <c r="X840" s="14"/>
      <c r="Y840" s="14"/>
      <c r="Z840" s="14"/>
      <c r="AA840" s="14"/>
      <c r="AB840" s="14"/>
      <c r="AC840" s="14"/>
    </row>
    <row r="841" ht="54.0" customHeight="1">
      <c r="A841" s="7"/>
      <c r="B841" s="22"/>
      <c r="C841" s="22"/>
      <c r="D841" s="22"/>
      <c r="E841" s="22"/>
      <c r="F841" s="14"/>
      <c r="G841" s="88"/>
      <c r="H841" s="89"/>
      <c r="I841" s="88"/>
      <c r="J841" s="87"/>
      <c r="K841" s="22"/>
      <c r="L841" s="14"/>
      <c r="M841" s="14"/>
      <c r="N841" s="22"/>
      <c r="O841" s="14"/>
      <c r="P841" s="14"/>
      <c r="Q841" s="14"/>
      <c r="R841" s="14"/>
      <c r="S841" s="14"/>
      <c r="T841" s="14"/>
      <c r="U841" s="14"/>
      <c r="V841" s="14"/>
      <c r="W841" s="14"/>
      <c r="X841" s="14"/>
      <c r="Y841" s="14"/>
      <c r="Z841" s="14"/>
      <c r="AA841" s="14"/>
      <c r="AB841" s="14"/>
      <c r="AC841" s="14"/>
    </row>
    <row r="842" ht="54.0" customHeight="1">
      <c r="A842" s="7"/>
      <c r="B842" s="22"/>
      <c r="C842" s="22"/>
      <c r="D842" s="22"/>
      <c r="E842" s="22"/>
      <c r="F842" s="14"/>
      <c r="G842" s="88"/>
      <c r="H842" s="89"/>
      <c r="I842" s="88"/>
      <c r="J842" s="87"/>
      <c r="K842" s="22"/>
      <c r="L842" s="14"/>
      <c r="M842" s="14"/>
      <c r="N842" s="22"/>
      <c r="O842" s="14"/>
      <c r="P842" s="14"/>
      <c r="Q842" s="14"/>
      <c r="R842" s="14"/>
      <c r="S842" s="14"/>
      <c r="T842" s="14"/>
      <c r="U842" s="14"/>
      <c r="V842" s="14"/>
      <c r="W842" s="14"/>
      <c r="X842" s="14"/>
      <c r="Y842" s="14"/>
      <c r="Z842" s="14"/>
      <c r="AA842" s="14"/>
      <c r="AB842" s="14"/>
      <c r="AC842" s="14"/>
    </row>
    <row r="843" ht="54.0" customHeight="1">
      <c r="A843" s="7"/>
      <c r="B843" s="22"/>
      <c r="C843" s="22"/>
      <c r="D843" s="22"/>
      <c r="E843" s="22"/>
      <c r="F843" s="14"/>
      <c r="G843" s="88"/>
      <c r="H843" s="89"/>
      <c r="I843" s="88"/>
      <c r="J843" s="87"/>
      <c r="K843" s="22"/>
      <c r="L843" s="14"/>
      <c r="M843" s="14"/>
      <c r="N843" s="22"/>
      <c r="O843" s="14"/>
      <c r="P843" s="14"/>
      <c r="Q843" s="14"/>
      <c r="R843" s="14"/>
      <c r="S843" s="14"/>
      <c r="T843" s="14"/>
      <c r="U843" s="14"/>
      <c r="V843" s="14"/>
      <c r="W843" s="14"/>
      <c r="X843" s="14"/>
      <c r="Y843" s="14"/>
      <c r="Z843" s="14"/>
      <c r="AA843" s="14"/>
      <c r="AB843" s="14"/>
      <c r="AC843" s="14"/>
    </row>
    <row r="844" ht="54.0" customHeight="1">
      <c r="A844" s="7"/>
      <c r="B844" s="22"/>
      <c r="C844" s="22"/>
      <c r="D844" s="22"/>
      <c r="E844" s="22"/>
      <c r="F844" s="14"/>
      <c r="G844" s="88"/>
      <c r="H844" s="89"/>
      <c r="I844" s="88"/>
      <c r="J844" s="87"/>
      <c r="K844" s="22"/>
      <c r="L844" s="14"/>
      <c r="M844" s="14"/>
      <c r="N844" s="22"/>
      <c r="O844" s="14"/>
      <c r="P844" s="14"/>
      <c r="Q844" s="14"/>
      <c r="R844" s="14"/>
      <c r="S844" s="14"/>
      <c r="T844" s="14"/>
      <c r="U844" s="14"/>
      <c r="V844" s="14"/>
      <c r="W844" s="14"/>
      <c r="X844" s="14"/>
      <c r="Y844" s="14"/>
      <c r="Z844" s="14"/>
      <c r="AA844" s="14"/>
      <c r="AB844" s="14"/>
      <c r="AC844" s="14"/>
    </row>
    <row r="845" ht="54.0" customHeight="1">
      <c r="A845" s="7"/>
      <c r="B845" s="22"/>
      <c r="C845" s="22"/>
      <c r="D845" s="22"/>
      <c r="E845" s="22"/>
      <c r="F845" s="14"/>
      <c r="G845" s="88"/>
      <c r="H845" s="89"/>
      <c r="I845" s="88"/>
      <c r="J845" s="87"/>
      <c r="K845" s="22"/>
      <c r="L845" s="14"/>
      <c r="M845" s="14"/>
      <c r="N845" s="22"/>
      <c r="O845" s="14"/>
      <c r="P845" s="14"/>
      <c r="Q845" s="14"/>
      <c r="R845" s="14"/>
      <c r="S845" s="14"/>
      <c r="T845" s="14"/>
      <c r="U845" s="14"/>
      <c r="V845" s="14"/>
      <c r="W845" s="14"/>
      <c r="X845" s="14"/>
      <c r="Y845" s="14"/>
      <c r="Z845" s="14"/>
      <c r="AA845" s="14"/>
      <c r="AB845" s="14"/>
      <c r="AC845" s="14"/>
    </row>
    <row r="846" ht="54.0" customHeight="1">
      <c r="A846" s="7"/>
      <c r="B846" s="22"/>
      <c r="C846" s="22"/>
      <c r="D846" s="22"/>
      <c r="E846" s="22"/>
      <c r="F846" s="14"/>
      <c r="G846" s="88"/>
      <c r="H846" s="89"/>
      <c r="I846" s="88"/>
      <c r="J846" s="87"/>
      <c r="K846" s="22"/>
      <c r="L846" s="14"/>
      <c r="M846" s="14"/>
      <c r="N846" s="22"/>
      <c r="O846" s="14"/>
      <c r="P846" s="14"/>
      <c r="Q846" s="14"/>
      <c r="R846" s="14"/>
      <c r="S846" s="14"/>
      <c r="T846" s="14"/>
      <c r="U846" s="14"/>
      <c r="V846" s="14"/>
      <c r="W846" s="14"/>
      <c r="X846" s="14"/>
      <c r="Y846" s="14"/>
      <c r="Z846" s="14"/>
      <c r="AA846" s="14"/>
      <c r="AB846" s="14"/>
      <c r="AC846" s="14"/>
    </row>
    <row r="847" ht="54.0" customHeight="1">
      <c r="A847" s="7"/>
      <c r="B847" s="22"/>
      <c r="C847" s="22"/>
      <c r="D847" s="22"/>
      <c r="E847" s="22"/>
      <c r="F847" s="14"/>
      <c r="G847" s="88"/>
      <c r="H847" s="89"/>
      <c r="I847" s="88"/>
      <c r="J847" s="87"/>
      <c r="K847" s="22"/>
      <c r="L847" s="14"/>
      <c r="M847" s="14"/>
      <c r="N847" s="22"/>
      <c r="O847" s="14"/>
      <c r="P847" s="14"/>
      <c r="Q847" s="14"/>
      <c r="R847" s="14"/>
      <c r="S847" s="14"/>
      <c r="T847" s="14"/>
      <c r="U847" s="14"/>
      <c r="V847" s="14"/>
      <c r="W847" s="14"/>
      <c r="X847" s="14"/>
      <c r="Y847" s="14"/>
      <c r="Z847" s="14"/>
      <c r="AA847" s="14"/>
      <c r="AB847" s="14"/>
      <c r="AC847" s="14"/>
    </row>
    <row r="848" ht="54.0" customHeight="1">
      <c r="A848" s="7"/>
      <c r="B848" s="22"/>
      <c r="C848" s="22"/>
      <c r="D848" s="22"/>
      <c r="E848" s="22"/>
      <c r="F848" s="14"/>
      <c r="G848" s="88"/>
      <c r="H848" s="89"/>
      <c r="I848" s="88"/>
      <c r="J848" s="87"/>
      <c r="K848" s="22"/>
      <c r="L848" s="14"/>
      <c r="M848" s="14"/>
      <c r="N848" s="22"/>
      <c r="O848" s="14"/>
      <c r="P848" s="14"/>
      <c r="Q848" s="14"/>
      <c r="R848" s="14"/>
      <c r="S848" s="14"/>
      <c r="T848" s="14"/>
      <c r="U848" s="14"/>
      <c r="V848" s="14"/>
      <c r="W848" s="14"/>
      <c r="X848" s="14"/>
      <c r="Y848" s="14"/>
      <c r="Z848" s="14"/>
      <c r="AA848" s="14"/>
      <c r="AB848" s="14"/>
      <c r="AC848" s="14"/>
    </row>
    <row r="849" ht="54.0" customHeight="1">
      <c r="A849" s="7"/>
      <c r="B849" s="22"/>
      <c r="C849" s="22"/>
      <c r="D849" s="22"/>
      <c r="E849" s="22"/>
      <c r="F849" s="14"/>
      <c r="G849" s="88"/>
      <c r="H849" s="89"/>
      <c r="I849" s="88"/>
      <c r="J849" s="87"/>
      <c r="K849" s="22"/>
      <c r="L849" s="14"/>
      <c r="M849" s="14"/>
      <c r="N849" s="22"/>
      <c r="O849" s="14"/>
      <c r="P849" s="14"/>
      <c r="Q849" s="14"/>
      <c r="R849" s="14"/>
      <c r="S849" s="14"/>
      <c r="T849" s="14"/>
      <c r="U849" s="14"/>
      <c r="V849" s="14"/>
      <c r="W849" s="14"/>
      <c r="X849" s="14"/>
      <c r="Y849" s="14"/>
      <c r="Z849" s="14"/>
      <c r="AA849" s="14"/>
      <c r="AB849" s="14"/>
      <c r="AC849" s="14"/>
    </row>
    <row r="850" ht="54.0" customHeight="1">
      <c r="A850" s="7"/>
      <c r="B850" s="22"/>
      <c r="C850" s="22"/>
      <c r="D850" s="22"/>
      <c r="E850" s="22"/>
      <c r="F850" s="14"/>
      <c r="G850" s="88"/>
      <c r="H850" s="89"/>
      <c r="I850" s="88"/>
      <c r="J850" s="87"/>
      <c r="K850" s="22"/>
      <c r="L850" s="14"/>
      <c r="M850" s="14"/>
      <c r="N850" s="22"/>
      <c r="O850" s="14"/>
      <c r="P850" s="14"/>
      <c r="Q850" s="14"/>
      <c r="R850" s="14"/>
      <c r="S850" s="14"/>
      <c r="T850" s="14"/>
      <c r="U850" s="14"/>
      <c r="V850" s="14"/>
      <c r="W850" s="14"/>
      <c r="X850" s="14"/>
      <c r="Y850" s="14"/>
      <c r="Z850" s="14"/>
      <c r="AA850" s="14"/>
      <c r="AB850" s="14"/>
      <c r="AC850" s="14"/>
    </row>
    <row r="851" ht="54.0" customHeight="1">
      <c r="A851" s="7"/>
      <c r="B851" s="22"/>
      <c r="C851" s="22"/>
      <c r="D851" s="22"/>
      <c r="E851" s="22"/>
      <c r="F851" s="14"/>
      <c r="G851" s="88"/>
      <c r="H851" s="89"/>
      <c r="I851" s="88"/>
      <c r="J851" s="87"/>
      <c r="K851" s="22"/>
      <c r="L851" s="14"/>
      <c r="M851" s="14"/>
      <c r="N851" s="22"/>
      <c r="O851" s="14"/>
      <c r="P851" s="14"/>
      <c r="Q851" s="14"/>
      <c r="R851" s="14"/>
      <c r="S851" s="14"/>
      <c r="T851" s="14"/>
      <c r="U851" s="14"/>
      <c r="V851" s="14"/>
      <c r="W851" s="14"/>
      <c r="X851" s="14"/>
      <c r="Y851" s="14"/>
      <c r="Z851" s="14"/>
      <c r="AA851" s="14"/>
      <c r="AB851" s="14"/>
      <c r="AC851" s="14"/>
    </row>
    <row r="852" ht="54.0" customHeight="1">
      <c r="A852" s="7"/>
      <c r="B852" s="22"/>
      <c r="C852" s="22"/>
      <c r="D852" s="22"/>
      <c r="E852" s="22"/>
      <c r="F852" s="14"/>
      <c r="G852" s="88"/>
      <c r="H852" s="89"/>
      <c r="I852" s="88"/>
      <c r="J852" s="87"/>
      <c r="K852" s="22"/>
      <c r="L852" s="14"/>
      <c r="M852" s="14"/>
      <c r="N852" s="22"/>
      <c r="O852" s="14"/>
      <c r="P852" s="14"/>
      <c r="Q852" s="14"/>
      <c r="R852" s="14"/>
      <c r="S852" s="14"/>
      <c r="T852" s="14"/>
      <c r="U852" s="14"/>
      <c r="V852" s="14"/>
      <c r="W852" s="14"/>
      <c r="X852" s="14"/>
      <c r="Y852" s="14"/>
      <c r="Z852" s="14"/>
      <c r="AA852" s="14"/>
      <c r="AB852" s="14"/>
      <c r="AC852" s="14"/>
    </row>
    <row r="853" ht="54.0" customHeight="1">
      <c r="A853" s="7"/>
      <c r="B853" s="22"/>
      <c r="C853" s="22"/>
      <c r="D853" s="22"/>
      <c r="E853" s="22"/>
      <c r="F853" s="14"/>
      <c r="G853" s="88"/>
      <c r="H853" s="89"/>
      <c r="I853" s="88"/>
      <c r="J853" s="87"/>
      <c r="K853" s="22"/>
      <c r="L853" s="14"/>
      <c r="M853" s="14"/>
      <c r="N853" s="22"/>
      <c r="O853" s="14"/>
      <c r="P853" s="14"/>
      <c r="Q853" s="14"/>
      <c r="R853" s="14"/>
      <c r="S853" s="14"/>
      <c r="T853" s="14"/>
      <c r="U853" s="14"/>
      <c r="V853" s="14"/>
      <c r="W853" s="14"/>
      <c r="X853" s="14"/>
      <c r="Y853" s="14"/>
      <c r="Z853" s="14"/>
      <c r="AA853" s="14"/>
      <c r="AB853" s="14"/>
      <c r="AC853" s="14"/>
    </row>
    <row r="854" ht="54.0" customHeight="1">
      <c r="A854" s="7"/>
      <c r="B854" s="22"/>
      <c r="C854" s="22"/>
      <c r="D854" s="22"/>
      <c r="E854" s="22"/>
      <c r="F854" s="14"/>
      <c r="G854" s="88"/>
      <c r="H854" s="89"/>
      <c r="I854" s="88"/>
      <c r="J854" s="87"/>
      <c r="K854" s="22"/>
      <c r="L854" s="14"/>
      <c r="M854" s="14"/>
      <c r="N854" s="22"/>
      <c r="O854" s="14"/>
      <c r="P854" s="14"/>
      <c r="Q854" s="14"/>
      <c r="R854" s="14"/>
      <c r="S854" s="14"/>
      <c r="T854" s="14"/>
      <c r="U854" s="14"/>
      <c r="V854" s="14"/>
      <c r="W854" s="14"/>
      <c r="X854" s="14"/>
      <c r="Y854" s="14"/>
      <c r="Z854" s="14"/>
      <c r="AA854" s="14"/>
      <c r="AB854" s="14"/>
      <c r="AC854" s="14"/>
    </row>
    <row r="855" ht="54.0" customHeight="1">
      <c r="A855" s="7"/>
      <c r="B855" s="22"/>
      <c r="C855" s="22"/>
      <c r="D855" s="22"/>
      <c r="E855" s="22"/>
      <c r="F855" s="14"/>
      <c r="G855" s="88"/>
      <c r="H855" s="89"/>
      <c r="I855" s="88"/>
      <c r="J855" s="87"/>
      <c r="K855" s="22"/>
      <c r="L855" s="14"/>
      <c r="M855" s="14"/>
      <c r="N855" s="22"/>
      <c r="O855" s="14"/>
      <c r="P855" s="14"/>
      <c r="Q855" s="14"/>
      <c r="R855" s="14"/>
      <c r="S855" s="14"/>
      <c r="T855" s="14"/>
      <c r="U855" s="14"/>
      <c r="V855" s="14"/>
      <c r="W855" s="14"/>
      <c r="X855" s="14"/>
      <c r="Y855" s="14"/>
      <c r="Z855" s="14"/>
      <c r="AA855" s="14"/>
      <c r="AB855" s="14"/>
      <c r="AC855" s="14"/>
    </row>
    <row r="856" ht="54.0" customHeight="1">
      <c r="A856" s="7"/>
      <c r="B856" s="22"/>
      <c r="C856" s="22"/>
      <c r="D856" s="22"/>
      <c r="E856" s="22"/>
      <c r="F856" s="14"/>
      <c r="G856" s="88"/>
      <c r="H856" s="89"/>
      <c r="I856" s="88"/>
      <c r="J856" s="87"/>
      <c r="K856" s="22"/>
      <c r="L856" s="14"/>
      <c r="M856" s="14"/>
      <c r="N856" s="22"/>
      <c r="O856" s="14"/>
      <c r="P856" s="14"/>
      <c r="Q856" s="14"/>
      <c r="R856" s="14"/>
      <c r="S856" s="14"/>
      <c r="T856" s="14"/>
      <c r="U856" s="14"/>
      <c r="V856" s="14"/>
      <c r="W856" s="14"/>
      <c r="X856" s="14"/>
      <c r="Y856" s="14"/>
      <c r="Z856" s="14"/>
      <c r="AA856" s="14"/>
      <c r="AB856" s="14"/>
      <c r="AC856" s="14"/>
    </row>
    <row r="857" ht="54.0" customHeight="1">
      <c r="A857" s="7"/>
      <c r="B857" s="22"/>
      <c r="C857" s="22"/>
      <c r="D857" s="22"/>
      <c r="E857" s="22"/>
      <c r="F857" s="14"/>
      <c r="G857" s="88"/>
      <c r="H857" s="89"/>
      <c r="I857" s="88"/>
      <c r="J857" s="87"/>
      <c r="K857" s="22"/>
      <c r="L857" s="14"/>
      <c r="M857" s="14"/>
      <c r="N857" s="22"/>
      <c r="O857" s="14"/>
      <c r="P857" s="14"/>
      <c r="Q857" s="14"/>
      <c r="R857" s="14"/>
      <c r="S857" s="14"/>
      <c r="T857" s="14"/>
      <c r="U857" s="14"/>
      <c r="V857" s="14"/>
      <c r="W857" s="14"/>
      <c r="X857" s="14"/>
      <c r="Y857" s="14"/>
      <c r="Z857" s="14"/>
      <c r="AA857" s="14"/>
      <c r="AB857" s="14"/>
      <c r="AC857" s="14"/>
    </row>
    <row r="858" ht="54.0" customHeight="1">
      <c r="A858" s="7"/>
      <c r="B858" s="22"/>
      <c r="C858" s="22"/>
      <c r="D858" s="22"/>
      <c r="E858" s="22"/>
      <c r="F858" s="14"/>
      <c r="G858" s="88"/>
      <c r="H858" s="89"/>
      <c r="I858" s="88"/>
      <c r="J858" s="87"/>
      <c r="K858" s="22"/>
      <c r="L858" s="14"/>
      <c r="M858" s="14"/>
      <c r="N858" s="22"/>
      <c r="O858" s="14"/>
      <c r="P858" s="14"/>
      <c r="Q858" s="14"/>
      <c r="R858" s="14"/>
      <c r="S858" s="14"/>
      <c r="T858" s="14"/>
      <c r="U858" s="14"/>
      <c r="V858" s="14"/>
      <c r="W858" s="14"/>
      <c r="X858" s="14"/>
      <c r="Y858" s="14"/>
      <c r="Z858" s="14"/>
      <c r="AA858" s="14"/>
      <c r="AB858" s="14"/>
      <c r="AC858" s="14"/>
    </row>
    <row r="859" ht="54.0" customHeight="1">
      <c r="A859" s="7"/>
      <c r="B859" s="22"/>
      <c r="C859" s="22"/>
      <c r="D859" s="22"/>
      <c r="E859" s="22"/>
      <c r="F859" s="14"/>
      <c r="G859" s="88"/>
      <c r="H859" s="89"/>
      <c r="I859" s="88"/>
      <c r="J859" s="87"/>
      <c r="K859" s="22"/>
      <c r="L859" s="14"/>
      <c r="M859" s="14"/>
      <c r="N859" s="22"/>
      <c r="O859" s="14"/>
      <c r="P859" s="14"/>
      <c r="Q859" s="14"/>
      <c r="R859" s="14"/>
      <c r="S859" s="14"/>
      <c r="T859" s="14"/>
      <c r="U859" s="14"/>
      <c r="V859" s="14"/>
      <c r="W859" s="14"/>
      <c r="X859" s="14"/>
      <c r="Y859" s="14"/>
      <c r="Z859" s="14"/>
      <c r="AA859" s="14"/>
      <c r="AB859" s="14"/>
      <c r="AC859" s="14"/>
    </row>
    <row r="860" ht="54.0" customHeight="1">
      <c r="A860" s="7"/>
      <c r="B860" s="22"/>
      <c r="C860" s="22"/>
      <c r="D860" s="22"/>
      <c r="E860" s="22"/>
      <c r="F860" s="14"/>
      <c r="G860" s="88"/>
      <c r="H860" s="89"/>
      <c r="I860" s="88"/>
      <c r="J860" s="87"/>
      <c r="K860" s="22"/>
      <c r="L860" s="14"/>
      <c r="M860" s="14"/>
      <c r="N860" s="22"/>
      <c r="O860" s="14"/>
      <c r="P860" s="14"/>
      <c r="Q860" s="14"/>
      <c r="R860" s="14"/>
      <c r="S860" s="14"/>
      <c r="T860" s="14"/>
      <c r="U860" s="14"/>
      <c r="V860" s="14"/>
      <c r="W860" s="14"/>
      <c r="X860" s="14"/>
      <c r="Y860" s="14"/>
      <c r="Z860" s="14"/>
      <c r="AA860" s="14"/>
      <c r="AB860" s="14"/>
      <c r="AC860" s="14"/>
    </row>
    <row r="861" ht="54.0" customHeight="1">
      <c r="A861" s="7"/>
      <c r="B861" s="22"/>
      <c r="C861" s="22"/>
      <c r="D861" s="22"/>
      <c r="E861" s="22"/>
      <c r="F861" s="14"/>
      <c r="G861" s="88"/>
      <c r="H861" s="89"/>
      <c r="I861" s="88"/>
      <c r="J861" s="87"/>
      <c r="K861" s="22"/>
      <c r="L861" s="14"/>
      <c r="M861" s="14"/>
      <c r="N861" s="22"/>
      <c r="O861" s="14"/>
      <c r="P861" s="14"/>
      <c r="Q861" s="14"/>
      <c r="R861" s="14"/>
      <c r="S861" s="14"/>
      <c r="T861" s="14"/>
      <c r="U861" s="14"/>
      <c r="V861" s="14"/>
      <c r="W861" s="14"/>
      <c r="X861" s="14"/>
      <c r="Y861" s="14"/>
      <c r="Z861" s="14"/>
      <c r="AA861" s="14"/>
      <c r="AB861" s="14"/>
      <c r="AC861" s="14"/>
    </row>
    <row r="862" ht="54.0" customHeight="1">
      <c r="A862" s="7"/>
      <c r="B862" s="22"/>
      <c r="C862" s="22"/>
      <c r="D862" s="22"/>
      <c r="E862" s="22"/>
      <c r="F862" s="14"/>
      <c r="G862" s="88"/>
      <c r="H862" s="89"/>
      <c r="I862" s="88"/>
      <c r="J862" s="87"/>
      <c r="K862" s="22"/>
      <c r="L862" s="14"/>
      <c r="M862" s="14"/>
      <c r="N862" s="22"/>
      <c r="O862" s="14"/>
      <c r="P862" s="14"/>
      <c r="Q862" s="14"/>
      <c r="R862" s="14"/>
      <c r="S862" s="14"/>
      <c r="T862" s="14"/>
      <c r="U862" s="14"/>
      <c r="V862" s="14"/>
      <c r="W862" s="14"/>
      <c r="X862" s="14"/>
      <c r="Y862" s="14"/>
      <c r="Z862" s="14"/>
      <c r="AA862" s="14"/>
      <c r="AB862" s="14"/>
      <c r="AC862" s="14"/>
    </row>
    <row r="863" ht="54.0" customHeight="1">
      <c r="A863" s="7"/>
      <c r="B863" s="22"/>
      <c r="C863" s="22"/>
      <c r="D863" s="22"/>
      <c r="E863" s="22"/>
      <c r="F863" s="14"/>
      <c r="G863" s="88"/>
      <c r="H863" s="89"/>
      <c r="I863" s="88"/>
      <c r="J863" s="87"/>
      <c r="K863" s="22"/>
      <c r="L863" s="14"/>
      <c r="M863" s="14"/>
      <c r="N863" s="22"/>
      <c r="O863" s="14"/>
      <c r="P863" s="14"/>
      <c r="Q863" s="14"/>
      <c r="R863" s="14"/>
      <c r="S863" s="14"/>
      <c r="T863" s="14"/>
      <c r="U863" s="14"/>
      <c r="V863" s="14"/>
      <c r="W863" s="14"/>
      <c r="X863" s="14"/>
      <c r="Y863" s="14"/>
      <c r="Z863" s="14"/>
      <c r="AA863" s="14"/>
      <c r="AB863" s="14"/>
      <c r="AC863" s="14"/>
    </row>
    <row r="864" ht="54.0" customHeight="1">
      <c r="A864" s="7"/>
      <c r="B864" s="22"/>
      <c r="C864" s="22"/>
      <c r="D864" s="22"/>
      <c r="E864" s="22"/>
      <c r="F864" s="14"/>
      <c r="G864" s="88"/>
      <c r="H864" s="89"/>
      <c r="I864" s="88"/>
      <c r="J864" s="87"/>
      <c r="K864" s="22"/>
      <c r="L864" s="14"/>
      <c r="M864" s="14"/>
      <c r="N864" s="22"/>
      <c r="O864" s="14"/>
      <c r="P864" s="14"/>
      <c r="Q864" s="14"/>
      <c r="R864" s="14"/>
      <c r="S864" s="14"/>
      <c r="T864" s="14"/>
      <c r="U864" s="14"/>
      <c r="V864" s="14"/>
      <c r="W864" s="14"/>
      <c r="X864" s="14"/>
      <c r="Y864" s="14"/>
      <c r="Z864" s="14"/>
      <c r="AA864" s="14"/>
      <c r="AB864" s="14"/>
      <c r="AC864" s="14"/>
    </row>
    <row r="865" ht="54.0" customHeight="1">
      <c r="A865" s="7"/>
      <c r="B865" s="22"/>
      <c r="C865" s="22"/>
      <c r="D865" s="22"/>
      <c r="E865" s="22"/>
      <c r="F865" s="14"/>
      <c r="G865" s="88"/>
      <c r="H865" s="89"/>
      <c r="I865" s="88"/>
      <c r="J865" s="87"/>
      <c r="K865" s="22"/>
      <c r="L865" s="14"/>
      <c r="M865" s="14"/>
      <c r="N865" s="22"/>
      <c r="O865" s="14"/>
      <c r="P865" s="14"/>
      <c r="Q865" s="14"/>
      <c r="R865" s="14"/>
      <c r="S865" s="14"/>
      <c r="T865" s="14"/>
      <c r="U865" s="14"/>
      <c r="V865" s="14"/>
      <c r="W865" s="14"/>
      <c r="X865" s="14"/>
      <c r="Y865" s="14"/>
      <c r="Z865" s="14"/>
      <c r="AA865" s="14"/>
      <c r="AB865" s="14"/>
      <c r="AC865" s="14"/>
    </row>
    <row r="866" ht="54.0" customHeight="1">
      <c r="A866" s="7"/>
      <c r="B866" s="22"/>
      <c r="C866" s="22"/>
      <c r="D866" s="22"/>
      <c r="E866" s="22"/>
      <c r="F866" s="14"/>
      <c r="G866" s="88"/>
      <c r="H866" s="89"/>
      <c r="I866" s="88"/>
      <c r="J866" s="87"/>
      <c r="K866" s="22"/>
      <c r="L866" s="14"/>
      <c r="M866" s="14"/>
      <c r="N866" s="22"/>
      <c r="O866" s="14"/>
      <c r="P866" s="14"/>
      <c r="Q866" s="14"/>
      <c r="R866" s="14"/>
      <c r="S866" s="14"/>
      <c r="T866" s="14"/>
      <c r="U866" s="14"/>
      <c r="V866" s="14"/>
      <c r="W866" s="14"/>
      <c r="X866" s="14"/>
      <c r="Y866" s="14"/>
      <c r="Z866" s="14"/>
      <c r="AA866" s="14"/>
      <c r="AB866" s="14"/>
      <c r="AC866" s="14"/>
    </row>
    <row r="867" ht="54.0" customHeight="1">
      <c r="A867" s="7"/>
      <c r="B867" s="22"/>
      <c r="C867" s="22"/>
      <c r="D867" s="22"/>
      <c r="E867" s="22"/>
      <c r="F867" s="14"/>
      <c r="G867" s="88"/>
      <c r="H867" s="89"/>
      <c r="I867" s="88"/>
      <c r="J867" s="87"/>
      <c r="K867" s="22"/>
      <c r="L867" s="14"/>
      <c r="M867" s="14"/>
      <c r="N867" s="22"/>
      <c r="O867" s="14"/>
      <c r="P867" s="14"/>
      <c r="Q867" s="14"/>
      <c r="R867" s="14"/>
      <c r="S867" s="14"/>
      <c r="T867" s="14"/>
      <c r="U867" s="14"/>
      <c r="V867" s="14"/>
      <c r="W867" s="14"/>
      <c r="X867" s="14"/>
      <c r="Y867" s="14"/>
      <c r="Z867" s="14"/>
      <c r="AA867" s="14"/>
      <c r="AB867" s="14"/>
      <c r="AC867" s="14"/>
    </row>
    <row r="868" ht="54.0" customHeight="1">
      <c r="A868" s="7"/>
      <c r="B868" s="22"/>
      <c r="C868" s="22"/>
      <c r="D868" s="22"/>
      <c r="E868" s="22"/>
      <c r="F868" s="14"/>
      <c r="G868" s="88"/>
      <c r="H868" s="89"/>
      <c r="I868" s="88"/>
      <c r="J868" s="87"/>
      <c r="K868" s="22"/>
      <c r="L868" s="14"/>
      <c r="M868" s="14"/>
      <c r="N868" s="22"/>
      <c r="O868" s="14"/>
      <c r="P868" s="14"/>
      <c r="Q868" s="14"/>
      <c r="R868" s="14"/>
      <c r="S868" s="14"/>
      <c r="T868" s="14"/>
      <c r="U868" s="14"/>
      <c r="V868" s="14"/>
      <c r="W868" s="14"/>
      <c r="X868" s="14"/>
      <c r="Y868" s="14"/>
      <c r="Z868" s="14"/>
      <c r="AA868" s="14"/>
      <c r="AB868" s="14"/>
      <c r="AC868" s="14"/>
    </row>
    <row r="869" ht="54.0" customHeight="1">
      <c r="A869" s="7"/>
      <c r="B869" s="22"/>
      <c r="C869" s="22"/>
      <c r="D869" s="22"/>
      <c r="E869" s="22"/>
      <c r="F869" s="14"/>
      <c r="G869" s="88"/>
      <c r="H869" s="89"/>
      <c r="I869" s="88"/>
      <c r="J869" s="87"/>
      <c r="K869" s="22"/>
      <c r="L869" s="14"/>
      <c r="M869" s="14"/>
      <c r="N869" s="22"/>
      <c r="O869" s="14"/>
      <c r="P869" s="14"/>
      <c r="Q869" s="14"/>
      <c r="R869" s="14"/>
      <c r="S869" s="14"/>
      <c r="T869" s="14"/>
      <c r="U869" s="14"/>
      <c r="V869" s="14"/>
      <c r="W869" s="14"/>
      <c r="X869" s="14"/>
      <c r="Y869" s="14"/>
      <c r="Z869" s="14"/>
      <c r="AA869" s="14"/>
      <c r="AB869" s="14"/>
      <c r="AC869" s="14"/>
    </row>
    <row r="870" ht="54.0" customHeight="1">
      <c r="A870" s="7"/>
      <c r="B870" s="22"/>
      <c r="C870" s="22"/>
      <c r="D870" s="22"/>
      <c r="E870" s="22"/>
      <c r="F870" s="14"/>
      <c r="G870" s="88"/>
      <c r="H870" s="89"/>
      <c r="I870" s="88"/>
      <c r="J870" s="87"/>
      <c r="K870" s="22"/>
      <c r="L870" s="14"/>
      <c r="M870" s="14"/>
      <c r="N870" s="22"/>
      <c r="O870" s="14"/>
      <c r="P870" s="14"/>
      <c r="Q870" s="14"/>
      <c r="R870" s="14"/>
      <c r="S870" s="14"/>
      <c r="T870" s="14"/>
      <c r="U870" s="14"/>
      <c r="V870" s="14"/>
      <c r="W870" s="14"/>
      <c r="X870" s="14"/>
      <c r="Y870" s="14"/>
      <c r="Z870" s="14"/>
      <c r="AA870" s="14"/>
      <c r="AB870" s="14"/>
      <c r="AC870" s="14"/>
    </row>
    <row r="871" ht="54.0" customHeight="1">
      <c r="A871" s="7"/>
      <c r="B871" s="22"/>
      <c r="C871" s="22"/>
      <c r="D871" s="22"/>
      <c r="E871" s="22"/>
      <c r="F871" s="14"/>
      <c r="G871" s="88"/>
      <c r="H871" s="89"/>
      <c r="I871" s="88"/>
      <c r="J871" s="87"/>
      <c r="K871" s="22"/>
      <c r="L871" s="14"/>
      <c r="M871" s="14"/>
      <c r="N871" s="22"/>
      <c r="O871" s="14"/>
      <c r="P871" s="14"/>
      <c r="Q871" s="14"/>
      <c r="R871" s="14"/>
      <c r="S871" s="14"/>
      <c r="T871" s="14"/>
      <c r="U871" s="14"/>
      <c r="V871" s="14"/>
      <c r="W871" s="14"/>
      <c r="X871" s="14"/>
      <c r="Y871" s="14"/>
      <c r="Z871" s="14"/>
      <c r="AA871" s="14"/>
      <c r="AB871" s="14"/>
      <c r="AC871" s="14"/>
    </row>
    <row r="872" ht="54.0" customHeight="1">
      <c r="A872" s="7"/>
      <c r="B872" s="22"/>
      <c r="C872" s="22"/>
      <c r="D872" s="22"/>
      <c r="E872" s="22"/>
      <c r="F872" s="14"/>
      <c r="G872" s="88"/>
      <c r="H872" s="89"/>
      <c r="I872" s="88"/>
      <c r="J872" s="87"/>
      <c r="K872" s="22"/>
      <c r="L872" s="14"/>
      <c r="M872" s="14"/>
      <c r="N872" s="22"/>
      <c r="O872" s="14"/>
      <c r="P872" s="14"/>
      <c r="Q872" s="14"/>
      <c r="R872" s="14"/>
      <c r="S872" s="14"/>
      <c r="T872" s="14"/>
      <c r="U872" s="14"/>
      <c r="V872" s="14"/>
      <c r="W872" s="14"/>
      <c r="X872" s="14"/>
      <c r="Y872" s="14"/>
      <c r="Z872" s="14"/>
      <c r="AA872" s="14"/>
      <c r="AB872" s="14"/>
      <c r="AC872" s="14"/>
    </row>
    <row r="873" ht="54.0" customHeight="1">
      <c r="A873" s="7"/>
      <c r="B873" s="22"/>
      <c r="C873" s="22"/>
      <c r="D873" s="22"/>
      <c r="E873" s="22"/>
      <c r="F873" s="14"/>
      <c r="G873" s="88"/>
      <c r="H873" s="89"/>
      <c r="I873" s="88"/>
      <c r="J873" s="87"/>
      <c r="K873" s="22"/>
      <c r="L873" s="14"/>
      <c r="M873" s="14"/>
      <c r="N873" s="22"/>
      <c r="O873" s="14"/>
      <c r="P873" s="14"/>
      <c r="Q873" s="14"/>
      <c r="R873" s="14"/>
      <c r="S873" s="14"/>
      <c r="T873" s="14"/>
      <c r="U873" s="14"/>
      <c r="V873" s="14"/>
      <c r="W873" s="14"/>
      <c r="X873" s="14"/>
      <c r="Y873" s="14"/>
      <c r="Z873" s="14"/>
      <c r="AA873" s="14"/>
      <c r="AB873" s="14"/>
      <c r="AC873" s="14"/>
    </row>
    <row r="874" ht="54.0" customHeight="1">
      <c r="A874" s="7"/>
      <c r="B874" s="22"/>
      <c r="C874" s="22"/>
      <c r="D874" s="22"/>
      <c r="E874" s="22"/>
      <c r="F874" s="14"/>
      <c r="G874" s="88"/>
      <c r="H874" s="89"/>
      <c r="I874" s="88"/>
      <c r="J874" s="87"/>
      <c r="K874" s="22"/>
      <c r="L874" s="14"/>
      <c r="M874" s="14"/>
      <c r="N874" s="22"/>
      <c r="O874" s="14"/>
      <c r="P874" s="14"/>
      <c r="Q874" s="14"/>
      <c r="R874" s="14"/>
      <c r="S874" s="14"/>
      <c r="T874" s="14"/>
      <c r="U874" s="14"/>
      <c r="V874" s="14"/>
      <c r="W874" s="14"/>
      <c r="X874" s="14"/>
      <c r="Y874" s="14"/>
      <c r="Z874" s="14"/>
      <c r="AA874" s="14"/>
      <c r="AB874" s="14"/>
      <c r="AC874" s="14"/>
    </row>
    <row r="875" ht="54.0" customHeight="1">
      <c r="A875" s="7"/>
      <c r="B875" s="22"/>
      <c r="C875" s="22"/>
      <c r="D875" s="22"/>
      <c r="E875" s="22"/>
      <c r="F875" s="14"/>
      <c r="G875" s="88"/>
      <c r="H875" s="89"/>
      <c r="I875" s="88"/>
      <c r="J875" s="87"/>
      <c r="K875" s="22"/>
      <c r="L875" s="14"/>
      <c r="M875" s="14"/>
      <c r="N875" s="22"/>
      <c r="O875" s="14"/>
      <c r="P875" s="14"/>
      <c r="Q875" s="14"/>
      <c r="R875" s="14"/>
      <c r="S875" s="14"/>
      <c r="T875" s="14"/>
      <c r="U875" s="14"/>
      <c r="V875" s="14"/>
      <c r="W875" s="14"/>
      <c r="X875" s="14"/>
      <c r="Y875" s="14"/>
      <c r="Z875" s="14"/>
      <c r="AA875" s="14"/>
      <c r="AB875" s="14"/>
      <c r="AC875" s="14"/>
    </row>
    <row r="876" ht="54.0" customHeight="1">
      <c r="A876" s="7"/>
      <c r="B876" s="22"/>
      <c r="C876" s="22"/>
      <c r="D876" s="22"/>
      <c r="E876" s="22"/>
      <c r="F876" s="14"/>
      <c r="G876" s="88"/>
      <c r="H876" s="89"/>
      <c r="I876" s="88"/>
      <c r="J876" s="87"/>
      <c r="K876" s="22"/>
      <c r="L876" s="14"/>
      <c r="M876" s="14"/>
      <c r="N876" s="22"/>
      <c r="O876" s="14"/>
      <c r="P876" s="14"/>
      <c r="Q876" s="14"/>
      <c r="R876" s="14"/>
      <c r="S876" s="14"/>
      <c r="T876" s="14"/>
      <c r="U876" s="14"/>
      <c r="V876" s="14"/>
      <c r="W876" s="14"/>
      <c r="X876" s="14"/>
      <c r="Y876" s="14"/>
      <c r="Z876" s="14"/>
      <c r="AA876" s="14"/>
      <c r="AB876" s="14"/>
      <c r="AC876" s="14"/>
    </row>
    <row r="877" ht="54.0" customHeight="1">
      <c r="A877" s="7"/>
      <c r="B877" s="22"/>
      <c r="C877" s="22"/>
      <c r="D877" s="22"/>
      <c r="E877" s="22"/>
      <c r="F877" s="14"/>
      <c r="G877" s="88"/>
      <c r="H877" s="89"/>
      <c r="I877" s="88"/>
      <c r="J877" s="87"/>
      <c r="K877" s="22"/>
      <c r="L877" s="14"/>
      <c r="M877" s="14"/>
      <c r="N877" s="22"/>
      <c r="O877" s="14"/>
      <c r="P877" s="14"/>
      <c r="Q877" s="14"/>
      <c r="R877" s="14"/>
      <c r="S877" s="14"/>
      <c r="T877" s="14"/>
      <c r="U877" s="14"/>
      <c r="V877" s="14"/>
      <c r="W877" s="14"/>
      <c r="X877" s="14"/>
      <c r="Y877" s="14"/>
      <c r="Z877" s="14"/>
      <c r="AA877" s="14"/>
      <c r="AB877" s="14"/>
      <c r="AC877" s="14"/>
    </row>
    <row r="878" ht="54.0" customHeight="1">
      <c r="A878" s="7"/>
      <c r="B878" s="22"/>
      <c r="C878" s="22"/>
      <c r="D878" s="22"/>
      <c r="E878" s="22"/>
      <c r="F878" s="14"/>
      <c r="G878" s="88"/>
      <c r="H878" s="89"/>
      <c r="I878" s="88"/>
      <c r="J878" s="87"/>
      <c r="K878" s="22"/>
      <c r="L878" s="14"/>
      <c r="M878" s="14"/>
      <c r="N878" s="22"/>
      <c r="O878" s="14"/>
      <c r="P878" s="14"/>
      <c r="Q878" s="14"/>
      <c r="R878" s="14"/>
      <c r="S878" s="14"/>
      <c r="T878" s="14"/>
      <c r="U878" s="14"/>
      <c r="V878" s="14"/>
      <c r="W878" s="14"/>
      <c r="X878" s="14"/>
      <c r="Y878" s="14"/>
      <c r="Z878" s="14"/>
      <c r="AA878" s="14"/>
      <c r="AB878" s="14"/>
      <c r="AC878" s="14"/>
    </row>
    <row r="879" ht="54.0" customHeight="1">
      <c r="A879" s="7"/>
      <c r="B879" s="22"/>
      <c r="C879" s="22"/>
      <c r="D879" s="22"/>
      <c r="E879" s="22"/>
      <c r="F879" s="14"/>
      <c r="G879" s="88"/>
      <c r="H879" s="89"/>
      <c r="I879" s="88"/>
      <c r="J879" s="87"/>
      <c r="K879" s="22"/>
      <c r="L879" s="14"/>
      <c r="M879" s="14"/>
      <c r="N879" s="22"/>
      <c r="O879" s="14"/>
      <c r="P879" s="14"/>
      <c r="Q879" s="14"/>
      <c r="R879" s="14"/>
      <c r="S879" s="14"/>
      <c r="T879" s="14"/>
      <c r="U879" s="14"/>
      <c r="V879" s="14"/>
      <c r="W879" s="14"/>
      <c r="X879" s="14"/>
      <c r="Y879" s="14"/>
      <c r="Z879" s="14"/>
      <c r="AA879" s="14"/>
      <c r="AB879" s="14"/>
      <c r="AC879" s="14"/>
    </row>
    <row r="880" ht="54.0" customHeight="1">
      <c r="A880" s="7"/>
      <c r="B880" s="22"/>
      <c r="C880" s="22"/>
      <c r="D880" s="22"/>
      <c r="E880" s="22"/>
      <c r="F880" s="14"/>
      <c r="G880" s="88"/>
      <c r="H880" s="89"/>
      <c r="I880" s="88"/>
      <c r="J880" s="87"/>
      <c r="K880" s="22"/>
      <c r="L880" s="14"/>
      <c r="M880" s="14"/>
      <c r="N880" s="22"/>
      <c r="O880" s="14"/>
      <c r="P880" s="14"/>
      <c r="Q880" s="14"/>
      <c r="R880" s="14"/>
      <c r="S880" s="14"/>
      <c r="T880" s="14"/>
      <c r="U880" s="14"/>
      <c r="V880" s="14"/>
      <c r="W880" s="14"/>
      <c r="X880" s="14"/>
      <c r="Y880" s="14"/>
      <c r="Z880" s="14"/>
      <c r="AA880" s="14"/>
      <c r="AB880" s="14"/>
      <c r="AC880" s="14"/>
    </row>
    <row r="881" ht="54.0" customHeight="1">
      <c r="A881" s="7"/>
      <c r="B881" s="22"/>
      <c r="C881" s="22"/>
      <c r="D881" s="22"/>
      <c r="E881" s="22"/>
      <c r="F881" s="14"/>
      <c r="G881" s="88"/>
      <c r="H881" s="89"/>
      <c r="I881" s="88"/>
      <c r="J881" s="87"/>
      <c r="K881" s="22"/>
      <c r="L881" s="14"/>
      <c r="M881" s="14"/>
      <c r="N881" s="22"/>
      <c r="O881" s="14"/>
      <c r="P881" s="14"/>
      <c r="Q881" s="14"/>
      <c r="R881" s="14"/>
      <c r="S881" s="14"/>
      <c r="T881" s="14"/>
      <c r="U881" s="14"/>
      <c r="V881" s="14"/>
      <c r="W881" s="14"/>
      <c r="X881" s="14"/>
      <c r="Y881" s="14"/>
      <c r="Z881" s="14"/>
      <c r="AA881" s="14"/>
      <c r="AB881" s="14"/>
      <c r="AC881" s="14"/>
    </row>
    <row r="882" ht="54.0" customHeight="1">
      <c r="A882" s="7"/>
      <c r="B882" s="22"/>
      <c r="C882" s="22"/>
      <c r="D882" s="22"/>
      <c r="E882" s="22"/>
      <c r="F882" s="14"/>
      <c r="G882" s="88"/>
      <c r="H882" s="89"/>
      <c r="I882" s="88"/>
      <c r="J882" s="87"/>
      <c r="K882" s="22"/>
      <c r="L882" s="14"/>
      <c r="M882" s="14"/>
      <c r="N882" s="22"/>
      <c r="O882" s="14"/>
      <c r="P882" s="14"/>
      <c r="Q882" s="14"/>
      <c r="R882" s="14"/>
      <c r="S882" s="14"/>
      <c r="T882" s="14"/>
      <c r="U882" s="14"/>
      <c r="V882" s="14"/>
      <c r="W882" s="14"/>
      <c r="X882" s="14"/>
      <c r="Y882" s="14"/>
      <c r="Z882" s="14"/>
      <c r="AA882" s="14"/>
      <c r="AB882" s="14"/>
      <c r="AC882" s="14"/>
    </row>
    <row r="883" ht="54.0" customHeight="1">
      <c r="A883" s="7"/>
      <c r="B883" s="22"/>
      <c r="C883" s="22"/>
      <c r="D883" s="22"/>
      <c r="E883" s="22"/>
      <c r="F883" s="14"/>
      <c r="G883" s="88"/>
      <c r="H883" s="89"/>
      <c r="I883" s="88"/>
      <c r="J883" s="87"/>
      <c r="K883" s="22"/>
      <c r="L883" s="14"/>
      <c r="M883" s="14"/>
      <c r="N883" s="22"/>
      <c r="O883" s="14"/>
      <c r="P883" s="14"/>
      <c r="Q883" s="14"/>
      <c r="R883" s="14"/>
      <c r="S883" s="14"/>
      <c r="T883" s="14"/>
      <c r="U883" s="14"/>
      <c r="V883" s="14"/>
      <c r="W883" s="14"/>
      <c r="X883" s="14"/>
      <c r="Y883" s="14"/>
      <c r="Z883" s="14"/>
      <c r="AA883" s="14"/>
      <c r="AB883" s="14"/>
      <c r="AC883" s="14"/>
    </row>
    <row r="884" ht="54.0" customHeight="1">
      <c r="A884" s="7"/>
      <c r="B884" s="22"/>
      <c r="C884" s="22"/>
      <c r="D884" s="22"/>
      <c r="E884" s="22"/>
      <c r="F884" s="14"/>
      <c r="G884" s="88"/>
      <c r="H884" s="89"/>
      <c r="I884" s="88"/>
      <c r="J884" s="87"/>
      <c r="K884" s="22"/>
      <c r="L884" s="14"/>
      <c r="M884" s="14"/>
      <c r="N884" s="22"/>
      <c r="O884" s="14"/>
      <c r="P884" s="14"/>
      <c r="Q884" s="14"/>
      <c r="R884" s="14"/>
      <c r="S884" s="14"/>
      <c r="T884" s="14"/>
      <c r="U884" s="14"/>
      <c r="V884" s="14"/>
      <c r="W884" s="14"/>
      <c r="X884" s="14"/>
      <c r="Y884" s="14"/>
      <c r="Z884" s="14"/>
      <c r="AA884" s="14"/>
      <c r="AB884" s="14"/>
      <c r="AC884" s="14"/>
    </row>
    <row r="885" ht="54.0" customHeight="1">
      <c r="A885" s="7"/>
      <c r="B885" s="22"/>
      <c r="C885" s="22"/>
      <c r="D885" s="22"/>
      <c r="E885" s="22"/>
      <c r="F885" s="14"/>
      <c r="G885" s="88"/>
      <c r="H885" s="89"/>
      <c r="I885" s="88"/>
      <c r="J885" s="87"/>
      <c r="K885" s="22"/>
      <c r="L885" s="14"/>
      <c r="M885" s="14"/>
      <c r="N885" s="22"/>
      <c r="O885" s="14"/>
      <c r="P885" s="14"/>
      <c r="Q885" s="14"/>
      <c r="R885" s="14"/>
      <c r="S885" s="14"/>
      <c r="T885" s="14"/>
      <c r="U885" s="14"/>
      <c r="V885" s="14"/>
      <c r="W885" s="14"/>
      <c r="X885" s="14"/>
      <c r="Y885" s="14"/>
      <c r="Z885" s="14"/>
      <c r="AA885" s="14"/>
      <c r="AB885" s="14"/>
      <c r="AC885" s="14"/>
    </row>
    <row r="886" ht="54.0" customHeight="1">
      <c r="A886" s="7"/>
      <c r="B886" s="22"/>
      <c r="C886" s="22"/>
      <c r="D886" s="22"/>
      <c r="E886" s="22"/>
      <c r="F886" s="14"/>
      <c r="G886" s="88"/>
      <c r="H886" s="89"/>
      <c r="I886" s="88"/>
      <c r="J886" s="87"/>
      <c r="K886" s="22"/>
      <c r="L886" s="14"/>
      <c r="M886" s="14"/>
      <c r="N886" s="22"/>
      <c r="O886" s="14"/>
      <c r="P886" s="14"/>
      <c r="Q886" s="14"/>
      <c r="R886" s="14"/>
      <c r="S886" s="14"/>
      <c r="T886" s="14"/>
      <c r="U886" s="14"/>
      <c r="V886" s="14"/>
      <c r="W886" s="14"/>
      <c r="X886" s="14"/>
      <c r="Y886" s="14"/>
      <c r="Z886" s="14"/>
      <c r="AA886" s="14"/>
      <c r="AB886" s="14"/>
      <c r="AC886" s="14"/>
    </row>
    <row r="887" ht="54.0" customHeight="1">
      <c r="A887" s="7"/>
      <c r="B887" s="22"/>
      <c r="C887" s="22"/>
      <c r="D887" s="22"/>
      <c r="E887" s="22"/>
      <c r="F887" s="14"/>
      <c r="G887" s="88"/>
      <c r="H887" s="89"/>
      <c r="I887" s="88"/>
      <c r="J887" s="87"/>
      <c r="K887" s="22"/>
      <c r="L887" s="14"/>
      <c r="M887" s="14"/>
      <c r="N887" s="22"/>
      <c r="O887" s="14"/>
      <c r="P887" s="14"/>
      <c r="Q887" s="14"/>
      <c r="R887" s="14"/>
      <c r="S887" s="14"/>
      <c r="T887" s="14"/>
      <c r="U887" s="14"/>
      <c r="V887" s="14"/>
      <c r="W887" s="14"/>
      <c r="X887" s="14"/>
      <c r="Y887" s="14"/>
      <c r="Z887" s="14"/>
      <c r="AA887" s="14"/>
      <c r="AB887" s="14"/>
      <c r="AC887" s="14"/>
    </row>
    <row r="888" ht="54.0" customHeight="1">
      <c r="A888" s="7"/>
      <c r="B888" s="22"/>
      <c r="C888" s="22"/>
      <c r="D888" s="22"/>
      <c r="E888" s="22"/>
      <c r="F888" s="14"/>
      <c r="G888" s="88"/>
      <c r="H888" s="89"/>
      <c r="I888" s="88"/>
      <c r="J888" s="87"/>
      <c r="K888" s="22"/>
      <c r="L888" s="14"/>
      <c r="M888" s="14"/>
      <c r="N888" s="22"/>
      <c r="O888" s="14"/>
      <c r="P888" s="14"/>
      <c r="Q888" s="14"/>
      <c r="R888" s="14"/>
      <c r="S888" s="14"/>
      <c r="T888" s="14"/>
      <c r="U888" s="14"/>
      <c r="V888" s="14"/>
      <c r="W888" s="14"/>
      <c r="X888" s="14"/>
      <c r="Y888" s="14"/>
      <c r="Z888" s="14"/>
      <c r="AA888" s="14"/>
      <c r="AB888" s="14"/>
      <c r="AC888" s="14"/>
    </row>
    <row r="889" ht="54.0" customHeight="1">
      <c r="A889" s="7"/>
      <c r="B889" s="22"/>
      <c r="C889" s="22"/>
      <c r="D889" s="22"/>
      <c r="E889" s="22"/>
      <c r="F889" s="14"/>
      <c r="G889" s="88"/>
      <c r="H889" s="89"/>
      <c r="I889" s="88"/>
      <c r="J889" s="87"/>
      <c r="K889" s="22"/>
      <c r="L889" s="14"/>
      <c r="M889" s="14"/>
      <c r="N889" s="22"/>
      <c r="O889" s="14"/>
      <c r="P889" s="14"/>
      <c r="Q889" s="14"/>
      <c r="R889" s="14"/>
      <c r="S889" s="14"/>
      <c r="T889" s="14"/>
      <c r="U889" s="14"/>
      <c r="V889" s="14"/>
      <c r="W889" s="14"/>
      <c r="X889" s="14"/>
      <c r="Y889" s="14"/>
      <c r="Z889" s="14"/>
      <c r="AA889" s="14"/>
      <c r="AB889" s="14"/>
      <c r="AC889" s="14"/>
    </row>
    <row r="890" ht="54.0" customHeight="1">
      <c r="A890" s="7"/>
      <c r="B890" s="22"/>
      <c r="C890" s="22"/>
      <c r="D890" s="22"/>
      <c r="E890" s="22"/>
      <c r="F890" s="14"/>
      <c r="G890" s="88"/>
      <c r="H890" s="89"/>
      <c r="I890" s="88"/>
      <c r="J890" s="87"/>
      <c r="K890" s="22"/>
      <c r="L890" s="14"/>
      <c r="M890" s="14"/>
      <c r="N890" s="22"/>
      <c r="O890" s="14"/>
      <c r="P890" s="14"/>
      <c r="Q890" s="14"/>
      <c r="R890" s="14"/>
      <c r="S890" s="14"/>
      <c r="T890" s="14"/>
      <c r="U890" s="14"/>
      <c r="V890" s="14"/>
      <c r="W890" s="14"/>
      <c r="X890" s="14"/>
      <c r="Y890" s="14"/>
      <c r="Z890" s="14"/>
      <c r="AA890" s="14"/>
      <c r="AB890" s="14"/>
      <c r="AC890" s="14"/>
    </row>
    <row r="891" ht="54.0" customHeight="1">
      <c r="A891" s="7"/>
      <c r="B891" s="22"/>
      <c r="C891" s="22"/>
      <c r="D891" s="22"/>
      <c r="E891" s="22"/>
      <c r="F891" s="14"/>
      <c r="G891" s="88"/>
      <c r="H891" s="89"/>
      <c r="I891" s="88"/>
      <c r="J891" s="87"/>
      <c r="K891" s="22"/>
      <c r="L891" s="14"/>
      <c r="M891" s="14"/>
      <c r="N891" s="22"/>
      <c r="O891" s="14"/>
      <c r="P891" s="14"/>
      <c r="Q891" s="14"/>
      <c r="R891" s="14"/>
      <c r="S891" s="14"/>
      <c r="T891" s="14"/>
      <c r="U891" s="14"/>
      <c r="V891" s="14"/>
      <c r="W891" s="14"/>
      <c r="X891" s="14"/>
      <c r="Y891" s="14"/>
      <c r="Z891" s="14"/>
      <c r="AA891" s="14"/>
      <c r="AB891" s="14"/>
      <c r="AC891" s="14"/>
    </row>
    <row r="892" ht="54.0" customHeight="1">
      <c r="A892" s="7"/>
      <c r="B892" s="22"/>
      <c r="C892" s="22"/>
      <c r="D892" s="22"/>
      <c r="E892" s="22"/>
      <c r="F892" s="14"/>
      <c r="G892" s="88"/>
      <c r="H892" s="89"/>
      <c r="I892" s="88"/>
      <c r="J892" s="87"/>
      <c r="K892" s="22"/>
      <c r="L892" s="14"/>
      <c r="M892" s="14"/>
      <c r="N892" s="22"/>
      <c r="O892" s="14"/>
      <c r="P892" s="14"/>
      <c r="Q892" s="14"/>
      <c r="R892" s="14"/>
      <c r="S892" s="14"/>
      <c r="T892" s="14"/>
      <c r="U892" s="14"/>
      <c r="V892" s="14"/>
      <c r="W892" s="14"/>
      <c r="X892" s="14"/>
      <c r="Y892" s="14"/>
      <c r="Z892" s="14"/>
      <c r="AA892" s="14"/>
      <c r="AB892" s="14"/>
      <c r="AC892" s="14"/>
    </row>
    <row r="893" ht="54.0" customHeight="1">
      <c r="A893" s="7"/>
      <c r="B893" s="22"/>
      <c r="C893" s="22"/>
      <c r="D893" s="22"/>
      <c r="E893" s="22"/>
      <c r="F893" s="14"/>
      <c r="G893" s="88"/>
      <c r="H893" s="89"/>
      <c r="I893" s="88"/>
      <c r="J893" s="87"/>
      <c r="K893" s="22"/>
      <c r="L893" s="14"/>
      <c r="M893" s="14"/>
      <c r="N893" s="22"/>
      <c r="O893" s="14"/>
      <c r="P893" s="14"/>
      <c r="Q893" s="14"/>
      <c r="R893" s="14"/>
      <c r="S893" s="14"/>
      <c r="T893" s="14"/>
      <c r="U893" s="14"/>
      <c r="V893" s="14"/>
      <c r="W893" s="14"/>
      <c r="X893" s="14"/>
      <c r="Y893" s="14"/>
      <c r="Z893" s="14"/>
      <c r="AA893" s="14"/>
      <c r="AB893" s="14"/>
      <c r="AC893" s="14"/>
    </row>
    <row r="894" ht="54.0" customHeight="1">
      <c r="A894" s="7"/>
      <c r="B894" s="22"/>
      <c r="C894" s="22"/>
      <c r="D894" s="22"/>
      <c r="E894" s="22"/>
      <c r="F894" s="14"/>
      <c r="G894" s="88"/>
      <c r="H894" s="89"/>
      <c r="I894" s="88"/>
      <c r="J894" s="87"/>
      <c r="K894" s="22"/>
      <c r="L894" s="14"/>
      <c r="M894" s="14"/>
      <c r="N894" s="22"/>
      <c r="O894" s="14"/>
      <c r="P894" s="14"/>
      <c r="Q894" s="14"/>
      <c r="R894" s="14"/>
      <c r="S894" s="14"/>
      <c r="T894" s="14"/>
      <c r="U894" s="14"/>
      <c r="V894" s="14"/>
      <c r="W894" s="14"/>
      <c r="X894" s="14"/>
      <c r="Y894" s="14"/>
      <c r="Z894" s="14"/>
      <c r="AA894" s="14"/>
      <c r="AB894" s="14"/>
      <c r="AC894" s="14"/>
    </row>
    <row r="895" ht="54.0" customHeight="1">
      <c r="A895" s="7"/>
      <c r="B895" s="22"/>
      <c r="C895" s="22"/>
      <c r="D895" s="22"/>
      <c r="E895" s="22"/>
      <c r="F895" s="14"/>
      <c r="G895" s="88"/>
      <c r="H895" s="89"/>
      <c r="I895" s="88"/>
      <c r="J895" s="87"/>
      <c r="K895" s="22"/>
      <c r="L895" s="14"/>
      <c r="M895" s="14"/>
      <c r="N895" s="22"/>
      <c r="O895" s="14"/>
      <c r="P895" s="14"/>
      <c r="Q895" s="14"/>
      <c r="R895" s="14"/>
      <c r="S895" s="14"/>
      <c r="T895" s="14"/>
      <c r="U895" s="14"/>
      <c r="V895" s="14"/>
      <c r="W895" s="14"/>
      <c r="X895" s="14"/>
      <c r="Y895" s="14"/>
      <c r="Z895" s="14"/>
      <c r="AA895" s="14"/>
      <c r="AB895" s="14"/>
      <c r="AC895" s="14"/>
    </row>
    <row r="896" ht="54.0" customHeight="1">
      <c r="A896" s="7"/>
      <c r="B896" s="22"/>
      <c r="C896" s="22"/>
      <c r="D896" s="22"/>
      <c r="E896" s="22"/>
      <c r="F896" s="14"/>
      <c r="G896" s="88"/>
      <c r="H896" s="89"/>
      <c r="I896" s="88"/>
      <c r="J896" s="87"/>
      <c r="K896" s="22"/>
      <c r="L896" s="14"/>
      <c r="M896" s="14"/>
      <c r="N896" s="22"/>
      <c r="O896" s="14"/>
      <c r="P896" s="14"/>
      <c r="Q896" s="14"/>
      <c r="R896" s="14"/>
      <c r="S896" s="14"/>
      <c r="T896" s="14"/>
      <c r="U896" s="14"/>
      <c r="V896" s="14"/>
      <c r="W896" s="14"/>
      <c r="X896" s="14"/>
      <c r="Y896" s="14"/>
      <c r="Z896" s="14"/>
      <c r="AA896" s="14"/>
      <c r="AB896" s="14"/>
      <c r="AC896" s="14"/>
    </row>
    <row r="897" ht="54.0" customHeight="1">
      <c r="A897" s="7"/>
      <c r="B897" s="22"/>
      <c r="C897" s="22"/>
      <c r="D897" s="22"/>
      <c r="E897" s="22"/>
      <c r="F897" s="14"/>
      <c r="G897" s="88"/>
      <c r="H897" s="89"/>
      <c r="I897" s="88"/>
      <c r="J897" s="87"/>
      <c r="K897" s="22"/>
      <c r="L897" s="14"/>
      <c r="M897" s="14"/>
      <c r="N897" s="22"/>
      <c r="O897" s="14"/>
      <c r="P897" s="14"/>
      <c r="Q897" s="14"/>
      <c r="R897" s="14"/>
      <c r="S897" s="14"/>
      <c r="T897" s="14"/>
      <c r="U897" s="14"/>
      <c r="V897" s="14"/>
      <c r="W897" s="14"/>
      <c r="X897" s="14"/>
      <c r="Y897" s="14"/>
      <c r="Z897" s="14"/>
      <c r="AA897" s="14"/>
      <c r="AB897" s="14"/>
      <c r="AC897" s="14"/>
    </row>
    <row r="898" ht="54.0" customHeight="1">
      <c r="A898" s="7"/>
      <c r="B898" s="22"/>
      <c r="C898" s="22"/>
      <c r="D898" s="22"/>
      <c r="E898" s="22"/>
      <c r="F898" s="14"/>
      <c r="G898" s="88"/>
      <c r="H898" s="89"/>
      <c r="I898" s="88"/>
      <c r="J898" s="87"/>
      <c r="K898" s="22"/>
      <c r="L898" s="14"/>
      <c r="M898" s="14"/>
      <c r="N898" s="22"/>
      <c r="O898" s="14"/>
      <c r="P898" s="14"/>
      <c r="Q898" s="14"/>
      <c r="R898" s="14"/>
      <c r="S898" s="14"/>
      <c r="T898" s="14"/>
      <c r="U898" s="14"/>
      <c r="V898" s="14"/>
      <c r="W898" s="14"/>
      <c r="X898" s="14"/>
      <c r="Y898" s="14"/>
      <c r="Z898" s="14"/>
      <c r="AA898" s="14"/>
      <c r="AB898" s="14"/>
      <c r="AC898" s="14"/>
    </row>
    <row r="899" ht="54.0" customHeight="1">
      <c r="A899" s="7"/>
      <c r="B899" s="22"/>
      <c r="C899" s="22"/>
      <c r="D899" s="22"/>
      <c r="E899" s="22"/>
      <c r="F899" s="14"/>
      <c r="G899" s="88"/>
      <c r="H899" s="89"/>
      <c r="I899" s="88"/>
      <c r="J899" s="87"/>
      <c r="K899" s="22"/>
      <c r="L899" s="14"/>
      <c r="M899" s="14"/>
      <c r="N899" s="22"/>
      <c r="O899" s="14"/>
      <c r="P899" s="14"/>
      <c r="Q899" s="14"/>
      <c r="R899" s="14"/>
      <c r="S899" s="14"/>
      <c r="T899" s="14"/>
      <c r="U899" s="14"/>
      <c r="V899" s="14"/>
      <c r="W899" s="14"/>
      <c r="X899" s="14"/>
      <c r="Y899" s="14"/>
      <c r="Z899" s="14"/>
      <c r="AA899" s="14"/>
      <c r="AB899" s="14"/>
      <c r="AC899" s="14"/>
    </row>
    <row r="900" ht="54.0" customHeight="1">
      <c r="A900" s="7"/>
      <c r="B900" s="22"/>
      <c r="C900" s="22"/>
      <c r="D900" s="22"/>
      <c r="E900" s="22"/>
      <c r="F900" s="14"/>
      <c r="G900" s="88"/>
      <c r="H900" s="89"/>
      <c r="I900" s="88"/>
      <c r="J900" s="87"/>
      <c r="K900" s="22"/>
      <c r="L900" s="14"/>
      <c r="M900" s="14"/>
      <c r="N900" s="22"/>
      <c r="O900" s="14"/>
      <c r="P900" s="14"/>
      <c r="Q900" s="14"/>
      <c r="R900" s="14"/>
      <c r="S900" s="14"/>
      <c r="T900" s="14"/>
      <c r="U900" s="14"/>
      <c r="V900" s="14"/>
      <c r="W900" s="14"/>
      <c r="X900" s="14"/>
      <c r="Y900" s="14"/>
      <c r="Z900" s="14"/>
      <c r="AA900" s="14"/>
      <c r="AB900" s="14"/>
      <c r="AC900" s="14"/>
    </row>
    <row r="901" ht="54.0" customHeight="1">
      <c r="A901" s="7"/>
      <c r="B901" s="22"/>
      <c r="C901" s="22"/>
      <c r="D901" s="22"/>
      <c r="E901" s="22"/>
      <c r="F901" s="14"/>
      <c r="G901" s="88"/>
      <c r="H901" s="89"/>
      <c r="I901" s="88"/>
      <c r="J901" s="87"/>
      <c r="K901" s="22"/>
      <c r="L901" s="14"/>
      <c r="M901" s="14"/>
      <c r="N901" s="22"/>
      <c r="O901" s="14"/>
      <c r="P901" s="14"/>
      <c r="Q901" s="14"/>
      <c r="R901" s="14"/>
      <c r="S901" s="14"/>
      <c r="T901" s="14"/>
      <c r="U901" s="14"/>
      <c r="V901" s="14"/>
      <c r="W901" s="14"/>
      <c r="X901" s="14"/>
      <c r="Y901" s="14"/>
      <c r="Z901" s="14"/>
      <c r="AA901" s="14"/>
      <c r="AB901" s="14"/>
      <c r="AC901" s="14"/>
    </row>
    <row r="902" ht="54.0" customHeight="1">
      <c r="A902" s="7"/>
      <c r="B902" s="22"/>
      <c r="C902" s="22"/>
      <c r="D902" s="22"/>
      <c r="E902" s="22"/>
      <c r="F902" s="14"/>
      <c r="G902" s="88"/>
      <c r="H902" s="89"/>
      <c r="I902" s="88"/>
      <c r="J902" s="87"/>
      <c r="K902" s="22"/>
      <c r="L902" s="14"/>
      <c r="M902" s="14"/>
      <c r="N902" s="22"/>
      <c r="O902" s="14"/>
      <c r="P902" s="14"/>
      <c r="Q902" s="14"/>
      <c r="R902" s="14"/>
      <c r="S902" s="14"/>
      <c r="T902" s="14"/>
      <c r="U902" s="14"/>
      <c r="V902" s="14"/>
      <c r="W902" s="14"/>
      <c r="X902" s="14"/>
      <c r="Y902" s="14"/>
      <c r="Z902" s="14"/>
      <c r="AA902" s="14"/>
      <c r="AB902" s="14"/>
      <c r="AC902" s="14"/>
    </row>
    <row r="903" ht="54.0" customHeight="1">
      <c r="A903" s="7"/>
      <c r="B903" s="22"/>
      <c r="C903" s="22"/>
      <c r="D903" s="22"/>
      <c r="E903" s="22"/>
      <c r="F903" s="14"/>
      <c r="G903" s="88"/>
      <c r="H903" s="89"/>
      <c r="I903" s="88"/>
      <c r="J903" s="87"/>
      <c r="K903" s="22"/>
      <c r="L903" s="14"/>
      <c r="M903" s="14"/>
      <c r="N903" s="22"/>
      <c r="O903" s="14"/>
      <c r="P903" s="14"/>
      <c r="Q903" s="14"/>
      <c r="R903" s="14"/>
      <c r="S903" s="14"/>
      <c r="T903" s="14"/>
      <c r="U903" s="14"/>
      <c r="V903" s="14"/>
      <c r="W903" s="14"/>
      <c r="X903" s="14"/>
      <c r="Y903" s="14"/>
      <c r="Z903" s="14"/>
      <c r="AA903" s="14"/>
      <c r="AB903" s="14"/>
      <c r="AC903" s="14"/>
    </row>
    <row r="904" ht="54.0" customHeight="1">
      <c r="A904" s="7"/>
      <c r="B904" s="22"/>
      <c r="C904" s="22"/>
      <c r="D904" s="22"/>
      <c r="E904" s="22"/>
      <c r="F904" s="14"/>
      <c r="G904" s="88"/>
      <c r="H904" s="89"/>
      <c r="I904" s="88"/>
      <c r="J904" s="87"/>
      <c r="K904" s="22"/>
      <c r="L904" s="14"/>
      <c r="M904" s="14"/>
      <c r="N904" s="22"/>
      <c r="O904" s="14"/>
      <c r="P904" s="14"/>
      <c r="Q904" s="14"/>
      <c r="R904" s="14"/>
      <c r="S904" s="14"/>
      <c r="T904" s="14"/>
      <c r="U904" s="14"/>
      <c r="V904" s="14"/>
      <c r="W904" s="14"/>
      <c r="X904" s="14"/>
      <c r="Y904" s="14"/>
      <c r="Z904" s="14"/>
      <c r="AA904" s="14"/>
      <c r="AB904" s="14"/>
      <c r="AC904" s="14"/>
    </row>
    <row r="905" ht="54.0" customHeight="1">
      <c r="A905" s="7"/>
      <c r="B905" s="22"/>
      <c r="C905" s="22"/>
      <c r="D905" s="22"/>
      <c r="E905" s="22"/>
      <c r="F905" s="14"/>
      <c r="G905" s="88"/>
      <c r="H905" s="89"/>
      <c r="I905" s="88"/>
      <c r="J905" s="87"/>
      <c r="K905" s="22"/>
      <c r="L905" s="14"/>
      <c r="M905" s="14"/>
      <c r="N905" s="22"/>
      <c r="O905" s="14"/>
      <c r="P905" s="14"/>
      <c r="Q905" s="14"/>
      <c r="R905" s="14"/>
      <c r="S905" s="14"/>
      <c r="T905" s="14"/>
      <c r="U905" s="14"/>
      <c r="V905" s="14"/>
      <c r="W905" s="14"/>
      <c r="X905" s="14"/>
      <c r="Y905" s="14"/>
      <c r="Z905" s="14"/>
      <c r="AA905" s="14"/>
      <c r="AB905" s="14"/>
      <c r="AC905" s="14"/>
    </row>
    <row r="906" ht="54.0" customHeight="1">
      <c r="A906" s="7"/>
      <c r="B906" s="22"/>
      <c r="C906" s="22"/>
      <c r="D906" s="22"/>
      <c r="E906" s="22"/>
      <c r="F906" s="14"/>
      <c r="G906" s="88"/>
      <c r="H906" s="89"/>
      <c r="I906" s="88"/>
      <c r="J906" s="87"/>
      <c r="K906" s="22"/>
      <c r="L906" s="14"/>
      <c r="M906" s="14"/>
      <c r="N906" s="22"/>
      <c r="O906" s="14"/>
      <c r="P906" s="14"/>
      <c r="Q906" s="14"/>
      <c r="R906" s="14"/>
      <c r="S906" s="14"/>
      <c r="T906" s="14"/>
      <c r="U906" s="14"/>
      <c r="V906" s="14"/>
      <c r="W906" s="14"/>
      <c r="X906" s="14"/>
      <c r="Y906" s="14"/>
      <c r="Z906" s="14"/>
      <c r="AA906" s="14"/>
      <c r="AB906" s="14"/>
      <c r="AC906" s="14"/>
    </row>
    <row r="907" ht="54.0" customHeight="1">
      <c r="A907" s="7"/>
      <c r="B907" s="22"/>
      <c r="C907" s="22"/>
      <c r="D907" s="22"/>
      <c r="E907" s="22"/>
      <c r="F907" s="14"/>
      <c r="G907" s="88"/>
      <c r="H907" s="89"/>
      <c r="I907" s="88"/>
      <c r="J907" s="87"/>
      <c r="K907" s="22"/>
      <c r="L907" s="14"/>
      <c r="M907" s="14"/>
      <c r="N907" s="22"/>
      <c r="O907" s="14"/>
      <c r="P907" s="14"/>
      <c r="Q907" s="14"/>
      <c r="R907" s="14"/>
      <c r="S907" s="14"/>
      <c r="T907" s="14"/>
      <c r="U907" s="14"/>
      <c r="V907" s="14"/>
      <c r="W907" s="14"/>
      <c r="X907" s="14"/>
      <c r="Y907" s="14"/>
      <c r="Z907" s="14"/>
      <c r="AA907" s="14"/>
      <c r="AB907" s="14"/>
      <c r="AC907" s="14"/>
    </row>
    <row r="908" ht="54.0" customHeight="1">
      <c r="A908" s="7"/>
      <c r="B908" s="22"/>
      <c r="C908" s="22"/>
      <c r="D908" s="22"/>
      <c r="E908" s="22"/>
      <c r="F908" s="14"/>
      <c r="G908" s="88"/>
      <c r="H908" s="89"/>
      <c r="I908" s="88"/>
      <c r="J908" s="87"/>
      <c r="K908" s="22"/>
      <c r="L908" s="14"/>
      <c r="M908" s="14"/>
      <c r="N908" s="22"/>
      <c r="O908" s="14"/>
      <c r="P908" s="14"/>
      <c r="Q908" s="14"/>
      <c r="R908" s="14"/>
      <c r="S908" s="14"/>
      <c r="T908" s="14"/>
      <c r="U908" s="14"/>
      <c r="V908" s="14"/>
      <c r="W908" s="14"/>
      <c r="X908" s="14"/>
      <c r="Y908" s="14"/>
      <c r="Z908" s="14"/>
      <c r="AA908" s="14"/>
      <c r="AB908" s="14"/>
      <c r="AC908" s="14"/>
    </row>
    <row r="909" ht="54.0" customHeight="1">
      <c r="A909" s="7"/>
      <c r="B909" s="22"/>
      <c r="C909" s="22"/>
      <c r="D909" s="22"/>
      <c r="E909" s="22"/>
      <c r="F909" s="14"/>
      <c r="G909" s="88"/>
      <c r="H909" s="89"/>
      <c r="I909" s="88"/>
      <c r="J909" s="87"/>
      <c r="K909" s="22"/>
      <c r="L909" s="14"/>
      <c r="M909" s="14"/>
      <c r="N909" s="22"/>
      <c r="O909" s="14"/>
      <c r="P909" s="14"/>
      <c r="Q909" s="14"/>
      <c r="R909" s="14"/>
      <c r="S909" s="14"/>
      <c r="T909" s="14"/>
      <c r="U909" s="14"/>
      <c r="V909" s="14"/>
      <c r="W909" s="14"/>
      <c r="X909" s="14"/>
      <c r="Y909" s="14"/>
      <c r="Z909" s="14"/>
      <c r="AA909" s="14"/>
      <c r="AB909" s="14"/>
      <c r="AC909" s="14"/>
    </row>
    <row r="910" ht="54.0" customHeight="1">
      <c r="A910" s="7"/>
      <c r="B910" s="22"/>
      <c r="C910" s="22"/>
      <c r="D910" s="22"/>
      <c r="E910" s="22"/>
      <c r="F910" s="14"/>
      <c r="G910" s="88"/>
      <c r="H910" s="89"/>
      <c r="I910" s="88"/>
      <c r="J910" s="87"/>
      <c r="K910" s="22"/>
      <c r="L910" s="14"/>
      <c r="M910" s="14"/>
      <c r="N910" s="22"/>
      <c r="O910" s="14"/>
      <c r="P910" s="14"/>
      <c r="Q910" s="14"/>
      <c r="R910" s="14"/>
      <c r="S910" s="14"/>
      <c r="T910" s="14"/>
      <c r="U910" s="14"/>
      <c r="V910" s="14"/>
      <c r="W910" s="14"/>
      <c r="X910" s="14"/>
      <c r="Y910" s="14"/>
      <c r="Z910" s="14"/>
      <c r="AA910" s="14"/>
      <c r="AB910" s="14"/>
      <c r="AC910" s="14"/>
    </row>
    <row r="911" ht="54.0" customHeight="1">
      <c r="A911" s="7"/>
      <c r="B911" s="22"/>
      <c r="C911" s="22"/>
      <c r="D911" s="22"/>
      <c r="E911" s="22"/>
      <c r="F911" s="14"/>
      <c r="G911" s="88"/>
      <c r="H911" s="89"/>
      <c r="I911" s="88"/>
      <c r="J911" s="87"/>
      <c r="K911" s="22"/>
      <c r="L911" s="14"/>
      <c r="M911" s="14"/>
      <c r="N911" s="22"/>
      <c r="O911" s="14"/>
      <c r="P911" s="14"/>
      <c r="Q911" s="14"/>
      <c r="R911" s="14"/>
      <c r="S911" s="14"/>
      <c r="T911" s="14"/>
      <c r="U911" s="14"/>
      <c r="V911" s="14"/>
      <c r="W911" s="14"/>
      <c r="X911" s="14"/>
      <c r="Y911" s="14"/>
      <c r="Z911" s="14"/>
      <c r="AA911" s="14"/>
      <c r="AB911" s="14"/>
      <c r="AC911" s="14"/>
    </row>
    <row r="912" ht="54.0" customHeight="1">
      <c r="A912" s="7"/>
      <c r="B912" s="22"/>
      <c r="C912" s="22"/>
      <c r="D912" s="22"/>
      <c r="E912" s="22"/>
      <c r="F912" s="14"/>
      <c r="G912" s="88"/>
      <c r="H912" s="89"/>
      <c r="I912" s="88"/>
      <c r="J912" s="87"/>
      <c r="K912" s="22"/>
      <c r="L912" s="14"/>
      <c r="M912" s="14"/>
      <c r="N912" s="22"/>
      <c r="O912" s="14"/>
      <c r="P912" s="14"/>
      <c r="Q912" s="14"/>
      <c r="R912" s="14"/>
      <c r="S912" s="14"/>
      <c r="T912" s="14"/>
      <c r="U912" s="14"/>
      <c r="V912" s="14"/>
      <c r="W912" s="14"/>
      <c r="X912" s="14"/>
      <c r="Y912" s="14"/>
      <c r="Z912" s="14"/>
      <c r="AA912" s="14"/>
      <c r="AB912" s="14"/>
      <c r="AC912" s="14"/>
    </row>
    <row r="913" ht="54.0" customHeight="1">
      <c r="A913" s="7"/>
      <c r="B913" s="22"/>
      <c r="C913" s="22"/>
      <c r="D913" s="22"/>
      <c r="E913" s="22"/>
      <c r="F913" s="14"/>
      <c r="G913" s="88"/>
      <c r="H913" s="89"/>
      <c r="I913" s="88"/>
      <c r="J913" s="87"/>
      <c r="K913" s="22"/>
      <c r="L913" s="14"/>
      <c r="M913" s="14"/>
      <c r="N913" s="22"/>
      <c r="O913" s="14"/>
      <c r="P913" s="14"/>
      <c r="Q913" s="14"/>
      <c r="R913" s="14"/>
      <c r="S913" s="14"/>
      <c r="T913" s="14"/>
      <c r="U913" s="14"/>
      <c r="V913" s="14"/>
      <c r="W913" s="14"/>
      <c r="X913" s="14"/>
      <c r="Y913" s="14"/>
      <c r="Z913" s="14"/>
      <c r="AA913" s="14"/>
      <c r="AB913" s="14"/>
      <c r="AC913" s="14"/>
    </row>
    <row r="914" ht="54.0" customHeight="1">
      <c r="A914" s="7"/>
      <c r="B914" s="22"/>
      <c r="C914" s="22"/>
      <c r="D914" s="22"/>
      <c r="E914" s="22"/>
      <c r="F914" s="14"/>
      <c r="G914" s="88"/>
      <c r="H914" s="89"/>
      <c r="I914" s="88"/>
      <c r="J914" s="87"/>
      <c r="K914" s="22"/>
      <c r="L914" s="14"/>
      <c r="M914" s="14"/>
      <c r="N914" s="22"/>
      <c r="O914" s="14"/>
      <c r="P914" s="14"/>
      <c r="Q914" s="14"/>
      <c r="R914" s="14"/>
      <c r="S914" s="14"/>
      <c r="T914" s="14"/>
      <c r="U914" s="14"/>
      <c r="V914" s="14"/>
      <c r="W914" s="14"/>
      <c r="X914" s="14"/>
      <c r="Y914" s="14"/>
      <c r="Z914" s="14"/>
      <c r="AA914" s="14"/>
      <c r="AB914" s="14"/>
      <c r="AC914" s="14"/>
    </row>
    <row r="915" ht="54.0" customHeight="1">
      <c r="A915" s="7"/>
      <c r="B915" s="22"/>
      <c r="C915" s="22"/>
      <c r="D915" s="22"/>
      <c r="E915" s="22"/>
      <c r="F915" s="14"/>
      <c r="G915" s="88"/>
      <c r="H915" s="89"/>
      <c r="I915" s="88"/>
      <c r="J915" s="87"/>
      <c r="K915" s="22"/>
      <c r="L915" s="14"/>
      <c r="M915" s="14"/>
      <c r="N915" s="22"/>
      <c r="O915" s="14"/>
      <c r="P915" s="14"/>
      <c r="Q915" s="14"/>
      <c r="R915" s="14"/>
      <c r="S915" s="14"/>
      <c r="T915" s="14"/>
      <c r="U915" s="14"/>
      <c r="V915" s="14"/>
      <c r="W915" s="14"/>
      <c r="X915" s="14"/>
      <c r="Y915" s="14"/>
      <c r="Z915" s="14"/>
      <c r="AA915" s="14"/>
      <c r="AB915" s="14"/>
      <c r="AC915" s="14"/>
    </row>
    <row r="916" ht="54.0" customHeight="1">
      <c r="A916" s="7"/>
      <c r="B916" s="22"/>
      <c r="C916" s="22"/>
      <c r="D916" s="22"/>
      <c r="E916" s="22"/>
      <c r="F916" s="14"/>
      <c r="G916" s="88"/>
      <c r="H916" s="89"/>
      <c r="I916" s="88"/>
      <c r="J916" s="87"/>
      <c r="K916" s="22"/>
      <c r="L916" s="14"/>
      <c r="M916" s="14"/>
      <c r="N916" s="22"/>
      <c r="O916" s="14"/>
      <c r="P916" s="14"/>
      <c r="Q916" s="14"/>
      <c r="R916" s="14"/>
      <c r="S916" s="14"/>
      <c r="T916" s="14"/>
      <c r="U916" s="14"/>
      <c r="V916" s="14"/>
      <c r="W916" s="14"/>
      <c r="X916" s="14"/>
      <c r="Y916" s="14"/>
      <c r="Z916" s="14"/>
      <c r="AA916" s="14"/>
      <c r="AB916" s="14"/>
      <c r="AC916" s="14"/>
    </row>
    <row r="917" ht="54.0" customHeight="1">
      <c r="A917" s="7"/>
      <c r="B917" s="22"/>
      <c r="C917" s="22"/>
      <c r="D917" s="22"/>
      <c r="E917" s="22"/>
      <c r="F917" s="14"/>
      <c r="G917" s="88"/>
      <c r="H917" s="89"/>
      <c r="I917" s="88"/>
      <c r="J917" s="87"/>
      <c r="K917" s="22"/>
      <c r="L917" s="14"/>
      <c r="M917" s="14"/>
      <c r="N917" s="22"/>
      <c r="O917" s="14"/>
      <c r="P917" s="14"/>
      <c r="Q917" s="14"/>
      <c r="R917" s="14"/>
      <c r="S917" s="14"/>
      <c r="T917" s="14"/>
      <c r="U917" s="14"/>
      <c r="V917" s="14"/>
      <c r="W917" s="14"/>
      <c r="X917" s="14"/>
      <c r="Y917" s="14"/>
      <c r="Z917" s="14"/>
      <c r="AA917" s="14"/>
      <c r="AB917" s="14"/>
      <c r="AC917" s="14"/>
    </row>
    <row r="918" ht="54.0" customHeight="1">
      <c r="A918" s="7"/>
      <c r="B918" s="22"/>
      <c r="C918" s="22"/>
      <c r="D918" s="22"/>
      <c r="E918" s="22"/>
      <c r="F918" s="14"/>
      <c r="G918" s="88"/>
      <c r="H918" s="89"/>
      <c r="I918" s="88"/>
      <c r="J918" s="87"/>
      <c r="K918" s="22"/>
      <c r="L918" s="14"/>
      <c r="M918" s="14"/>
      <c r="N918" s="22"/>
      <c r="O918" s="14"/>
      <c r="P918" s="14"/>
      <c r="Q918" s="14"/>
      <c r="R918" s="14"/>
      <c r="S918" s="14"/>
      <c r="T918" s="14"/>
      <c r="U918" s="14"/>
      <c r="V918" s="14"/>
      <c r="W918" s="14"/>
      <c r="X918" s="14"/>
      <c r="Y918" s="14"/>
      <c r="Z918" s="14"/>
      <c r="AA918" s="14"/>
      <c r="AB918" s="14"/>
      <c r="AC918" s="14"/>
    </row>
    <row r="919" ht="54.0" customHeight="1">
      <c r="A919" s="7"/>
      <c r="B919" s="22"/>
      <c r="C919" s="22"/>
      <c r="D919" s="22"/>
      <c r="E919" s="22"/>
      <c r="F919" s="14"/>
      <c r="G919" s="88"/>
      <c r="H919" s="89"/>
      <c r="I919" s="88"/>
      <c r="J919" s="87"/>
      <c r="K919" s="22"/>
      <c r="L919" s="14"/>
      <c r="M919" s="14"/>
      <c r="N919" s="22"/>
      <c r="O919" s="14"/>
      <c r="P919" s="14"/>
      <c r="Q919" s="14"/>
      <c r="R919" s="14"/>
      <c r="S919" s="14"/>
      <c r="T919" s="14"/>
      <c r="U919" s="14"/>
      <c r="V919" s="14"/>
      <c r="W919" s="14"/>
      <c r="X919" s="14"/>
      <c r="Y919" s="14"/>
      <c r="Z919" s="14"/>
      <c r="AA919" s="14"/>
      <c r="AB919" s="14"/>
      <c r="AC919" s="14"/>
    </row>
    <row r="920" ht="54.0" customHeight="1">
      <c r="A920" s="7"/>
      <c r="B920" s="22"/>
      <c r="C920" s="22"/>
      <c r="D920" s="22"/>
      <c r="E920" s="22"/>
      <c r="F920" s="14"/>
      <c r="G920" s="88"/>
      <c r="H920" s="89"/>
      <c r="I920" s="88"/>
      <c r="J920" s="87"/>
      <c r="K920" s="22"/>
      <c r="L920" s="14"/>
      <c r="M920" s="14"/>
      <c r="N920" s="22"/>
      <c r="O920" s="14"/>
      <c r="P920" s="14"/>
      <c r="Q920" s="14"/>
      <c r="R920" s="14"/>
      <c r="S920" s="14"/>
      <c r="T920" s="14"/>
      <c r="U920" s="14"/>
      <c r="V920" s="14"/>
      <c r="W920" s="14"/>
      <c r="X920" s="14"/>
      <c r="Y920" s="14"/>
      <c r="Z920" s="14"/>
      <c r="AA920" s="14"/>
      <c r="AB920" s="14"/>
      <c r="AC920" s="14"/>
    </row>
    <row r="921" ht="54.0" customHeight="1">
      <c r="A921" s="7"/>
      <c r="B921" s="22"/>
      <c r="C921" s="22"/>
      <c r="D921" s="22"/>
      <c r="E921" s="22"/>
      <c r="F921" s="14"/>
      <c r="G921" s="88"/>
      <c r="H921" s="89"/>
      <c r="I921" s="88"/>
      <c r="J921" s="87"/>
      <c r="K921" s="22"/>
      <c r="L921" s="14"/>
      <c r="M921" s="14"/>
      <c r="N921" s="22"/>
      <c r="O921" s="14"/>
      <c r="P921" s="14"/>
      <c r="Q921" s="14"/>
      <c r="R921" s="14"/>
      <c r="S921" s="14"/>
      <c r="T921" s="14"/>
      <c r="U921" s="14"/>
      <c r="V921" s="14"/>
      <c r="W921" s="14"/>
      <c r="X921" s="14"/>
      <c r="Y921" s="14"/>
      <c r="Z921" s="14"/>
      <c r="AA921" s="14"/>
      <c r="AB921" s="14"/>
      <c r="AC921" s="14"/>
    </row>
    <row r="922" ht="54.0" customHeight="1">
      <c r="A922" s="7"/>
      <c r="B922" s="22"/>
      <c r="C922" s="22"/>
      <c r="D922" s="22"/>
      <c r="E922" s="22"/>
      <c r="F922" s="14"/>
      <c r="G922" s="88"/>
      <c r="H922" s="89"/>
      <c r="I922" s="88"/>
      <c r="J922" s="87"/>
      <c r="K922" s="22"/>
      <c r="L922" s="14"/>
      <c r="M922" s="14"/>
      <c r="N922" s="22"/>
      <c r="O922" s="14"/>
      <c r="P922" s="14"/>
      <c r="Q922" s="14"/>
      <c r="R922" s="14"/>
      <c r="S922" s="14"/>
      <c r="T922" s="14"/>
      <c r="U922" s="14"/>
      <c r="V922" s="14"/>
      <c r="W922" s="14"/>
      <c r="X922" s="14"/>
      <c r="Y922" s="14"/>
      <c r="Z922" s="14"/>
      <c r="AA922" s="14"/>
      <c r="AB922" s="14"/>
      <c r="AC922" s="14"/>
    </row>
    <row r="923" ht="54.0" customHeight="1">
      <c r="A923" s="7"/>
      <c r="B923" s="22"/>
      <c r="C923" s="22"/>
      <c r="D923" s="22"/>
      <c r="E923" s="22"/>
      <c r="F923" s="14"/>
      <c r="G923" s="88"/>
      <c r="H923" s="89"/>
      <c r="I923" s="88"/>
      <c r="J923" s="87"/>
      <c r="K923" s="22"/>
      <c r="L923" s="14"/>
      <c r="M923" s="14"/>
      <c r="N923" s="22"/>
      <c r="O923" s="14"/>
      <c r="P923" s="14"/>
      <c r="Q923" s="14"/>
      <c r="R923" s="14"/>
      <c r="S923" s="14"/>
      <c r="T923" s="14"/>
      <c r="U923" s="14"/>
      <c r="V923" s="14"/>
      <c r="W923" s="14"/>
      <c r="X923" s="14"/>
      <c r="Y923" s="14"/>
      <c r="Z923" s="14"/>
      <c r="AA923" s="14"/>
      <c r="AB923" s="14"/>
      <c r="AC923" s="14"/>
    </row>
    <row r="924" ht="54.0" customHeight="1">
      <c r="A924" s="7"/>
      <c r="B924" s="22"/>
      <c r="C924" s="22"/>
      <c r="D924" s="22"/>
      <c r="E924" s="22"/>
      <c r="F924" s="14"/>
      <c r="G924" s="88"/>
      <c r="H924" s="89"/>
      <c r="I924" s="88"/>
      <c r="J924" s="87"/>
      <c r="K924" s="22"/>
      <c r="L924" s="14"/>
      <c r="M924" s="14"/>
      <c r="N924" s="22"/>
      <c r="O924" s="14"/>
      <c r="P924" s="14"/>
      <c r="Q924" s="14"/>
      <c r="R924" s="14"/>
      <c r="S924" s="14"/>
      <c r="T924" s="14"/>
      <c r="U924" s="14"/>
      <c r="V924" s="14"/>
      <c r="W924" s="14"/>
      <c r="X924" s="14"/>
      <c r="Y924" s="14"/>
      <c r="Z924" s="14"/>
      <c r="AA924" s="14"/>
      <c r="AB924" s="14"/>
      <c r="AC924" s="14"/>
    </row>
    <row r="925" ht="54.0" customHeight="1">
      <c r="A925" s="7"/>
      <c r="B925" s="22"/>
      <c r="C925" s="22"/>
      <c r="D925" s="22"/>
      <c r="E925" s="22"/>
      <c r="F925" s="14"/>
      <c r="G925" s="88"/>
      <c r="H925" s="89"/>
      <c r="I925" s="88"/>
      <c r="J925" s="87"/>
      <c r="K925" s="22"/>
      <c r="L925" s="14"/>
      <c r="M925" s="14"/>
      <c r="N925" s="22"/>
      <c r="O925" s="14"/>
      <c r="P925" s="14"/>
      <c r="Q925" s="14"/>
      <c r="R925" s="14"/>
      <c r="S925" s="14"/>
      <c r="T925" s="14"/>
      <c r="U925" s="14"/>
      <c r="V925" s="14"/>
      <c r="W925" s="14"/>
      <c r="X925" s="14"/>
      <c r="Y925" s="14"/>
      <c r="Z925" s="14"/>
      <c r="AA925" s="14"/>
      <c r="AB925" s="14"/>
      <c r="AC925" s="14"/>
    </row>
    <row r="926" ht="54.0" customHeight="1">
      <c r="A926" s="7"/>
      <c r="B926" s="22"/>
      <c r="C926" s="22"/>
      <c r="D926" s="22"/>
      <c r="E926" s="22"/>
      <c r="F926" s="14"/>
      <c r="G926" s="88"/>
      <c r="H926" s="89"/>
      <c r="I926" s="88"/>
      <c r="J926" s="87"/>
      <c r="K926" s="22"/>
      <c r="L926" s="14"/>
      <c r="M926" s="14"/>
      <c r="N926" s="22"/>
      <c r="O926" s="14"/>
      <c r="P926" s="14"/>
      <c r="Q926" s="14"/>
      <c r="R926" s="14"/>
      <c r="S926" s="14"/>
      <c r="T926" s="14"/>
      <c r="U926" s="14"/>
      <c r="V926" s="14"/>
      <c r="W926" s="14"/>
      <c r="X926" s="14"/>
      <c r="Y926" s="14"/>
      <c r="Z926" s="14"/>
      <c r="AA926" s="14"/>
      <c r="AB926" s="14"/>
      <c r="AC926" s="14"/>
    </row>
    <row r="927" ht="54.0" customHeight="1">
      <c r="A927" s="7"/>
      <c r="B927" s="22"/>
      <c r="C927" s="22"/>
      <c r="D927" s="22"/>
      <c r="E927" s="22"/>
      <c r="F927" s="14"/>
      <c r="G927" s="88"/>
      <c r="H927" s="89"/>
      <c r="I927" s="88"/>
      <c r="J927" s="87"/>
      <c r="K927" s="22"/>
      <c r="L927" s="14"/>
      <c r="M927" s="14"/>
      <c r="N927" s="22"/>
      <c r="O927" s="14"/>
      <c r="P927" s="14"/>
      <c r="Q927" s="14"/>
      <c r="R927" s="14"/>
      <c r="S927" s="14"/>
      <c r="T927" s="14"/>
      <c r="U927" s="14"/>
      <c r="V927" s="14"/>
      <c r="W927" s="14"/>
      <c r="X927" s="14"/>
      <c r="Y927" s="14"/>
      <c r="Z927" s="14"/>
      <c r="AA927" s="14"/>
      <c r="AB927" s="14"/>
      <c r="AC927" s="14"/>
    </row>
    <row r="928" ht="54.0" customHeight="1">
      <c r="A928" s="7"/>
      <c r="B928" s="22"/>
      <c r="C928" s="22"/>
      <c r="D928" s="22"/>
      <c r="E928" s="22"/>
      <c r="F928" s="14"/>
      <c r="G928" s="88"/>
      <c r="H928" s="89"/>
      <c r="I928" s="88"/>
      <c r="J928" s="87"/>
      <c r="K928" s="22"/>
      <c r="L928" s="14"/>
      <c r="M928" s="14"/>
      <c r="N928" s="22"/>
      <c r="O928" s="14"/>
      <c r="P928" s="14"/>
      <c r="Q928" s="14"/>
      <c r="R928" s="14"/>
      <c r="S928" s="14"/>
      <c r="T928" s="14"/>
      <c r="U928" s="14"/>
      <c r="V928" s="14"/>
      <c r="W928" s="14"/>
      <c r="X928" s="14"/>
      <c r="Y928" s="14"/>
      <c r="Z928" s="14"/>
      <c r="AA928" s="14"/>
      <c r="AB928" s="14"/>
      <c r="AC928" s="14"/>
    </row>
    <row r="929" ht="54.0" customHeight="1">
      <c r="A929" s="7"/>
      <c r="B929" s="22"/>
      <c r="C929" s="22"/>
      <c r="D929" s="22"/>
      <c r="E929" s="22"/>
      <c r="F929" s="14"/>
      <c r="G929" s="88"/>
      <c r="H929" s="89"/>
      <c r="I929" s="88"/>
      <c r="J929" s="87"/>
      <c r="K929" s="22"/>
      <c r="L929" s="14"/>
      <c r="M929" s="14"/>
      <c r="N929" s="22"/>
      <c r="O929" s="14"/>
      <c r="P929" s="14"/>
      <c r="Q929" s="14"/>
      <c r="R929" s="14"/>
      <c r="S929" s="14"/>
      <c r="T929" s="14"/>
      <c r="U929" s="14"/>
      <c r="V929" s="14"/>
      <c r="W929" s="14"/>
      <c r="X929" s="14"/>
      <c r="Y929" s="14"/>
      <c r="Z929" s="14"/>
      <c r="AA929" s="14"/>
      <c r="AB929" s="14"/>
      <c r="AC929" s="14"/>
    </row>
    <row r="930" ht="54.0" customHeight="1">
      <c r="A930" s="7"/>
      <c r="B930" s="22"/>
      <c r="C930" s="22"/>
      <c r="D930" s="22"/>
      <c r="E930" s="22"/>
      <c r="F930" s="14"/>
      <c r="G930" s="88"/>
      <c r="H930" s="89"/>
      <c r="I930" s="88"/>
      <c r="J930" s="87"/>
      <c r="K930" s="22"/>
      <c r="L930" s="14"/>
      <c r="M930" s="14"/>
      <c r="N930" s="22"/>
      <c r="O930" s="14"/>
      <c r="P930" s="14"/>
      <c r="Q930" s="14"/>
      <c r="R930" s="14"/>
      <c r="S930" s="14"/>
      <c r="T930" s="14"/>
      <c r="U930" s="14"/>
      <c r="V930" s="14"/>
      <c r="W930" s="14"/>
      <c r="X930" s="14"/>
      <c r="Y930" s="14"/>
      <c r="Z930" s="14"/>
      <c r="AA930" s="14"/>
      <c r="AB930" s="14"/>
      <c r="AC930" s="14"/>
    </row>
    <row r="931" ht="54.0" customHeight="1">
      <c r="A931" s="7"/>
      <c r="B931" s="22"/>
      <c r="C931" s="22"/>
      <c r="D931" s="22"/>
      <c r="E931" s="22"/>
      <c r="F931" s="14"/>
      <c r="G931" s="88"/>
      <c r="H931" s="89"/>
      <c r="I931" s="88"/>
      <c r="J931" s="87"/>
      <c r="K931" s="22"/>
      <c r="L931" s="14"/>
      <c r="M931" s="14"/>
      <c r="N931" s="22"/>
      <c r="O931" s="14"/>
      <c r="P931" s="14"/>
      <c r="Q931" s="14"/>
      <c r="R931" s="14"/>
      <c r="S931" s="14"/>
      <c r="T931" s="14"/>
      <c r="U931" s="14"/>
      <c r="V931" s="14"/>
      <c r="W931" s="14"/>
      <c r="X931" s="14"/>
      <c r="Y931" s="14"/>
      <c r="Z931" s="14"/>
      <c r="AA931" s="14"/>
      <c r="AB931" s="14"/>
      <c r="AC931" s="14"/>
    </row>
    <row r="932" ht="54.0" customHeight="1">
      <c r="A932" s="7"/>
      <c r="B932" s="22"/>
      <c r="C932" s="22"/>
      <c r="D932" s="22"/>
      <c r="E932" s="22"/>
      <c r="F932" s="14"/>
      <c r="G932" s="88"/>
      <c r="H932" s="89"/>
      <c r="I932" s="88"/>
      <c r="J932" s="87"/>
      <c r="K932" s="22"/>
      <c r="L932" s="14"/>
      <c r="M932" s="14"/>
      <c r="N932" s="22"/>
      <c r="O932" s="14"/>
      <c r="P932" s="14"/>
      <c r="Q932" s="14"/>
      <c r="R932" s="14"/>
      <c r="S932" s="14"/>
      <c r="T932" s="14"/>
      <c r="U932" s="14"/>
      <c r="V932" s="14"/>
      <c r="W932" s="14"/>
      <c r="X932" s="14"/>
      <c r="Y932" s="14"/>
      <c r="Z932" s="14"/>
      <c r="AA932" s="14"/>
      <c r="AB932" s="14"/>
      <c r="AC932" s="14"/>
    </row>
    <row r="933" ht="54.0" customHeight="1">
      <c r="A933" s="7"/>
      <c r="B933" s="22"/>
      <c r="C933" s="22"/>
      <c r="D933" s="22"/>
      <c r="E933" s="22"/>
      <c r="F933" s="14"/>
      <c r="G933" s="88"/>
      <c r="H933" s="89"/>
      <c r="I933" s="88"/>
      <c r="J933" s="87"/>
      <c r="K933" s="22"/>
      <c r="L933" s="14"/>
      <c r="M933" s="14"/>
      <c r="N933" s="22"/>
      <c r="O933" s="14"/>
      <c r="P933" s="14"/>
      <c r="Q933" s="14"/>
      <c r="R933" s="14"/>
      <c r="S933" s="14"/>
      <c r="T933" s="14"/>
      <c r="U933" s="14"/>
      <c r="V933" s="14"/>
      <c r="W933" s="14"/>
      <c r="X933" s="14"/>
      <c r="Y933" s="14"/>
      <c r="Z933" s="14"/>
      <c r="AA933" s="14"/>
      <c r="AB933" s="14"/>
      <c r="AC933" s="14"/>
    </row>
    <row r="934" ht="54.0" customHeight="1">
      <c r="A934" s="7"/>
      <c r="B934" s="22"/>
      <c r="C934" s="22"/>
      <c r="D934" s="22"/>
      <c r="E934" s="22"/>
      <c r="F934" s="14"/>
      <c r="G934" s="88"/>
      <c r="H934" s="89"/>
      <c r="I934" s="88"/>
      <c r="J934" s="87"/>
      <c r="K934" s="22"/>
      <c r="L934" s="14"/>
      <c r="M934" s="14"/>
      <c r="N934" s="22"/>
      <c r="O934" s="14"/>
      <c r="P934" s="14"/>
      <c r="Q934" s="14"/>
      <c r="R934" s="14"/>
      <c r="S934" s="14"/>
      <c r="T934" s="14"/>
      <c r="U934" s="14"/>
      <c r="V934" s="14"/>
      <c r="W934" s="14"/>
      <c r="X934" s="14"/>
      <c r="Y934" s="14"/>
      <c r="Z934" s="14"/>
      <c r="AA934" s="14"/>
      <c r="AB934" s="14"/>
      <c r="AC934" s="14"/>
    </row>
    <row r="935" ht="54.0" customHeight="1">
      <c r="A935" s="7"/>
      <c r="B935" s="22"/>
      <c r="C935" s="22"/>
      <c r="D935" s="22"/>
      <c r="E935" s="22"/>
      <c r="F935" s="14"/>
      <c r="G935" s="88"/>
      <c r="H935" s="89"/>
      <c r="I935" s="88"/>
      <c r="J935" s="87"/>
      <c r="K935" s="22"/>
      <c r="L935" s="14"/>
      <c r="M935" s="14"/>
      <c r="N935" s="22"/>
      <c r="O935" s="14"/>
      <c r="P935" s="14"/>
      <c r="Q935" s="14"/>
      <c r="R935" s="14"/>
      <c r="S935" s="14"/>
      <c r="T935" s="14"/>
      <c r="U935" s="14"/>
      <c r="V935" s="14"/>
      <c r="W935" s="14"/>
      <c r="X935" s="14"/>
      <c r="Y935" s="14"/>
      <c r="Z935" s="14"/>
      <c r="AA935" s="14"/>
      <c r="AB935" s="14"/>
      <c r="AC935" s="14"/>
    </row>
    <row r="936" ht="54.0" customHeight="1">
      <c r="A936" s="7"/>
      <c r="B936" s="22"/>
      <c r="C936" s="22"/>
      <c r="D936" s="22"/>
      <c r="E936" s="22"/>
      <c r="F936" s="14"/>
      <c r="G936" s="88"/>
      <c r="H936" s="89"/>
      <c r="I936" s="88"/>
      <c r="J936" s="87"/>
      <c r="K936" s="22"/>
      <c r="L936" s="14"/>
      <c r="M936" s="14"/>
      <c r="N936" s="22"/>
      <c r="O936" s="14"/>
      <c r="P936" s="14"/>
      <c r="Q936" s="14"/>
      <c r="R936" s="14"/>
      <c r="S936" s="14"/>
      <c r="T936" s="14"/>
      <c r="U936" s="14"/>
      <c r="V936" s="14"/>
      <c r="W936" s="14"/>
      <c r="X936" s="14"/>
      <c r="Y936" s="14"/>
      <c r="Z936" s="14"/>
      <c r="AA936" s="14"/>
      <c r="AB936" s="14"/>
      <c r="AC936" s="14"/>
    </row>
    <row r="937" ht="54.0" customHeight="1">
      <c r="A937" s="7"/>
      <c r="B937" s="22"/>
      <c r="C937" s="22"/>
      <c r="D937" s="22"/>
      <c r="E937" s="22"/>
      <c r="F937" s="14"/>
      <c r="G937" s="88"/>
      <c r="H937" s="89"/>
      <c r="I937" s="88"/>
      <c r="J937" s="87"/>
      <c r="K937" s="22"/>
      <c r="L937" s="14"/>
      <c r="M937" s="14"/>
      <c r="N937" s="22"/>
      <c r="O937" s="14"/>
      <c r="P937" s="14"/>
      <c r="Q937" s="14"/>
      <c r="R937" s="14"/>
      <c r="S937" s="14"/>
      <c r="T937" s="14"/>
      <c r="U937" s="14"/>
      <c r="V937" s="14"/>
      <c r="W937" s="14"/>
      <c r="X937" s="14"/>
      <c r="Y937" s="14"/>
      <c r="Z937" s="14"/>
      <c r="AA937" s="14"/>
      <c r="AB937" s="14"/>
      <c r="AC937" s="14"/>
    </row>
    <row r="938" ht="54.0" customHeight="1">
      <c r="A938" s="7"/>
      <c r="B938" s="22"/>
      <c r="C938" s="22"/>
      <c r="D938" s="22"/>
      <c r="E938" s="22"/>
      <c r="F938" s="14"/>
      <c r="G938" s="88"/>
      <c r="H938" s="89"/>
      <c r="I938" s="88"/>
      <c r="J938" s="87"/>
      <c r="K938" s="22"/>
      <c r="L938" s="14"/>
      <c r="M938" s="14"/>
      <c r="N938" s="22"/>
      <c r="O938" s="14"/>
      <c r="P938" s="14"/>
      <c r="Q938" s="14"/>
      <c r="R938" s="14"/>
      <c r="S938" s="14"/>
      <c r="T938" s="14"/>
      <c r="U938" s="14"/>
      <c r="V938" s="14"/>
      <c r="W938" s="14"/>
      <c r="X938" s="14"/>
      <c r="Y938" s="14"/>
      <c r="Z938" s="14"/>
      <c r="AA938" s="14"/>
      <c r="AB938" s="14"/>
      <c r="AC938" s="14"/>
    </row>
    <row r="939" ht="54.0" customHeight="1">
      <c r="A939" s="7"/>
      <c r="B939" s="22"/>
      <c r="C939" s="22"/>
      <c r="D939" s="22"/>
      <c r="E939" s="22"/>
      <c r="F939" s="14"/>
      <c r="G939" s="88"/>
      <c r="H939" s="89"/>
      <c r="I939" s="88"/>
      <c r="J939" s="87"/>
      <c r="K939" s="22"/>
      <c r="L939" s="14"/>
      <c r="M939" s="14"/>
      <c r="N939" s="22"/>
      <c r="O939" s="14"/>
      <c r="P939" s="14"/>
      <c r="Q939" s="14"/>
      <c r="R939" s="14"/>
      <c r="S939" s="14"/>
      <c r="T939" s="14"/>
      <c r="U939" s="14"/>
      <c r="V939" s="14"/>
      <c r="W939" s="14"/>
      <c r="X939" s="14"/>
      <c r="Y939" s="14"/>
      <c r="Z939" s="14"/>
      <c r="AA939" s="14"/>
      <c r="AB939" s="14"/>
      <c r="AC939" s="14"/>
    </row>
    <row r="940" ht="54.0" customHeight="1">
      <c r="A940" s="7"/>
      <c r="B940" s="22"/>
      <c r="C940" s="22"/>
      <c r="D940" s="22"/>
      <c r="E940" s="22"/>
      <c r="F940" s="14"/>
      <c r="G940" s="88"/>
      <c r="H940" s="89"/>
      <c r="I940" s="88"/>
      <c r="J940" s="87"/>
      <c r="K940" s="22"/>
      <c r="L940" s="14"/>
      <c r="M940" s="14"/>
      <c r="N940" s="22"/>
      <c r="O940" s="14"/>
      <c r="P940" s="14"/>
      <c r="Q940" s="14"/>
      <c r="R940" s="14"/>
      <c r="S940" s="14"/>
      <c r="T940" s="14"/>
      <c r="U940" s="14"/>
      <c r="V940" s="14"/>
      <c r="W940" s="14"/>
      <c r="X940" s="14"/>
      <c r="Y940" s="14"/>
      <c r="Z940" s="14"/>
      <c r="AA940" s="14"/>
      <c r="AB940" s="14"/>
      <c r="AC940" s="14"/>
    </row>
    <row r="941" ht="54.0" customHeight="1">
      <c r="A941" s="7"/>
      <c r="B941" s="22"/>
      <c r="C941" s="22"/>
      <c r="D941" s="22"/>
      <c r="E941" s="22"/>
      <c r="F941" s="14"/>
      <c r="G941" s="88"/>
      <c r="H941" s="89"/>
      <c r="I941" s="88"/>
      <c r="J941" s="87"/>
      <c r="K941" s="22"/>
      <c r="L941" s="14"/>
      <c r="M941" s="14"/>
      <c r="N941" s="22"/>
      <c r="O941" s="14"/>
      <c r="P941" s="14"/>
      <c r="Q941" s="14"/>
      <c r="R941" s="14"/>
      <c r="S941" s="14"/>
      <c r="T941" s="14"/>
      <c r="U941" s="14"/>
      <c r="V941" s="14"/>
      <c r="W941" s="14"/>
      <c r="X941" s="14"/>
      <c r="Y941" s="14"/>
      <c r="Z941" s="14"/>
      <c r="AA941" s="14"/>
      <c r="AB941" s="14"/>
      <c r="AC941" s="14"/>
    </row>
    <row r="942" ht="54.0" customHeight="1">
      <c r="A942" s="7"/>
      <c r="B942" s="22"/>
      <c r="C942" s="22"/>
      <c r="D942" s="22"/>
      <c r="E942" s="22"/>
      <c r="F942" s="14"/>
      <c r="G942" s="88"/>
      <c r="H942" s="89"/>
      <c r="I942" s="88"/>
      <c r="J942" s="87"/>
      <c r="K942" s="22"/>
      <c r="L942" s="14"/>
      <c r="M942" s="14"/>
      <c r="N942" s="22"/>
      <c r="O942" s="14"/>
      <c r="P942" s="14"/>
      <c r="Q942" s="14"/>
      <c r="R942" s="14"/>
      <c r="S942" s="14"/>
      <c r="T942" s="14"/>
      <c r="U942" s="14"/>
      <c r="V942" s="14"/>
      <c r="W942" s="14"/>
      <c r="X942" s="14"/>
      <c r="Y942" s="14"/>
      <c r="Z942" s="14"/>
      <c r="AA942" s="14"/>
      <c r="AB942" s="14"/>
      <c r="AC942" s="14"/>
    </row>
    <row r="943" ht="54.0" customHeight="1">
      <c r="A943" s="7"/>
      <c r="B943" s="22"/>
      <c r="C943" s="22"/>
      <c r="D943" s="22"/>
      <c r="E943" s="22"/>
      <c r="F943" s="14"/>
      <c r="G943" s="88"/>
      <c r="H943" s="89"/>
      <c r="I943" s="88"/>
      <c r="J943" s="87"/>
      <c r="K943" s="22"/>
      <c r="L943" s="14"/>
      <c r="M943" s="14"/>
      <c r="N943" s="22"/>
      <c r="O943" s="14"/>
      <c r="P943" s="14"/>
      <c r="Q943" s="14"/>
      <c r="R943" s="14"/>
      <c r="S943" s="14"/>
      <c r="T943" s="14"/>
      <c r="U943" s="14"/>
      <c r="V943" s="14"/>
      <c r="W943" s="14"/>
      <c r="X943" s="14"/>
      <c r="Y943" s="14"/>
      <c r="Z943" s="14"/>
      <c r="AA943" s="14"/>
      <c r="AB943" s="14"/>
      <c r="AC943" s="14"/>
    </row>
    <row r="944" ht="54.0" customHeight="1">
      <c r="A944" s="7"/>
      <c r="B944" s="22"/>
      <c r="C944" s="22"/>
      <c r="D944" s="22"/>
      <c r="E944" s="22"/>
      <c r="F944" s="14"/>
      <c r="G944" s="88"/>
      <c r="H944" s="89"/>
      <c r="I944" s="88"/>
      <c r="J944" s="87"/>
      <c r="K944" s="22"/>
      <c r="L944" s="14"/>
      <c r="M944" s="14"/>
      <c r="N944" s="22"/>
      <c r="O944" s="14"/>
      <c r="P944" s="14"/>
      <c r="Q944" s="14"/>
      <c r="R944" s="14"/>
      <c r="S944" s="14"/>
      <c r="T944" s="14"/>
      <c r="U944" s="14"/>
      <c r="V944" s="14"/>
      <c r="W944" s="14"/>
      <c r="X944" s="14"/>
      <c r="Y944" s="14"/>
      <c r="Z944" s="14"/>
      <c r="AA944" s="14"/>
      <c r="AB944" s="14"/>
      <c r="AC944" s="14"/>
    </row>
    <row r="945" ht="54.0" customHeight="1">
      <c r="A945" s="7"/>
      <c r="B945" s="22"/>
      <c r="C945" s="22"/>
      <c r="D945" s="22"/>
      <c r="E945" s="22"/>
      <c r="F945" s="14"/>
      <c r="G945" s="88"/>
      <c r="H945" s="89"/>
      <c r="I945" s="88"/>
      <c r="J945" s="87"/>
      <c r="K945" s="22"/>
      <c r="L945" s="14"/>
      <c r="M945" s="14"/>
      <c r="N945" s="22"/>
      <c r="O945" s="14"/>
      <c r="P945" s="14"/>
      <c r="Q945" s="14"/>
      <c r="R945" s="14"/>
      <c r="S945" s="14"/>
      <c r="T945" s="14"/>
      <c r="U945" s="14"/>
      <c r="V945" s="14"/>
      <c r="W945" s="14"/>
      <c r="X945" s="14"/>
      <c r="Y945" s="14"/>
      <c r="Z945" s="14"/>
      <c r="AA945" s="14"/>
      <c r="AB945" s="14"/>
      <c r="AC945" s="14"/>
    </row>
    <row r="946" ht="54.0" customHeight="1">
      <c r="A946" s="7"/>
      <c r="B946" s="22"/>
      <c r="C946" s="22"/>
      <c r="D946" s="22"/>
      <c r="E946" s="22"/>
      <c r="F946" s="14"/>
      <c r="G946" s="88"/>
      <c r="H946" s="89"/>
      <c r="I946" s="88"/>
      <c r="J946" s="87"/>
      <c r="K946" s="22"/>
      <c r="L946" s="14"/>
      <c r="M946" s="14"/>
      <c r="N946" s="22"/>
      <c r="O946" s="14"/>
      <c r="P946" s="14"/>
      <c r="Q946" s="14"/>
      <c r="R946" s="14"/>
      <c r="S946" s="14"/>
      <c r="T946" s="14"/>
      <c r="U946" s="14"/>
      <c r="V946" s="14"/>
      <c r="W946" s="14"/>
      <c r="X946" s="14"/>
      <c r="Y946" s="14"/>
      <c r="Z946" s="14"/>
      <c r="AA946" s="14"/>
      <c r="AB946" s="14"/>
      <c r="AC946" s="14"/>
    </row>
    <row r="947" ht="54.0" customHeight="1">
      <c r="A947" s="7"/>
      <c r="B947" s="22"/>
      <c r="C947" s="22"/>
      <c r="D947" s="22"/>
      <c r="E947" s="22"/>
      <c r="F947" s="14"/>
      <c r="G947" s="88"/>
      <c r="H947" s="89"/>
      <c r="I947" s="88"/>
      <c r="J947" s="87"/>
      <c r="K947" s="22"/>
      <c r="L947" s="14"/>
      <c r="M947" s="14"/>
      <c r="N947" s="22"/>
      <c r="O947" s="14"/>
      <c r="P947" s="14"/>
      <c r="Q947" s="14"/>
      <c r="R947" s="14"/>
      <c r="S947" s="14"/>
      <c r="T947" s="14"/>
      <c r="U947" s="14"/>
      <c r="V947" s="14"/>
      <c r="W947" s="14"/>
      <c r="X947" s="14"/>
      <c r="Y947" s="14"/>
      <c r="Z947" s="14"/>
      <c r="AA947" s="14"/>
      <c r="AB947" s="14"/>
      <c r="AC947" s="14"/>
    </row>
    <row r="948" ht="54.0" customHeight="1">
      <c r="A948" s="7"/>
      <c r="B948" s="22"/>
      <c r="C948" s="22"/>
      <c r="D948" s="22"/>
      <c r="E948" s="22"/>
      <c r="F948" s="14"/>
      <c r="G948" s="88"/>
      <c r="H948" s="89"/>
      <c r="I948" s="88"/>
      <c r="J948" s="87"/>
      <c r="K948" s="22"/>
      <c r="L948" s="14"/>
      <c r="M948" s="14"/>
      <c r="N948" s="22"/>
      <c r="O948" s="14"/>
      <c r="P948" s="14"/>
      <c r="Q948" s="14"/>
      <c r="R948" s="14"/>
      <c r="S948" s="14"/>
      <c r="T948" s="14"/>
      <c r="U948" s="14"/>
      <c r="V948" s="14"/>
      <c r="W948" s="14"/>
      <c r="X948" s="14"/>
      <c r="Y948" s="14"/>
      <c r="Z948" s="14"/>
      <c r="AA948" s="14"/>
      <c r="AB948" s="14"/>
      <c r="AC948" s="14"/>
    </row>
    <row r="949" ht="54.0" customHeight="1">
      <c r="A949" s="7"/>
      <c r="B949" s="22"/>
      <c r="C949" s="22"/>
      <c r="D949" s="22"/>
      <c r="E949" s="22"/>
      <c r="F949" s="14"/>
      <c r="G949" s="88"/>
      <c r="H949" s="89"/>
      <c r="I949" s="88"/>
      <c r="J949" s="87"/>
      <c r="K949" s="22"/>
      <c r="L949" s="14"/>
      <c r="M949" s="14"/>
      <c r="N949" s="22"/>
      <c r="O949" s="14"/>
      <c r="P949" s="14"/>
      <c r="Q949" s="14"/>
      <c r="R949" s="14"/>
      <c r="S949" s="14"/>
      <c r="T949" s="14"/>
      <c r="U949" s="14"/>
      <c r="V949" s="14"/>
      <c r="W949" s="14"/>
      <c r="X949" s="14"/>
      <c r="Y949" s="14"/>
      <c r="Z949" s="14"/>
      <c r="AA949" s="14"/>
      <c r="AB949" s="14"/>
      <c r="AC949" s="14"/>
    </row>
    <row r="950" ht="54.0" customHeight="1">
      <c r="A950" s="7"/>
      <c r="B950" s="22"/>
      <c r="C950" s="22"/>
      <c r="D950" s="22"/>
      <c r="E950" s="22"/>
      <c r="F950" s="14"/>
      <c r="G950" s="88"/>
      <c r="H950" s="89"/>
      <c r="I950" s="88"/>
      <c r="J950" s="87"/>
      <c r="K950" s="22"/>
      <c r="L950" s="14"/>
      <c r="M950" s="14"/>
      <c r="N950" s="22"/>
      <c r="O950" s="14"/>
      <c r="P950" s="14"/>
      <c r="Q950" s="14"/>
      <c r="R950" s="14"/>
      <c r="S950" s="14"/>
      <c r="T950" s="14"/>
      <c r="U950" s="14"/>
      <c r="V950" s="14"/>
      <c r="W950" s="14"/>
      <c r="X950" s="14"/>
      <c r="Y950" s="14"/>
      <c r="Z950" s="14"/>
      <c r="AA950" s="14"/>
      <c r="AB950" s="14"/>
      <c r="AC950" s="14"/>
    </row>
    <row r="951" ht="54.0" customHeight="1">
      <c r="A951" s="7"/>
      <c r="B951" s="22"/>
      <c r="C951" s="22"/>
      <c r="D951" s="22"/>
      <c r="E951" s="22"/>
      <c r="F951" s="14"/>
      <c r="G951" s="88"/>
      <c r="H951" s="89"/>
      <c r="I951" s="88"/>
      <c r="J951" s="87"/>
      <c r="K951" s="22"/>
      <c r="L951" s="14"/>
      <c r="M951" s="14"/>
      <c r="N951" s="22"/>
      <c r="O951" s="14"/>
      <c r="P951" s="14"/>
      <c r="Q951" s="14"/>
      <c r="R951" s="14"/>
      <c r="S951" s="14"/>
      <c r="T951" s="14"/>
      <c r="U951" s="14"/>
      <c r="V951" s="14"/>
      <c r="W951" s="14"/>
      <c r="X951" s="14"/>
      <c r="Y951" s="14"/>
      <c r="Z951" s="14"/>
      <c r="AA951" s="14"/>
      <c r="AB951" s="14"/>
      <c r="AC951" s="14"/>
    </row>
    <row r="952" ht="54.0" customHeight="1">
      <c r="A952" s="7"/>
      <c r="B952" s="22"/>
      <c r="C952" s="22"/>
      <c r="D952" s="22"/>
      <c r="E952" s="22"/>
      <c r="F952" s="14"/>
      <c r="G952" s="88"/>
      <c r="H952" s="89"/>
      <c r="I952" s="88"/>
      <c r="J952" s="87"/>
      <c r="K952" s="22"/>
      <c r="L952" s="14"/>
      <c r="M952" s="14"/>
      <c r="N952" s="22"/>
      <c r="O952" s="14"/>
      <c r="P952" s="14"/>
      <c r="Q952" s="14"/>
      <c r="R952" s="14"/>
      <c r="S952" s="14"/>
      <c r="T952" s="14"/>
      <c r="U952" s="14"/>
      <c r="V952" s="14"/>
      <c r="W952" s="14"/>
      <c r="X952" s="14"/>
      <c r="Y952" s="14"/>
      <c r="Z952" s="14"/>
      <c r="AA952" s="14"/>
      <c r="AB952" s="14"/>
      <c r="AC952" s="14"/>
    </row>
    <row r="953" ht="54.0" customHeight="1">
      <c r="A953" s="7"/>
      <c r="B953" s="22"/>
      <c r="C953" s="22"/>
      <c r="D953" s="22"/>
      <c r="E953" s="22"/>
      <c r="F953" s="14"/>
      <c r="G953" s="88"/>
      <c r="H953" s="89"/>
      <c r="I953" s="88"/>
      <c r="J953" s="87"/>
      <c r="K953" s="22"/>
      <c r="L953" s="14"/>
      <c r="M953" s="14"/>
      <c r="N953" s="22"/>
      <c r="O953" s="14"/>
      <c r="P953" s="14"/>
      <c r="Q953" s="14"/>
      <c r="R953" s="14"/>
      <c r="S953" s="14"/>
      <c r="T953" s="14"/>
      <c r="U953" s="14"/>
      <c r="V953" s="14"/>
      <c r="W953" s="14"/>
      <c r="X953" s="14"/>
      <c r="Y953" s="14"/>
      <c r="Z953" s="14"/>
      <c r="AA953" s="14"/>
      <c r="AB953" s="14"/>
      <c r="AC953" s="14"/>
    </row>
    <row r="954" ht="54.0" customHeight="1">
      <c r="A954" s="7"/>
      <c r="B954" s="22"/>
      <c r="C954" s="22"/>
      <c r="D954" s="22"/>
      <c r="E954" s="22"/>
      <c r="F954" s="14"/>
      <c r="G954" s="88"/>
      <c r="H954" s="89"/>
      <c r="I954" s="88"/>
      <c r="J954" s="87"/>
      <c r="K954" s="22"/>
      <c r="L954" s="14"/>
      <c r="M954" s="14"/>
      <c r="N954" s="22"/>
      <c r="O954" s="14"/>
      <c r="P954" s="14"/>
      <c r="Q954" s="14"/>
      <c r="R954" s="14"/>
      <c r="S954" s="14"/>
      <c r="T954" s="14"/>
      <c r="U954" s="14"/>
      <c r="V954" s="14"/>
      <c r="W954" s="14"/>
      <c r="X954" s="14"/>
      <c r="Y954" s="14"/>
      <c r="Z954" s="14"/>
      <c r="AA954" s="14"/>
      <c r="AB954" s="14"/>
      <c r="AC954" s="14"/>
    </row>
    <row r="955" ht="54.0" customHeight="1">
      <c r="A955" s="7"/>
      <c r="B955" s="22"/>
      <c r="C955" s="22"/>
      <c r="D955" s="22"/>
      <c r="E955" s="22"/>
      <c r="F955" s="14"/>
      <c r="G955" s="88"/>
      <c r="H955" s="89"/>
      <c r="I955" s="88"/>
      <c r="J955" s="87"/>
      <c r="K955" s="22"/>
      <c r="L955" s="14"/>
      <c r="M955" s="14"/>
      <c r="N955" s="22"/>
      <c r="O955" s="14"/>
      <c r="P955" s="14"/>
      <c r="Q955" s="14"/>
      <c r="R955" s="14"/>
      <c r="S955" s="14"/>
      <c r="T955" s="14"/>
      <c r="U955" s="14"/>
      <c r="V955" s="14"/>
      <c r="W955" s="14"/>
      <c r="X955" s="14"/>
      <c r="Y955" s="14"/>
      <c r="Z955" s="14"/>
      <c r="AA955" s="14"/>
      <c r="AB955" s="14"/>
      <c r="AC955" s="14"/>
    </row>
    <row r="956" ht="54.0" customHeight="1">
      <c r="A956" s="7"/>
      <c r="B956" s="22"/>
      <c r="C956" s="22"/>
      <c r="D956" s="22"/>
      <c r="E956" s="22"/>
      <c r="F956" s="14"/>
      <c r="G956" s="88"/>
      <c r="H956" s="89"/>
      <c r="I956" s="88"/>
      <c r="J956" s="87"/>
      <c r="K956" s="22"/>
      <c r="L956" s="14"/>
      <c r="M956" s="14"/>
      <c r="N956" s="22"/>
      <c r="O956" s="14"/>
      <c r="P956" s="14"/>
      <c r="Q956" s="14"/>
      <c r="R956" s="14"/>
      <c r="S956" s="14"/>
      <c r="T956" s="14"/>
      <c r="U956" s="14"/>
      <c r="V956" s="14"/>
      <c r="W956" s="14"/>
      <c r="X956" s="14"/>
      <c r="Y956" s="14"/>
      <c r="Z956" s="14"/>
      <c r="AA956" s="14"/>
      <c r="AB956" s="14"/>
      <c r="AC956" s="14"/>
    </row>
    <row r="957" ht="54.0" customHeight="1">
      <c r="A957" s="7"/>
      <c r="B957" s="22"/>
      <c r="C957" s="22"/>
      <c r="D957" s="22"/>
      <c r="E957" s="22"/>
      <c r="F957" s="14"/>
      <c r="G957" s="88"/>
      <c r="H957" s="89"/>
      <c r="I957" s="88"/>
      <c r="J957" s="87"/>
      <c r="K957" s="22"/>
      <c r="L957" s="14"/>
      <c r="M957" s="14"/>
      <c r="N957" s="22"/>
      <c r="O957" s="14"/>
      <c r="P957" s="14"/>
      <c r="Q957" s="14"/>
      <c r="R957" s="14"/>
      <c r="S957" s="14"/>
      <c r="T957" s="14"/>
      <c r="U957" s="14"/>
      <c r="V957" s="14"/>
      <c r="W957" s="14"/>
      <c r="X957" s="14"/>
      <c r="Y957" s="14"/>
      <c r="Z957" s="14"/>
      <c r="AA957" s="14"/>
      <c r="AB957" s="14"/>
      <c r="AC957" s="14"/>
    </row>
    <row r="958" ht="54.0" customHeight="1">
      <c r="A958" s="7"/>
      <c r="B958" s="22"/>
      <c r="C958" s="22"/>
      <c r="D958" s="22"/>
      <c r="E958" s="22"/>
      <c r="F958" s="14"/>
      <c r="G958" s="88"/>
      <c r="H958" s="89"/>
      <c r="I958" s="88"/>
      <c r="J958" s="87"/>
      <c r="K958" s="22"/>
      <c r="L958" s="14"/>
      <c r="M958" s="14"/>
      <c r="N958" s="22"/>
      <c r="O958" s="14"/>
      <c r="P958" s="14"/>
      <c r="Q958" s="14"/>
      <c r="R958" s="14"/>
      <c r="S958" s="14"/>
      <c r="T958" s="14"/>
      <c r="U958" s="14"/>
      <c r="V958" s="14"/>
      <c r="W958" s="14"/>
      <c r="X958" s="14"/>
      <c r="Y958" s="14"/>
      <c r="Z958" s="14"/>
      <c r="AA958" s="14"/>
      <c r="AB958" s="14"/>
      <c r="AC958" s="14"/>
    </row>
    <row r="959" ht="54.0" customHeight="1">
      <c r="A959" s="7"/>
      <c r="B959" s="22"/>
      <c r="C959" s="22"/>
      <c r="D959" s="22"/>
      <c r="E959" s="22"/>
      <c r="F959" s="14"/>
      <c r="G959" s="88"/>
      <c r="H959" s="89"/>
      <c r="I959" s="88"/>
      <c r="J959" s="87"/>
      <c r="K959" s="22"/>
      <c r="L959" s="14"/>
      <c r="M959" s="14"/>
      <c r="N959" s="22"/>
      <c r="O959" s="14"/>
      <c r="P959" s="14"/>
      <c r="Q959" s="14"/>
      <c r="R959" s="14"/>
      <c r="S959" s="14"/>
      <c r="T959" s="14"/>
      <c r="U959" s="14"/>
      <c r="V959" s="14"/>
      <c r="W959" s="14"/>
      <c r="X959" s="14"/>
      <c r="Y959" s="14"/>
      <c r="Z959" s="14"/>
      <c r="AA959" s="14"/>
      <c r="AB959" s="14"/>
      <c r="AC959" s="14"/>
    </row>
    <row r="960" ht="54.0" customHeight="1">
      <c r="A960" s="7"/>
      <c r="B960" s="22"/>
      <c r="C960" s="22"/>
      <c r="D960" s="22"/>
      <c r="E960" s="22"/>
      <c r="F960" s="14"/>
      <c r="G960" s="88"/>
      <c r="H960" s="89"/>
      <c r="I960" s="88"/>
      <c r="J960" s="87"/>
      <c r="K960" s="22"/>
      <c r="L960" s="14"/>
      <c r="M960" s="14"/>
      <c r="N960" s="22"/>
      <c r="O960" s="14"/>
      <c r="P960" s="14"/>
      <c r="Q960" s="14"/>
      <c r="R960" s="14"/>
      <c r="S960" s="14"/>
      <c r="T960" s="14"/>
      <c r="U960" s="14"/>
      <c r="V960" s="14"/>
      <c r="W960" s="14"/>
      <c r="X960" s="14"/>
      <c r="Y960" s="14"/>
      <c r="Z960" s="14"/>
      <c r="AA960" s="14"/>
      <c r="AB960" s="14"/>
      <c r="AC960" s="14"/>
    </row>
    <row r="961" ht="54.0" customHeight="1">
      <c r="A961" s="7"/>
      <c r="B961" s="22"/>
      <c r="C961" s="22"/>
      <c r="D961" s="22"/>
      <c r="E961" s="22"/>
      <c r="F961" s="14"/>
      <c r="G961" s="88"/>
      <c r="H961" s="89"/>
      <c r="I961" s="88"/>
      <c r="J961" s="87"/>
      <c r="K961" s="22"/>
      <c r="L961" s="14"/>
      <c r="M961" s="14"/>
      <c r="N961" s="22"/>
      <c r="O961" s="14"/>
      <c r="P961" s="14"/>
      <c r="Q961" s="14"/>
      <c r="R961" s="14"/>
      <c r="S961" s="14"/>
      <c r="T961" s="14"/>
      <c r="U961" s="14"/>
      <c r="V961" s="14"/>
      <c r="W961" s="14"/>
      <c r="X961" s="14"/>
      <c r="Y961" s="14"/>
      <c r="Z961" s="14"/>
      <c r="AA961" s="14"/>
      <c r="AB961" s="14"/>
      <c r="AC961" s="14"/>
    </row>
    <row r="962" ht="54.0" customHeight="1">
      <c r="A962" s="7"/>
      <c r="B962" s="22"/>
      <c r="C962" s="22"/>
      <c r="D962" s="22"/>
      <c r="E962" s="22"/>
      <c r="F962" s="14"/>
      <c r="G962" s="88"/>
      <c r="H962" s="89"/>
      <c r="I962" s="88"/>
      <c r="J962" s="87"/>
      <c r="K962" s="22"/>
      <c r="L962" s="14"/>
      <c r="M962" s="14"/>
      <c r="N962" s="22"/>
      <c r="O962" s="14"/>
      <c r="P962" s="14"/>
      <c r="Q962" s="14"/>
      <c r="R962" s="14"/>
      <c r="S962" s="14"/>
      <c r="T962" s="14"/>
      <c r="U962" s="14"/>
      <c r="V962" s="14"/>
      <c r="W962" s="14"/>
      <c r="X962" s="14"/>
      <c r="Y962" s="14"/>
      <c r="Z962" s="14"/>
      <c r="AA962" s="14"/>
      <c r="AB962" s="14"/>
      <c r="AC962" s="14"/>
    </row>
    <row r="963" ht="54.0" customHeight="1">
      <c r="A963" s="7"/>
      <c r="B963" s="22"/>
      <c r="C963" s="22"/>
      <c r="D963" s="22"/>
      <c r="E963" s="22"/>
      <c r="F963" s="14"/>
      <c r="G963" s="88"/>
      <c r="H963" s="89"/>
      <c r="I963" s="88"/>
      <c r="J963" s="87"/>
      <c r="K963" s="22"/>
      <c r="L963" s="14"/>
      <c r="M963" s="14"/>
      <c r="N963" s="22"/>
      <c r="O963" s="14"/>
      <c r="P963" s="14"/>
      <c r="Q963" s="14"/>
      <c r="R963" s="14"/>
      <c r="S963" s="14"/>
      <c r="T963" s="14"/>
      <c r="U963" s="14"/>
      <c r="V963" s="14"/>
      <c r="W963" s="14"/>
      <c r="X963" s="14"/>
      <c r="Y963" s="14"/>
      <c r="Z963" s="14"/>
      <c r="AA963" s="14"/>
      <c r="AB963" s="14"/>
      <c r="AC963" s="14"/>
    </row>
    <row r="964" ht="54.0" customHeight="1">
      <c r="A964" s="7"/>
      <c r="B964" s="22"/>
      <c r="C964" s="22"/>
      <c r="D964" s="22"/>
      <c r="E964" s="22"/>
      <c r="F964" s="14"/>
      <c r="G964" s="88"/>
      <c r="H964" s="89"/>
      <c r="I964" s="88"/>
      <c r="J964" s="87"/>
      <c r="K964" s="22"/>
      <c r="L964" s="14"/>
      <c r="M964" s="14"/>
      <c r="N964" s="22"/>
      <c r="O964" s="14"/>
      <c r="P964" s="14"/>
      <c r="Q964" s="14"/>
      <c r="R964" s="14"/>
      <c r="S964" s="14"/>
      <c r="T964" s="14"/>
      <c r="U964" s="14"/>
      <c r="V964" s="14"/>
      <c r="W964" s="14"/>
      <c r="X964" s="14"/>
      <c r="Y964" s="14"/>
      <c r="Z964" s="14"/>
      <c r="AA964" s="14"/>
      <c r="AB964" s="14"/>
      <c r="AC964" s="14"/>
    </row>
    <row r="965" ht="54.0" customHeight="1">
      <c r="A965" s="7"/>
      <c r="B965" s="22"/>
      <c r="C965" s="22"/>
      <c r="D965" s="22"/>
      <c r="E965" s="22"/>
      <c r="F965" s="14"/>
      <c r="G965" s="88"/>
      <c r="H965" s="89"/>
      <c r="I965" s="88"/>
      <c r="J965" s="87"/>
      <c r="K965" s="22"/>
      <c r="L965" s="14"/>
      <c r="M965" s="14"/>
      <c r="N965" s="22"/>
      <c r="O965" s="14"/>
      <c r="P965" s="14"/>
      <c r="Q965" s="14"/>
      <c r="R965" s="14"/>
      <c r="S965" s="14"/>
      <c r="T965" s="14"/>
      <c r="U965" s="14"/>
      <c r="V965" s="14"/>
      <c r="W965" s="14"/>
      <c r="X965" s="14"/>
      <c r="Y965" s="14"/>
      <c r="Z965" s="14"/>
      <c r="AA965" s="14"/>
      <c r="AB965" s="14"/>
      <c r="AC965" s="14"/>
    </row>
    <row r="966" ht="54.0" customHeight="1">
      <c r="A966" s="7"/>
      <c r="B966" s="22"/>
      <c r="C966" s="22"/>
      <c r="D966" s="22"/>
      <c r="E966" s="22"/>
      <c r="F966" s="14"/>
      <c r="G966" s="88"/>
      <c r="H966" s="89"/>
      <c r="I966" s="88"/>
      <c r="J966" s="87"/>
      <c r="K966" s="22"/>
      <c r="L966" s="14"/>
      <c r="M966" s="14"/>
      <c r="N966" s="22"/>
      <c r="O966" s="14"/>
      <c r="P966" s="14"/>
      <c r="Q966" s="14"/>
      <c r="R966" s="14"/>
      <c r="S966" s="14"/>
      <c r="T966" s="14"/>
      <c r="U966" s="14"/>
      <c r="V966" s="14"/>
      <c r="W966" s="14"/>
      <c r="X966" s="14"/>
      <c r="Y966" s="14"/>
      <c r="Z966" s="14"/>
      <c r="AA966" s="14"/>
      <c r="AB966" s="14"/>
      <c r="AC966" s="14"/>
    </row>
    <row r="967" ht="54.0" customHeight="1">
      <c r="A967" s="7"/>
      <c r="B967" s="22"/>
      <c r="C967" s="22"/>
      <c r="D967" s="22"/>
      <c r="E967" s="22"/>
      <c r="F967" s="14"/>
      <c r="G967" s="88"/>
      <c r="H967" s="89"/>
      <c r="I967" s="88"/>
      <c r="J967" s="87"/>
      <c r="K967" s="22"/>
      <c r="L967" s="14"/>
      <c r="M967" s="14"/>
      <c r="N967" s="22"/>
      <c r="O967" s="14"/>
      <c r="P967" s="14"/>
      <c r="Q967" s="14"/>
      <c r="R967" s="14"/>
      <c r="S967" s="14"/>
      <c r="T967" s="14"/>
      <c r="U967" s="14"/>
      <c r="V967" s="14"/>
      <c r="W967" s="14"/>
      <c r="X967" s="14"/>
      <c r="Y967" s="14"/>
      <c r="Z967" s="14"/>
      <c r="AA967" s="14"/>
      <c r="AB967" s="14"/>
      <c r="AC967" s="14"/>
    </row>
    <row r="968" ht="54.0" customHeight="1">
      <c r="A968" s="7"/>
      <c r="B968" s="22"/>
      <c r="C968" s="22"/>
      <c r="D968" s="22"/>
      <c r="E968" s="22"/>
      <c r="F968" s="14"/>
      <c r="G968" s="88"/>
      <c r="H968" s="89"/>
      <c r="I968" s="88"/>
      <c r="J968" s="87"/>
      <c r="K968" s="22"/>
      <c r="L968" s="14"/>
      <c r="M968" s="14"/>
      <c r="N968" s="22"/>
      <c r="O968" s="14"/>
      <c r="P968" s="14"/>
      <c r="Q968" s="14"/>
      <c r="R968" s="14"/>
      <c r="S968" s="14"/>
      <c r="T968" s="14"/>
      <c r="U968" s="14"/>
      <c r="V968" s="14"/>
      <c r="W968" s="14"/>
      <c r="X968" s="14"/>
      <c r="Y968" s="14"/>
      <c r="Z968" s="14"/>
      <c r="AA968" s="14"/>
      <c r="AB968" s="14"/>
      <c r="AC968" s="14"/>
    </row>
    <row r="969" ht="54.0" customHeight="1">
      <c r="A969" s="7"/>
      <c r="B969" s="22"/>
      <c r="C969" s="22"/>
      <c r="D969" s="22"/>
      <c r="E969" s="22"/>
      <c r="F969" s="14"/>
      <c r="G969" s="88"/>
      <c r="H969" s="89"/>
      <c r="I969" s="88"/>
      <c r="J969" s="87"/>
      <c r="K969" s="22"/>
      <c r="L969" s="14"/>
      <c r="M969" s="14"/>
      <c r="N969" s="22"/>
      <c r="O969" s="14"/>
      <c r="P969" s="14"/>
      <c r="Q969" s="14"/>
      <c r="R969" s="14"/>
      <c r="S969" s="14"/>
      <c r="T969" s="14"/>
      <c r="U969" s="14"/>
      <c r="V969" s="14"/>
      <c r="W969" s="14"/>
      <c r="X969" s="14"/>
      <c r="Y969" s="14"/>
      <c r="Z969" s="14"/>
      <c r="AA969" s="14"/>
      <c r="AB969" s="14"/>
      <c r="AC969" s="14"/>
    </row>
    <row r="970" ht="54.0" customHeight="1">
      <c r="A970" s="7"/>
      <c r="B970" s="22"/>
      <c r="C970" s="22"/>
      <c r="D970" s="22"/>
      <c r="E970" s="22"/>
      <c r="F970" s="14"/>
      <c r="G970" s="88"/>
      <c r="H970" s="89"/>
      <c r="I970" s="88"/>
      <c r="J970" s="87"/>
      <c r="K970" s="22"/>
      <c r="L970" s="14"/>
      <c r="M970" s="14"/>
      <c r="N970" s="22"/>
      <c r="O970" s="14"/>
      <c r="P970" s="14"/>
      <c r="Q970" s="14"/>
      <c r="R970" s="14"/>
      <c r="S970" s="14"/>
      <c r="T970" s="14"/>
      <c r="U970" s="14"/>
      <c r="V970" s="14"/>
      <c r="W970" s="14"/>
      <c r="X970" s="14"/>
      <c r="Y970" s="14"/>
      <c r="Z970" s="14"/>
      <c r="AA970" s="14"/>
      <c r="AB970" s="14"/>
      <c r="AC970" s="14"/>
    </row>
    <row r="971" ht="54.0" customHeight="1">
      <c r="A971" s="7"/>
      <c r="B971" s="22"/>
      <c r="C971" s="22"/>
      <c r="D971" s="22"/>
      <c r="E971" s="22"/>
      <c r="F971" s="14"/>
      <c r="G971" s="88"/>
      <c r="H971" s="89"/>
      <c r="I971" s="88"/>
      <c r="J971" s="87"/>
      <c r="K971" s="22"/>
      <c r="L971" s="14"/>
      <c r="M971" s="14"/>
      <c r="N971" s="22"/>
      <c r="O971" s="14"/>
      <c r="P971" s="14"/>
      <c r="Q971" s="14"/>
      <c r="R971" s="14"/>
      <c r="S971" s="14"/>
      <c r="T971" s="14"/>
      <c r="U971" s="14"/>
      <c r="V971" s="14"/>
      <c r="W971" s="14"/>
      <c r="X971" s="14"/>
      <c r="Y971" s="14"/>
      <c r="Z971" s="14"/>
      <c r="AA971" s="14"/>
      <c r="AB971" s="14"/>
      <c r="AC971" s="14"/>
    </row>
    <row r="972" ht="54.0" customHeight="1">
      <c r="A972" s="7"/>
      <c r="B972" s="22"/>
      <c r="C972" s="22"/>
      <c r="D972" s="22"/>
      <c r="E972" s="22"/>
      <c r="F972" s="14"/>
      <c r="G972" s="88"/>
      <c r="H972" s="89"/>
      <c r="I972" s="88"/>
      <c r="J972" s="87"/>
      <c r="K972" s="22"/>
      <c r="L972" s="14"/>
      <c r="M972" s="14"/>
      <c r="N972" s="22"/>
      <c r="O972" s="14"/>
      <c r="P972" s="14"/>
      <c r="Q972" s="14"/>
      <c r="R972" s="14"/>
      <c r="S972" s="14"/>
      <c r="T972" s="14"/>
      <c r="U972" s="14"/>
      <c r="V972" s="14"/>
      <c r="W972" s="14"/>
      <c r="X972" s="14"/>
      <c r="Y972" s="14"/>
      <c r="Z972" s="14"/>
      <c r="AA972" s="14"/>
      <c r="AB972" s="14"/>
      <c r="AC972" s="14"/>
    </row>
    <row r="973" ht="54.0" customHeight="1">
      <c r="A973" s="7"/>
      <c r="B973" s="22"/>
      <c r="C973" s="22"/>
      <c r="D973" s="22"/>
      <c r="E973" s="22"/>
      <c r="F973" s="14"/>
      <c r="G973" s="88"/>
      <c r="H973" s="89"/>
      <c r="I973" s="88"/>
      <c r="J973" s="87"/>
      <c r="K973" s="22"/>
      <c r="L973" s="14"/>
      <c r="M973" s="14"/>
      <c r="N973" s="22"/>
      <c r="O973" s="14"/>
      <c r="P973" s="14"/>
      <c r="Q973" s="14"/>
      <c r="R973" s="14"/>
      <c r="S973" s="14"/>
      <c r="T973" s="14"/>
      <c r="U973" s="14"/>
      <c r="V973" s="14"/>
      <c r="W973" s="14"/>
      <c r="X973" s="14"/>
      <c r="Y973" s="14"/>
      <c r="Z973" s="14"/>
      <c r="AA973" s="14"/>
      <c r="AB973" s="14"/>
      <c r="AC973" s="14"/>
    </row>
    <row r="974" ht="54.0" customHeight="1">
      <c r="A974" s="7"/>
      <c r="B974" s="22"/>
      <c r="C974" s="22"/>
      <c r="D974" s="22"/>
      <c r="E974" s="22"/>
      <c r="F974" s="14"/>
      <c r="G974" s="88"/>
      <c r="H974" s="89"/>
      <c r="I974" s="88"/>
      <c r="J974" s="87"/>
      <c r="K974" s="22"/>
      <c r="L974" s="14"/>
      <c r="M974" s="14"/>
      <c r="N974" s="22"/>
      <c r="O974" s="14"/>
      <c r="P974" s="14"/>
      <c r="Q974" s="14"/>
      <c r="R974" s="14"/>
      <c r="S974" s="14"/>
      <c r="T974" s="14"/>
      <c r="U974" s="14"/>
      <c r="V974" s="14"/>
      <c r="W974" s="14"/>
      <c r="X974" s="14"/>
      <c r="Y974" s="14"/>
      <c r="Z974" s="14"/>
      <c r="AA974" s="14"/>
      <c r="AB974" s="14"/>
      <c r="AC974" s="14"/>
    </row>
    <row r="975" ht="54.0" customHeight="1">
      <c r="A975" s="7"/>
      <c r="B975" s="22"/>
      <c r="C975" s="22"/>
      <c r="D975" s="22"/>
      <c r="E975" s="22"/>
      <c r="F975" s="14"/>
      <c r="G975" s="88"/>
      <c r="H975" s="89"/>
      <c r="I975" s="88"/>
      <c r="J975" s="87"/>
      <c r="K975" s="22"/>
      <c r="L975" s="14"/>
      <c r="M975" s="14"/>
      <c r="N975" s="22"/>
      <c r="O975" s="14"/>
      <c r="P975" s="14"/>
      <c r="Q975" s="14"/>
      <c r="R975" s="14"/>
      <c r="S975" s="14"/>
      <c r="T975" s="14"/>
      <c r="U975" s="14"/>
      <c r="V975" s="14"/>
      <c r="W975" s="14"/>
      <c r="X975" s="14"/>
      <c r="Y975" s="14"/>
      <c r="Z975" s="14"/>
      <c r="AA975" s="14"/>
      <c r="AB975" s="14"/>
      <c r="AC975" s="14"/>
    </row>
    <row r="976" ht="54.0" customHeight="1">
      <c r="A976" s="7"/>
      <c r="B976" s="22"/>
      <c r="C976" s="22"/>
      <c r="D976" s="22"/>
      <c r="E976" s="22"/>
      <c r="F976" s="14"/>
      <c r="G976" s="88"/>
      <c r="H976" s="89"/>
      <c r="I976" s="88"/>
      <c r="J976" s="87"/>
      <c r="K976" s="22"/>
      <c r="L976" s="14"/>
      <c r="M976" s="14"/>
      <c r="N976" s="22"/>
      <c r="O976" s="14"/>
      <c r="P976" s="14"/>
      <c r="Q976" s="14"/>
      <c r="R976" s="14"/>
      <c r="S976" s="14"/>
      <c r="T976" s="14"/>
      <c r="U976" s="14"/>
      <c r="V976" s="14"/>
      <c r="W976" s="14"/>
      <c r="X976" s="14"/>
      <c r="Y976" s="14"/>
      <c r="Z976" s="14"/>
      <c r="AA976" s="14"/>
      <c r="AB976" s="14"/>
      <c r="AC976" s="14"/>
    </row>
    <row r="977" ht="54.0" customHeight="1">
      <c r="A977" s="7"/>
      <c r="B977" s="22"/>
      <c r="C977" s="22"/>
      <c r="D977" s="22"/>
      <c r="E977" s="22"/>
      <c r="F977" s="14"/>
      <c r="G977" s="88"/>
      <c r="H977" s="89"/>
      <c r="I977" s="88"/>
      <c r="J977" s="87"/>
      <c r="K977" s="22"/>
      <c r="L977" s="14"/>
      <c r="M977" s="14"/>
      <c r="N977" s="22"/>
      <c r="O977" s="14"/>
      <c r="P977" s="14"/>
      <c r="Q977" s="14"/>
      <c r="R977" s="14"/>
      <c r="S977" s="14"/>
      <c r="T977" s="14"/>
      <c r="U977" s="14"/>
      <c r="V977" s="14"/>
      <c r="W977" s="14"/>
      <c r="X977" s="14"/>
      <c r="Y977" s="14"/>
      <c r="Z977" s="14"/>
      <c r="AA977" s="14"/>
      <c r="AB977" s="14"/>
      <c r="AC977" s="14"/>
    </row>
    <row r="978" ht="54.0" customHeight="1">
      <c r="A978" s="7"/>
      <c r="B978" s="22"/>
      <c r="C978" s="22"/>
      <c r="D978" s="22"/>
      <c r="E978" s="22"/>
      <c r="F978" s="14"/>
      <c r="G978" s="88"/>
      <c r="H978" s="89"/>
      <c r="I978" s="88"/>
      <c r="J978" s="87"/>
      <c r="K978" s="22"/>
      <c r="L978" s="14"/>
      <c r="M978" s="14"/>
      <c r="N978" s="22"/>
      <c r="O978" s="14"/>
      <c r="P978" s="14"/>
      <c r="Q978" s="14"/>
      <c r="R978" s="14"/>
      <c r="S978" s="14"/>
      <c r="T978" s="14"/>
      <c r="U978" s="14"/>
      <c r="V978" s="14"/>
      <c r="W978" s="14"/>
      <c r="X978" s="14"/>
      <c r="Y978" s="14"/>
      <c r="Z978" s="14"/>
      <c r="AA978" s="14"/>
      <c r="AB978" s="14"/>
      <c r="AC978" s="14"/>
    </row>
    <row r="979" ht="54.0" customHeight="1">
      <c r="A979" s="7"/>
      <c r="B979" s="22"/>
      <c r="C979" s="22"/>
      <c r="D979" s="22"/>
      <c r="E979" s="22"/>
      <c r="F979" s="14"/>
      <c r="G979" s="88"/>
      <c r="H979" s="89"/>
      <c r="I979" s="88"/>
      <c r="J979" s="87"/>
      <c r="K979" s="22"/>
      <c r="L979" s="14"/>
      <c r="M979" s="14"/>
      <c r="N979" s="22"/>
      <c r="O979" s="14"/>
      <c r="P979" s="14"/>
      <c r="Q979" s="14"/>
      <c r="R979" s="14"/>
      <c r="S979" s="14"/>
      <c r="T979" s="14"/>
      <c r="U979" s="14"/>
      <c r="V979" s="14"/>
      <c r="W979" s="14"/>
      <c r="X979" s="14"/>
      <c r="Y979" s="14"/>
      <c r="Z979" s="14"/>
      <c r="AA979" s="14"/>
      <c r="AB979" s="14"/>
      <c r="AC979" s="14"/>
    </row>
    <row r="980" ht="54.0" customHeight="1">
      <c r="A980" s="7"/>
      <c r="B980" s="22"/>
      <c r="C980" s="22"/>
      <c r="D980" s="22"/>
      <c r="E980" s="22"/>
      <c r="F980" s="14"/>
      <c r="G980" s="88"/>
      <c r="H980" s="89"/>
      <c r="I980" s="88"/>
      <c r="J980" s="87"/>
      <c r="K980" s="22"/>
      <c r="L980" s="14"/>
      <c r="M980" s="14"/>
      <c r="N980" s="22"/>
      <c r="O980" s="14"/>
      <c r="P980" s="14"/>
      <c r="Q980" s="14"/>
      <c r="R980" s="14"/>
      <c r="S980" s="14"/>
      <c r="T980" s="14"/>
      <c r="U980" s="14"/>
      <c r="V980" s="14"/>
      <c r="W980" s="14"/>
      <c r="X980" s="14"/>
      <c r="Y980" s="14"/>
      <c r="Z980" s="14"/>
      <c r="AA980" s="14"/>
      <c r="AB980" s="14"/>
      <c r="AC980" s="14"/>
    </row>
    <row r="981" ht="54.0" customHeight="1">
      <c r="A981" s="7"/>
      <c r="B981" s="22"/>
      <c r="C981" s="22"/>
      <c r="D981" s="22"/>
      <c r="E981" s="22"/>
      <c r="F981" s="14"/>
      <c r="G981" s="88"/>
      <c r="H981" s="89"/>
      <c r="I981" s="88"/>
      <c r="J981" s="87"/>
      <c r="K981" s="22"/>
      <c r="L981" s="14"/>
      <c r="M981" s="14"/>
      <c r="N981" s="22"/>
      <c r="O981" s="14"/>
      <c r="P981" s="14"/>
      <c r="Q981" s="14"/>
      <c r="R981" s="14"/>
      <c r="S981" s="14"/>
      <c r="T981" s="14"/>
      <c r="U981" s="14"/>
      <c r="V981" s="14"/>
      <c r="W981" s="14"/>
      <c r="X981" s="14"/>
      <c r="Y981" s="14"/>
      <c r="Z981" s="14"/>
      <c r="AA981" s="14"/>
      <c r="AB981" s="14"/>
      <c r="AC981" s="14"/>
    </row>
    <row r="982" ht="54.0" customHeight="1">
      <c r="A982" s="7"/>
      <c r="B982" s="22"/>
      <c r="C982" s="22"/>
      <c r="D982" s="22"/>
      <c r="E982" s="22"/>
      <c r="F982" s="14"/>
      <c r="G982" s="88"/>
      <c r="H982" s="89"/>
      <c r="I982" s="88"/>
      <c r="J982" s="87"/>
      <c r="K982" s="22"/>
      <c r="L982" s="14"/>
      <c r="M982" s="14"/>
      <c r="N982" s="22"/>
      <c r="O982" s="14"/>
      <c r="P982" s="14"/>
      <c r="Q982" s="14"/>
      <c r="R982" s="14"/>
      <c r="S982" s="14"/>
      <c r="T982" s="14"/>
      <c r="U982" s="14"/>
      <c r="V982" s="14"/>
      <c r="W982" s="14"/>
      <c r="X982" s="14"/>
      <c r="Y982" s="14"/>
      <c r="Z982" s="14"/>
      <c r="AA982" s="14"/>
      <c r="AB982" s="14"/>
      <c r="AC982" s="14"/>
    </row>
    <row r="983" ht="54.0" customHeight="1">
      <c r="A983" s="7"/>
      <c r="B983" s="22"/>
      <c r="C983" s="22"/>
      <c r="D983" s="22"/>
      <c r="E983" s="22"/>
      <c r="F983" s="14"/>
      <c r="G983" s="88"/>
      <c r="H983" s="89"/>
      <c r="I983" s="88"/>
      <c r="J983" s="87"/>
      <c r="K983" s="22"/>
      <c r="L983" s="14"/>
      <c r="M983" s="14"/>
      <c r="N983" s="22"/>
      <c r="O983" s="14"/>
      <c r="P983" s="14"/>
      <c r="Q983" s="14"/>
      <c r="R983" s="14"/>
      <c r="S983" s="14"/>
      <c r="T983" s="14"/>
      <c r="U983" s="14"/>
      <c r="V983" s="14"/>
      <c r="W983" s="14"/>
      <c r="X983" s="14"/>
      <c r="Y983" s="14"/>
      <c r="Z983" s="14"/>
      <c r="AA983" s="14"/>
      <c r="AB983" s="14"/>
      <c r="AC983" s="14"/>
    </row>
    <row r="984" ht="54.0" customHeight="1">
      <c r="A984" s="7"/>
      <c r="B984" s="22"/>
      <c r="C984" s="22"/>
      <c r="D984" s="22"/>
      <c r="E984" s="22"/>
      <c r="F984" s="14"/>
      <c r="G984" s="88"/>
      <c r="H984" s="89"/>
      <c r="I984" s="88"/>
      <c r="J984" s="87"/>
      <c r="K984" s="22"/>
      <c r="L984" s="14"/>
      <c r="M984" s="14"/>
      <c r="N984" s="22"/>
      <c r="O984" s="14"/>
      <c r="P984" s="14"/>
      <c r="Q984" s="14"/>
      <c r="R984" s="14"/>
      <c r="S984" s="14"/>
      <c r="T984" s="14"/>
      <c r="U984" s="14"/>
      <c r="V984" s="14"/>
      <c r="W984" s="14"/>
      <c r="X984" s="14"/>
      <c r="Y984" s="14"/>
      <c r="Z984" s="14"/>
      <c r="AA984" s="14"/>
      <c r="AB984" s="14"/>
      <c r="AC984" s="14"/>
    </row>
    <row r="985" ht="54.0" customHeight="1">
      <c r="A985" s="7"/>
      <c r="B985" s="22"/>
      <c r="C985" s="22"/>
      <c r="D985" s="22"/>
      <c r="E985" s="22"/>
      <c r="F985" s="14"/>
      <c r="G985" s="88"/>
      <c r="H985" s="89"/>
      <c r="I985" s="88"/>
      <c r="J985" s="87"/>
      <c r="K985" s="22"/>
      <c r="L985" s="14"/>
      <c r="M985" s="14"/>
      <c r="N985" s="22"/>
      <c r="O985" s="14"/>
      <c r="P985" s="14"/>
      <c r="Q985" s="14"/>
      <c r="R985" s="14"/>
      <c r="S985" s="14"/>
      <c r="T985" s="14"/>
      <c r="U985" s="14"/>
      <c r="V985" s="14"/>
      <c r="W985" s="14"/>
      <c r="X985" s="14"/>
      <c r="Y985" s="14"/>
      <c r="Z985" s="14"/>
      <c r="AA985" s="14"/>
      <c r="AB985" s="14"/>
      <c r="AC985" s="14"/>
    </row>
    <row r="986" ht="54.0" customHeight="1">
      <c r="A986" s="7"/>
      <c r="B986" s="22"/>
      <c r="C986" s="22"/>
      <c r="D986" s="22"/>
      <c r="E986" s="22"/>
      <c r="F986" s="14"/>
      <c r="G986" s="88"/>
      <c r="H986" s="89"/>
      <c r="I986" s="88"/>
      <c r="J986" s="87"/>
      <c r="K986" s="22"/>
      <c r="L986" s="14"/>
      <c r="M986" s="14"/>
      <c r="N986" s="22"/>
      <c r="O986" s="14"/>
      <c r="P986" s="14"/>
      <c r="Q986" s="14"/>
      <c r="R986" s="14"/>
      <c r="S986" s="14"/>
      <c r="T986" s="14"/>
      <c r="U986" s="14"/>
      <c r="V986" s="14"/>
      <c r="W986" s="14"/>
      <c r="X986" s="14"/>
      <c r="Y986" s="14"/>
      <c r="Z986" s="14"/>
      <c r="AA986" s="14"/>
      <c r="AB986" s="14"/>
      <c r="AC986" s="14"/>
    </row>
    <row r="987" ht="54.0" customHeight="1">
      <c r="A987" s="7"/>
      <c r="B987" s="22"/>
      <c r="C987" s="22"/>
      <c r="D987" s="22"/>
      <c r="E987" s="22"/>
      <c r="F987" s="14"/>
      <c r="G987" s="88"/>
      <c r="H987" s="89"/>
      <c r="I987" s="88"/>
      <c r="J987" s="87"/>
      <c r="K987" s="22"/>
      <c r="L987" s="14"/>
      <c r="M987" s="14"/>
      <c r="N987" s="22"/>
      <c r="O987" s="14"/>
      <c r="P987" s="14"/>
      <c r="Q987" s="14"/>
      <c r="R987" s="14"/>
      <c r="S987" s="14"/>
      <c r="T987" s="14"/>
      <c r="U987" s="14"/>
      <c r="V987" s="14"/>
      <c r="W987" s="14"/>
      <c r="X987" s="14"/>
      <c r="Y987" s="14"/>
      <c r="Z987" s="14"/>
      <c r="AA987" s="14"/>
      <c r="AB987" s="14"/>
      <c r="AC987" s="14"/>
    </row>
    <row r="988" ht="54.0" customHeight="1">
      <c r="A988" s="7"/>
      <c r="B988" s="22"/>
      <c r="C988" s="22"/>
      <c r="D988" s="22"/>
      <c r="E988" s="22"/>
      <c r="F988" s="14"/>
      <c r="G988" s="88"/>
      <c r="H988" s="89"/>
      <c r="I988" s="88"/>
      <c r="J988" s="87"/>
      <c r="K988" s="22"/>
      <c r="L988" s="14"/>
      <c r="M988" s="14"/>
      <c r="N988" s="22"/>
      <c r="O988" s="14"/>
      <c r="P988" s="14"/>
      <c r="Q988" s="14"/>
      <c r="R988" s="14"/>
      <c r="S988" s="14"/>
      <c r="T988" s="14"/>
      <c r="U988" s="14"/>
      <c r="V988" s="14"/>
      <c r="W988" s="14"/>
      <c r="X988" s="14"/>
      <c r="Y988" s="14"/>
      <c r="Z988" s="14"/>
      <c r="AA988" s="14"/>
      <c r="AB988" s="14"/>
      <c r="AC988" s="14"/>
    </row>
    <row r="989" ht="54.0" customHeight="1">
      <c r="A989" s="7"/>
      <c r="B989" s="22"/>
      <c r="C989" s="22"/>
      <c r="D989" s="22"/>
      <c r="E989" s="22"/>
      <c r="F989" s="14"/>
      <c r="G989" s="88"/>
      <c r="H989" s="89"/>
      <c r="I989" s="88"/>
      <c r="J989" s="87"/>
      <c r="K989" s="22"/>
      <c r="L989" s="14"/>
      <c r="M989" s="14"/>
      <c r="N989" s="22"/>
      <c r="O989" s="14"/>
      <c r="P989" s="14"/>
      <c r="Q989" s="14"/>
      <c r="R989" s="14"/>
      <c r="S989" s="14"/>
      <c r="T989" s="14"/>
      <c r="U989" s="14"/>
      <c r="V989" s="14"/>
      <c r="W989" s="14"/>
      <c r="X989" s="14"/>
      <c r="Y989" s="14"/>
      <c r="Z989" s="14"/>
      <c r="AA989" s="14"/>
      <c r="AB989" s="14"/>
      <c r="AC989" s="14"/>
    </row>
    <row r="990" ht="54.0" customHeight="1">
      <c r="A990" s="7"/>
      <c r="B990" s="22"/>
      <c r="C990" s="22"/>
      <c r="D990" s="22"/>
      <c r="E990" s="22"/>
      <c r="F990" s="14"/>
      <c r="G990" s="88"/>
      <c r="H990" s="89"/>
      <c r="I990" s="88"/>
      <c r="J990" s="87"/>
      <c r="K990" s="22"/>
      <c r="L990" s="14"/>
      <c r="M990" s="14"/>
      <c r="N990" s="22"/>
      <c r="O990" s="14"/>
      <c r="P990" s="14"/>
      <c r="Q990" s="14"/>
      <c r="R990" s="14"/>
      <c r="S990" s="14"/>
      <c r="T990" s="14"/>
      <c r="U990" s="14"/>
      <c r="V990" s="14"/>
      <c r="W990" s="14"/>
      <c r="X990" s="14"/>
      <c r="Y990" s="14"/>
      <c r="Z990" s="14"/>
      <c r="AA990" s="14"/>
      <c r="AB990" s="14"/>
      <c r="AC990" s="14"/>
    </row>
    <row r="991" ht="54.0" customHeight="1">
      <c r="A991" s="7"/>
      <c r="B991" s="22"/>
      <c r="C991" s="22"/>
      <c r="D991" s="22"/>
      <c r="E991" s="22"/>
      <c r="F991" s="14"/>
      <c r="G991" s="88"/>
      <c r="H991" s="89"/>
      <c r="I991" s="88"/>
      <c r="J991" s="87"/>
      <c r="K991" s="22"/>
      <c r="L991" s="14"/>
      <c r="M991" s="14"/>
      <c r="N991" s="22"/>
      <c r="O991" s="14"/>
      <c r="P991" s="14"/>
      <c r="Q991" s="14"/>
      <c r="R991" s="14"/>
      <c r="S991" s="14"/>
      <c r="T991" s="14"/>
      <c r="U991" s="14"/>
      <c r="V991" s="14"/>
      <c r="W991" s="14"/>
      <c r="X991" s="14"/>
      <c r="Y991" s="14"/>
      <c r="Z991" s="14"/>
      <c r="AA991" s="14"/>
      <c r="AB991" s="14"/>
      <c r="AC991" s="14"/>
    </row>
    <row r="992" ht="54.0" customHeight="1">
      <c r="A992" s="7"/>
      <c r="B992" s="22"/>
      <c r="C992" s="22"/>
      <c r="D992" s="22"/>
      <c r="E992" s="22"/>
      <c r="F992" s="14"/>
      <c r="G992" s="88"/>
      <c r="H992" s="89"/>
      <c r="I992" s="88"/>
      <c r="J992" s="87"/>
      <c r="K992" s="22"/>
      <c r="L992" s="14"/>
      <c r="M992" s="14"/>
      <c r="N992" s="22"/>
      <c r="O992" s="14"/>
      <c r="P992" s="14"/>
      <c r="Q992" s="14"/>
      <c r="R992" s="14"/>
      <c r="S992" s="14"/>
      <c r="T992" s="14"/>
      <c r="U992" s="14"/>
      <c r="V992" s="14"/>
      <c r="W992" s="14"/>
      <c r="X992" s="14"/>
      <c r="Y992" s="14"/>
      <c r="Z992" s="14"/>
      <c r="AA992" s="14"/>
      <c r="AB992" s="14"/>
      <c r="AC992" s="14"/>
    </row>
    <row r="993" ht="54.0" customHeight="1">
      <c r="A993" s="7"/>
      <c r="B993" s="22"/>
      <c r="C993" s="22"/>
      <c r="D993" s="22"/>
      <c r="E993" s="22"/>
      <c r="F993" s="14"/>
      <c r="G993" s="88"/>
      <c r="H993" s="89"/>
      <c r="I993" s="88"/>
      <c r="J993" s="87"/>
      <c r="K993" s="22"/>
      <c r="L993" s="14"/>
      <c r="M993" s="14"/>
      <c r="N993" s="22"/>
      <c r="O993" s="14"/>
      <c r="P993" s="14"/>
      <c r="Q993" s="14"/>
      <c r="R993" s="14"/>
      <c r="S993" s="14"/>
      <c r="T993" s="14"/>
      <c r="U993" s="14"/>
      <c r="V993" s="14"/>
      <c r="W993" s="14"/>
      <c r="X993" s="14"/>
      <c r="Y993" s="14"/>
      <c r="Z993" s="14"/>
      <c r="AA993" s="14"/>
      <c r="AB993" s="14"/>
      <c r="AC993" s="14"/>
    </row>
    <row r="994" ht="54.0" customHeight="1">
      <c r="A994" s="7"/>
      <c r="B994" s="22"/>
      <c r="C994" s="22"/>
      <c r="D994" s="22"/>
      <c r="E994" s="22"/>
      <c r="F994" s="14"/>
      <c r="G994" s="88"/>
      <c r="H994" s="89"/>
      <c r="I994" s="88"/>
      <c r="J994" s="87"/>
      <c r="K994" s="22"/>
      <c r="L994" s="14"/>
      <c r="M994" s="14"/>
      <c r="N994" s="22"/>
      <c r="O994" s="14"/>
      <c r="P994" s="14"/>
      <c r="Q994" s="14"/>
      <c r="R994" s="14"/>
      <c r="S994" s="14"/>
      <c r="T994" s="14"/>
      <c r="U994" s="14"/>
      <c r="V994" s="14"/>
      <c r="W994" s="14"/>
      <c r="X994" s="14"/>
      <c r="Y994" s="14"/>
      <c r="Z994" s="14"/>
      <c r="AA994" s="14"/>
      <c r="AB994" s="14"/>
      <c r="AC994" s="14"/>
    </row>
    <row r="995" ht="54.0" customHeight="1">
      <c r="A995" s="7"/>
      <c r="B995" s="22"/>
      <c r="C995" s="22"/>
      <c r="D995" s="22"/>
      <c r="E995" s="22"/>
      <c r="F995" s="14"/>
      <c r="G995" s="88"/>
      <c r="H995" s="89"/>
      <c r="I995" s="88"/>
      <c r="J995" s="87"/>
      <c r="K995" s="22"/>
      <c r="L995" s="14"/>
      <c r="M995" s="14"/>
      <c r="N995" s="22"/>
      <c r="O995" s="14"/>
      <c r="P995" s="14"/>
      <c r="Q995" s="14"/>
      <c r="R995" s="14"/>
      <c r="S995" s="14"/>
      <c r="T995" s="14"/>
      <c r="U995" s="14"/>
      <c r="V995" s="14"/>
      <c r="W995" s="14"/>
      <c r="X995" s="14"/>
      <c r="Y995" s="14"/>
      <c r="Z995" s="14"/>
      <c r="AA995" s="14"/>
      <c r="AB995" s="14"/>
      <c r="AC995" s="14"/>
    </row>
    <row r="996" ht="54.0" customHeight="1">
      <c r="A996" s="7"/>
      <c r="B996" s="22"/>
      <c r="C996" s="22"/>
      <c r="D996" s="22"/>
      <c r="E996" s="22"/>
      <c r="F996" s="14"/>
      <c r="G996" s="88"/>
      <c r="H996" s="89"/>
      <c r="I996" s="88"/>
      <c r="J996" s="87"/>
      <c r="K996" s="22"/>
      <c r="L996" s="14"/>
      <c r="M996" s="14"/>
      <c r="N996" s="22"/>
      <c r="O996" s="14"/>
      <c r="P996" s="14"/>
      <c r="Q996" s="14"/>
      <c r="R996" s="14"/>
      <c r="S996" s="14"/>
      <c r="T996" s="14"/>
      <c r="U996" s="14"/>
      <c r="V996" s="14"/>
      <c r="W996" s="14"/>
      <c r="X996" s="14"/>
      <c r="Y996" s="14"/>
      <c r="Z996" s="14"/>
      <c r="AA996" s="14"/>
      <c r="AB996" s="14"/>
      <c r="AC996" s="14"/>
    </row>
    <row r="997" ht="54.0" customHeight="1">
      <c r="A997" s="7"/>
      <c r="B997" s="22"/>
      <c r="C997" s="22"/>
      <c r="D997" s="22"/>
      <c r="E997" s="22"/>
      <c r="F997" s="14"/>
      <c r="G997" s="88"/>
      <c r="H997" s="89"/>
      <c r="I997" s="88"/>
      <c r="J997" s="87"/>
      <c r="K997" s="22"/>
      <c r="L997" s="14"/>
      <c r="M997" s="14"/>
      <c r="N997" s="22"/>
      <c r="O997" s="14"/>
      <c r="P997" s="14"/>
      <c r="Q997" s="14"/>
      <c r="R997" s="14"/>
      <c r="S997" s="14"/>
      <c r="T997" s="14"/>
      <c r="U997" s="14"/>
      <c r="V997" s="14"/>
      <c r="W997" s="14"/>
      <c r="X997" s="14"/>
      <c r="Y997" s="14"/>
      <c r="Z997" s="14"/>
      <c r="AA997" s="14"/>
      <c r="AB997" s="14"/>
      <c r="AC997" s="14"/>
    </row>
    <row r="998" ht="54.0" customHeight="1">
      <c r="A998" s="7"/>
      <c r="B998" s="22"/>
      <c r="C998" s="22"/>
      <c r="D998" s="22"/>
      <c r="E998" s="22"/>
      <c r="F998" s="14"/>
      <c r="G998" s="88"/>
      <c r="H998" s="89"/>
      <c r="I998" s="88"/>
      <c r="J998" s="87"/>
      <c r="K998" s="22"/>
      <c r="L998" s="14"/>
      <c r="M998" s="14"/>
      <c r="N998" s="22"/>
      <c r="O998" s="14"/>
      <c r="P998" s="14"/>
      <c r="Q998" s="14"/>
      <c r="R998" s="14"/>
      <c r="S998" s="14"/>
      <c r="T998" s="14"/>
      <c r="U998" s="14"/>
      <c r="V998" s="14"/>
      <c r="W998" s="14"/>
      <c r="X998" s="14"/>
      <c r="Y998" s="14"/>
      <c r="Z998" s="14"/>
      <c r="AA998" s="14"/>
      <c r="AB998" s="14"/>
      <c r="AC998" s="14"/>
    </row>
    <row r="999" ht="54.0" customHeight="1">
      <c r="A999" s="7"/>
      <c r="B999" s="22"/>
      <c r="C999" s="22"/>
      <c r="D999" s="22"/>
      <c r="E999" s="22"/>
      <c r="F999" s="14"/>
      <c r="G999" s="88"/>
      <c r="H999" s="89"/>
      <c r="I999" s="88"/>
      <c r="J999" s="87"/>
      <c r="K999" s="22"/>
      <c r="L999" s="14"/>
      <c r="M999" s="14"/>
      <c r="N999" s="22"/>
      <c r="O999" s="14"/>
      <c r="P999" s="14"/>
      <c r="Q999" s="14"/>
      <c r="R999" s="14"/>
      <c r="S999" s="14"/>
      <c r="T999" s="14"/>
      <c r="U999" s="14"/>
      <c r="V999" s="14"/>
      <c r="W999" s="14"/>
      <c r="X999" s="14"/>
      <c r="Y999" s="14"/>
      <c r="Z999" s="14"/>
      <c r="AA999" s="14"/>
      <c r="AB999" s="14"/>
      <c r="AC999" s="14"/>
    </row>
    <row r="1000" ht="54.0" customHeight="1">
      <c r="A1000" s="7"/>
      <c r="B1000" s="22"/>
      <c r="C1000" s="22"/>
      <c r="D1000" s="22"/>
      <c r="E1000" s="22"/>
      <c r="F1000" s="14"/>
      <c r="G1000" s="88"/>
      <c r="H1000" s="89"/>
      <c r="I1000" s="88"/>
      <c r="J1000" s="87"/>
      <c r="K1000" s="22"/>
      <c r="L1000" s="14"/>
      <c r="M1000" s="14"/>
      <c r="N1000" s="22"/>
      <c r="O1000" s="14"/>
      <c r="P1000" s="14"/>
      <c r="Q1000" s="14"/>
      <c r="R1000" s="14"/>
      <c r="S1000" s="14"/>
      <c r="T1000" s="14"/>
      <c r="U1000" s="14"/>
      <c r="V1000" s="14"/>
      <c r="W1000" s="14"/>
      <c r="X1000" s="14"/>
      <c r="Y1000" s="14"/>
      <c r="Z1000" s="14"/>
      <c r="AA1000" s="14"/>
      <c r="AB1000" s="14"/>
      <c r="AC1000" s="14"/>
    </row>
    <row r="1001" ht="54.0" customHeight="1">
      <c r="A1001" s="7"/>
      <c r="B1001" s="22"/>
      <c r="C1001" s="22"/>
      <c r="D1001" s="22"/>
      <c r="E1001" s="22"/>
      <c r="F1001" s="14"/>
      <c r="G1001" s="88"/>
      <c r="H1001" s="89"/>
      <c r="I1001" s="88"/>
      <c r="J1001" s="87"/>
      <c r="K1001" s="22"/>
      <c r="L1001" s="14"/>
      <c r="M1001" s="14"/>
      <c r="N1001" s="22"/>
      <c r="O1001" s="14"/>
      <c r="P1001" s="14"/>
      <c r="Q1001" s="14"/>
      <c r="R1001" s="14"/>
      <c r="S1001" s="14"/>
      <c r="T1001" s="14"/>
      <c r="U1001" s="14"/>
      <c r="V1001" s="14"/>
      <c r="W1001" s="14"/>
      <c r="X1001" s="14"/>
      <c r="Y1001" s="14"/>
      <c r="Z1001" s="14"/>
      <c r="AA1001" s="14"/>
      <c r="AB1001" s="14"/>
      <c r="AC1001" s="14"/>
    </row>
    <row r="1002" ht="54.0" customHeight="1">
      <c r="A1002" s="7"/>
      <c r="B1002" s="22"/>
      <c r="C1002" s="22"/>
      <c r="D1002" s="22"/>
      <c r="E1002" s="22"/>
      <c r="F1002" s="14"/>
      <c r="G1002" s="88"/>
      <c r="H1002" s="89"/>
      <c r="I1002" s="88"/>
      <c r="J1002" s="87"/>
      <c r="K1002" s="22"/>
      <c r="L1002" s="14"/>
      <c r="M1002" s="14"/>
      <c r="N1002" s="22"/>
      <c r="O1002" s="14"/>
      <c r="P1002" s="14"/>
      <c r="Q1002" s="14"/>
      <c r="R1002" s="14"/>
      <c r="S1002" s="14"/>
      <c r="T1002" s="14"/>
      <c r="U1002" s="14"/>
      <c r="V1002" s="14"/>
      <c r="W1002" s="14"/>
      <c r="X1002" s="14"/>
      <c r="Y1002" s="14"/>
      <c r="Z1002" s="14"/>
      <c r="AA1002" s="14"/>
      <c r="AB1002" s="14"/>
      <c r="AC1002" s="14"/>
    </row>
    <row r="1003" ht="54.0" customHeight="1">
      <c r="A1003" s="7"/>
      <c r="B1003" s="22"/>
      <c r="C1003" s="22"/>
      <c r="D1003" s="22"/>
      <c r="E1003" s="22"/>
      <c r="F1003" s="14"/>
      <c r="G1003" s="88"/>
      <c r="H1003" s="89"/>
      <c r="I1003" s="88"/>
      <c r="J1003" s="87"/>
      <c r="K1003" s="22"/>
      <c r="L1003" s="14"/>
      <c r="M1003" s="14"/>
      <c r="N1003" s="22"/>
      <c r="O1003" s="14"/>
      <c r="P1003" s="14"/>
      <c r="Q1003" s="14"/>
      <c r="R1003" s="14"/>
      <c r="S1003" s="14"/>
      <c r="T1003" s="14"/>
      <c r="U1003" s="14"/>
      <c r="V1003" s="14"/>
      <c r="W1003" s="14"/>
      <c r="X1003" s="14"/>
      <c r="Y1003" s="14"/>
      <c r="Z1003" s="14"/>
      <c r="AA1003" s="14"/>
      <c r="AB1003" s="14"/>
      <c r="AC1003" s="14"/>
    </row>
    <row r="1004" ht="54.0" customHeight="1">
      <c r="A1004" s="7"/>
      <c r="B1004" s="22"/>
      <c r="C1004" s="22"/>
      <c r="D1004" s="22"/>
      <c r="E1004" s="22"/>
      <c r="F1004" s="14"/>
      <c r="G1004" s="88"/>
      <c r="H1004" s="89"/>
      <c r="I1004" s="88"/>
      <c r="J1004" s="87"/>
      <c r="K1004" s="22"/>
      <c r="L1004" s="14"/>
      <c r="M1004" s="14"/>
      <c r="N1004" s="22"/>
      <c r="O1004" s="14"/>
      <c r="P1004" s="14"/>
      <c r="Q1004" s="14"/>
      <c r="R1004" s="14"/>
      <c r="S1004" s="14"/>
      <c r="T1004" s="14"/>
      <c r="U1004" s="14"/>
      <c r="V1004" s="14"/>
      <c r="W1004" s="14"/>
      <c r="X1004" s="14"/>
      <c r="Y1004" s="14"/>
      <c r="Z1004" s="14"/>
      <c r="AA1004" s="14"/>
      <c r="AB1004" s="14"/>
      <c r="AC1004" s="14"/>
    </row>
    <row r="1005" ht="54.0" customHeight="1">
      <c r="A1005" s="7"/>
      <c r="B1005" s="22"/>
      <c r="C1005" s="22"/>
      <c r="D1005" s="22"/>
      <c r="E1005" s="22"/>
      <c r="F1005" s="14"/>
      <c r="G1005" s="88"/>
      <c r="H1005" s="89"/>
      <c r="I1005" s="88"/>
      <c r="J1005" s="87"/>
      <c r="K1005" s="22"/>
      <c r="L1005" s="14"/>
      <c r="M1005" s="14"/>
      <c r="N1005" s="22"/>
      <c r="O1005" s="14"/>
      <c r="P1005" s="14"/>
      <c r="Q1005" s="14"/>
      <c r="R1005" s="14"/>
      <c r="S1005" s="14"/>
      <c r="T1005" s="14"/>
      <c r="U1005" s="14"/>
      <c r="V1005" s="14"/>
      <c r="W1005" s="14"/>
      <c r="X1005" s="14"/>
      <c r="Y1005" s="14"/>
      <c r="Z1005" s="14"/>
      <c r="AA1005" s="14"/>
      <c r="AB1005" s="14"/>
      <c r="AC1005" s="14"/>
    </row>
    <row r="1006" ht="54.0" customHeight="1">
      <c r="A1006" s="7"/>
      <c r="B1006" s="22"/>
      <c r="C1006" s="22"/>
      <c r="D1006" s="22"/>
      <c r="E1006" s="22"/>
      <c r="F1006" s="14"/>
      <c r="G1006" s="88"/>
      <c r="H1006" s="89"/>
      <c r="I1006" s="88"/>
      <c r="J1006" s="87"/>
      <c r="K1006" s="22"/>
      <c r="L1006" s="14"/>
      <c r="M1006" s="14"/>
      <c r="N1006" s="22"/>
      <c r="O1006" s="14"/>
      <c r="P1006" s="14"/>
      <c r="Q1006" s="14"/>
      <c r="R1006" s="14"/>
      <c r="S1006" s="14"/>
      <c r="T1006" s="14"/>
      <c r="U1006" s="14"/>
      <c r="V1006" s="14"/>
      <c r="W1006" s="14"/>
      <c r="X1006" s="14"/>
      <c r="Y1006" s="14"/>
      <c r="Z1006" s="14"/>
      <c r="AA1006" s="14"/>
      <c r="AB1006" s="14"/>
      <c r="AC1006" s="14"/>
    </row>
    <row r="1007" ht="54.0" customHeight="1">
      <c r="A1007" s="7"/>
      <c r="B1007" s="22"/>
      <c r="C1007" s="22"/>
      <c r="D1007" s="22"/>
      <c r="E1007" s="22"/>
      <c r="F1007" s="14"/>
      <c r="G1007" s="88"/>
      <c r="H1007" s="89"/>
      <c r="I1007" s="88"/>
      <c r="J1007" s="87"/>
      <c r="K1007" s="22"/>
      <c r="L1007" s="14"/>
      <c r="M1007" s="14"/>
      <c r="N1007" s="22"/>
      <c r="O1007" s="14"/>
      <c r="P1007" s="14"/>
      <c r="Q1007" s="14"/>
      <c r="R1007" s="14"/>
      <c r="S1007" s="14"/>
      <c r="T1007" s="14"/>
      <c r="U1007" s="14"/>
      <c r="V1007" s="14"/>
      <c r="W1007" s="14"/>
      <c r="X1007" s="14"/>
      <c r="Y1007" s="14"/>
      <c r="Z1007" s="14"/>
      <c r="AA1007" s="14"/>
      <c r="AB1007" s="14"/>
      <c r="AC1007" s="14"/>
    </row>
    <row r="1008" ht="54.0" customHeight="1">
      <c r="A1008" s="7"/>
      <c r="B1008" s="22"/>
      <c r="C1008" s="22"/>
      <c r="D1008" s="22"/>
      <c r="E1008" s="22"/>
      <c r="F1008" s="14"/>
      <c r="G1008" s="88"/>
      <c r="H1008" s="89"/>
      <c r="I1008" s="88"/>
      <c r="J1008" s="87"/>
      <c r="K1008" s="22"/>
      <c r="L1008" s="14"/>
      <c r="M1008" s="14"/>
      <c r="N1008" s="22"/>
      <c r="O1008" s="14"/>
      <c r="P1008" s="14"/>
      <c r="Q1008" s="14"/>
      <c r="R1008" s="14"/>
      <c r="S1008" s="14"/>
      <c r="T1008" s="14"/>
      <c r="U1008" s="14"/>
      <c r="V1008" s="14"/>
      <c r="W1008" s="14"/>
      <c r="X1008" s="14"/>
      <c r="Y1008" s="14"/>
      <c r="Z1008" s="14"/>
      <c r="AA1008" s="14"/>
      <c r="AB1008" s="14"/>
      <c r="AC1008" s="14"/>
    </row>
    <row r="1009" ht="54.0" customHeight="1">
      <c r="A1009" s="7"/>
      <c r="B1009" s="22"/>
      <c r="C1009" s="22"/>
      <c r="D1009" s="22"/>
      <c r="E1009" s="22"/>
      <c r="F1009" s="14"/>
      <c r="G1009" s="88"/>
      <c r="H1009" s="89"/>
      <c r="I1009" s="88"/>
      <c r="J1009" s="87"/>
      <c r="K1009" s="22"/>
      <c r="L1009" s="14"/>
      <c r="M1009" s="14"/>
      <c r="N1009" s="22"/>
      <c r="O1009" s="14"/>
      <c r="P1009" s="14"/>
      <c r="Q1009" s="14"/>
      <c r="R1009" s="14"/>
      <c r="S1009" s="14"/>
      <c r="T1009" s="14"/>
      <c r="U1009" s="14"/>
      <c r="V1009" s="14"/>
      <c r="W1009" s="14"/>
      <c r="X1009" s="14"/>
      <c r="Y1009" s="14"/>
      <c r="Z1009" s="14"/>
      <c r="AA1009" s="14"/>
      <c r="AB1009" s="14"/>
      <c r="AC1009" s="14"/>
    </row>
    <row r="1010" ht="54.0" customHeight="1">
      <c r="A1010" s="7"/>
      <c r="B1010" s="22"/>
      <c r="C1010" s="22"/>
      <c r="D1010" s="22"/>
      <c r="E1010" s="22"/>
      <c r="F1010" s="14"/>
      <c r="G1010" s="88"/>
      <c r="H1010" s="89"/>
      <c r="I1010" s="88"/>
      <c r="J1010" s="87"/>
      <c r="K1010" s="22"/>
      <c r="L1010" s="14"/>
      <c r="M1010" s="14"/>
      <c r="N1010" s="22"/>
      <c r="O1010" s="14"/>
      <c r="P1010" s="14"/>
      <c r="Q1010" s="14"/>
      <c r="R1010" s="14"/>
      <c r="S1010" s="14"/>
      <c r="T1010" s="14"/>
      <c r="U1010" s="14"/>
      <c r="V1010" s="14"/>
      <c r="W1010" s="14"/>
      <c r="X1010" s="14"/>
      <c r="Y1010" s="14"/>
      <c r="Z1010" s="14"/>
      <c r="AA1010" s="14"/>
      <c r="AB1010" s="14"/>
      <c r="AC1010" s="14"/>
    </row>
    <row r="1011" ht="54.0" customHeight="1">
      <c r="A1011" s="7"/>
      <c r="B1011" s="22"/>
      <c r="C1011" s="22"/>
      <c r="D1011" s="22"/>
      <c r="E1011" s="22"/>
      <c r="F1011" s="14"/>
      <c r="G1011" s="88"/>
      <c r="H1011" s="89"/>
      <c r="I1011" s="88"/>
      <c r="J1011" s="87"/>
      <c r="K1011" s="22"/>
      <c r="L1011" s="14"/>
      <c r="M1011" s="14"/>
      <c r="N1011" s="22"/>
      <c r="O1011" s="14"/>
      <c r="P1011" s="14"/>
      <c r="Q1011" s="14"/>
      <c r="R1011" s="14"/>
      <c r="S1011" s="14"/>
      <c r="T1011" s="14"/>
      <c r="U1011" s="14"/>
      <c r="V1011" s="14"/>
      <c r="W1011" s="14"/>
      <c r="X1011" s="14"/>
      <c r="Y1011" s="14"/>
      <c r="Z1011" s="14"/>
      <c r="AA1011" s="14"/>
      <c r="AB1011" s="14"/>
      <c r="AC1011" s="14"/>
    </row>
    <row r="1012" ht="54.0" customHeight="1">
      <c r="A1012" s="7"/>
      <c r="B1012" s="22"/>
      <c r="C1012" s="22"/>
      <c r="D1012" s="22"/>
      <c r="E1012" s="22"/>
      <c r="F1012" s="14"/>
      <c r="G1012" s="88"/>
      <c r="H1012" s="89"/>
      <c r="I1012" s="88"/>
      <c r="J1012" s="87"/>
      <c r="K1012" s="22"/>
      <c r="L1012" s="14"/>
      <c r="M1012" s="14"/>
      <c r="N1012" s="22"/>
      <c r="O1012" s="14"/>
      <c r="P1012" s="14"/>
      <c r="Q1012" s="14"/>
      <c r="R1012" s="14"/>
      <c r="S1012" s="14"/>
      <c r="T1012" s="14"/>
      <c r="U1012" s="14"/>
      <c r="V1012" s="14"/>
      <c r="W1012" s="14"/>
      <c r="X1012" s="14"/>
      <c r="Y1012" s="14"/>
      <c r="Z1012" s="14"/>
      <c r="AA1012" s="14"/>
      <c r="AB1012" s="14"/>
      <c r="AC1012" s="14"/>
    </row>
    <row r="1013" ht="54.0" customHeight="1">
      <c r="A1013" s="7"/>
      <c r="B1013" s="22"/>
      <c r="C1013" s="22"/>
      <c r="D1013" s="22"/>
      <c r="E1013" s="22"/>
      <c r="F1013" s="14"/>
      <c r="G1013" s="88"/>
      <c r="H1013" s="89"/>
      <c r="I1013" s="88"/>
      <c r="J1013" s="87"/>
      <c r="K1013" s="22"/>
      <c r="L1013" s="14"/>
      <c r="M1013" s="14"/>
      <c r="N1013" s="22"/>
      <c r="O1013" s="14"/>
      <c r="P1013" s="14"/>
      <c r="Q1013" s="14"/>
      <c r="R1013" s="14"/>
      <c r="S1013" s="14"/>
      <c r="T1013" s="14"/>
      <c r="U1013" s="14"/>
      <c r="V1013" s="14"/>
      <c r="W1013" s="14"/>
      <c r="X1013" s="14"/>
      <c r="Y1013" s="14"/>
      <c r="Z1013" s="14"/>
      <c r="AA1013" s="14"/>
      <c r="AB1013" s="14"/>
      <c r="AC1013" s="14"/>
    </row>
    <row r="1014" ht="54.0" customHeight="1">
      <c r="A1014" s="7"/>
      <c r="B1014" s="22"/>
      <c r="C1014" s="22"/>
      <c r="D1014" s="22"/>
      <c r="E1014" s="22"/>
      <c r="F1014" s="14"/>
      <c r="G1014" s="88"/>
      <c r="H1014" s="89"/>
      <c r="I1014" s="88"/>
      <c r="J1014" s="87"/>
      <c r="K1014" s="22"/>
      <c r="L1014" s="14"/>
      <c r="M1014" s="14"/>
      <c r="N1014" s="22"/>
      <c r="O1014" s="14"/>
      <c r="P1014" s="14"/>
      <c r="Q1014" s="14"/>
      <c r="R1014" s="14"/>
      <c r="S1014" s="14"/>
      <c r="T1014" s="14"/>
      <c r="U1014" s="14"/>
      <c r="V1014" s="14"/>
      <c r="W1014" s="14"/>
      <c r="X1014" s="14"/>
      <c r="Y1014" s="14"/>
      <c r="Z1014" s="14"/>
      <c r="AA1014" s="14"/>
      <c r="AB1014" s="14"/>
      <c r="AC1014" s="14"/>
    </row>
    <row r="1015" ht="54.0" customHeight="1">
      <c r="A1015" s="7"/>
      <c r="B1015" s="22"/>
      <c r="C1015" s="22"/>
      <c r="D1015" s="22"/>
      <c r="E1015" s="22"/>
      <c r="F1015" s="14"/>
      <c r="G1015" s="88"/>
      <c r="H1015" s="89"/>
      <c r="I1015" s="88"/>
      <c r="J1015" s="87"/>
      <c r="K1015" s="22"/>
      <c r="L1015" s="14"/>
      <c r="M1015" s="14"/>
      <c r="N1015" s="22"/>
      <c r="O1015" s="14"/>
      <c r="P1015" s="14"/>
      <c r="Q1015" s="14"/>
      <c r="R1015" s="14"/>
      <c r="S1015" s="14"/>
      <c r="T1015" s="14"/>
      <c r="U1015" s="14"/>
      <c r="V1015" s="14"/>
      <c r="W1015" s="14"/>
      <c r="X1015" s="14"/>
      <c r="Y1015" s="14"/>
      <c r="Z1015" s="14"/>
      <c r="AA1015" s="14"/>
      <c r="AB1015" s="14"/>
      <c r="AC1015" s="14"/>
    </row>
    <row r="1016" ht="54.0" customHeight="1">
      <c r="A1016" s="7"/>
      <c r="B1016" s="22"/>
      <c r="C1016" s="22"/>
      <c r="D1016" s="22"/>
      <c r="E1016" s="22"/>
      <c r="F1016" s="14"/>
      <c r="G1016" s="88"/>
      <c r="H1016" s="89"/>
      <c r="I1016" s="88"/>
      <c r="J1016" s="87"/>
      <c r="K1016" s="22"/>
      <c r="L1016" s="14"/>
      <c r="M1016" s="14"/>
      <c r="N1016" s="22"/>
      <c r="O1016" s="14"/>
      <c r="P1016" s="14"/>
      <c r="Q1016" s="14"/>
      <c r="R1016" s="14"/>
      <c r="S1016" s="14"/>
      <c r="T1016" s="14"/>
      <c r="U1016" s="14"/>
      <c r="V1016" s="14"/>
      <c r="W1016" s="14"/>
      <c r="X1016" s="14"/>
      <c r="Y1016" s="14"/>
      <c r="Z1016" s="14"/>
      <c r="AA1016" s="14"/>
      <c r="AB1016" s="14"/>
      <c r="AC1016" s="14"/>
    </row>
    <row r="1017" ht="54.0" customHeight="1">
      <c r="A1017" s="7"/>
      <c r="B1017" s="22"/>
      <c r="C1017" s="22"/>
      <c r="D1017" s="22"/>
      <c r="E1017" s="22"/>
      <c r="F1017" s="14"/>
      <c r="G1017" s="88"/>
      <c r="H1017" s="89"/>
      <c r="I1017" s="88"/>
      <c r="J1017" s="87"/>
      <c r="K1017" s="22"/>
      <c r="L1017" s="14"/>
      <c r="M1017" s="14"/>
      <c r="N1017" s="22"/>
      <c r="O1017" s="14"/>
      <c r="P1017" s="14"/>
      <c r="Q1017" s="14"/>
      <c r="R1017" s="14"/>
      <c r="S1017" s="14"/>
      <c r="T1017" s="14"/>
      <c r="U1017" s="14"/>
      <c r="V1017" s="14"/>
      <c r="W1017" s="14"/>
      <c r="X1017" s="14"/>
      <c r="Y1017" s="14"/>
      <c r="Z1017" s="14"/>
      <c r="AA1017" s="14"/>
      <c r="AB1017" s="14"/>
      <c r="AC1017" s="14"/>
    </row>
    <row r="1018" ht="54.0" customHeight="1">
      <c r="A1018" s="7"/>
      <c r="B1018" s="22"/>
      <c r="C1018" s="22"/>
      <c r="D1018" s="22"/>
      <c r="E1018" s="22"/>
      <c r="F1018" s="14"/>
      <c r="G1018" s="88"/>
      <c r="H1018" s="89"/>
      <c r="I1018" s="88"/>
      <c r="J1018" s="87"/>
      <c r="K1018" s="22"/>
      <c r="L1018" s="14"/>
      <c r="M1018" s="14"/>
      <c r="N1018" s="22"/>
      <c r="O1018" s="14"/>
      <c r="P1018" s="14"/>
      <c r="Q1018" s="14"/>
      <c r="R1018" s="14"/>
      <c r="S1018" s="14"/>
      <c r="T1018" s="14"/>
      <c r="U1018" s="14"/>
      <c r="V1018" s="14"/>
      <c r="W1018" s="14"/>
      <c r="X1018" s="14"/>
      <c r="Y1018" s="14"/>
      <c r="Z1018" s="14"/>
      <c r="AA1018" s="14"/>
      <c r="AB1018" s="14"/>
      <c r="AC1018" s="14"/>
    </row>
    <row r="1019" ht="54.0" customHeight="1">
      <c r="A1019" s="7"/>
      <c r="B1019" s="22"/>
      <c r="C1019" s="22"/>
      <c r="D1019" s="22"/>
      <c r="E1019" s="22"/>
      <c r="F1019" s="14"/>
      <c r="G1019" s="88"/>
      <c r="H1019" s="89"/>
      <c r="I1019" s="88"/>
      <c r="J1019" s="87"/>
      <c r="K1019" s="22"/>
      <c r="L1019" s="14"/>
      <c r="M1019" s="14"/>
      <c r="N1019" s="22"/>
      <c r="O1019" s="14"/>
      <c r="P1019" s="14"/>
      <c r="Q1019" s="14"/>
      <c r="R1019" s="14"/>
      <c r="S1019" s="14"/>
      <c r="T1019" s="14"/>
      <c r="U1019" s="14"/>
      <c r="V1019" s="14"/>
      <c r="W1019" s="14"/>
      <c r="X1019" s="14"/>
      <c r="Y1019" s="14"/>
      <c r="Z1019" s="14"/>
      <c r="AA1019" s="14"/>
      <c r="AB1019" s="14"/>
      <c r="AC1019" s="14"/>
    </row>
    <row r="1020" ht="54.0" customHeight="1">
      <c r="A1020" s="7"/>
      <c r="B1020" s="22"/>
      <c r="C1020" s="22"/>
      <c r="D1020" s="22"/>
      <c r="E1020" s="22"/>
      <c r="F1020" s="14"/>
      <c r="G1020" s="88"/>
      <c r="H1020" s="89"/>
      <c r="I1020" s="88"/>
      <c r="J1020" s="87"/>
      <c r="K1020" s="22"/>
      <c r="L1020" s="14"/>
      <c r="M1020" s="14"/>
      <c r="N1020" s="22"/>
      <c r="O1020" s="14"/>
      <c r="P1020" s="14"/>
      <c r="Q1020" s="14"/>
      <c r="R1020" s="14"/>
      <c r="S1020" s="14"/>
      <c r="T1020" s="14"/>
      <c r="U1020" s="14"/>
      <c r="V1020" s="14"/>
      <c r="W1020" s="14"/>
      <c r="X1020" s="14"/>
      <c r="Y1020" s="14"/>
      <c r="Z1020" s="14"/>
      <c r="AA1020" s="14"/>
      <c r="AB1020" s="14"/>
      <c r="AC1020" s="14"/>
    </row>
    <row r="1021" ht="54.0" customHeight="1">
      <c r="A1021" s="7"/>
      <c r="B1021" s="22"/>
      <c r="C1021" s="22"/>
      <c r="D1021" s="22"/>
      <c r="E1021" s="22"/>
      <c r="F1021" s="14"/>
      <c r="G1021" s="88"/>
      <c r="H1021" s="89"/>
      <c r="I1021" s="88"/>
      <c r="J1021" s="87"/>
      <c r="K1021" s="22"/>
      <c r="L1021" s="14"/>
      <c r="M1021" s="14"/>
      <c r="N1021" s="22"/>
      <c r="O1021" s="14"/>
      <c r="P1021" s="14"/>
      <c r="Q1021" s="14"/>
      <c r="R1021" s="14"/>
      <c r="S1021" s="14"/>
      <c r="T1021" s="14"/>
      <c r="U1021" s="14"/>
      <c r="V1021" s="14"/>
      <c r="W1021" s="14"/>
      <c r="X1021" s="14"/>
      <c r="Y1021" s="14"/>
      <c r="Z1021" s="14"/>
      <c r="AA1021" s="14"/>
      <c r="AB1021" s="14"/>
      <c r="AC1021" s="14"/>
    </row>
    <row r="1022" ht="54.0" customHeight="1">
      <c r="A1022" s="7"/>
      <c r="B1022" s="22"/>
      <c r="C1022" s="22"/>
      <c r="D1022" s="22"/>
      <c r="E1022" s="22"/>
      <c r="F1022" s="14"/>
      <c r="G1022" s="88"/>
      <c r="H1022" s="89"/>
      <c r="I1022" s="88"/>
      <c r="J1022" s="87"/>
      <c r="K1022" s="22"/>
      <c r="L1022" s="14"/>
      <c r="M1022" s="14"/>
      <c r="N1022" s="22"/>
      <c r="O1022" s="14"/>
      <c r="P1022" s="14"/>
      <c r="Q1022" s="14"/>
      <c r="R1022" s="14"/>
      <c r="S1022" s="14"/>
      <c r="T1022" s="14"/>
      <c r="U1022" s="14"/>
      <c r="V1022" s="14"/>
      <c r="W1022" s="14"/>
      <c r="X1022" s="14"/>
      <c r="Y1022" s="14"/>
      <c r="Z1022" s="14"/>
      <c r="AA1022" s="14"/>
      <c r="AB1022" s="14"/>
      <c r="AC1022" s="14"/>
    </row>
    <row r="1023" ht="54.0" customHeight="1">
      <c r="A1023" s="7"/>
      <c r="B1023" s="22"/>
      <c r="C1023" s="22"/>
      <c r="D1023" s="22"/>
      <c r="E1023" s="22"/>
      <c r="F1023" s="14"/>
      <c r="G1023" s="88"/>
      <c r="H1023" s="89"/>
      <c r="I1023" s="88"/>
      <c r="J1023" s="87"/>
      <c r="K1023" s="22"/>
      <c r="L1023" s="14"/>
      <c r="M1023" s="14"/>
      <c r="N1023" s="22"/>
      <c r="O1023" s="14"/>
      <c r="P1023" s="14"/>
      <c r="Q1023" s="14"/>
      <c r="R1023" s="14"/>
      <c r="S1023" s="14"/>
      <c r="T1023" s="14"/>
      <c r="U1023" s="14"/>
      <c r="V1023" s="14"/>
      <c r="W1023" s="14"/>
      <c r="X1023" s="14"/>
      <c r="Y1023" s="14"/>
      <c r="Z1023" s="14"/>
      <c r="AA1023" s="14"/>
      <c r="AB1023" s="14"/>
      <c r="AC1023" s="14"/>
    </row>
    <row r="1024" ht="54.0" customHeight="1">
      <c r="A1024" s="7"/>
      <c r="B1024" s="22"/>
      <c r="C1024" s="22"/>
      <c r="D1024" s="22"/>
      <c r="E1024" s="22"/>
      <c r="F1024" s="14"/>
      <c r="G1024" s="88"/>
      <c r="H1024" s="89"/>
      <c r="I1024" s="88"/>
      <c r="J1024" s="87"/>
      <c r="K1024" s="22"/>
      <c r="L1024" s="14"/>
      <c r="M1024" s="14"/>
      <c r="N1024" s="22"/>
      <c r="O1024" s="14"/>
      <c r="P1024" s="14"/>
      <c r="Q1024" s="14"/>
      <c r="R1024" s="14"/>
      <c r="S1024" s="14"/>
      <c r="T1024" s="14"/>
      <c r="U1024" s="14"/>
      <c r="V1024" s="14"/>
      <c r="W1024" s="14"/>
      <c r="X1024" s="14"/>
      <c r="Y1024" s="14"/>
      <c r="Z1024" s="14"/>
      <c r="AA1024" s="14"/>
      <c r="AB1024" s="14"/>
      <c r="AC1024" s="14"/>
    </row>
    <row r="1025" ht="54.0" customHeight="1">
      <c r="A1025" s="7"/>
      <c r="B1025" s="22"/>
      <c r="C1025" s="22"/>
      <c r="D1025" s="22"/>
      <c r="E1025" s="22"/>
      <c r="F1025" s="14"/>
      <c r="G1025" s="88"/>
      <c r="H1025" s="89"/>
      <c r="I1025" s="88"/>
      <c r="J1025" s="87"/>
      <c r="K1025" s="22"/>
      <c r="L1025" s="14"/>
      <c r="M1025" s="14"/>
      <c r="N1025" s="22"/>
      <c r="O1025" s="14"/>
      <c r="P1025" s="14"/>
      <c r="Q1025" s="14"/>
      <c r="R1025" s="14"/>
      <c r="S1025" s="14"/>
      <c r="T1025" s="14"/>
      <c r="U1025" s="14"/>
      <c r="V1025" s="14"/>
      <c r="W1025" s="14"/>
      <c r="X1025" s="14"/>
      <c r="Y1025" s="14"/>
      <c r="Z1025" s="14"/>
      <c r="AA1025" s="14"/>
      <c r="AB1025" s="14"/>
      <c r="AC1025" s="14"/>
    </row>
    <row r="1026" ht="54.0" customHeight="1">
      <c r="A1026" s="7"/>
      <c r="B1026" s="22"/>
      <c r="C1026" s="22"/>
      <c r="D1026" s="22"/>
      <c r="E1026" s="22"/>
      <c r="F1026" s="14"/>
      <c r="G1026" s="88"/>
      <c r="H1026" s="89"/>
      <c r="I1026" s="88"/>
      <c r="J1026" s="87"/>
      <c r="K1026" s="22"/>
      <c r="L1026" s="14"/>
      <c r="M1026" s="14"/>
      <c r="N1026" s="22"/>
      <c r="O1026" s="14"/>
      <c r="P1026" s="14"/>
      <c r="Q1026" s="14"/>
      <c r="R1026" s="14"/>
      <c r="S1026" s="14"/>
      <c r="T1026" s="14"/>
      <c r="U1026" s="14"/>
      <c r="V1026" s="14"/>
      <c r="W1026" s="14"/>
      <c r="X1026" s="14"/>
      <c r="Y1026" s="14"/>
      <c r="Z1026" s="14"/>
      <c r="AA1026" s="14"/>
      <c r="AB1026" s="14"/>
      <c r="AC1026" s="14"/>
    </row>
    <row r="1027" ht="54.0" customHeight="1">
      <c r="A1027" s="7"/>
      <c r="B1027" s="22"/>
      <c r="C1027" s="22"/>
      <c r="D1027" s="22"/>
      <c r="E1027" s="22"/>
      <c r="F1027" s="14"/>
      <c r="G1027" s="88"/>
      <c r="H1027" s="89"/>
      <c r="I1027" s="88"/>
      <c r="J1027" s="87"/>
      <c r="K1027" s="22"/>
      <c r="L1027" s="14"/>
      <c r="M1027" s="14"/>
      <c r="N1027" s="22"/>
      <c r="O1027" s="14"/>
      <c r="P1027" s="14"/>
      <c r="Q1027" s="14"/>
      <c r="R1027" s="14"/>
      <c r="S1027" s="14"/>
      <c r="T1027" s="14"/>
      <c r="U1027" s="14"/>
      <c r="V1027" s="14"/>
      <c r="W1027" s="14"/>
      <c r="X1027" s="14"/>
      <c r="Y1027" s="14"/>
      <c r="Z1027" s="14"/>
      <c r="AA1027" s="14"/>
      <c r="AB1027" s="14"/>
      <c r="AC1027" s="14"/>
    </row>
    <row r="1028" ht="54.0" customHeight="1">
      <c r="A1028" s="7"/>
      <c r="B1028" s="22"/>
      <c r="C1028" s="22"/>
      <c r="D1028" s="22"/>
      <c r="E1028" s="22"/>
      <c r="F1028" s="14"/>
      <c r="G1028" s="88"/>
      <c r="H1028" s="89"/>
      <c r="I1028" s="88"/>
      <c r="J1028" s="87"/>
      <c r="K1028" s="22"/>
      <c r="L1028" s="14"/>
      <c r="M1028" s="14"/>
      <c r="N1028" s="22"/>
      <c r="O1028" s="14"/>
      <c r="P1028" s="14"/>
      <c r="Q1028" s="14"/>
      <c r="R1028" s="14"/>
      <c r="S1028" s="14"/>
      <c r="T1028" s="14"/>
      <c r="U1028" s="14"/>
      <c r="V1028" s="14"/>
      <c r="W1028" s="14"/>
      <c r="X1028" s="14"/>
      <c r="Y1028" s="14"/>
      <c r="Z1028" s="14"/>
      <c r="AA1028" s="14"/>
      <c r="AB1028" s="14"/>
      <c r="AC1028" s="14"/>
    </row>
    <row r="1029" ht="54.0" customHeight="1">
      <c r="A1029" s="7"/>
      <c r="B1029" s="22"/>
      <c r="C1029" s="22"/>
      <c r="D1029" s="22"/>
      <c r="E1029" s="22"/>
      <c r="F1029" s="14"/>
      <c r="G1029" s="88"/>
      <c r="H1029" s="89"/>
      <c r="I1029" s="88"/>
      <c r="J1029" s="87"/>
      <c r="K1029" s="22"/>
      <c r="L1029" s="14"/>
      <c r="M1029" s="14"/>
      <c r="N1029" s="22"/>
      <c r="O1029" s="14"/>
      <c r="P1029" s="14"/>
      <c r="Q1029" s="14"/>
      <c r="R1029" s="14"/>
      <c r="S1029" s="14"/>
      <c r="T1029" s="14"/>
      <c r="U1029" s="14"/>
      <c r="V1029" s="14"/>
      <c r="W1029" s="14"/>
      <c r="X1029" s="14"/>
      <c r="Y1029" s="14"/>
      <c r="Z1029" s="14"/>
      <c r="AA1029" s="14"/>
      <c r="AB1029" s="14"/>
      <c r="AC1029" s="14"/>
    </row>
    <row r="1030" ht="54.0" customHeight="1">
      <c r="A1030" s="7"/>
      <c r="B1030" s="22"/>
      <c r="C1030" s="22"/>
      <c r="D1030" s="22"/>
      <c r="E1030" s="22"/>
      <c r="F1030" s="14"/>
      <c r="G1030" s="88"/>
      <c r="H1030" s="89"/>
      <c r="I1030" s="88"/>
      <c r="J1030" s="87"/>
      <c r="K1030" s="22"/>
      <c r="L1030" s="14"/>
      <c r="M1030" s="14"/>
      <c r="N1030" s="22"/>
      <c r="O1030" s="14"/>
      <c r="P1030" s="14"/>
      <c r="Q1030" s="14"/>
      <c r="R1030" s="14"/>
      <c r="S1030" s="14"/>
      <c r="T1030" s="14"/>
      <c r="U1030" s="14"/>
      <c r="V1030" s="14"/>
      <c r="W1030" s="14"/>
      <c r="X1030" s="14"/>
      <c r="Y1030" s="14"/>
      <c r="Z1030" s="14"/>
      <c r="AA1030" s="14"/>
      <c r="AB1030" s="14"/>
      <c r="AC1030" s="14"/>
    </row>
    <row r="1031" ht="54.0" customHeight="1">
      <c r="A1031" s="7"/>
      <c r="B1031" s="22"/>
      <c r="C1031" s="22"/>
      <c r="D1031" s="22"/>
      <c r="E1031" s="22"/>
      <c r="F1031" s="14"/>
      <c r="G1031" s="88"/>
      <c r="H1031" s="89"/>
      <c r="I1031" s="88"/>
      <c r="J1031" s="87"/>
      <c r="K1031" s="22"/>
      <c r="L1031" s="14"/>
      <c r="M1031" s="14"/>
      <c r="N1031" s="22"/>
      <c r="O1031" s="14"/>
      <c r="P1031" s="14"/>
      <c r="Q1031" s="14"/>
      <c r="R1031" s="14"/>
      <c r="S1031" s="14"/>
      <c r="T1031" s="14"/>
      <c r="U1031" s="14"/>
      <c r="V1031" s="14"/>
      <c r="W1031" s="14"/>
      <c r="X1031" s="14"/>
      <c r="Y1031" s="14"/>
      <c r="Z1031" s="14"/>
      <c r="AA1031" s="14"/>
      <c r="AB1031" s="14"/>
      <c r="AC1031" s="14"/>
    </row>
    <row r="1032" ht="54.0" customHeight="1">
      <c r="A1032" s="7"/>
      <c r="B1032" s="22"/>
      <c r="C1032" s="22"/>
      <c r="D1032" s="22"/>
      <c r="E1032" s="22"/>
      <c r="F1032" s="14"/>
      <c r="G1032" s="88"/>
      <c r="H1032" s="89"/>
      <c r="I1032" s="88"/>
      <c r="J1032" s="87"/>
      <c r="K1032" s="22"/>
      <c r="L1032" s="14"/>
      <c r="M1032" s="14"/>
      <c r="N1032" s="22"/>
      <c r="O1032" s="14"/>
      <c r="P1032" s="14"/>
      <c r="Q1032" s="14"/>
      <c r="R1032" s="14"/>
      <c r="S1032" s="14"/>
      <c r="T1032" s="14"/>
      <c r="U1032" s="14"/>
      <c r="V1032" s="14"/>
      <c r="W1032" s="14"/>
      <c r="X1032" s="14"/>
      <c r="Y1032" s="14"/>
      <c r="Z1032" s="14"/>
      <c r="AA1032" s="14"/>
      <c r="AB1032" s="14"/>
      <c r="AC1032" s="14"/>
    </row>
    <row r="1033" ht="54.0" customHeight="1">
      <c r="A1033" s="7"/>
      <c r="B1033" s="22"/>
      <c r="C1033" s="22"/>
      <c r="D1033" s="22"/>
      <c r="E1033" s="22"/>
      <c r="F1033" s="14"/>
      <c r="G1033" s="88"/>
      <c r="H1033" s="89"/>
      <c r="I1033" s="88"/>
      <c r="J1033" s="87"/>
      <c r="K1033" s="22"/>
      <c r="L1033" s="14"/>
      <c r="M1033" s="14"/>
      <c r="N1033" s="22"/>
      <c r="O1033" s="14"/>
      <c r="P1033" s="14"/>
      <c r="Q1033" s="14"/>
      <c r="R1033" s="14"/>
      <c r="S1033" s="14"/>
      <c r="T1033" s="14"/>
      <c r="U1033" s="14"/>
      <c r="V1033" s="14"/>
      <c r="W1033" s="14"/>
      <c r="X1033" s="14"/>
      <c r="Y1033" s="14"/>
      <c r="Z1033" s="14"/>
      <c r="AA1033" s="14"/>
      <c r="AB1033" s="14"/>
      <c r="AC1033" s="14"/>
    </row>
    <row r="1034" ht="54.0" customHeight="1">
      <c r="A1034" s="7"/>
      <c r="B1034" s="22"/>
      <c r="C1034" s="22"/>
      <c r="D1034" s="22"/>
      <c r="E1034" s="22"/>
      <c r="F1034" s="14"/>
      <c r="G1034" s="88"/>
      <c r="H1034" s="89"/>
      <c r="I1034" s="88"/>
      <c r="J1034" s="87"/>
      <c r="K1034" s="22"/>
      <c r="L1034" s="14"/>
      <c r="M1034" s="14"/>
      <c r="N1034" s="22"/>
      <c r="O1034" s="14"/>
      <c r="P1034" s="14"/>
      <c r="Q1034" s="14"/>
      <c r="R1034" s="14"/>
      <c r="S1034" s="14"/>
      <c r="T1034" s="14"/>
      <c r="U1034" s="14"/>
      <c r="V1034" s="14"/>
      <c r="W1034" s="14"/>
      <c r="X1034" s="14"/>
      <c r="Y1034" s="14"/>
      <c r="Z1034" s="14"/>
      <c r="AA1034" s="14"/>
      <c r="AB1034" s="14"/>
      <c r="AC1034" s="14"/>
    </row>
    <row r="1035" ht="54.0" customHeight="1">
      <c r="A1035" s="7"/>
      <c r="B1035" s="22"/>
      <c r="C1035" s="22"/>
      <c r="D1035" s="22"/>
      <c r="E1035" s="22"/>
      <c r="F1035" s="14"/>
      <c r="G1035" s="88"/>
      <c r="H1035" s="89"/>
      <c r="I1035" s="88"/>
      <c r="J1035" s="87"/>
      <c r="K1035" s="22"/>
      <c r="L1035" s="14"/>
      <c r="M1035" s="14"/>
      <c r="N1035" s="22"/>
      <c r="O1035" s="14"/>
      <c r="P1035" s="14"/>
      <c r="Q1035" s="14"/>
      <c r="R1035" s="14"/>
      <c r="S1035" s="14"/>
      <c r="T1035" s="14"/>
      <c r="U1035" s="14"/>
      <c r="V1035" s="14"/>
      <c r="W1035" s="14"/>
      <c r="X1035" s="14"/>
      <c r="Y1035" s="14"/>
      <c r="Z1035" s="14"/>
      <c r="AA1035" s="14"/>
      <c r="AB1035" s="14"/>
      <c r="AC1035" s="14"/>
    </row>
    <row r="1036" ht="54.0" customHeight="1">
      <c r="A1036" s="7"/>
      <c r="B1036" s="22"/>
      <c r="C1036" s="22"/>
      <c r="D1036" s="22"/>
      <c r="E1036" s="22"/>
      <c r="F1036" s="14"/>
      <c r="G1036" s="88"/>
      <c r="H1036" s="89"/>
      <c r="I1036" s="88"/>
      <c r="J1036" s="87"/>
      <c r="K1036" s="22"/>
      <c r="L1036" s="14"/>
      <c r="M1036" s="14"/>
      <c r="N1036" s="22"/>
      <c r="O1036" s="14"/>
      <c r="P1036" s="14"/>
      <c r="Q1036" s="14"/>
      <c r="R1036" s="14"/>
      <c r="S1036" s="14"/>
      <c r="T1036" s="14"/>
      <c r="U1036" s="14"/>
      <c r="V1036" s="14"/>
      <c r="W1036" s="14"/>
      <c r="X1036" s="14"/>
      <c r="Y1036" s="14"/>
      <c r="Z1036" s="14"/>
      <c r="AA1036" s="14"/>
      <c r="AB1036" s="14"/>
      <c r="AC1036" s="14"/>
    </row>
    <row r="1037" ht="54.0" customHeight="1">
      <c r="A1037" s="7"/>
      <c r="B1037" s="22"/>
      <c r="C1037" s="22"/>
      <c r="D1037" s="22"/>
      <c r="E1037" s="22"/>
      <c r="F1037" s="14"/>
      <c r="G1037" s="88"/>
      <c r="H1037" s="89"/>
      <c r="I1037" s="88"/>
      <c r="J1037" s="87"/>
      <c r="K1037" s="22"/>
      <c r="L1037" s="14"/>
      <c r="M1037" s="14"/>
      <c r="N1037" s="22"/>
      <c r="O1037" s="14"/>
      <c r="P1037" s="14"/>
      <c r="Q1037" s="14"/>
      <c r="R1037" s="14"/>
      <c r="S1037" s="14"/>
      <c r="T1037" s="14"/>
      <c r="U1037" s="14"/>
      <c r="V1037" s="14"/>
      <c r="W1037" s="14"/>
      <c r="X1037" s="14"/>
      <c r="Y1037" s="14"/>
      <c r="Z1037" s="14"/>
      <c r="AA1037" s="14"/>
      <c r="AB1037" s="14"/>
      <c r="AC1037" s="14"/>
    </row>
    <row r="1038" ht="54.0" customHeight="1">
      <c r="A1038" s="7"/>
      <c r="B1038" s="22"/>
      <c r="C1038" s="22"/>
      <c r="D1038" s="22"/>
      <c r="E1038" s="22"/>
      <c r="F1038" s="14"/>
      <c r="G1038" s="88"/>
      <c r="H1038" s="89"/>
      <c r="I1038" s="88"/>
      <c r="J1038" s="87"/>
      <c r="K1038" s="22"/>
      <c r="L1038" s="14"/>
      <c r="M1038" s="14"/>
      <c r="N1038" s="22"/>
      <c r="O1038" s="14"/>
      <c r="P1038" s="14"/>
      <c r="Q1038" s="14"/>
      <c r="R1038" s="14"/>
      <c r="S1038" s="14"/>
      <c r="T1038" s="14"/>
      <c r="U1038" s="14"/>
      <c r="V1038" s="14"/>
      <c r="W1038" s="14"/>
      <c r="X1038" s="14"/>
      <c r="Y1038" s="14"/>
      <c r="Z1038" s="14"/>
      <c r="AA1038" s="14"/>
      <c r="AB1038" s="14"/>
      <c r="AC1038" s="14"/>
    </row>
    <row r="1039" ht="54.0" customHeight="1">
      <c r="A1039" s="7"/>
      <c r="B1039" s="22"/>
      <c r="C1039" s="22"/>
      <c r="D1039" s="22"/>
      <c r="E1039" s="22"/>
      <c r="F1039" s="14"/>
      <c r="G1039" s="88"/>
      <c r="H1039" s="89"/>
      <c r="I1039" s="88"/>
      <c r="J1039" s="87"/>
      <c r="K1039" s="22"/>
      <c r="L1039" s="14"/>
      <c r="M1039" s="14"/>
      <c r="N1039" s="22"/>
      <c r="O1039" s="14"/>
      <c r="P1039" s="14"/>
      <c r="Q1039" s="14"/>
      <c r="R1039" s="14"/>
      <c r="S1039" s="14"/>
      <c r="T1039" s="14"/>
      <c r="U1039" s="14"/>
      <c r="V1039" s="14"/>
      <c r="W1039" s="14"/>
      <c r="X1039" s="14"/>
      <c r="Y1039" s="14"/>
      <c r="Z1039" s="14"/>
      <c r="AA1039" s="14"/>
      <c r="AB1039" s="14"/>
      <c r="AC1039" s="14"/>
    </row>
    <row r="1040" ht="54.0" customHeight="1">
      <c r="A1040" s="7"/>
      <c r="B1040" s="22"/>
      <c r="C1040" s="22"/>
      <c r="D1040" s="22"/>
      <c r="E1040" s="22"/>
      <c r="F1040" s="14"/>
      <c r="G1040" s="88"/>
      <c r="H1040" s="89"/>
      <c r="I1040" s="88"/>
      <c r="J1040" s="87"/>
      <c r="K1040" s="22"/>
      <c r="L1040" s="14"/>
      <c r="M1040" s="14"/>
      <c r="N1040" s="22"/>
      <c r="O1040" s="14"/>
      <c r="P1040" s="14"/>
      <c r="Q1040" s="14"/>
      <c r="R1040" s="14"/>
      <c r="S1040" s="14"/>
      <c r="T1040" s="14"/>
      <c r="U1040" s="14"/>
      <c r="V1040" s="14"/>
      <c r="W1040" s="14"/>
      <c r="X1040" s="14"/>
      <c r="Y1040" s="14"/>
      <c r="Z1040" s="14"/>
      <c r="AA1040" s="14"/>
      <c r="AB1040" s="14"/>
      <c r="AC1040" s="14"/>
    </row>
    <row r="1041" ht="54.0" customHeight="1">
      <c r="A1041" s="7"/>
      <c r="B1041" s="22"/>
      <c r="C1041" s="22"/>
      <c r="D1041" s="22"/>
      <c r="E1041" s="22"/>
      <c r="F1041" s="14"/>
      <c r="G1041" s="88"/>
      <c r="H1041" s="89"/>
      <c r="I1041" s="88"/>
      <c r="J1041" s="87"/>
      <c r="K1041" s="22"/>
      <c r="L1041" s="14"/>
      <c r="M1041" s="14"/>
      <c r="N1041" s="22"/>
      <c r="O1041" s="14"/>
      <c r="P1041" s="14"/>
      <c r="Q1041" s="14"/>
      <c r="R1041" s="14"/>
      <c r="S1041" s="14"/>
      <c r="T1041" s="14"/>
      <c r="U1041" s="14"/>
      <c r="V1041" s="14"/>
      <c r="W1041" s="14"/>
      <c r="X1041" s="14"/>
      <c r="Y1041" s="14"/>
      <c r="Z1041" s="14"/>
      <c r="AA1041" s="14"/>
      <c r="AB1041" s="14"/>
      <c r="AC1041" s="14"/>
    </row>
    <row r="1042" ht="54.0" customHeight="1">
      <c r="A1042" s="7"/>
      <c r="B1042" s="22"/>
      <c r="C1042" s="22"/>
      <c r="D1042" s="22"/>
      <c r="E1042" s="22"/>
      <c r="F1042" s="14"/>
      <c r="G1042" s="88"/>
      <c r="H1042" s="89"/>
      <c r="I1042" s="88"/>
      <c r="J1042" s="87"/>
      <c r="K1042" s="22"/>
      <c r="L1042" s="14"/>
      <c r="M1042" s="14"/>
      <c r="N1042" s="22"/>
      <c r="O1042" s="14"/>
      <c r="P1042" s="14"/>
      <c r="Q1042" s="14"/>
      <c r="R1042" s="14"/>
      <c r="S1042" s="14"/>
      <c r="T1042" s="14"/>
      <c r="U1042" s="14"/>
      <c r="V1042" s="14"/>
      <c r="W1042" s="14"/>
      <c r="X1042" s="14"/>
      <c r="Y1042" s="14"/>
      <c r="Z1042" s="14"/>
      <c r="AA1042" s="14"/>
      <c r="AB1042" s="14"/>
      <c r="AC1042" s="14"/>
    </row>
    <row r="1043" ht="54.0" customHeight="1">
      <c r="A1043" s="7"/>
      <c r="B1043" s="22"/>
      <c r="C1043" s="22"/>
      <c r="D1043" s="22"/>
      <c r="E1043" s="22"/>
      <c r="F1043" s="14"/>
      <c r="G1043" s="88"/>
      <c r="H1043" s="89"/>
      <c r="I1043" s="88"/>
      <c r="J1043" s="87"/>
      <c r="K1043" s="22"/>
      <c r="L1043" s="14"/>
      <c r="M1043" s="14"/>
      <c r="N1043" s="22"/>
      <c r="O1043" s="14"/>
      <c r="P1043" s="14"/>
      <c r="Q1043" s="14"/>
      <c r="R1043" s="14"/>
      <c r="S1043" s="14"/>
      <c r="T1043" s="14"/>
      <c r="U1043" s="14"/>
      <c r="V1043" s="14"/>
      <c r="W1043" s="14"/>
      <c r="X1043" s="14"/>
      <c r="Y1043" s="14"/>
      <c r="Z1043" s="14"/>
      <c r="AA1043" s="14"/>
      <c r="AB1043" s="14"/>
      <c r="AC1043" s="14"/>
    </row>
    <row r="1044" ht="54.0" customHeight="1">
      <c r="A1044" s="7"/>
      <c r="B1044" s="22"/>
      <c r="C1044" s="22"/>
      <c r="D1044" s="22"/>
      <c r="E1044" s="22"/>
      <c r="F1044" s="14"/>
      <c r="G1044" s="88"/>
      <c r="H1044" s="89"/>
      <c r="I1044" s="88"/>
      <c r="J1044" s="87"/>
      <c r="K1044" s="22"/>
      <c r="L1044" s="14"/>
      <c r="M1044" s="14"/>
      <c r="N1044" s="22"/>
      <c r="O1044" s="14"/>
      <c r="P1044" s="14"/>
      <c r="Q1044" s="14"/>
      <c r="R1044" s="14"/>
      <c r="S1044" s="14"/>
      <c r="T1044" s="14"/>
      <c r="U1044" s="14"/>
      <c r="V1044" s="14"/>
      <c r="W1044" s="14"/>
      <c r="X1044" s="14"/>
      <c r="Y1044" s="14"/>
      <c r="Z1044" s="14"/>
      <c r="AA1044" s="14"/>
      <c r="AB1044" s="14"/>
      <c r="AC1044" s="14"/>
    </row>
    <row r="1045" ht="54.0" customHeight="1">
      <c r="A1045" s="7"/>
      <c r="B1045" s="22"/>
      <c r="C1045" s="22"/>
      <c r="D1045" s="22"/>
      <c r="E1045" s="22"/>
      <c r="F1045" s="14"/>
      <c r="G1045" s="88"/>
      <c r="H1045" s="89"/>
      <c r="I1045" s="88"/>
      <c r="J1045" s="87"/>
      <c r="K1045" s="22"/>
      <c r="L1045" s="14"/>
      <c r="M1045" s="14"/>
      <c r="N1045" s="22"/>
      <c r="O1045" s="14"/>
      <c r="P1045" s="14"/>
      <c r="Q1045" s="14"/>
      <c r="R1045" s="14"/>
      <c r="S1045" s="14"/>
      <c r="T1045" s="14"/>
      <c r="U1045" s="14"/>
      <c r="V1045" s="14"/>
      <c r="W1045" s="14"/>
      <c r="X1045" s="14"/>
      <c r="Y1045" s="14"/>
      <c r="Z1045" s="14"/>
      <c r="AA1045" s="14"/>
      <c r="AB1045" s="14"/>
      <c r="AC1045" s="14"/>
    </row>
    <row r="1046" ht="54.0" customHeight="1">
      <c r="A1046" s="7"/>
      <c r="B1046" s="22"/>
      <c r="C1046" s="22"/>
      <c r="D1046" s="22"/>
      <c r="E1046" s="22"/>
      <c r="F1046" s="14"/>
      <c r="G1046" s="88"/>
      <c r="H1046" s="89"/>
      <c r="I1046" s="88"/>
      <c r="J1046" s="87"/>
      <c r="K1046" s="22"/>
      <c r="L1046" s="14"/>
      <c r="M1046" s="14"/>
      <c r="N1046" s="22"/>
      <c r="O1046" s="14"/>
      <c r="P1046" s="14"/>
      <c r="Q1046" s="14"/>
      <c r="R1046" s="14"/>
      <c r="S1046" s="14"/>
      <c r="T1046" s="14"/>
      <c r="U1046" s="14"/>
      <c r="V1046" s="14"/>
      <c r="W1046" s="14"/>
      <c r="X1046" s="14"/>
      <c r="Y1046" s="14"/>
      <c r="Z1046" s="14"/>
      <c r="AA1046" s="14"/>
      <c r="AB1046" s="14"/>
      <c r="AC1046" s="14"/>
    </row>
    <row r="1047" ht="54.0" customHeight="1">
      <c r="A1047" s="7"/>
      <c r="B1047" s="22"/>
      <c r="C1047" s="22"/>
      <c r="D1047" s="22"/>
      <c r="E1047" s="22"/>
      <c r="F1047" s="14"/>
      <c r="G1047" s="88"/>
      <c r="H1047" s="89"/>
      <c r="I1047" s="88"/>
      <c r="J1047" s="87"/>
      <c r="K1047" s="22"/>
      <c r="L1047" s="14"/>
      <c r="M1047" s="14"/>
      <c r="N1047" s="22"/>
      <c r="O1047" s="14"/>
      <c r="P1047" s="14"/>
      <c r="Q1047" s="14"/>
      <c r="R1047" s="14"/>
      <c r="S1047" s="14"/>
      <c r="T1047" s="14"/>
      <c r="U1047" s="14"/>
      <c r="V1047" s="14"/>
      <c r="W1047" s="14"/>
      <c r="X1047" s="14"/>
      <c r="Y1047" s="14"/>
      <c r="Z1047" s="14"/>
      <c r="AA1047" s="14"/>
      <c r="AB1047" s="14"/>
      <c r="AC1047" s="14"/>
    </row>
    <row r="1048" ht="54.0" customHeight="1">
      <c r="A1048" s="7"/>
      <c r="B1048" s="22"/>
      <c r="C1048" s="22"/>
      <c r="D1048" s="22"/>
      <c r="E1048" s="22"/>
      <c r="F1048" s="14"/>
      <c r="G1048" s="88"/>
      <c r="H1048" s="89"/>
      <c r="I1048" s="88"/>
      <c r="J1048" s="87"/>
      <c r="K1048" s="22"/>
      <c r="L1048" s="14"/>
      <c r="M1048" s="14"/>
      <c r="N1048" s="22"/>
      <c r="O1048" s="14"/>
      <c r="P1048" s="14"/>
      <c r="Q1048" s="14"/>
      <c r="R1048" s="14"/>
      <c r="S1048" s="14"/>
      <c r="T1048" s="14"/>
      <c r="U1048" s="14"/>
      <c r="V1048" s="14"/>
      <c r="W1048" s="14"/>
      <c r="X1048" s="14"/>
      <c r="Y1048" s="14"/>
      <c r="Z1048" s="14"/>
      <c r="AA1048" s="14"/>
      <c r="AB1048" s="14"/>
      <c r="AC1048" s="14"/>
    </row>
    <row r="1049" ht="54.0" customHeight="1">
      <c r="A1049" s="7"/>
      <c r="B1049" s="22"/>
      <c r="C1049" s="22"/>
      <c r="D1049" s="22"/>
      <c r="E1049" s="22"/>
      <c r="F1049" s="14"/>
      <c r="G1049" s="88"/>
      <c r="H1049" s="89"/>
      <c r="I1049" s="88"/>
      <c r="J1049" s="87"/>
      <c r="K1049" s="22"/>
      <c r="L1049" s="14"/>
      <c r="M1049" s="14"/>
      <c r="N1049" s="22"/>
      <c r="O1049" s="14"/>
      <c r="P1049" s="14"/>
      <c r="Q1049" s="14"/>
      <c r="R1049" s="14"/>
      <c r="S1049" s="14"/>
      <c r="T1049" s="14"/>
      <c r="U1049" s="14"/>
      <c r="V1049" s="14"/>
      <c r="W1049" s="14"/>
      <c r="X1049" s="14"/>
      <c r="Y1049" s="14"/>
      <c r="Z1049" s="14"/>
      <c r="AA1049" s="14"/>
      <c r="AB1049" s="14"/>
      <c r="AC1049" s="14"/>
    </row>
    <row r="1050" ht="54.0" customHeight="1">
      <c r="A1050" s="7"/>
      <c r="B1050" s="22"/>
      <c r="C1050" s="22"/>
      <c r="D1050" s="22"/>
      <c r="E1050" s="22"/>
      <c r="F1050" s="14"/>
      <c r="G1050" s="88"/>
      <c r="H1050" s="89"/>
      <c r="I1050" s="88"/>
      <c r="J1050" s="87"/>
      <c r="K1050" s="22"/>
      <c r="L1050" s="14"/>
      <c r="M1050" s="14"/>
      <c r="N1050" s="22"/>
      <c r="O1050" s="14"/>
      <c r="P1050" s="14"/>
      <c r="Q1050" s="14"/>
      <c r="R1050" s="14"/>
      <c r="S1050" s="14"/>
      <c r="T1050" s="14"/>
      <c r="U1050" s="14"/>
      <c r="V1050" s="14"/>
      <c r="W1050" s="14"/>
      <c r="X1050" s="14"/>
      <c r="Y1050" s="14"/>
      <c r="Z1050" s="14"/>
      <c r="AA1050" s="14"/>
      <c r="AB1050" s="14"/>
      <c r="AC1050" s="14"/>
    </row>
    <row r="1051" ht="54.0" customHeight="1">
      <c r="A1051" s="7"/>
      <c r="B1051" s="22"/>
      <c r="C1051" s="22"/>
      <c r="D1051" s="22"/>
      <c r="E1051" s="22"/>
      <c r="F1051" s="14"/>
      <c r="G1051" s="88"/>
      <c r="H1051" s="89"/>
      <c r="I1051" s="88"/>
      <c r="J1051" s="87"/>
      <c r="K1051" s="22"/>
      <c r="L1051" s="14"/>
      <c r="M1051" s="14"/>
      <c r="N1051" s="22"/>
      <c r="O1051" s="14"/>
      <c r="P1051" s="14"/>
      <c r="Q1051" s="14"/>
      <c r="R1051" s="14"/>
      <c r="S1051" s="14"/>
      <c r="T1051" s="14"/>
      <c r="U1051" s="14"/>
      <c r="V1051" s="14"/>
      <c r="W1051" s="14"/>
      <c r="X1051" s="14"/>
      <c r="Y1051" s="14"/>
      <c r="Z1051" s="14"/>
      <c r="AA1051" s="14"/>
      <c r="AB1051" s="14"/>
      <c r="AC1051" s="14"/>
    </row>
    <row r="1052" ht="54.0" customHeight="1">
      <c r="A1052" s="7"/>
      <c r="B1052" s="22"/>
      <c r="C1052" s="22"/>
      <c r="D1052" s="22"/>
      <c r="E1052" s="22"/>
      <c r="F1052" s="14"/>
      <c r="G1052" s="88"/>
      <c r="H1052" s="89"/>
      <c r="I1052" s="88"/>
      <c r="J1052" s="87"/>
      <c r="K1052" s="22"/>
      <c r="L1052" s="14"/>
      <c r="M1052" s="14"/>
      <c r="N1052" s="22"/>
      <c r="O1052" s="14"/>
      <c r="P1052" s="14"/>
      <c r="Q1052" s="14"/>
      <c r="R1052" s="14"/>
      <c r="S1052" s="14"/>
      <c r="T1052" s="14"/>
      <c r="U1052" s="14"/>
      <c r="V1052" s="14"/>
      <c r="W1052" s="14"/>
      <c r="X1052" s="14"/>
      <c r="Y1052" s="14"/>
      <c r="Z1052" s="14"/>
      <c r="AA1052" s="14"/>
      <c r="AB1052" s="14"/>
      <c r="AC1052" s="14"/>
    </row>
    <row r="1053" ht="54.0" customHeight="1">
      <c r="A1053" s="7"/>
      <c r="B1053" s="22"/>
      <c r="C1053" s="22"/>
      <c r="D1053" s="22"/>
      <c r="E1053" s="22"/>
      <c r="F1053" s="14"/>
      <c r="G1053" s="88"/>
      <c r="H1053" s="89"/>
      <c r="I1053" s="88"/>
      <c r="J1053" s="87"/>
      <c r="K1053" s="22"/>
      <c r="L1053" s="14"/>
      <c r="M1053" s="14"/>
      <c r="N1053" s="22"/>
      <c r="O1053" s="14"/>
      <c r="P1053" s="14"/>
      <c r="Q1053" s="14"/>
      <c r="R1053" s="14"/>
      <c r="S1053" s="14"/>
      <c r="T1053" s="14"/>
      <c r="U1053" s="14"/>
      <c r="V1053" s="14"/>
      <c r="W1053" s="14"/>
      <c r="X1053" s="14"/>
      <c r="Y1053" s="14"/>
      <c r="Z1053" s="14"/>
      <c r="AA1053" s="14"/>
      <c r="AB1053" s="14"/>
      <c r="AC1053" s="14"/>
    </row>
    <row r="1054" ht="54.0" customHeight="1">
      <c r="A1054" s="7"/>
      <c r="B1054" s="22"/>
      <c r="C1054" s="22"/>
      <c r="D1054" s="22"/>
      <c r="E1054" s="22"/>
      <c r="F1054" s="14"/>
      <c r="G1054" s="88"/>
      <c r="H1054" s="89"/>
      <c r="I1054" s="88"/>
      <c r="J1054" s="87"/>
      <c r="K1054" s="22"/>
      <c r="L1054" s="14"/>
      <c r="M1054" s="14"/>
      <c r="N1054" s="22"/>
      <c r="O1054" s="14"/>
      <c r="P1054" s="14"/>
      <c r="Q1054" s="14"/>
      <c r="R1054" s="14"/>
      <c r="S1054" s="14"/>
      <c r="T1054" s="14"/>
      <c r="U1054" s="14"/>
      <c r="V1054" s="14"/>
      <c r="W1054" s="14"/>
      <c r="X1054" s="14"/>
      <c r="Y1054" s="14"/>
      <c r="Z1054" s="14"/>
      <c r="AA1054" s="14"/>
      <c r="AB1054" s="14"/>
      <c r="AC1054" s="14"/>
    </row>
    <row r="1055" ht="54.0" customHeight="1">
      <c r="A1055" s="7"/>
      <c r="B1055" s="22"/>
      <c r="C1055" s="22"/>
      <c r="D1055" s="22"/>
      <c r="E1055" s="22"/>
      <c r="F1055" s="14"/>
      <c r="G1055" s="88"/>
      <c r="H1055" s="89"/>
      <c r="I1055" s="88"/>
      <c r="J1055" s="87"/>
      <c r="K1055" s="22"/>
      <c r="L1055" s="14"/>
      <c r="M1055" s="14"/>
      <c r="N1055" s="22"/>
      <c r="O1055" s="14"/>
      <c r="P1055" s="14"/>
      <c r="Q1055" s="14"/>
      <c r="R1055" s="14"/>
      <c r="S1055" s="14"/>
      <c r="T1055" s="14"/>
      <c r="U1055" s="14"/>
      <c r="V1055" s="14"/>
      <c r="W1055" s="14"/>
      <c r="X1055" s="14"/>
      <c r="Y1055" s="14"/>
      <c r="Z1055" s="14"/>
      <c r="AA1055" s="14"/>
      <c r="AB1055" s="14"/>
      <c r="AC1055" s="14"/>
    </row>
    <row r="1056" ht="54.0" customHeight="1">
      <c r="A1056" s="7"/>
      <c r="B1056" s="22"/>
      <c r="C1056" s="22"/>
      <c r="D1056" s="22"/>
      <c r="E1056" s="22"/>
      <c r="F1056" s="14"/>
      <c r="G1056" s="88"/>
      <c r="H1056" s="89"/>
      <c r="I1056" s="88"/>
      <c r="J1056" s="87"/>
      <c r="K1056" s="22"/>
      <c r="L1056" s="14"/>
      <c r="M1056" s="14"/>
      <c r="N1056" s="22"/>
      <c r="O1056" s="14"/>
      <c r="P1056" s="14"/>
      <c r="Q1056" s="14"/>
      <c r="R1056" s="14"/>
      <c r="S1056" s="14"/>
      <c r="T1056" s="14"/>
      <c r="U1056" s="14"/>
      <c r="V1056" s="14"/>
      <c r="W1056" s="14"/>
      <c r="X1056" s="14"/>
      <c r="Y1056" s="14"/>
      <c r="Z1056" s="14"/>
      <c r="AA1056" s="14"/>
      <c r="AB1056" s="14"/>
      <c r="AC1056" s="14"/>
    </row>
    <row r="1057" ht="54.0" customHeight="1">
      <c r="A1057" s="7"/>
      <c r="B1057" s="22"/>
      <c r="C1057" s="22"/>
      <c r="D1057" s="22"/>
      <c r="E1057" s="22"/>
      <c r="F1057" s="14"/>
      <c r="G1057" s="88"/>
      <c r="H1057" s="89"/>
      <c r="I1057" s="88"/>
      <c r="J1057" s="87"/>
      <c r="K1057" s="22"/>
      <c r="L1057" s="14"/>
      <c r="M1057" s="14"/>
      <c r="N1057" s="22"/>
      <c r="O1057" s="14"/>
      <c r="P1057" s="14"/>
      <c r="Q1057" s="14"/>
      <c r="R1057" s="14"/>
      <c r="S1057" s="14"/>
      <c r="T1057" s="14"/>
      <c r="U1057" s="14"/>
      <c r="V1057" s="14"/>
      <c r="W1057" s="14"/>
      <c r="X1057" s="14"/>
      <c r="Y1057" s="14"/>
      <c r="Z1057" s="14"/>
      <c r="AA1057" s="14"/>
      <c r="AB1057" s="14"/>
      <c r="AC1057" s="14"/>
    </row>
    <row r="1058" ht="54.0" customHeight="1">
      <c r="A1058" s="7"/>
      <c r="B1058" s="22"/>
      <c r="C1058" s="22"/>
      <c r="D1058" s="22"/>
      <c r="E1058" s="22"/>
      <c r="F1058" s="14"/>
      <c r="G1058" s="88"/>
      <c r="H1058" s="89"/>
      <c r="I1058" s="88"/>
      <c r="J1058" s="87"/>
      <c r="K1058" s="22"/>
      <c r="L1058" s="14"/>
      <c r="M1058" s="14"/>
      <c r="N1058" s="22"/>
      <c r="O1058" s="14"/>
      <c r="P1058" s="14"/>
      <c r="Q1058" s="14"/>
      <c r="R1058" s="14"/>
      <c r="S1058" s="14"/>
      <c r="T1058" s="14"/>
      <c r="U1058" s="14"/>
      <c r="V1058" s="14"/>
      <c r="W1058" s="14"/>
      <c r="X1058" s="14"/>
      <c r="Y1058" s="14"/>
      <c r="Z1058" s="14"/>
      <c r="AA1058" s="14"/>
      <c r="AB1058" s="14"/>
      <c r="AC1058" s="14"/>
    </row>
    <row r="1059" ht="54.0" customHeight="1">
      <c r="A1059" s="7"/>
      <c r="B1059" s="22"/>
      <c r="C1059" s="22"/>
      <c r="D1059" s="22"/>
      <c r="E1059" s="22"/>
      <c r="F1059" s="14"/>
      <c r="G1059" s="88"/>
      <c r="H1059" s="89"/>
      <c r="I1059" s="88"/>
      <c r="J1059" s="87"/>
      <c r="K1059" s="22"/>
      <c r="L1059" s="14"/>
      <c r="M1059" s="14"/>
      <c r="N1059" s="22"/>
      <c r="O1059" s="14"/>
      <c r="P1059" s="14"/>
      <c r="Q1059" s="14"/>
      <c r="R1059" s="14"/>
      <c r="S1059" s="14"/>
      <c r="T1059" s="14"/>
      <c r="U1059" s="14"/>
      <c r="V1059" s="14"/>
      <c r="W1059" s="14"/>
      <c r="X1059" s="14"/>
      <c r="Y1059" s="14"/>
      <c r="Z1059" s="14"/>
      <c r="AA1059" s="14"/>
      <c r="AB1059" s="14"/>
      <c r="AC1059" s="14"/>
    </row>
    <row r="1060" ht="54.0" customHeight="1">
      <c r="A1060" s="7"/>
      <c r="B1060" s="22"/>
      <c r="C1060" s="22"/>
      <c r="D1060" s="22"/>
      <c r="E1060" s="22"/>
      <c r="F1060" s="14"/>
      <c r="G1060" s="88"/>
      <c r="H1060" s="89"/>
      <c r="I1060" s="88"/>
      <c r="J1060" s="87"/>
      <c r="K1060" s="22"/>
      <c r="L1060" s="14"/>
      <c r="M1060" s="14"/>
      <c r="N1060" s="22"/>
      <c r="O1060" s="14"/>
      <c r="P1060" s="14"/>
      <c r="Q1060" s="14"/>
      <c r="R1060" s="14"/>
      <c r="S1060" s="14"/>
      <c r="T1060" s="14"/>
      <c r="U1060" s="14"/>
      <c r="V1060" s="14"/>
      <c r="W1060" s="14"/>
      <c r="X1060" s="14"/>
      <c r="Y1060" s="14"/>
      <c r="Z1060" s="14"/>
      <c r="AA1060" s="14"/>
      <c r="AB1060" s="14"/>
      <c r="AC1060" s="14"/>
    </row>
    <row r="1061" ht="54.0" customHeight="1">
      <c r="A1061" s="7"/>
      <c r="B1061" s="22"/>
      <c r="C1061" s="22"/>
      <c r="D1061" s="22"/>
      <c r="E1061" s="22"/>
      <c r="F1061" s="14"/>
      <c r="G1061" s="88"/>
      <c r="H1061" s="89"/>
      <c r="I1061" s="88"/>
      <c r="J1061" s="87"/>
      <c r="K1061" s="22"/>
      <c r="L1061" s="14"/>
      <c r="M1061" s="14"/>
      <c r="N1061" s="22"/>
      <c r="O1061" s="14"/>
      <c r="P1061" s="14"/>
      <c r="Q1061" s="14"/>
      <c r="R1061" s="14"/>
      <c r="S1061" s="14"/>
      <c r="T1061" s="14"/>
      <c r="U1061" s="14"/>
      <c r="V1061" s="14"/>
      <c r="W1061" s="14"/>
      <c r="X1061" s="14"/>
      <c r="Y1061" s="14"/>
      <c r="Z1061" s="14"/>
      <c r="AA1061" s="14"/>
      <c r="AB1061" s="14"/>
      <c r="AC1061" s="14"/>
    </row>
    <row r="1062" ht="54.0" customHeight="1">
      <c r="A1062" s="7"/>
      <c r="B1062" s="22"/>
      <c r="C1062" s="22"/>
      <c r="D1062" s="22"/>
      <c r="E1062" s="22"/>
      <c r="F1062" s="14"/>
      <c r="G1062" s="88"/>
      <c r="H1062" s="89"/>
      <c r="I1062" s="88"/>
      <c r="J1062" s="87"/>
      <c r="K1062" s="22"/>
      <c r="L1062" s="14"/>
      <c r="M1062" s="14"/>
      <c r="N1062" s="22"/>
      <c r="O1062" s="14"/>
      <c r="P1062" s="14"/>
      <c r="Q1062" s="14"/>
      <c r="R1062" s="14"/>
      <c r="S1062" s="14"/>
      <c r="T1062" s="14"/>
      <c r="U1062" s="14"/>
      <c r="V1062" s="14"/>
      <c r="W1062" s="14"/>
      <c r="X1062" s="14"/>
      <c r="Y1062" s="14"/>
      <c r="Z1062" s="14"/>
      <c r="AA1062" s="14"/>
      <c r="AB1062" s="14"/>
      <c r="AC1062" s="14"/>
    </row>
    <row r="1063" ht="54.0" customHeight="1">
      <c r="A1063" s="7"/>
      <c r="B1063" s="22"/>
      <c r="C1063" s="22"/>
      <c r="D1063" s="22"/>
      <c r="E1063" s="22"/>
      <c r="F1063" s="14"/>
      <c r="G1063" s="88"/>
      <c r="H1063" s="89"/>
      <c r="I1063" s="88"/>
      <c r="J1063" s="87"/>
      <c r="K1063" s="22"/>
      <c r="L1063" s="14"/>
      <c r="M1063" s="14"/>
      <c r="N1063" s="22"/>
      <c r="O1063" s="14"/>
      <c r="P1063" s="14"/>
      <c r="Q1063" s="14"/>
      <c r="R1063" s="14"/>
      <c r="S1063" s="14"/>
      <c r="T1063" s="14"/>
      <c r="U1063" s="14"/>
      <c r="V1063" s="14"/>
      <c r="W1063" s="14"/>
      <c r="X1063" s="14"/>
      <c r="Y1063" s="14"/>
      <c r="Z1063" s="14"/>
      <c r="AA1063" s="14"/>
      <c r="AB1063" s="14"/>
      <c r="AC1063" s="14"/>
    </row>
    <row r="1064" ht="54.0" customHeight="1">
      <c r="A1064" s="7"/>
      <c r="B1064" s="22"/>
      <c r="C1064" s="22"/>
      <c r="D1064" s="22"/>
      <c r="E1064" s="22"/>
      <c r="F1064" s="14"/>
      <c r="G1064" s="88"/>
      <c r="H1064" s="89"/>
      <c r="I1064" s="88"/>
      <c r="J1064" s="87"/>
      <c r="K1064" s="22"/>
      <c r="L1064" s="14"/>
      <c r="M1064" s="14"/>
      <c r="N1064" s="22"/>
      <c r="O1064" s="14"/>
      <c r="P1064" s="14"/>
      <c r="Q1064" s="14"/>
      <c r="R1064" s="14"/>
      <c r="S1064" s="14"/>
      <c r="T1064" s="14"/>
      <c r="U1064" s="14"/>
      <c r="V1064" s="14"/>
      <c r="W1064" s="14"/>
      <c r="X1064" s="14"/>
      <c r="Y1064" s="14"/>
      <c r="Z1064" s="14"/>
      <c r="AA1064" s="14"/>
      <c r="AB1064" s="14"/>
      <c r="AC1064" s="14"/>
    </row>
    <row r="1065" ht="54.0" customHeight="1">
      <c r="A1065" s="7"/>
      <c r="B1065" s="22"/>
      <c r="C1065" s="22"/>
      <c r="D1065" s="22"/>
      <c r="E1065" s="22"/>
      <c r="F1065" s="14"/>
      <c r="G1065" s="88"/>
      <c r="H1065" s="89"/>
      <c r="I1065" s="88"/>
      <c r="J1065" s="87"/>
      <c r="K1065" s="22"/>
      <c r="L1065" s="14"/>
      <c r="M1065" s="14"/>
      <c r="N1065" s="22"/>
      <c r="O1065" s="14"/>
      <c r="P1065" s="14"/>
      <c r="Q1065" s="14"/>
      <c r="R1065" s="14"/>
      <c r="S1065" s="14"/>
      <c r="T1065" s="14"/>
      <c r="U1065" s="14"/>
      <c r="V1065" s="14"/>
      <c r="W1065" s="14"/>
      <c r="X1065" s="14"/>
      <c r="Y1065" s="14"/>
      <c r="Z1065" s="14"/>
      <c r="AA1065" s="14"/>
      <c r="AB1065" s="14"/>
      <c r="AC1065" s="14"/>
    </row>
    <row r="1066" ht="54.0" customHeight="1">
      <c r="A1066" s="7"/>
      <c r="B1066" s="22"/>
      <c r="C1066" s="22"/>
      <c r="D1066" s="22"/>
      <c r="E1066" s="22"/>
      <c r="F1066" s="14"/>
      <c r="G1066" s="88"/>
      <c r="H1066" s="89"/>
      <c r="I1066" s="88"/>
      <c r="J1066" s="87"/>
      <c r="K1066" s="22"/>
      <c r="L1066" s="14"/>
      <c r="M1066" s="14"/>
      <c r="N1066" s="22"/>
      <c r="O1066" s="14"/>
      <c r="P1066" s="14"/>
      <c r="Q1066" s="14"/>
      <c r="R1066" s="14"/>
      <c r="S1066" s="14"/>
      <c r="T1066" s="14"/>
      <c r="U1066" s="14"/>
      <c r="V1066" s="14"/>
      <c r="W1066" s="14"/>
      <c r="X1066" s="14"/>
      <c r="Y1066" s="14"/>
      <c r="Z1066" s="14"/>
      <c r="AA1066" s="14"/>
      <c r="AB1066" s="14"/>
      <c r="AC1066" s="14"/>
    </row>
    <row r="1067" ht="54.0" customHeight="1">
      <c r="A1067" s="7"/>
      <c r="B1067" s="22"/>
      <c r="C1067" s="22"/>
      <c r="D1067" s="22"/>
      <c r="E1067" s="22"/>
      <c r="F1067" s="14"/>
      <c r="G1067" s="88"/>
      <c r="H1067" s="89"/>
      <c r="I1067" s="88"/>
      <c r="J1067" s="87"/>
      <c r="K1067" s="22"/>
      <c r="L1067" s="14"/>
      <c r="M1067" s="14"/>
      <c r="N1067" s="22"/>
      <c r="O1067" s="14"/>
      <c r="P1067" s="14"/>
      <c r="Q1067" s="14"/>
      <c r="R1067" s="14"/>
      <c r="S1067" s="14"/>
      <c r="T1067" s="14"/>
      <c r="U1067" s="14"/>
      <c r="V1067" s="14"/>
      <c r="W1067" s="14"/>
      <c r="X1067" s="14"/>
      <c r="Y1067" s="14"/>
      <c r="Z1067" s="14"/>
      <c r="AA1067" s="14"/>
      <c r="AB1067" s="14"/>
      <c r="AC1067" s="14"/>
    </row>
    <row r="1068" ht="54.0" customHeight="1">
      <c r="A1068" s="7"/>
      <c r="B1068" s="22"/>
      <c r="C1068" s="22"/>
      <c r="D1068" s="22"/>
      <c r="E1068" s="22"/>
      <c r="F1068" s="14"/>
      <c r="G1068" s="88"/>
      <c r="H1068" s="89"/>
      <c r="I1068" s="88"/>
      <c r="J1068" s="87"/>
      <c r="K1068" s="22"/>
      <c r="L1068" s="14"/>
      <c r="M1068" s="14"/>
      <c r="N1068" s="22"/>
      <c r="O1068" s="14"/>
      <c r="P1068" s="14"/>
      <c r="Q1068" s="14"/>
      <c r="R1068" s="14"/>
      <c r="S1068" s="14"/>
      <c r="T1068" s="14"/>
      <c r="U1068" s="14"/>
      <c r="V1068" s="14"/>
      <c r="W1068" s="14"/>
      <c r="X1068" s="14"/>
      <c r="Y1068" s="14"/>
      <c r="Z1068" s="14"/>
      <c r="AA1068" s="14"/>
      <c r="AB1068" s="14"/>
      <c r="AC1068" s="14"/>
    </row>
    <row r="1069" ht="54.0" customHeight="1">
      <c r="A1069" s="7"/>
      <c r="B1069" s="22"/>
      <c r="C1069" s="22"/>
      <c r="D1069" s="22"/>
      <c r="E1069" s="22"/>
      <c r="F1069" s="14"/>
      <c r="G1069" s="88"/>
      <c r="H1069" s="89"/>
      <c r="I1069" s="88"/>
      <c r="J1069" s="87"/>
      <c r="K1069" s="22"/>
      <c r="L1069" s="14"/>
      <c r="M1069" s="14"/>
      <c r="N1069" s="22"/>
      <c r="O1069" s="14"/>
      <c r="P1069" s="14"/>
      <c r="Q1069" s="14"/>
      <c r="R1069" s="14"/>
      <c r="S1069" s="14"/>
      <c r="T1069" s="14"/>
      <c r="U1069" s="14"/>
      <c r="V1069" s="14"/>
      <c r="W1069" s="14"/>
      <c r="X1069" s="14"/>
      <c r="Y1069" s="14"/>
      <c r="Z1069" s="14"/>
      <c r="AA1069" s="14"/>
      <c r="AB1069" s="14"/>
      <c r="AC1069" s="14"/>
    </row>
    <row r="1070" ht="54.0" customHeight="1">
      <c r="A1070" s="7"/>
      <c r="B1070" s="22"/>
      <c r="C1070" s="22"/>
      <c r="D1070" s="22"/>
      <c r="E1070" s="22"/>
      <c r="F1070" s="14"/>
      <c r="G1070" s="88"/>
      <c r="H1070" s="89"/>
      <c r="I1070" s="88"/>
      <c r="J1070" s="87"/>
      <c r="K1070" s="22"/>
      <c r="L1070" s="14"/>
      <c r="M1070" s="14"/>
      <c r="N1070" s="22"/>
      <c r="O1070" s="14"/>
      <c r="P1070" s="14"/>
      <c r="Q1070" s="14"/>
      <c r="R1070" s="14"/>
      <c r="S1070" s="14"/>
      <c r="T1070" s="14"/>
      <c r="U1070" s="14"/>
      <c r="V1070" s="14"/>
      <c r="W1070" s="14"/>
      <c r="X1070" s="14"/>
      <c r="Y1070" s="14"/>
      <c r="Z1070" s="14"/>
      <c r="AA1070" s="14"/>
      <c r="AB1070" s="14"/>
      <c r="AC1070" s="14"/>
    </row>
    <row r="1071" ht="54.0" customHeight="1">
      <c r="A1071" s="7"/>
      <c r="B1071" s="22"/>
      <c r="C1071" s="22"/>
      <c r="D1071" s="22"/>
      <c r="E1071" s="22"/>
      <c r="F1071" s="14"/>
      <c r="G1071" s="88"/>
      <c r="H1071" s="89"/>
      <c r="I1071" s="88"/>
      <c r="J1071" s="87"/>
      <c r="K1071" s="22"/>
      <c r="L1071" s="14"/>
      <c r="M1071" s="14"/>
      <c r="N1071" s="22"/>
      <c r="O1071" s="14"/>
      <c r="P1071" s="14"/>
      <c r="Q1071" s="14"/>
      <c r="R1071" s="14"/>
      <c r="S1071" s="14"/>
      <c r="T1071" s="14"/>
      <c r="U1071" s="14"/>
      <c r="V1071" s="14"/>
      <c r="W1071" s="14"/>
      <c r="X1071" s="14"/>
      <c r="Y1071" s="14"/>
      <c r="Z1071" s="14"/>
      <c r="AA1071" s="14"/>
      <c r="AB1071" s="14"/>
      <c r="AC1071" s="14"/>
    </row>
    <row r="1072" ht="54.0" customHeight="1">
      <c r="A1072" s="7"/>
      <c r="B1072" s="22"/>
      <c r="C1072" s="22"/>
      <c r="D1072" s="22"/>
      <c r="E1072" s="22"/>
      <c r="F1072" s="14"/>
      <c r="G1072" s="88"/>
      <c r="H1072" s="89"/>
      <c r="I1072" s="88"/>
      <c r="J1072" s="87"/>
      <c r="K1072" s="22"/>
      <c r="L1072" s="14"/>
      <c r="M1072" s="14"/>
      <c r="N1072" s="22"/>
      <c r="O1072" s="14"/>
      <c r="P1072" s="14"/>
      <c r="Q1072" s="14"/>
      <c r="R1072" s="14"/>
      <c r="S1072" s="14"/>
      <c r="T1072" s="14"/>
      <c r="U1072" s="14"/>
      <c r="V1072" s="14"/>
      <c r="W1072" s="14"/>
      <c r="X1072" s="14"/>
      <c r="Y1072" s="14"/>
      <c r="Z1072" s="14"/>
      <c r="AA1072" s="14"/>
      <c r="AB1072" s="14"/>
      <c r="AC1072" s="14"/>
    </row>
    <row r="1073" ht="54.0" customHeight="1">
      <c r="A1073" s="7"/>
      <c r="B1073" s="22"/>
      <c r="C1073" s="22"/>
      <c r="D1073" s="22"/>
      <c r="E1073" s="22"/>
      <c r="F1073" s="14"/>
      <c r="G1073" s="88"/>
      <c r="H1073" s="89"/>
      <c r="I1073" s="88"/>
      <c r="J1073" s="87"/>
      <c r="K1073" s="22"/>
      <c r="L1073" s="14"/>
      <c r="M1073" s="14"/>
      <c r="N1073" s="22"/>
      <c r="O1073" s="14"/>
      <c r="P1073" s="14"/>
      <c r="Q1073" s="14"/>
      <c r="R1073" s="14"/>
      <c r="S1073" s="14"/>
      <c r="T1073" s="14"/>
      <c r="U1073" s="14"/>
      <c r="V1073" s="14"/>
      <c r="W1073" s="14"/>
      <c r="X1073" s="14"/>
      <c r="Y1073" s="14"/>
      <c r="Z1073" s="14"/>
      <c r="AA1073" s="14"/>
      <c r="AB1073" s="14"/>
      <c r="AC1073" s="14"/>
    </row>
    <row r="1074" ht="54.0" customHeight="1">
      <c r="A1074" s="7"/>
      <c r="B1074" s="22"/>
      <c r="C1074" s="22"/>
      <c r="D1074" s="22"/>
      <c r="E1074" s="22"/>
      <c r="F1074" s="14"/>
      <c r="G1074" s="88"/>
      <c r="H1074" s="89"/>
      <c r="I1074" s="88"/>
      <c r="J1074" s="87"/>
      <c r="K1074" s="22"/>
      <c r="L1074" s="14"/>
      <c r="M1074" s="14"/>
      <c r="N1074" s="22"/>
      <c r="O1074" s="14"/>
      <c r="P1074" s="14"/>
      <c r="Q1074" s="14"/>
      <c r="R1074" s="14"/>
      <c r="S1074" s="14"/>
      <c r="T1074" s="14"/>
      <c r="U1074" s="14"/>
      <c r="V1074" s="14"/>
      <c r="W1074" s="14"/>
      <c r="X1074" s="14"/>
      <c r="Y1074" s="14"/>
      <c r="Z1074" s="14"/>
      <c r="AA1074" s="14"/>
      <c r="AB1074" s="14"/>
      <c r="AC1074" s="14"/>
    </row>
    <row r="1075" ht="54.0" customHeight="1">
      <c r="A1075" s="7"/>
      <c r="B1075" s="22"/>
      <c r="C1075" s="22"/>
      <c r="D1075" s="22"/>
      <c r="E1075" s="22"/>
      <c r="F1075" s="14"/>
      <c r="G1075" s="88"/>
      <c r="H1075" s="89"/>
      <c r="I1075" s="88"/>
      <c r="J1075" s="87"/>
      <c r="K1075" s="22"/>
      <c r="L1075" s="14"/>
      <c r="M1075" s="14"/>
      <c r="N1075" s="22"/>
      <c r="O1075" s="14"/>
      <c r="P1075" s="14"/>
      <c r="Q1075" s="14"/>
      <c r="R1075" s="14"/>
      <c r="S1075" s="14"/>
      <c r="T1075" s="14"/>
      <c r="U1075" s="14"/>
      <c r="V1075" s="14"/>
      <c r="W1075" s="14"/>
      <c r="X1075" s="14"/>
      <c r="Y1075" s="14"/>
      <c r="Z1075" s="14"/>
      <c r="AA1075" s="14"/>
      <c r="AB1075" s="14"/>
      <c r="AC1075" s="14"/>
    </row>
    <row r="1076" ht="54.0" customHeight="1">
      <c r="A1076" s="7"/>
      <c r="B1076" s="22"/>
      <c r="C1076" s="22"/>
      <c r="D1076" s="22"/>
      <c r="E1076" s="22"/>
      <c r="F1076" s="14"/>
      <c r="G1076" s="88"/>
      <c r="H1076" s="89"/>
      <c r="I1076" s="88"/>
      <c r="J1076" s="87"/>
      <c r="K1076" s="22"/>
      <c r="L1076" s="14"/>
      <c r="M1076" s="14"/>
      <c r="N1076" s="22"/>
      <c r="O1076" s="14"/>
      <c r="P1076" s="14"/>
      <c r="Q1076" s="14"/>
      <c r="R1076" s="14"/>
      <c r="S1076" s="14"/>
      <c r="T1076" s="14"/>
      <c r="U1076" s="14"/>
      <c r="V1076" s="14"/>
      <c r="W1076" s="14"/>
      <c r="X1076" s="14"/>
      <c r="Y1076" s="14"/>
      <c r="Z1076" s="14"/>
      <c r="AA1076" s="14"/>
      <c r="AB1076" s="14"/>
      <c r="AC1076" s="14"/>
    </row>
    <row r="1077" ht="54.0" customHeight="1">
      <c r="A1077" s="7"/>
      <c r="B1077" s="22"/>
      <c r="C1077" s="22"/>
      <c r="D1077" s="22"/>
      <c r="E1077" s="22"/>
      <c r="F1077" s="14"/>
      <c r="G1077" s="88"/>
      <c r="H1077" s="89"/>
      <c r="I1077" s="88"/>
      <c r="J1077" s="87"/>
      <c r="K1077" s="22"/>
      <c r="L1077" s="14"/>
      <c r="M1077" s="14"/>
      <c r="N1077" s="22"/>
      <c r="O1077" s="14"/>
      <c r="P1077" s="14"/>
      <c r="Q1077" s="14"/>
      <c r="R1077" s="14"/>
      <c r="S1077" s="14"/>
      <c r="T1077" s="14"/>
      <c r="U1077" s="14"/>
      <c r="V1077" s="14"/>
      <c r="W1077" s="14"/>
      <c r="X1077" s="14"/>
      <c r="Y1077" s="14"/>
      <c r="Z1077" s="14"/>
      <c r="AA1077" s="14"/>
      <c r="AB1077" s="14"/>
      <c r="AC1077" s="14"/>
    </row>
    <row r="1078" ht="54.0" customHeight="1">
      <c r="A1078" s="7"/>
      <c r="B1078" s="22"/>
      <c r="C1078" s="22"/>
      <c r="D1078" s="22"/>
      <c r="E1078" s="22"/>
      <c r="F1078" s="14"/>
      <c r="G1078" s="88"/>
      <c r="H1078" s="89"/>
      <c r="I1078" s="88"/>
      <c r="J1078" s="87"/>
      <c r="K1078" s="22"/>
      <c r="L1078" s="14"/>
      <c r="M1078" s="14"/>
      <c r="N1078" s="22"/>
      <c r="O1078" s="14"/>
      <c r="P1078" s="14"/>
      <c r="Q1078" s="14"/>
      <c r="R1078" s="14"/>
      <c r="S1078" s="14"/>
      <c r="T1078" s="14"/>
      <c r="U1078" s="14"/>
      <c r="V1078" s="14"/>
      <c r="W1078" s="14"/>
      <c r="X1078" s="14"/>
      <c r="Y1078" s="14"/>
      <c r="Z1078" s="14"/>
      <c r="AA1078" s="14"/>
      <c r="AB1078" s="14"/>
      <c r="AC1078" s="14"/>
    </row>
    <row r="1079" ht="54.0" customHeight="1">
      <c r="A1079" s="7"/>
      <c r="B1079" s="22"/>
      <c r="C1079" s="22"/>
      <c r="D1079" s="22"/>
      <c r="E1079" s="22"/>
      <c r="F1079" s="14"/>
      <c r="G1079" s="88"/>
      <c r="H1079" s="89"/>
      <c r="I1079" s="88"/>
      <c r="J1079" s="87"/>
      <c r="K1079" s="22"/>
      <c r="L1079" s="14"/>
      <c r="M1079" s="14"/>
      <c r="N1079" s="22"/>
      <c r="O1079" s="14"/>
      <c r="P1079" s="14"/>
      <c r="Q1079" s="14"/>
      <c r="R1079" s="14"/>
      <c r="S1079" s="14"/>
      <c r="T1079" s="14"/>
      <c r="U1079" s="14"/>
      <c r="V1079" s="14"/>
      <c r="W1079" s="14"/>
      <c r="X1079" s="14"/>
      <c r="Y1079" s="14"/>
      <c r="Z1079" s="14"/>
      <c r="AA1079" s="14"/>
      <c r="AB1079" s="14"/>
      <c r="AC1079" s="14"/>
    </row>
    <row r="1080" ht="54.0" customHeight="1">
      <c r="A1080" s="7"/>
      <c r="B1080" s="22"/>
      <c r="C1080" s="22"/>
      <c r="D1080" s="22"/>
      <c r="E1080" s="22"/>
      <c r="F1080" s="14"/>
      <c r="G1080" s="88"/>
      <c r="H1080" s="89"/>
      <c r="I1080" s="88"/>
      <c r="J1080" s="87"/>
      <c r="K1080" s="22"/>
      <c r="L1080" s="14"/>
      <c r="M1080" s="14"/>
      <c r="N1080" s="22"/>
      <c r="O1080" s="14"/>
      <c r="P1080" s="14"/>
      <c r="Q1080" s="14"/>
      <c r="R1080" s="14"/>
      <c r="S1080" s="14"/>
      <c r="T1080" s="14"/>
      <c r="U1080" s="14"/>
      <c r="V1080" s="14"/>
      <c r="W1080" s="14"/>
      <c r="X1080" s="14"/>
      <c r="Y1080" s="14"/>
      <c r="Z1080" s="14"/>
      <c r="AA1080" s="14"/>
      <c r="AB1080" s="14"/>
      <c r="AC1080" s="14"/>
    </row>
    <row r="1081" ht="54.0" customHeight="1">
      <c r="A1081" s="7"/>
      <c r="B1081" s="22"/>
      <c r="C1081" s="22"/>
      <c r="D1081" s="22"/>
      <c r="E1081" s="22"/>
      <c r="F1081" s="14"/>
      <c r="G1081" s="88"/>
      <c r="H1081" s="89"/>
      <c r="I1081" s="88"/>
      <c r="J1081" s="87"/>
      <c r="K1081" s="22"/>
      <c r="L1081" s="14"/>
      <c r="M1081" s="14"/>
      <c r="N1081" s="22"/>
      <c r="O1081" s="14"/>
      <c r="P1081" s="14"/>
      <c r="Q1081" s="14"/>
      <c r="R1081" s="14"/>
      <c r="S1081" s="14"/>
      <c r="T1081" s="14"/>
      <c r="U1081" s="14"/>
      <c r="V1081" s="14"/>
      <c r="W1081" s="14"/>
      <c r="X1081" s="14"/>
      <c r="Y1081" s="14"/>
      <c r="Z1081" s="14"/>
      <c r="AA1081" s="14"/>
      <c r="AB1081" s="14"/>
      <c r="AC1081" s="14"/>
    </row>
    <row r="1082" ht="54.0" customHeight="1">
      <c r="A1082" s="7"/>
      <c r="B1082" s="22"/>
      <c r="C1082" s="22"/>
      <c r="D1082" s="22"/>
      <c r="E1082" s="22"/>
      <c r="F1082" s="14"/>
      <c r="G1082" s="88"/>
      <c r="H1082" s="89"/>
      <c r="I1082" s="88"/>
      <c r="J1082" s="87"/>
      <c r="K1082" s="22"/>
      <c r="L1082" s="14"/>
      <c r="M1082" s="14"/>
      <c r="N1082" s="22"/>
      <c r="O1082" s="14"/>
      <c r="P1082" s="14"/>
      <c r="Q1082" s="14"/>
      <c r="R1082" s="14"/>
      <c r="S1082" s="14"/>
      <c r="T1082" s="14"/>
      <c r="U1082" s="14"/>
      <c r="V1082" s="14"/>
      <c r="W1082" s="14"/>
      <c r="X1082" s="14"/>
      <c r="Y1082" s="14"/>
      <c r="Z1082" s="14"/>
      <c r="AA1082" s="14"/>
      <c r="AB1082" s="14"/>
      <c r="AC1082" s="14"/>
    </row>
    <row r="1083" ht="54.0" customHeight="1">
      <c r="A1083" s="7"/>
      <c r="B1083" s="22"/>
      <c r="C1083" s="22"/>
      <c r="D1083" s="22"/>
      <c r="E1083" s="22"/>
      <c r="F1083" s="14"/>
      <c r="G1083" s="88"/>
      <c r="H1083" s="89"/>
      <c r="I1083" s="88"/>
      <c r="J1083" s="87"/>
      <c r="K1083" s="22"/>
      <c r="L1083" s="14"/>
      <c r="M1083" s="14"/>
      <c r="N1083" s="22"/>
      <c r="O1083" s="14"/>
      <c r="P1083" s="14"/>
      <c r="Q1083" s="14"/>
      <c r="R1083" s="14"/>
      <c r="S1083" s="14"/>
      <c r="T1083" s="14"/>
      <c r="U1083" s="14"/>
      <c r="V1083" s="14"/>
      <c r="W1083" s="14"/>
      <c r="X1083" s="14"/>
      <c r="Y1083" s="14"/>
      <c r="Z1083" s="14"/>
      <c r="AA1083" s="14"/>
      <c r="AB1083" s="14"/>
      <c r="AC1083" s="14"/>
    </row>
    <row r="1084" ht="54.0" customHeight="1">
      <c r="A1084" s="7"/>
      <c r="B1084" s="22"/>
      <c r="C1084" s="22"/>
      <c r="D1084" s="22"/>
      <c r="E1084" s="22"/>
      <c r="F1084" s="14"/>
      <c r="G1084" s="88"/>
      <c r="H1084" s="89"/>
      <c r="I1084" s="88"/>
      <c r="J1084" s="87"/>
      <c r="K1084" s="22"/>
      <c r="L1084" s="14"/>
      <c r="M1084" s="14"/>
      <c r="N1084" s="22"/>
      <c r="O1084" s="14"/>
      <c r="P1084" s="14"/>
      <c r="Q1084" s="14"/>
      <c r="R1084" s="14"/>
      <c r="S1084" s="14"/>
      <c r="T1084" s="14"/>
      <c r="U1084" s="14"/>
      <c r="V1084" s="14"/>
      <c r="W1084" s="14"/>
      <c r="X1084" s="14"/>
      <c r="Y1084" s="14"/>
      <c r="Z1084" s="14"/>
      <c r="AA1084" s="14"/>
      <c r="AB1084" s="14"/>
      <c r="AC1084" s="14"/>
    </row>
    <row r="1085" ht="54.0" customHeight="1">
      <c r="A1085" s="7"/>
      <c r="B1085" s="22"/>
      <c r="C1085" s="22"/>
      <c r="D1085" s="22"/>
      <c r="E1085" s="22"/>
      <c r="F1085" s="14"/>
      <c r="G1085" s="88"/>
      <c r="H1085" s="89"/>
      <c r="I1085" s="88"/>
      <c r="J1085" s="87"/>
      <c r="K1085" s="22"/>
      <c r="L1085" s="14"/>
      <c r="M1085" s="14"/>
      <c r="N1085" s="22"/>
      <c r="O1085" s="14"/>
      <c r="P1085" s="14"/>
      <c r="Q1085" s="14"/>
      <c r="R1085" s="14"/>
      <c r="S1085" s="14"/>
      <c r="T1085" s="14"/>
      <c r="U1085" s="14"/>
      <c r="V1085" s="14"/>
      <c r="W1085" s="14"/>
      <c r="X1085" s="14"/>
      <c r="Y1085" s="14"/>
      <c r="Z1085" s="14"/>
      <c r="AA1085" s="14"/>
      <c r="AB1085" s="14"/>
      <c r="AC1085" s="14"/>
    </row>
    <row r="1086" ht="54.0" customHeight="1">
      <c r="A1086" s="7"/>
      <c r="B1086" s="22"/>
      <c r="C1086" s="22"/>
      <c r="D1086" s="22"/>
      <c r="E1086" s="22"/>
      <c r="F1086" s="14"/>
      <c r="G1086" s="88"/>
      <c r="H1086" s="89"/>
      <c r="I1086" s="88"/>
      <c r="J1086" s="87"/>
      <c r="K1086" s="22"/>
      <c r="L1086" s="14"/>
      <c r="M1086" s="14"/>
      <c r="N1086" s="22"/>
      <c r="O1086" s="14"/>
      <c r="P1086" s="14"/>
      <c r="Q1086" s="14"/>
      <c r="R1086" s="14"/>
      <c r="S1086" s="14"/>
      <c r="T1086" s="14"/>
      <c r="U1086" s="14"/>
      <c r="V1086" s="14"/>
      <c r="W1086" s="14"/>
      <c r="X1086" s="14"/>
      <c r="Y1086" s="14"/>
      <c r="Z1086" s="14"/>
      <c r="AA1086" s="14"/>
      <c r="AB1086" s="14"/>
      <c r="AC1086" s="14"/>
    </row>
    <row r="1087" ht="54.0" customHeight="1">
      <c r="A1087" s="7"/>
      <c r="B1087" s="22"/>
      <c r="C1087" s="22"/>
      <c r="D1087" s="22"/>
      <c r="E1087" s="22"/>
      <c r="F1087" s="14"/>
      <c r="G1087" s="88"/>
      <c r="H1087" s="89"/>
      <c r="I1087" s="88"/>
      <c r="J1087" s="87"/>
      <c r="K1087" s="22"/>
      <c r="L1087" s="14"/>
      <c r="M1087" s="14"/>
      <c r="N1087" s="22"/>
      <c r="O1087" s="14"/>
      <c r="P1087" s="14"/>
      <c r="Q1087" s="14"/>
      <c r="R1087" s="14"/>
      <c r="S1087" s="14"/>
      <c r="T1087" s="14"/>
      <c r="U1087" s="14"/>
      <c r="V1087" s="14"/>
      <c r="W1087" s="14"/>
      <c r="X1087" s="14"/>
      <c r="Y1087" s="14"/>
      <c r="Z1087" s="14"/>
      <c r="AA1087" s="14"/>
      <c r="AB1087" s="14"/>
      <c r="AC1087" s="14"/>
    </row>
    <row r="1088" ht="54.0" customHeight="1">
      <c r="A1088" s="7"/>
      <c r="B1088" s="22"/>
      <c r="C1088" s="22"/>
      <c r="D1088" s="22"/>
      <c r="E1088" s="22"/>
      <c r="F1088" s="14"/>
      <c r="G1088" s="88"/>
      <c r="H1088" s="89"/>
      <c r="I1088" s="88"/>
      <c r="J1088" s="87"/>
      <c r="K1088" s="22"/>
      <c r="L1088" s="14"/>
      <c r="M1088" s="14"/>
      <c r="N1088" s="22"/>
      <c r="O1088" s="14"/>
      <c r="P1088" s="14"/>
      <c r="Q1088" s="14"/>
      <c r="R1088" s="14"/>
      <c r="S1088" s="14"/>
      <c r="T1088" s="14"/>
      <c r="U1088" s="14"/>
      <c r="V1088" s="14"/>
      <c r="W1088" s="14"/>
      <c r="X1088" s="14"/>
      <c r="Y1088" s="14"/>
      <c r="Z1088" s="14"/>
      <c r="AA1088" s="14"/>
      <c r="AB1088" s="14"/>
      <c r="AC1088" s="14"/>
    </row>
    <row r="1089" ht="54.0" customHeight="1">
      <c r="A1089" s="7"/>
      <c r="B1089" s="22"/>
      <c r="C1089" s="22"/>
      <c r="D1089" s="22"/>
      <c r="E1089" s="22"/>
      <c r="F1089" s="14"/>
      <c r="G1089" s="88"/>
      <c r="H1089" s="89"/>
      <c r="I1089" s="88"/>
      <c r="J1089" s="87"/>
      <c r="K1089" s="22"/>
      <c r="L1089" s="14"/>
      <c r="M1089" s="14"/>
      <c r="N1089" s="22"/>
      <c r="O1089" s="14"/>
      <c r="P1089" s="14"/>
      <c r="Q1089" s="14"/>
      <c r="R1089" s="14"/>
      <c r="S1089" s="14"/>
      <c r="T1089" s="14"/>
      <c r="U1089" s="14"/>
      <c r="V1089" s="14"/>
      <c r="W1089" s="14"/>
      <c r="X1089" s="14"/>
      <c r="Y1089" s="14"/>
      <c r="Z1089" s="14"/>
      <c r="AA1089" s="14"/>
      <c r="AB1089" s="14"/>
      <c r="AC1089" s="14"/>
    </row>
    <row r="1090" ht="54.0" customHeight="1">
      <c r="A1090" s="7"/>
      <c r="B1090" s="22"/>
      <c r="C1090" s="22"/>
      <c r="D1090" s="22"/>
      <c r="E1090" s="22"/>
      <c r="F1090" s="14"/>
      <c r="G1090" s="88"/>
      <c r="H1090" s="89"/>
      <c r="I1090" s="88"/>
      <c r="J1090" s="87"/>
      <c r="K1090" s="22"/>
      <c r="L1090" s="14"/>
      <c r="M1090" s="14"/>
      <c r="N1090" s="22"/>
      <c r="O1090" s="14"/>
      <c r="P1090" s="14"/>
      <c r="Q1090" s="14"/>
      <c r="R1090" s="14"/>
      <c r="S1090" s="14"/>
      <c r="T1090" s="14"/>
      <c r="U1090" s="14"/>
      <c r="V1090" s="14"/>
      <c r="W1090" s="14"/>
      <c r="X1090" s="14"/>
      <c r="Y1090" s="14"/>
      <c r="Z1090" s="14"/>
      <c r="AA1090" s="14"/>
      <c r="AB1090" s="14"/>
      <c r="AC1090" s="14"/>
    </row>
    <row r="1091" ht="54.0" customHeight="1">
      <c r="A1091" s="7"/>
      <c r="B1091" s="22"/>
      <c r="C1091" s="22"/>
      <c r="D1091" s="22"/>
      <c r="E1091" s="22"/>
      <c r="F1091" s="14"/>
      <c r="G1091" s="88"/>
      <c r="H1091" s="89"/>
      <c r="I1091" s="88"/>
      <c r="J1091" s="87"/>
      <c r="K1091" s="22"/>
      <c r="L1091" s="14"/>
      <c r="M1091" s="14"/>
      <c r="N1091" s="22"/>
      <c r="O1091" s="14"/>
      <c r="P1091" s="14"/>
      <c r="Q1091" s="14"/>
      <c r="R1091" s="14"/>
      <c r="S1091" s="14"/>
      <c r="T1091" s="14"/>
      <c r="U1091" s="14"/>
      <c r="V1091" s="14"/>
      <c r="W1091" s="14"/>
      <c r="X1091" s="14"/>
      <c r="Y1091" s="14"/>
      <c r="Z1091" s="14"/>
      <c r="AA1091" s="14"/>
      <c r="AB1091" s="14"/>
      <c r="AC1091" s="14"/>
    </row>
    <row r="1092" ht="54.0" customHeight="1">
      <c r="A1092" s="7"/>
      <c r="B1092" s="22"/>
      <c r="C1092" s="22"/>
      <c r="D1092" s="22"/>
      <c r="E1092" s="22"/>
      <c r="F1092" s="14"/>
      <c r="G1092" s="88"/>
      <c r="H1092" s="89"/>
      <c r="I1092" s="88"/>
      <c r="J1092" s="87"/>
      <c r="K1092" s="22"/>
      <c r="L1092" s="14"/>
      <c r="M1092" s="14"/>
      <c r="N1092" s="22"/>
      <c r="O1092" s="14"/>
      <c r="P1092" s="14"/>
      <c r="Q1092" s="14"/>
      <c r="R1092" s="14"/>
      <c r="S1092" s="14"/>
      <c r="T1092" s="14"/>
      <c r="U1092" s="14"/>
      <c r="V1092" s="14"/>
      <c r="W1092" s="14"/>
      <c r="X1092" s="14"/>
      <c r="Y1092" s="14"/>
      <c r="Z1092" s="14"/>
      <c r="AA1092" s="14"/>
      <c r="AB1092" s="14"/>
      <c r="AC1092" s="14"/>
    </row>
    <row r="1093" ht="54.0" customHeight="1">
      <c r="A1093" s="7"/>
      <c r="B1093" s="22"/>
      <c r="C1093" s="22"/>
      <c r="D1093" s="22"/>
      <c r="E1093" s="22"/>
      <c r="F1093" s="14"/>
      <c r="G1093" s="88"/>
      <c r="H1093" s="89"/>
      <c r="I1093" s="88"/>
      <c r="J1093" s="87"/>
      <c r="K1093" s="22"/>
      <c r="L1093" s="14"/>
      <c r="M1093" s="14"/>
      <c r="N1093" s="22"/>
      <c r="O1093" s="14"/>
      <c r="P1093" s="14"/>
      <c r="Q1093" s="14"/>
      <c r="R1093" s="14"/>
      <c r="S1093" s="14"/>
      <c r="T1093" s="14"/>
      <c r="U1093" s="14"/>
      <c r="V1093" s="14"/>
      <c r="W1093" s="14"/>
      <c r="X1093" s="14"/>
      <c r="Y1093" s="14"/>
      <c r="Z1093" s="14"/>
      <c r="AA1093" s="14"/>
      <c r="AB1093" s="14"/>
      <c r="AC1093" s="14"/>
    </row>
    <row r="1094" ht="54.0" customHeight="1">
      <c r="A1094" s="7"/>
      <c r="B1094" s="22"/>
      <c r="C1094" s="22"/>
      <c r="D1094" s="22"/>
      <c r="E1094" s="22"/>
      <c r="F1094" s="14"/>
      <c r="G1094" s="88"/>
      <c r="H1094" s="89"/>
      <c r="I1094" s="88"/>
      <c r="J1094" s="87"/>
      <c r="K1094" s="22"/>
      <c r="L1094" s="14"/>
      <c r="M1094" s="14"/>
      <c r="N1094" s="22"/>
      <c r="O1094" s="14"/>
      <c r="P1094" s="14"/>
      <c r="Q1094" s="14"/>
      <c r="R1094" s="14"/>
      <c r="S1094" s="14"/>
      <c r="T1094" s="14"/>
      <c r="U1094" s="14"/>
      <c r="V1094" s="14"/>
      <c r="W1094" s="14"/>
      <c r="X1094" s="14"/>
      <c r="Y1094" s="14"/>
      <c r="Z1094" s="14"/>
      <c r="AA1094" s="14"/>
      <c r="AB1094" s="14"/>
      <c r="AC1094" s="14"/>
    </row>
    <row r="1095" ht="54.0" customHeight="1">
      <c r="A1095" s="7"/>
      <c r="B1095" s="22"/>
      <c r="C1095" s="22"/>
      <c r="D1095" s="22"/>
      <c r="E1095" s="22"/>
      <c r="F1095" s="14"/>
      <c r="G1095" s="88"/>
      <c r="H1095" s="89"/>
      <c r="I1095" s="88"/>
      <c r="J1095" s="87"/>
      <c r="K1095" s="22"/>
      <c r="L1095" s="14"/>
      <c r="M1095" s="14"/>
      <c r="N1095" s="22"/>
      <c r="O1095" s="14"/>
      <c r="P1095" s="14"/>
      <c r="Q1095" s="14"/>
      <c r="R1095" s="14"/>
      <c r="S1095" s="14"/>
      <c r="T1095" s="14"/>
      <c r="U1095" s="14"/>
      <c r="V1095" s="14"/>
      <c r="W1095" s="14"/>
      <c r="X1095" s="14"/>
      <c r="Y1095" s="14"/>
      <c r="Z1095" s="14"/>
      <c r="AA1095" s="14"/>
      <c r="AB1095" s="14"/>
      <c r="AC1095" s="14"/>
    </row>
    <row r="1096" ht="54.0" customHeight="1">
      <c r="A1096" s="7"/>
      <c r="B1096" s="22"/>
      <c r="C1096" s="22"/>
      <c r="D1096" s="22"/>
      <c r="E1096" s="22"/>
      <c r="F1096" s="14"/>
      <c r="G1096" s="88"/>
      <c r="H1096" s="89"/>
      <c r="I1096" s="88"/>
      <c r="J1096" s="87"/>
      <c r="K1096" s="22"/>
      <c r="L1096" s="14"/>
      <c r="M1096" s="14"/>
      <c r="N1096" s="22"/>
      <c r="O1096" s="14"/>
      <c r="P1096" s="14"/>
      <c r="Q1096" s="14"/>
      <c r="R1096" s="14"/>
      <c r="S1096" s="14"/>
      <c r="T1096" s="14"/>
      <c r="U1096" s="14"/>
      <c r="V1096" s="14"/>
      <c r="W1096" s="14"/>
      <c r="X1096" s="14"/>
      <c r="Y1096" s="14"/>
      <c r="Z1096" s="14"/>
      <c r="AA1096" s="14"/>
      <c r="AB1096" s="14"/>
      <c r="AC1096" s="14"/>
    </row>
    <row r="1097" ht="54.0" customHeight="1">
      <c r="A1097" s="7"/>
      <c r="B1097" s="22"/>
      <c r="C1097" s="22"/>
      <c r="D1097" s="22"/>
      <c r="E1097" s="22"/>
      <c r="F1097" s="14"/>
      <c r="G1097" s="88"/>
      <c r="H1097" s="89"/>
      <c r="I1097" s="88"/>
      <c r="J1097" s="87"/>
      <c r="K1097" s="22"/>
      <c r="L1097" s="14"/>
      <c r="M1097" s="14"/>
      <c r="N1097" s="22"/>
      <c r="O1097" s="14"/>
      <c r="P1097" s="14"/>
      <c r="Q1097" s="14"/>
      <c r="R1097" s="14"/>
      <c r="S1097" s="14"/>
      <c r="T1097" s="14"/>
      <c r="U1097" s="14"/>
      <c r="V1097" s="14"/>
      <c r="W1097" s="14"/>
      <c r="X1097" s="14"/>
      <c r="Y1097" s="14"/>
      <c r="Z1097" s="14"/>
      <c r="AA1097" s="14"/>
      <c r="AB1097" s="14"/>
      <c r="AC1097" s="14"/>
    </row>
    <row r="1098" ht="54.0" customHeight="1">
      <c r="A1098" s="7"/>
      <c r="B1098" s="22"/>
      <c r="C1098" s="22"/>
      <c r="D1098" s="22"/>
      <c r="E1098" s="22"/>
      <c r="F1098" s="14"/>
      <c r="G1098" s="88"/>
      <c r="H1098" s="89"/>
      <c r="I1098" s="88"/>
      <c r="J1098" s="87"/>
      <c r="K1098" s="22"/>
      <c r="L1098" s="14"/>
      <c r="M1098" s="14"/>
      <c r="N1098" s="22"/>
      <c r="O1098" s="14"/>
      <c r="P1098" s="14"/>
      <c r="Q1098" s="14"/>
      <c r="R1098" s="14"/>
      <c r="S1098" s="14"/>
      <c r="T1098" s="14"/>
      <c r="U1098" s="14"/>
      <c r="V1098" s="14"/>
      <c r="W1098" s="14"/>
      <c r="X1098" s="14"/>
      <c r="Y1098" s="14"/>
      <c r="Z1098" s="14"/>
      <c r="AA1098" s="14"/>
      <c r="AB1098" s="14"/>
      <c r="AC1098" s="14"/>
    </row>
    <row r="1099" ht="54.0" customHeight="1">
      <c r="A1099" s="7"/>
      <c r="B1099" s="22"/>
      <c r="C1099" s="22"/>
      <c r="D1099" s="22"/>
      <c r="E1099" s="22"/>
      <c r="F1099" s="14"/>
      <c r="G1099" s="88"/>
      <c r="H1099" s="89"/>
      <c r="I1099" s="88"/>
      <c r="J1099" s="87"/>
      <c r="K1099" s="22"/>
      <c r="L1099" s="14"/>
      <c r="M1099" s="14"/>
      <c r="N1099" s="22"/>
      <c r="O1099" s="14"/>
      <c r="P1099" s="14"/>
      <c r="Q1099" s="14"/>
      <c r="R1099" s="14"/>
      <c r="S1099" s="14"/>
      <c r="T1099" s="14"/>
      <c r="U1099" s="14"/>
      <c r="V1099" s="14"/>
      <c r="W1099" s="14"/>
      <c r="X1099" s="14"/>
      <c r="Y1099" s="14"/>
      <c r="Z1099" s="14"/>
      <c r="AA1099" s="14"/>
      <c r="AB1099" s="14"/>
      <c r="AC1099" s="14"/>
    </row>
    <row r="1100" ht="54.0" customHeight="1">
      <c r="A1100" s="7"/>
      <c r="B1100" s="22"/>
      <c r="C1100" s="22"/>
      <c r="D1100" s="22"/>
      <c r="E1100" s="22"/>
      <c r="F1100" s="14"/>
      <c r="G1100" s="88"/>
      <c r="H1100" s="89"/>
      <c r="I1100" s="88"/>
      <c r="J1100" s="87"/>
      <c r="K1100" s="22"/>
      <c r="L1100" s="14"/>
      <c r="M1100" s="14"/>
      <c r="N1100" s="22"/>
      <c r="O1100" s="14"/>
      <c r="P1100" s="14"/>
      <c r="Q1100" s="14"/>
      <c r="R1100" s="14"/>
      <c r="S1100" s="14"/>
      <c r="T1100" s="14"/>
      <c r="U1100" s="14"/>
      <c r="V1100" s="14"/>
      <c r="W1100" s="14"/>
      <c r="X1100" s="14"/>
      <c r="Y1100" s="14"/>
      <c r="Z1100" s="14"/>
      <c r="AA1100" s="14"/>
      <c r="AB1100" s="14"/>
      <c r="AC1100" s="14"/>
    </row>
    <row r="1101" ht="54.0" customHeight="1">
      <c r="A1101" s="7"/>
      <c r="B1101" s="22"/>
      <c r="C1101" s="22"/>
      <c r="D1101" s="22"/>
      <c r="E1101" s="22"/>
      <c r="F1101" s="14"/>
      <c r="G1101" s="88"/>
      <c r="H1101" s="89"/>
      <c r="I1101" s="88"/>
      <c r="J1101" s="87"/>
      <c r="K1101" s="22"/>
      <c r="L1101" s="14"/>
      <c r="M1101" s="14"/>
      <c r="N1101" s="22"/>
      <c r="O1101" s="14"/>
      <c r="P1101" s="14"/>
      <c r="Q1101" s="14"/>
      <c r="R1101" s="14"/>
      <c r="S1101" s="14"/>
      <c r="T1101" s="14"/>
      <c r="U1101" s="14"/>
      <c r="V1101" s="14"/>
      <c r="W1101" s="14"/>
      <c r="X1101" s="14"/>
      <c r="Y1101" s="14"/>
      <c r="Z1101" s="14"/>
      <c r="AA1101" s="14"/>
      <c r="AB1101" s="14"/>
      <c r="AC1101" s="14"/>
    </row>
    <row r="1102" ht="54.0" customHeight="1">
      <c r="A1102" s="7"/>
      <c r="B1102" s="22"/>
      <c r="C1102" s="22"/>
      <c r="D1102" s="22"/>
      <c r="E1102" s="22"/>
      <c r="F1102" s="14"/>
      <c r="G1102" s="88"/>
      <c r="H1102" s="89"/>
      <c r="I1102" s="88"/>
      <c r="J1102" s="87"/>
      <c r="K1102" s="22"/>
      <c r="L1102" s="14"/>
      <c r="M1102" s="14"/>
      <c r="N1102" s="22"/>
      <c r="O1102" s="14"/>
      <c r="P1102" s="14"/>
      <c r="Q1102" s="14"/>
      <c r="R1102" s="14"/>
      <c r="S1102" s="14"/>
      <c r="T1102" s="14"/>
      <c r="U1102" s="14"/>
      <c r="V1102" s="14"/>
      <c r="W1102" s="14"/>
      <c r="X1102" s="14"/>
      <c r="Y1102" s="14"/>
      <c r="Z1102" s="14"/>
      <c r="AA1102" s="14"/>
      <c r="AB1102" s="14"/>
      <c r="AC1102" s="14"/>
    </row>
    <row r="1103" ht="54.0" customHeight="1">
      <c r="A1103" s="7"/>
      <c r="B1103" s="22"/>
      <c r="C1103" s="22"/>
      <c r="D1103" s="22"/>
      <c r="E1103" s="22"/>
      <c r="F1103" s="14"/>
      <c r="G1103" s="88"/>
      <c r="H1103" s="89"/>
      <c r="I1103" s="88"/>
      <c r="J1103" s="87"/>
      <c r="K1103" s="22"/>
      <c r="L1103" s="14"/>
      <c r="M1103" s="14"/>
      <c r="N1103" s="22"/>
      <c r="O1103" s="14"/>
      <c r="P1103" s="14"/>
      <c r="Q1103" s="14"/>
      <c r="R1103" s="14"/>
      <c r="S1103" s="14"/>
      <c r="T1103" s="14"/>
      <c r="U1103" s="14"/>
      <c r="V1103" s="14"/>
      <c r="W1103" s="14"/>
      <c r="X1103" s="14"/>
      <c r="Y1103" s="14"/>
      <c r="Z1103" s="14"/>
      <c r="AA1103" s="14"/>
      <c r="AB1103" s="14"/>
      <c r="AC1103" s="14"/>
    </row>
    <row r="1104" ht="54.0" customHeight="1">
      <c r="A1104" s="7"/>
      <c r="B1104" s="22"/>
      <c r="C1104" s="22"/>
      <c r="D1104" s="22"/>
      <c r="E1104" s="22"/>
      <c r="F1104" s="14"/>
      <c r="G1104" s="88"/>
      <c r="H1104" s="89"/>
      <c r="I1104" s="88"/>
      <c r="J1104" s="87"/>
      <c r="K1104" s="22"/>
      <c r="L1104" s="14"/>
      <c r="M1104" s="14"/>
      <c r="N1104" s="22"/>
      <c r="O1104" s="14"/>
      <c r="P1104" s="14"/>
      <c r="Q1104" s="14"/>
      <c r="R1104" s="14"/>
      <c r="S1104" s="14"/>
      <c r="T1104" s="14"/>
      <c r="U1104" s="14"/>
      <c r="V1104" s="14"/>
      <c r="W1104" s="14"/>
      <c r="X1104" s="14"/>
      <c r="Y1104" s="14"/>
      <c r="Z1104" s="14"/>
      <c r="AA1104" s="14"/>
      <c r="AB1104" s="14"/>
      <c r="AC1104" s="14"/>
    </row>
    <row r="1105" ht="54.0" customHeight="1">
      <c r="A1105" s="7"/>
      <c r="B1105" s="22"/>
      <c r="C1105" s="22"/>
      <c r="D1105" s="22"/>
      <c r="E1105" s="22"/>
      <c r="F1105" s="14"/>
      <c r="G1105" s="88"/>
      <c r="H1105" s="89"/>
      <c r="I1105" s="88"/>
      <c r="J1105" s="87"/>
      <c r="K1105" s="22"/>
      <c r="L1105" s="14"/>
      <c r="M1105" s="14"/>
      <c r="N1105" s="22"/>
      <c r="O1105" s="14"/>
      <c r="P1105" s="14"/>
      <c r="Q1105" s="14"/>
      <c r="R1105" s="14"/>
      <c r="S1105" s="14"/>
      <c r="T1105" s="14"/>
      <c r="U1105" s="14"/>
      <c r="V1105" s="14"/>
      <c r="W1105" s="14"/>
      <c r="X1105" s="14"/>
      <c r="Y1105" s="14"/>
      <c r="Z1105" s="14"/>
      <c r="AA1105" s="14"/>
      <c r="AB1105" s="14"/>
      <c r="AC1105" s="14"/>
    </row>
    <row r="1106" ht="54.0" customHeight="1">
      <c r="A1106" s="7"/>
      <c r="B1106" s="22"/>
      <c r="C1106" s="22"/>
      <c r="D1106" s="22"/>
      <c r="E1106" s="22"/>
      <c r="F1106" s="14"/>
      <c r="G1106" s="88"/>
      <c r="H1106" s="89"/>
      <c r="I1106" s="88"/>
      <c r="J1106" s="87"/>
      <c r="K1106" s="22"/>
      <c r="L1106" s="14"/>
      <c r="M1106" s="14"/>
      <c r="N1106" s="22"/>
      <c r="O1106" s="14"/>
      <c r="P1106" s="14"/>
      <c r="Q1106" s="14"/>
      <c r="R1106" s="14"/>
      <c r="S1106" s="14"/>
      <c r="T1106" s="14"/>
      <c r="U1106" s="14"/>
      <c r="V1106" s="14"/>
      <c r="W1106" s="14"/>
      <c r="X1106" s="14"/>
      <c r="Y1106" s="14"/>
      <c r="Z1106" s="14"/>
      <c r="AA1106" s="14"/>
      <c r="AB1106" s="14"/>
      <c r="AC1106" s="14"/>
    </row>
    <row r="1107" ht="54.0" customHeight="1">
      <c r="A1107" s="7"/>
      <c r="B1107" s="22"/>
      <c r="C1107" s="22"/>
      <c r="D1107" s="22"/>
      <c r="E1107" s="22"/>
      <c r="F1107" s="14"/>
      <c r="G1107" s="88"/>
      <c r="H1107" s="89"/>
      <c r="I1107" s="88"/>
      <c r="J1107" s="87"/>
      <c r="K1107" s="22"/>
      <c r="L1107" s="14"/>
      <c r="M1107" s="14"/>
      <c r="N1107" s="22"/>
      <c r="O1107" s="14"/>
      <c r="P1107" s="14"/>
      <c r="Q1107" s="14"/>
      <c r="R1107" s="14"/>
      <c r="S1107" s="14"/>
      <c r="T1107" s="14"/>
      <c r="U1107" s="14"/>
      <c r="V1107" s="14"/>
      <c r="W1107" s="14"/>
      <c r="X1107" s="14"/>
      <c r="Y1107" s="14"/>
      <c r="Z1107" s="14"/>
      <c r="AA1107" s="14"/>
      <c r="AB1107" s="14"/>
      <c r="AC1107" s="14"/>
    </row>
    <row r="1108" ht="54.0" customHeight="1">
      <c r="A1108" s="7"/>
      <c r="B1108" s="22"/>
      <c r="C1108" s="22"/>
      <c r="D1108" s="22"/>
      <c r="E1108" s="22"/>
      <c r="F1108" s="14"/>
      <c r="G1108" s="88"/>
      <c r="H1108" s="89"/>
      <c r="I1108" s="88"/>
      <c r="J1108" s="87"/>
      <c r="K1108" s="22"/>
      <c r="L1108" s="14"/>
      <c r="M1108" s="14"/>
      <c r="N1108" s="22"/>
      <c r="O1108" s="14"/>
      <c r="P1108" s="14"/>
      <c r="Q1108" s="14"/>
      <c r="R1108" s="14"/>
      <c r="S1108" s="14"/>
      <c r="T1108" s="14"/>
      <c r="U1108" s="14"/>
      <c r="V1108" s="14"/>
      <c r="W1108" s="14"/>
      <c r="X1108" s="14"/>
      <c r="Y1108" s="14"/>
      <c r="Z1108" s="14"/>
      <c r="AA1108" s="14"/>
      <c r="AB1108" s="14"/>
      <c r="AC1108" s="14"/>
    </row>
    <row r="1109" ht="54.0" customHeight="1">
      <c r="A1109" s="7"/>
      <c r="B1109" s="22"/>
      <c r="C1109" s="22"/>
      <c r="D1109" s="22"/>
      <c r="E1109" s="22"/>
      <c r="F1109" s="14"/>
      <c r="G1109" s="88"/>
      <c r="H1109" s="89"/>
      <c r="I1109" s="88"/>
      <c r="J1109" s="87"/>
      <c r="K1109" s="22"/>
      <c r="L1109" s="14"/>
      <c r="M1109" s="14"/>
      <c r="N1109" s="22"/>
      <c r="O1109" s="14"/>
      <c r="P1109" s="14"/>
      <c r="Q1109" s="14"/>
      <c r="R1109" s="14"/>
      <c r="S1109" s="14"/>
      <c r="T1109" s="14"/>
      <c r="U1109" s="14"/>
      <c r="V1109" s="14"/>
      <c r="W1109" s="14"/>
      <c r="X1109" s="14"/>
      <c r="Y1109" s="14"/>
      <c r="Z1109" s="14"/>
      <c r="AA1109" s="14"/>
      <c r="AB1109" s="14"/>
      <c r="AC1109" s="14"/>
    </row>
    <row r="1110" ht="54.0" customHeight="1">
      <c r="A1110" s="7"/>
      <c r="B1110" s="22"/>
      <c r="C1110" s="22"/>
      <c r="D1110" s="22"/>
      <c r="E1110" s="22"/>
      <c r="F1110" s="14"/>
      <c r="G1110" s="88"/>
      <c r="H1110" s="89"/>
      <c r="I1110" s="88"/>
      <c r="J1110" s="87"/>
      <c r="K1110" s="22"/>
      <c r="L1110" s="14"/>
      <c r="M1110" s="14"/>
      <c r="N1110" s="22"/>
      <c r="O1110" s="14"/>
      <c r="P1110" s="14"/>
      <c r="Q1110" s="14"/>
      <c r="R1110" s="14"/>
      <c r="S1110" s="14"/>
      <c r="T1110" s="14"/>
      <c r="U1110" s="14"/>
      <c r="V1110" s="14"/>
      <c r="W1110" s="14"/>
      <c r="X1110" s="14"/>
      <c r="Y1110" s="14"/>
      <c r="Z1110" s="14"/>
      <c r="AA1110" s="14"/>
      <c r="AB1110" s="14"/>
      <c r="AC1110" s="14"/>
    </row>
    <row r="1111" ht="54.0" customHeight="1">
      <c r="A1111" s="7"/>
      <c r="B1111" s="22"/>
      <c r="C1111" s="22"/>
      <c r="D1111" s="22"/>
      <c r="E1111" s="22"/>
      <c r="F1111" s="14"/>
      <c r="G1111" s="88"/>
      <c r="H1111" s="89"/>
      <c r="I1111" s="88"/>
      <c r="J1111" s="87"/>
      <c r="K1111" s="22"/>
      <c r="L1111" s="14"/>
      <c r="M1111" s="14"/>
      <c r="N1111" s="22"/>
      <c r="O1111" s="14"/>
      <c r="P1111" s="14"/>
      <c r="Q1111" s="14"/>
      <c r="R1111" s="14"/>
      <c r="S1111" s="14"/>
      <c r="T1111" s="14"/>
      <c r="U1111" s="14"/>
      <c r="V1111" s="14"/>
      <c r="W1111" s="14"/>
      <c r="X1111" s="14"/>
      <c r="Y1111" s="14"/>
      <c r="Z1111" s="14"/>
      <c r="AA1111" s="14"/>
      <c r="AB1111" s="14"/>
      <c r="AC1111" s="14"/>
    </row>
    <row r="1112" ht="54.0" customHeight="1">
      <c r="A1112" s="7"/>
      <c r="B1112" s="22"/>
      <c r="C1112" s="22"/>
      <c r="D1112" s="22"/>
      <c r="E1112" s="22"/>
      <c r="F1112" s="14"/>
      <c r="G1112" s="88"/>
      <c r="H1112" s="89"/>
      <c r="I1112" s="88"/>
      <c r="J1112" s="87"/>
      <c r="K1112" s="22"/>
      <c r="L1112" s="14"/>
      <c r="M1112" s="14"/>
      <c r="N1112" s="22"/>
      <c r="O1112" s="14"/>
      <c r="P1112" s="14"/>
      <c r="Q1112" s="14"/>
      <c r="R1112" s="14"/>
      <c r="S1112" s="14"/>
      <c r="T1112" s="14"/>
      <c r="U1112" s="14"/>
      <c r="V1112" s="14"/>
      <c r="W1112" s="14"/>
      <c r="X1112" s="14"/>
      <c r="Y1112" s="14"/>
      <c r="Z1112" s="14"/>
      <c r="AA1112" s="14"/>
      <c r="AB1112" s="14"/>
      <c r="AC1112" s="14"/>
    </row>
    <row r="1113" ht="54.0" customHeight="1">
      <c r="A1113" s="7"/>
      <c r="B1113" s="22"/>
      <c r="C1113" s="22"/>
      <c r="D1113" s="22"/>
      <c r="E1113" s="22"/>
      <c r="F1113" s="14"/>
      <c r="G1113" s="88"/>
      <c r="H1113" s="89"/>
      <c r="I1113" s="88"/>
      <c r="J1113" s="87"/>
      <c r="K1113" s="22"/>
      <c r="L1113" s="14"/>
      <c r="M1113" s="14"/>
      <c r="N1113" s="22"/>
      <c r="O1113" s="14"/>
      <c r="P1113" s="14"/>
      <c r="Q1113" s="14"/>
      <c r="R1113" s="14"/>
      <c r="S1113" s="14"/>
      <c r="T1113" s="14"/>
      <c r="U1113" s="14"/>
      <c r="V1113" s="14"/>
      <c r="W1113" s="14"/>
      <c r="X1113" s="14"/>
      <c r="Y1113" s="14"/>
      <c r="Z1113" s="14"/>
      <c r="AA1113" s="14"/>
      <c r="AB1113" s="14"/>
      <c r="AC1113" s="14"/>
    </row>
    <row r="1114" ht="54.0" customHeight="1">
      <c r="A1114" s="7"/>
      <c r="B1114" s="22"/>
      <c r="C1114" s="22"/>
      <c r="D1114" s="22"/>
      <c r="E1114" s="22"/>
      <c r="F1114" s="14"/>
      <c r="G1114" s="88"/>
      <c r="H1114" s="89"/>
      <c r="I1114" s="88"/>
      <c r="J1114" s="87"/>
      <c r="K1114" s="22"/>
      <c r="L1114" s="14"/>
      <c r="M1114" s="14"/>
      <c r="N1114" s="22"/>
      <c r="O1114" s="14"/>
      <c r="P1114" s="14"/>
      <c r="Q1114" s="14"/>
      <c r="R1114" s="14"/>
      <c r="S1114" s="14"/>
      <c r="T1114" s="14"/>
      <c r="U1114" s="14"/>
      <c r="V1114" s="14"/>
      <c r="W1114" s="14"/>
      <c r="X1114" s="14"/>
      <c r="Y1114" s="14"/>
      <c r="Z1114" s="14"/>
      <c r="AA1114" s="14"/>
      <c r="AB1114" s="14"/>
      <c r="AC1114" s="14"/>
    </row>
    <row r="1115" ht="54.0" customHeight="1">
      <c r="A1115" s="7"/>
      <c r="B1115" s="22"/>
      <c r="C1115" s="22"/>
      <c r="D1115" s="22"/>
      <c r="E1115" s="22"/>
      <c r="F1115" s="14"/>
      <c r="G1115" s="88"/>
      <c r="H1115" s="89"/>
      <c r="I1115" s="88"/>
      <c r="J1115" s="87"/>
      <c r="K1115" s="22"/>
      <c r="L1115" s="14"/>
      <c r="M1115" s="14"/>
      <c r="N1115" s="22"/>
      <c r="O1115" s="14"/>
      <c r="P1115" s="14"/>
      <c r="Q1115" s="14"/>
      <c r="R1115" s="14"/>
      <c r="S1115" s="14"/>
      <c r="T1115" s="14"/>
      <c r="U1115" s="14"/>
      <c r="V1115" s="14"/>
      <c r="W1115" s="14"/>
      <c r="X1115" s="14"/>
      <c r="Y1115" s="14"/>
      <c r="Z1115" s="14"/>
      <c r="AA1115" s="14"/>
      <c r="AB1115" s="14"/>
      <c r="AC1115" s="14"/>
    </row>
    <row r="1116" ht="54.0" customHeight="1">
      <c r="A1116" s="7"/>
      <c r="B1116" s="22"/>
      <c r="C1116" s="22"/>
      <c r="D1116" s="22"/>
      <c r="E1116" s="22"/>
      <c r="F1116" s="14"/>
      <c r="G1116" s="88"/>
      <c r="H1116" s="89"/>
      <c r="I1116" s="88"/>
      <c r="J1116" s="87"/>
      <c r="K1116" s="22"/>
      <c r="L1116" s="14"/>
      <c r="M1116" s="14"/>
      <c r="N1116" s="22"/>
      <c r="O1116" s="14"/>
      <c r="P1116" s="14"/>
      <c r="Q1116" s="14"/>
      <c r="R1116" s="14"/>
      <c r="S1116" s="14"/>
      <c r="T1116" s="14"/>
      <c r="U1116" s="14"/>
      <c r="V1116" s="14"/>
      <c r="W1116" s="14"/>
      <c r="X1116" s="14"/>
      <c r="Y1116" s="14"/>
      <c r="Z1116" s="14"/>
      <c r="AA1116" s="14"/>
      <c r="AB1116" s="14"/>
      <c r="AC1116" s="14"/>
    </row>
    <row r="1117" ht="54.0" customHeight="1">
      <c r="A1117" s="7"/>
      <c r="B1117" s="22"/>
      <c r="C1117" s="22"/>
      <c r="D1117" s="22"/>
      <c r="E1117" s="22"/>
      <c r="F1117" s="14"/>
      <c r="G1117" s="88"/>
      <c r="H1117" s="89"/>
      <c r="I1117" s="88"/>
      <c r="J1117" s="87"/>
      <c r="K1117" s="22"/>
      <c r="L1117" s="14"/>
      <c r="M1117" s="14"/>
      <c r="N1117" s="22"/>
      <c r="O1117" s="14"/>
      <c r="P1117" s="14"/>
      <c r="Q1117" s="14"/>
      <c r="R1117" s="14"/>
      <c r="S1117" s="14"/>
      <c r="T1117" s="14"/>
      <c r="U1117" s="14"/>
      <c r="V1117" s="14"/>
      <c r="W1117" s="14"/>
      <c r="X1117" s="14"/>
      <c r="Y1117" s="14"/>
      <c r="Z1117" s="14"/>
      <c r="AA1117" s="14"/>
      <c r="AB1117" s="14"/>
      <c r="AC1117" s="14"/>
    </row>
    <row r="1118" ht="54.0" customHeight="1">
      <c r="A1118" s="7"/>
      <c r="B1118" s="22"/>
      <c r="C1118" s="22"/>
      <c r="D1118" s="22"/>
      <c r="E1118" s="22"/>
      <c r="F1118" s="14"/>
      <c r="G1118" s="88"/>
      <c r="H1118" s="89"/>
      <c r="I1118" s="88"/>
      <c r="J1118" s="87"/>
      <c r="K1118" s="22"/>
      <c r="L1118" s="14"/>
      <c r="M1118" s="14"/>
      <c r="N1118" s="22"/>
      <c r="O1118" s="14"/>
      <c r="P1118" s="14"/>
      <c r="Q1118" s="14"/>
      <c r="R1118" s="14"/>
      <c r="S1118" s="14"/>
      <c r="T1118" s="14"/>
      <c r="U1118" s="14"/>
      <c r="V1118" s="14"/>
      <c r="W1118" s="14"/>
      <c r="X1118" s="14"/>
      <c r="Y1118" s="14"/>
      <c r="Z1118" s="14"/>
      <c r="AA1118" s="14"/>
      <c r="AB1118" s="14"/>
      <c r="AC1118" s="14"/>
    </row>
    <row r="1119" ht="54.0" customHeight="1">
      <c r="A1119" s="7"/>
      <c r="B1119" s="22"/>
      <c r="C1119" s="22"/>
      <c r="D1119" s="22"/>
      <c r="E1119" s="22"/>
      <c r="F1119" s="14"/>
      <c r="G1119" s="88"/>
      <c r="H1119" s="89"/>
      <c r="I1119" s="88"/>
      <c r="J1119" s="87"/>
      <c r="K1119" s="22"/>
      <c r="L1119" s="14"/>
      <c r="M1119" s="14"/>
      <c r="N1119" s="22"/>
      <c r="O1119" s="14"/>
      <c r="P1119" s="14"/>
      <c r="Q1119" s="14"/>
      <c r="R1119" s="14"/>
      <c r="S1119" s="14"/>
      <c r="T1119" s="14"/>
      <c r="U1119" s="14"/>
      <c r="V1119" s="14"/>
      <c r="W1119" s="14"/>
      <c r="X1119" s="14"/>
      <c r="Y1119" s="14"/>
      <c r="Z1119" s="14"/>
      <c r="AA1119" s="14"/>
      <c r="AB1119" s="14"/>
      <c r="AC1119" s="14"/>
    </row>
    <row r="1120" ht="54.0" customHeight="1">
      <c r="A1120" s="7"/>
      <c r="B1120" s="22"/>
      <c r="C1120" s="22"/>
      <c r="D1120" s="22"/>
      <c r="E1120" s="22"/>
      <c r="F1120" s="14"/>
      <c r="G1120" s="88"/>
      <c r="H1120" s="89"/>
      <c r="I1120" s="88"/>
      <c r="J1120" s="87"/>
      <c r="K1120" s="22"/>
      <c r="L1120" s="14"/>
      <c r="M1120" s="14"/>
      <c r="N1120" s="22"/>
      <c r="O1120" s="14"/>
      <c r="P1120" s="14"/>
      <c r="Q1120" s="14"/>
      <c r="R1120" s="14"/>
      <c r="S1120" s="14"/>
      <c r="T1120" s="14"/>
      <c r="U1120" s="14"/>
      <c r="V1120" s="14"/>
      <c r="W1120" s="14"/>
      <c r="X1120" s="14"/>
      <c r="Y1120" s="14"/>
      <c r="Z1120" s="14"/>
      <c r="AA1120" s="14"/>
      <c r="AB1120" s="14"/>
      <c r="AC1120" s="14"/>
    </row>
    <row r="1121" ht="54.0" customHeight="1">
      <c r="A1121" s="7"/>
      <c r="B1121" s="22"/>
      <c r="C1121" s="22"/>
      <c r="D1121" s="22"/>
      <c r="E1121" s="22"/>
      <c r="F1121" s="14"/>
      <c r="G1121" s="88"/>
      <c r="H1121" s="89"/>
      <c r="I1121" s="88"/>
      <c r="J1121" s="87"/>
      <c r="K1121" s="22"/>
      <c r="L1121" s="14"/>
      <c r="M1121" s="14"/>
      <c r="N1121" s="22"/>
      <c r="O1121" s="14"/>
      <c r="P1121" s="14"/>
      <c r="Q1121" s="14"/>
      <c r="R1121" s="14"/>
      <c r="S1121" s="14"/>
      <c r="T1121" s="14"/>
      <c r="U1121" s="14"/>
      <c r="V1121" s="14"/>
      <c r="W1121" s="14"/>
      <c r="X1121" s="14"/>
      <c r="Y1121" s="14"/>
      <c r="Z1121" s="14"/>
      <c r="AA1121" s="14"/>
      <c r="AB1121" s="14"/>
      <c r="AC1121" s="14"/>
    </row>
    <row r="1122" ht="54.0" customHeight="1">
      <c r="A1122" s="7"/>
      <c r="B1122" s="22"/>
      <c r="C1122" s="22"/>
      <c r="D1122" s="22"/>
      <c r="E1122" s="22"/>
      <c r="F1122" s="14"/>
      <c r="G1122" s="88"/>
      <c r="H1122" s="89"/>
      <c r="I1122" s="88"/>
      <c r="J1122" s="87"/>
      <c r="K1122" s="22"/>
      <c r="L1122" s="14"/>
      <c r="M1122" s="14"/>
      <c r="N1122" s="22"/>
      <c r="O1122" s="14"/>
      <c r="P1122" s="14"/>
      <c r="Q1122" s="14"/>
      <c r="R1122" s="14"/>
      <c r="S1122" s="14"/>
      <c r="T1122" s="14"/>
      <c r="U1122" s="14"/>
      <c r="V1122" s="14"/>
      <c r="W1122" s="14"/>
      <c r="X1122" s="14"/>
      <c r="Y1122" s="14"/>
      <c r="Z1122" s="14"/>
      <c r="AA1122" s="14"/>
      <c r="AB1122" s="14"/>
      <c r="AC1122" s="14"/>
    </row>
    <row r="1123" ht="54.0" customHeight="1">
      <c r="A1123" s="7"/>
      <c r="B1123" s="22"/>
      <c r="C1123" s="22"/>
      <c r="D1123" s="22"/>
      <c r="E1123" s="22"/>
      <c r="F1123" s="14"/>
      <c r="G1123" s="88"/>
      <c r="H1123" s="89"/>
      <c r="I1123" s="88"/>
      <c r="J1123" s="87"/>
      <c r="K1123" s="22"/>
      <c r="L1123" s="14"/>
      <c r="M1123" s="14"/>
      <c r="N1123" s="22"/>
      <c r="O1123" s="14"/>
      <c r="P1123" s="14"/>
      <c r="Q1123" s="14"/>
      <c r="R1123" s="14"/>
      <c r="S1123" s="14"/>
      <c r="T1123" s="14"/>
      <c r="U1123" s="14"/>
      <c r="V1123" s="14"/>
      <c r="W1123" s="14"/>
      <c r="X1123" s="14"/>
      <c r="Y1123" s="14"/>
      <c r="Z1123" s="14"/>
      <c r="AA1123" s="14"/>
      <c r="AB1123" s="14"/>
      <c r="AC1123" s="14"/>
    </row>
    <row r="1124" ht="54.0" customHeight="1">
      <c r="A1124" s="7"/>
      <c r="B1124" s="22"/>
      <c r="C1124" s="22"/>
      <c r="D1124" s="22"/>
      <c r="E1124" s="22"/>
      <c r="F1124" s="14"/>
      <c r="G1124" s="88"/>
      <c r="H1124" s="89"/>
      <c r="I1124" s="88"/>
      <c r="J1124" s="87"/>
      <c r="K1124" s="22"/>
      <c r="L1124" s="14"/>
      <c r="M1124" s="14"/>
      <c r="N1124" s="22"/>
      <c r="O1124" s="14"/>
      <c r="P1124" s="14"/>
      <c r="Q1124" s="14"/>
      <c r="R1124" s="14"/>
      <c r="S1124" s="14"/>
      <c r="T1124" s="14"/>
      <c r="U1124" s="14"/>
      <c r="V1124" s="14"/>
      <c r="W1124" s="14"/>
      <c r="X1124" s="14"/>
      <c r="Y1124" s="14"/>
      <c r="Z1124" s="14"/>
      <c r="AA1124" s="14"/>
      <c r="AB1124" s="14"/>
      <c r="AC1124" s="14"/>
    </row>
    <row r="1125" ht="54.0" customHeight="1">
      <c r="A1125" s="7"/>
      <c r="B1125" s="22"/>
      <c r="C1125" s="22"/>
      <c r="D1125" s="22"/>
      <c r="E1125" s="22"/>
      <c r="F1125" s="14"/>
      <c r="G1125" s="88"/>
      <c r="H1125" s="89"/>
      <c r="I1125" s="88"/>
      <c r="J1125" s="87"/>
      <c r="K1125" s="22"/>
      <c r="L1125" s="14"/>
      <c r="M1125" s="14"/>
      <c r="N1125" s="22"/>
      <c r="O1125" s="14"/>
      <c r="P1125" s="14"/>
      <c r="Q1125" s="14"/>
      <c r="R1125" s="14"/>
      <c r="S1125" s="14"/>
      <c r="T1125" s="14"/>
      <c r="U1125" s="14"/>
      <c r="V1125" s="14"/>
      <c r="W1125" s="14"/>
      <c r="X1125" s="14"/>
      <c r="Y1125" s="14"/>
      <c r="Z1125" s="14"/>
      <c r="AA1125" s="14"/>
      <c r="AB1125" s="14"/>
      <c r="AC1125" s="14"/>
    </row>
    <row r="1126" ht="54.0" customHeight="1">
      <c r="A1126" s="7"/>
      <c r="B1126" s="22"/>
      <c r="C1126" s="22"/>
      <c r="D1126" s="22"/>
      <c r="E1126" s="22"/>
      <c r="F1126" s="14"/>
      <c r="G1126" s="88"/>
      <c r="H1126" s="89"/>
      <c r="I1126" s="88"/>
      <c r="J1126" s="87"/>
      <c r="K1126" s="22"/>
      <c r="L1126" s="14"/>
      <c r="M1126" s="14"/>
      <c r="N1126" s="22"/>
      <c r="O1126" s="14"/>
      <c r="P1126" s="14"/>
      <c r="Q1126" s="14"/>
      <c r="R1126" s="14"/>
      <c r="S1126" s="14"/>
      <c r="T1126" s="14"/>
      <c r="U1126" s="14"/>
      <c r="V1126" s="14"/>
      <c r="W1126" s="14"/>
      <c r="X1126" s="14"/>
      <c r="Y1126" s="14"/>
      <c r="Z1126" s="14"/>
      <c r="AA1126" s="14"/>
      <c r="AB1126" s="14"/>
      <c r="AC1126" s="14"/>
    </row>
    <row r="1127" ht="54.0" customHeight="1">
      <c r="A1127" s="7"/>
      <c r="B1127" s="22"/>
      <c r="C1127" s="22"/>
      <c r="D1127" s="22"/>
      <c r="E1127" s="22"/>
      <c r="F1127" s="14"/>
      <c r="G1127" s="88"/>
      <c r="H1127" s="89"/>
      <c r="I1127" s="88"/>
      <c r="J1127" s="87"/>
      <c r="K1127" s="22"/>
      <c r="L1127" s="14"/>
      <c r="M1127" s="14"/>
      <c r="N1127" s="22"/>
      <c r="O1127" s="14"/>
      <c r="P1127" s="14"/>
      <c r="Q1127" s="14"/>
      <c r="R1127" s="14"/>
      <c r="S1127" s="14"/>
      <c r="T1127" s="14"/>
      <c r="U1127" s="14"/>
      <c r="V1127" s="14"/>
      <c r="W1127" s="14"/>
      <c r="X1127" s="14"/>
      <c r="Y1127" s="14"/>
      <c r="Z1127" s="14"/>
      <c r="AA1127" s="14"/>
      <c r="AB1127" s="14"/>
      <c r="AC1127" s="14"/>
    </row>
    <row r="1128" ht="54.0" customHeight="1">
      <c r="A1128" s="7"/>
      <c r="B1128" s="22"/>
      <c r="C1128" s="22"/>
      <c r="D1128" s="22"/>
      <c r="E1128" s="22"/>
      <c r="F1128" s="14"/>
      <c r="G1128" s="88"/>
      <c r="H1128" s="89"/>
      <c r="I1128" s="88"/>
      <c r="J1128" s="87"/>
      <c r="K1128" s="22"/>
      <c r="L1128" s="14"/>
      <c r="M1128" s="14"/>
      <c r="N1128" s="22"/>
      <c r="O1128" s="14"/>
      <c r="P1128" s="14"/>
      <c r="Q1128" s="14"/>
      <c r="R1128" s="14"/>
      <c r="S1128" s="14"/>
      <c r="T1128" s="14"/>
      <c r="U1128" s="14"/>
      <c r="V1128" s="14"/>
      <c r="W1128" s="14"/>
      <c r="X1128" s="14"/>
      <c r="Y1128" s="14"/>
      <c r="Z1128" s="14"/>
      <c r="AA1128" s="14"/>
      <c r="AB1128" s="14"/>
      <c r="AC1128" s="14"/>
    </row>
    <row r="1129" ht="54.0" customHeight="1">
      <c r="A1129" s="7"/>
      <c r="B1129" s="22"/>
      <c r="C1129" s="22"/>
      <c r="D1129" s="22"/>
      <c r="E1129" s="22"/>
      <c r="F1129" s="14"/>
      <c r="G1129" s="88"/>
      <c r="H1129" s="89"/>
      <c r="I1129" s="88"/>
      <c r="J1129" s="87"/>
      <c r="K1129" s="22"/>
      <c r="L1129" s="14"/>
      <c r="M1129" s="14"/>
      <c r="N1129" s="22"/>
      <c r="O1129" s="14"/>
      <c r="P1129" s="14"/>
      <c r="Q1129" s="14"/>
      <c r="R1129" s="14"/>
      <c r="S1129" s="14"/>
      <c r="T1129" s="14"/>
      <c r="U1129" s="14"/>
      <c r="V1129" s="14"/>
      <c r="W1129" s="14"/>
      <c r="X1129" s="14"/>
      <c r="Y1129" s="14"/>
      <c r="Z1129" s="14"/>
      <c r="AA1129" s="14"/>
      <c r="AB1129" s="14"/>
      <c r="AC1129" s="14"/>
    </row>
    <row r="1130" ht="54.0" customHeight="1">
      <c r="A1130" s="7"/>
      <c r="B1130" s="22"/>
      <c r="C1130" s="22"/>
      <c r="D1130" s="22"/>
      <c r="E1130" s="22"/>
      <c r="F1130" s="14"/>
      <c r="G1130" s="88"/>
      <c r="H1130" s="89"/>
      <c r="I1130" s="88"/>
      <c r="J1130" s="87"/>
      <c r="K1130" s="22"/>
      <c r="L1130" s="14"/>
      <c r="M1130" s="14"/>
      <c r="N1130" s="22"/>
      <c r="O1130" s="14"/>
      <c r="P1130" s="14"/>
      <c r="Q1130" s="14"/>
      <c r="R1130" s="14"/>
      <c r="S1130" s="14"/>
      <c r="T1130" s="14"/>
      <c r="U1130" s="14"/>
      <c r="V1130" s="14"/>
      <c r="W1130" s="14"/>
      <c r="X1130" s="14"/>
      <c r="Y1130" s="14"/>
      <c r="Z1130" s="14"/>
      <c r="AA1130" s="14"/>
      <c r="AB1130" s="14"/>
      <c r="AC1130" s="14"/>
    </row>
    <row r="1131" ht="54.0" customHeight="1">
      <c r="A1131" s="7"/>
      <c r="B1131" s="22"/>
      <c r="C1131" s="22"/>
      <c r="D1131" s="22"/>
      <c r="E1131" s="22"/>
      <c r="F1131" s="14"/>
      <c r="G1131" s="88"/>
      <c r="H1131" s="89"/>
      <c r="I1131" s="88"/>
      <c r="J1131" s="87"/>
      <c r="K1131" s="22"/>
      <c r="L1131" s="14"/>
      <c r="M1131" s="14"/>
      <c r="N1131" s="22"/>
      <c r="O1131" s="14"/>
      <c r="P1131" s="14"/>
      <c r="Q1131" s="14"/>
      <c r="R1131" s="14"/>
      <c r="S1131" s="14"/>
      <c r="T1131" s="14"/>
      <c r="U1131" s="14"/>
      <c r="V1131" s="14"/>
      <c r="W1131" s="14"/>
      <c r="X1131" s="14"/>
      <c r="Y1131" s="14"/>
      <c r="Z1131" s="14"/>
      <c r="AA1131" s="14"/>
      <c r="AB1131" s="14"/>
      <c r="AC1131" s="14"/>
    </row>
    <row r="1132" ht="54.0" customHeight="1">
      <c r="A1132" s="7"/>
      <c r="B1132" s="22"/>
      <c r="C1132" s="22"/>
      <c r="D1132" s="22"/>
      <c r="E1132" s="22"/>
      <c r="F1132" s="14"/>
      <c r="G1132" s="88"/>
      <c r="H1132" s="89"/>
      <c r="I1132" s="88"/>
      <c r="J1132" s="87"/>
      <c r="K1132" s="22"/>
      <c r="L1132" s="14"/>
      <c r="M1132" s="14"/>
      <c r="N1132" s="22"/>
      <c r="O1132" s="14"/>
      <c r="P1132" s="14"/>
      <c r="Q1132" s="14"/>
      <c r="R1132" s="14"/>
      <c r="S1132" s="14"/>
      <c r="T1132" s="14"/>
      <c r="U1132" s="14"/>
      <c r="V1132" s="14"/>
      <c r="W1132" s="14"/>
      <c r="X1132" s="14"/>
      <c r="Y1132" s="14"/>
      <c r="Z1132" s="14"/>
      <c r="AA1132" s="14"/>
      <c r="AB1132" s="14"/>
      <c r="AC1132" s="14"/>
    </row>
    <row r="1133" ht="54.0" customHeight="1">
      <c r="A1133" s="7"/>
      <c r="B1133" s="22"/>
      <c r="C1133" s="22"/>
      <c r="D1133" s="22"/>
      <c r="E1133" s="22"/>
      <c r="F1133" s="14"/>
      <c r="G1133" s="88"/>
      <c r="H1133" s="89"/>
      <c r="I1133" s="88"/>
      <c r="J1133" s="87"/>
      <c r="K1133" s="22"/>
      <c r="L1133" s="14"/>
      <c r="M1133" s="14"/>
      <c r="N1133" s="22"/>
      <c r="O1133" s="14"/>
      <c r="P1133" s="14"/>
      <c r="Q1133" s="14"/>
      <c r="R1133" s="14"/>
      <c r="S1133" s="14"/>
      <c r="T1133" s="14"/>
      <c r="U1133" s="14"/>
      <c r="V1133" s="14"/>
      <c r="W1133" s="14"/>
      <c r="X1133" s="14"/>
      <c r="Y1133" s="14"/>
      <c r="Z1133" s="14"/>
      <c r="AA1133" s="14"/>
      <c r="AB1133" s="14"/>
      <c r="AC1133" s="14"/>
    </row>
    <row r="1134" ht="54.0" customHeight="1">
      <c r="A1134" s="7"/>
      <c r="B1134" s="22"/>
      <c r="C1134" s="22"/>
      <c r="D1134" s="22"/>
      <c r="E1134" s="22"/>
      <c r="F1134" s="14"/>
      <c r="G1134" s="88"/>
      <c r="H1134" s="89"/>
      <c r="I1134" s="88"/>
      <c r="J1134" s="87"/>
      <c r="K1134" s="22"/>
      <c r="L1134" s="14"/>
      <c r="M1134" s="14"/>
      <c r="N1134" s="22"/>
      <c r="O1134" s="14"/>
      <c r="P1134" s="14"/>
      <c r="Q1134" s="14"/>
      <c r="R1134" s="14"/>
      <c r="S1134" s="14"/>
      <c r="T1134" s="14"/>
      <c r="U1134" s="14"/>
      <c r="V1134" s="14"/>
      <c r="W1134" s="14"/>
      <c r="X1134" s="14"/>
      <c r="Y1134" s="14"/>
      <c r="Z1134" s="14"/>
      <c r="AA1134" s="14"/>
      <c r="AB1134" s="14"/>
      <c r="AC1134" s="14"/>
    </row>
    <row r="1135" ht="54.0" customHeight="1">
      <c r="A1135" s="7"/>
      <c r="B1135" s="22"/>
      <c r="C1135" s="22"/>
      <c r="D1135" s="22"/>
      <c r="E1135" s="22"/>
      <c r="F1135" s="14"/>
      <c r="G1135" s="88"/>
      <c r="H1135" s="89"/>
      <c r="I1135" s="88"/>
      <c r="J1135" s="87"/>
      <c r="K1135" s="22"/>
      <c r="L1135" s="14"/>
      <c r="M1135" s="14"/>
      <c r="N1135" s="22"/>
      <c r="O1135" s="14"/>
      <c r="P1135" s="14"/>
      <c r="Q1135" s="14"/>
      <c r="R1135" s="14"/>
      <c r="S1135" s="14"/>
      <c r="T1135" s="14"/>
      <c r="U1135" s="14"/>
      <c r="V1135" s="14"/>
      <c r="W1135" s="14"/>
      <c r="X1135" s="14"/>
      <c r="Y1135" s="14"/>
      <c r="Z1135" s="14"/>
      <c r="AA1135" s="14"/>
      <c r="AB1135" s="14"/>
      <c r="AC1135" s="14"/>
    </row>
    <row r="1136" ht="54.0" customHeight="1">
      <c r="A1136" s="7"/>
      <c r="B1136" s="22"/>
      <c r="C1136" s="22"/>
      <c r="D1136" s="22"/>
      <c r="E1136" s="22"/>
      <c r="F1136" s="14"/>
      <c r="G1136" s="88"/>
      <c r="H1136" s="89"/>
      <c r="I1136" s="88"/>
      <c r="J1136" s="87"/>
      <c r="K1136" s="22"/>
      <c r="L1136" s="14"/>
      <c r="M1136" s="14"/>
      <c r="N1136" s="22"/>
      <c r="O1136" s="14"/>
      <c r="P1136" s="14"/>
      <c r="Q1136" s="14"/>
      <c r="R1136" s="14"/>
      <c r="S1136" s="14"/>
      <c r="T1136" s="14"/>
      <c r="U1136" s="14"/>
      <c r="V1136" s="14"/>
      <c r="W1136" s="14"/>
      <c r="X1136" s="14"/>
      <c r="Y1136" s="14"/>
      <c r="Z1136" s="14"/>
      <c r="AA1136" s="14"/>
      <c r="AB1136" s="14"/>
      <c r="AC1136" s="14"/>
    </row>
    <row r="1137" ht="54.0" customHeight="1">
      <c r="A1137" s="7"/>
      <c r="B1137" s="22"/>
      <c r="C1137" s="22"/>
      <c r="D1137" s="22"/>
      <c r="E1137" s="22"/>
      <c r="F1137" s="14"/>
      <c r="G1137" s="88"/>
      <c r="H1137" s="89"/>
      <c r="I1137" s="88"/>
      <c r="J1137" s="87"/>
      <c r="K1137" s="22"/>
      <c r="L1137" s="14"/>
      <c r="M1137" s="14"/>
      <c r="N1137" s="22"/>
      <c r="O1137" s="14"/>
      <c r="P1137" s="14"/>
      <c r="Q1137" s="14"/>
      <c r="R1137" s="14"/>
      <c r="S1137" s="14"/>
      <c r="T1137" s="14"/>
      <c r="U1137" s="14"/>
      <c r="V1137" s="14"/>
      <c r="W1137" s="14"/>
      <c r="X1137" s="14"/>
      <c r="Y1137" s="14"/>
      <c r="Z1137" s="14"/>
      <c r="AA1137" s="14"/>
      <c r="AB1137" s="14"/>
      <c r="AC1137" s="14"/>
    </row>
    <row r="1138" ht="54.0" customHeight="1">
      <c r="A1138" s="7"/>
      <c r="B1138" s="22"/>
      <c r="C1138" s="22"/>
      <c r="D1138" s="22"/>
      <c r="E1138" s="22"/>
      <c r="F1138" s="14"/>
      <c r="G1138" s="88"/>
      <c r="H1138" s="89"/>
      <c r="I1138" s="88"/>
      <c r="J1138" s="87"/>
      <c r="K1138" s="22"/>
      <c r="L1138" s="14"/>
      <c r="M1138" s="14"/>
      <c r="N1138" s="22"/>
      <c r="O1138" s="14"/>
      <c r="P1138" s="14"/>
      <c r="Q1138" s="14"/>
      <c r="R1138" s="14"/>
      <c r="S1138" s="14"/>
      <c r="T1138" s="14"/>
      <c r="U1138" s="14"/>
      <c r="V1138" s="14"/>
      <c r="W1138" s="14"/>
      <c r="X1138" s="14"/>
      <c r="Y1138" s="14"/>
      <c r="Z1138" s="14"/>
      <c r="AA1138" s="14"/>
      <c r="AB1138" s="14"/>
      <c r="AC1138" s="14"/>
    </row>
    <row r="1139" ht="54.0" customHeight="1">
      <c r="A1139" s="7"/>
      <c r="B1139" s="22"/>
      <c r="C1139" s="22"/>
      <c r="D1139" s="22"/>
      <c r="E1139" s="22"/>
      <c r="F1139" s="14"/>
      <c r="G1139" s="88"/>
      <c r="H1139" s="89"/>
      <c r="I1139" s="88"/>
      <c r="J1139" s="87"/>
      <c r="K1139" s="22"/>
      <c r="L1139" s="14"/>
      <c r="M1139" s="14"/>
      <c r="N1139" s="22"/>
      <c r="O1139" s="14"/>
      <c r="P1139" s="14"/>
      <c r="Q1139" s="14"/>
      <c r="R1139" s="14"/>
      <c r="S1139" s="14"/>
      <c r="T1139" s="14"/>
      <c r="U1139" s="14"/>
      <c r="V1139" s="14"/>
      <c r="W1139" s="14"/>
      <c r="X1139" s="14"/>
      <c r="Y1139" s="14"/>
      <c r="Z1139" s="14"/>
      <c r="AA1139" s="14"/>
      <c r="AB1139" s="14"/>
      <c r="AC1139" s="14"/>
    </row>
    <row r="1140" ht="54.0" customHeight="1">
      <c r="A1140" s="7"/>
      <c r="B1140" s="22"/>
      <c r="C1140" s="22"/>
      <c r="D1140" s="22"/>
      <c r="E1140" s="22"/>
      <c r="F1140" s="14"/>
      <c r="G1140" s="88"/>
      <c r="H1140" s="89"/>
      <c r="I1140" s="88"/>
      <c r="J1140" s="87"/>
      <c r="K1140" s="22"/>
      <c r="L1140" s="14"/>
      <c r="M1140" s="14"/>
      <c r="N1140" s="22"/>
      <c r="O1140" s="14"/>
      <c r="P1140" s="14"/>
      <c r="Q1140" s="14"/>
      <c r="R1140" s="14"/>
      <c r="S1140" s="14"/>
      <c r="T1140" s="14"/>
      <c r="U1140" s="14"/>
      <c r="V1140" s="14"/>
      <c r="W1140" s="14"/>
      <c r="X1140" s="14"/>
      <c r="Y1140" s="14"/>
      <c r="Z1140" s="14"/>
      <c r="AA1140" s="14"/>
      <c r="AB1140" s="14"/>
      <c r="AC1140" s="14"/>
    </row>
    <row r="1141" ht="54.0" customHeight="1">
      <c r="A1141" s="7"/>
      <c r="B1141" s="22"/>
      <c r="C1141" s="22"/>
      <c r="D1141" s="22"/>
      <c r="E1141" s="22"/>
      <c r="F1141" s="14"/>
      <c r="G1141" s="88"/>
      <c r="H1141" s="89"/>
      <c r="I1141" s="88"/>
      <c r="J1141" s="87"/>
      <c r="K1141" s="22"/>
      <c r="L1141" s="14"/>
      <c r="M1141" s="14"/>
      <c r="N1141" s="22"/>
      <c r="O1141" s="14"/>
      <c r="P1141" s="14"/>
      <c r="Q1141" s="14"/>
      <c r="R1141" s="14"/>
      <c r="S1141" s="14"/>
      <c r="T1141" s="14"/>
      <c r="U1141" s="14"/>
      <c r="V1141" s="14"/>
      <c r="W1141" s="14"/>
      <c r="X1141" s="14"/>
      <c r="Y1141" s="14"/>
      <c r="Z1141" s="14"/>
      <c r="AA1141" s="14"/>
      <c r="AB1141" s="14"/>
      <c r="AC1141" s="14"/>
    </row>
    <row r="1142" ht="54.0" customHeight="1">
      <c r="A1142" s="7"/>
      <c r="B1142" s="22"/>
      <c r="C1142" s="22"/>
      <c r="D1142" s="22"/>
      <c r="E1142" s="22"/>
      <c r="F1142" s="14"/>
      <c r="G1142" s="88"/>
      <c r="H1142" s="89"/>
      <c r="I1142" s="88"/>
      <c r="J1142" s="87"/>
      <c r="K1142" s="22"/>
      <c r="L1142" s="14"/>
      <c r="M1142" s="14"/>
      <c r="N1142" s="22"/>
      <c r="O1142" s="14"/>
      <c r="P1142" s="14"/>
      <c r="Q1142" s="14"/>
      <c r="R1142" s="14"/>
      <c r="S1142" s="14"/>
      <c r="T1142" s="14"/>
      <c r="U1142" s="14"/>
      <c r="V1142" s="14"/>
      <c r="W1142" s="14"/>
      <c r="X1142" s="14"/>
      <c r="Y1142" s="14"/>
      <c r="Z1142" s="14"/>
      <c r="AA1142" s="14"/>
      <c r="AB1142" s="14"/>
      <c r="AC1142" s="14"/>
    </row>
    <row r="1143" ht="54.0" customHeight="1">
      <c r="A1143" s="7"/>
      <c r="B1143" s="22"/>
      <c r="C1143" s="22"/>
      <c r="D1143" s="22"/>
      <c r="E1143" s="22"/>
      <c r="F1143" s="14"/>
      <c r="G1143" s="88"/>
      <c r="H1143" s="89"/>
      <c r="I1143" s="88"/>
      <c r="J1143" s="87"/>
      <c r="K1143" s="22"/>
      <c r="L1143" s="14"/>
      <c r="M1143" s="14"/>
      <c r="N1143" s="22"/>
      <c r="O1143" s="14"/>
      <c r="P1143" s="14"/>
      <c r="Q1143" s="14"/>
      <c r="R1143" s="14"/>
      <c r="S1143" s="14"/>
      <c r="T1143" s="14"/>
      <c r="U1143" s="14"/>
      <c r="V1143" s="14"/>
      <c r="W1143" s="14"/>
      <c r="X1143" s="14"/>
      <c r="Y1143" s="14"/>
      <c r="Z1143" s="14"/>
      <c r="AA1143" s="14"/>
      <c r="AB1143" s="14"/>
      <c r="AC1143" s="14"/>
    </row>
    <row r="1144" ht="54.0" customHeight="1">
      <c r="A1144" s="7"/>
      <c r="B1144" s="22"/>
      <c r="C1144" s="22"/>
      <c r="D1144" s="22"/>
      <c r="E1144" s="22"/>
      <c r="F1144" s="14"/>
      <c r="G1144" s="88"/>
      <c r="H1144" s="89"/>
      <c r="I1144" s="88"/>
      <c r="J1144" s="87"/>
      <c r="K1144" s="22"/>
      <c r="L1144" s="14"/>
      <c r="M1144" s="14"/>
      <c r="N1144" s="22"/>
      <c r="O1144" s="14"/>
      <c r="P1144" s="14"/>
      <c r="Q1144" s="14"/>
      <c r="R1144" s="14"/>
      <c r="S1144" s="14"/>
      <c r="T1144" s="14"/>
      <c r="U1144" s="14"/>
      <c r="V1144" s="14"/>
      <c r="W1144" s="14"/>
      <c r="X1144" s="14"/>
      <c r="Y1144" s="14"/>
      <c r="Z1144" s="14"/>
      <c r="AA1144" s="14"/>
      <c r="AB1144" s="14"/>
      <c r="AC1144" s="14"/>
    </row>
    <row r="1145" ht="54.0" customHeight="1">
      <c r="A1145" s="7"/>
      <c r="B1145" s="22"/>
      <c r="C1145" s="22"/>
      <c r="D1145" s="22"/>
      <c r="E1145" s="22"/>
      <c r="F1145" s="14"/>
      <c r="G1145" s="88"/>
      <c r="H1145" s="89"/>
      <c r="I1145" s="88"/>
      <c r="J1145" s="87"/>
      <c r="K1145" s="22"/>
      <c r="L1145" s="14"/>
      <c r="M1145" s="14"/>
      <c r="N1145" s="22"/>
      <c r="O1145" s="14"/>
      <c r="P1145" s="14"/>
      <c r="Q1145" s="14"/>
      <c r="R1145" s="14"/>
      <c r="S1145" s="14"/>
      <c r="T1145" s="14"/>
      <c r="U1145" s="14"/>
      <c r="V1145" s="14"/>
      <c r="W1145" s="14"/>
      <c r="X1145" s="14"/>
      <c r="Y1145" s="14"/>
      <c r="Z1145" s="14"/>
      <c r="AA1145" s="14"/>
      <c r="AB1145" s="14"/>
      <c r="AC1145" s="14"/>
    </row>
    <row r="1146" ht="54.0" customHeight="1">
      <c r="A1146" s="7"/>
      <c r="B1146" s="22"/>
      <c r="C1146" s="22"/>
      <c r="D1146" s="22"/>
      <c r="E1146" s="22"/>
      <c r="F1146" s="14"/>
      <c r="G1146" s="88"/>
      <c r="H1146" s="89"/>
      <c r="I1146" s="88"/>
      <c r="J1146" s="87"/>
      <c r="K1146" s="22"/>
      <c r="L1146" s="14"/>
      <c r="M1146" s="14"/>
      <c r="N1146" s="22"/>
      <c r="O1146" s="14"/>
      <c r="P1146" s="14"/>
      <c r="Q1146" s="14"/>
      <c r="R1146" s="14"/>
      <c r="S1146" s="14"/>
      <c r="T1146" s="14"/>
      <c r="U1146" s="14"/>
      <c r="V1146" s="14"/>
      <c r="W1146" s="14"/>
      <c r="X1146" s="14"/>
      <c r="Y1146" s="14"/>
      <c r="Z1146" s="14"/>
      <c r="AA1146" s="14"/>
      <c r="AB1146" s="14"/>
      <c r="AC1146" s="14"/>
    </row>
    <row r="1147" ht="54.0" customHeight="1">
      <c r="A1147" s="7"/>
      <c r="B1147" s="22"/>
      <c r="C1147" s="22"/>
      <c r="D1147" s="22"/>
      <c r="E1147" s="22"/>
      <c r="F1147" s="14"/>
      <c r="G1147" s="88"/>
      <c r="H1147" s="89"/>
      <c r="I1147" s="88"/>
      <c r="J1147" s="87"/>
      <c r="K1147" s="22"/>
      <c r="L1147" s="14"/>
      <c r="M1147" s="14"/>
      <c r="N1147" s="22"/>
      <c r="O1147" s="14"/>
      <c r="P1147" s="14"/>
      <c r="Q1147" s="14"/>
      <c r="R1147" s="14"/>
      <c r="S1147" s="14"/>
      <c r="T1147" s="14"/>
      <c r="U1147" s="14"/>
      <c r="V1147" s="14"/>
      <c r="W1147" s="14"/>
      <c r="X1147" s="14"/>
      <c r="Y1147" s="14"/>
      <c r="Z1147" s="14"/>
      <c r="AA1147" s="14"/>
      <c r="AB1147" s="14"/>
      <c r="AC1147" s="14"/>
    </row>
    <row r="1148" ht="54.0" customHeight="1">
      <c r="A1148" s="7"/>
      <c r="B1148" s="22"/>
      <c r="C1148" s="22"/>
      <c r="D1148" s="22"/>
      <c r="E1148" s="22"/>
      <c r="F1148" s="14"/>
      <c r="G1148" s="88"/>
      <c r="H1148" s="89"/>
      <c r="I1148" s="88"/>
      <c r="J1148" s="87"/>
      <c r="K1148" s="22"/>
      <c r="L1148" s="14"/>
      <c r="M1148" s="14"/>
      <c r="N1148" s="22"/>
      <c r="O1148" s="14"/>
      <c r="P1148" s="14"/>
      <c r="Q1148" s="14"/>
      <c r="R1148" s="14"/>
      <c r="S1148" s="14"/>
      <c r="T1148" s="14"/>
      <c r="U1148" s="14"/>
      <c r="V1148" s="14"/>
      <c r="W1148" s="14"/>
      <c r="X1148" s="14"/>
      <c r="Y1148" s="14"/>
      <c r="Z1148" s="14"/>
      <c r="AA1148" s="14"/>
      <c r="AB1148" s="14"/>
      <c r="AC1148" s="14"/>
    </row>
    <row r="1149" ht="54.0" customHeight="1">
      <c r="A1149" s="7"/>
      <c r="B1149" s="22"/>
      <c r="C1149" s="22"/>
      <c r="D1149" s="22"/>
      <c r="E1149" s="22"/>
      <c r="F1149" s="14"/>
      <c r="G1149" s="88"/>
      <c r="H1149" s="89"/>
      <c r="I1149" s="88"/>
      <c r="J1149" s="87"/>
      <c r="K1149" s="22"/>
      <c r="L1149" s="14"/>
      <c r="M1149" s="14"/>
      <c r="N1149" s="22"/>
      <c r="O1149" s="14"/>
      <c r="P1149" s="14"/>
      <c r="Q1149" s="14"/>
      <c r="R1149" s="14"/>
      <c r="S1149" s="14"/>
      <c r="T1149" s="14"/>
      <c r="U1149" s="14"/>
      <c r="V1149" s="14"/>
      <c r="W1149" s="14"/>
      <c r="X1149" s="14"/>
      <c r="Y1149" s="14"/>
      <c r="Z1149" s="14"/>
      <c r="AA1149" s="14"/>
      <c r="AB1149" s="14"/>
      <c r="AC1149" s="14"/>
    </row>
    <row r="1150" ht="54.0" customHeight="1">
      <c r="A1150" s="7"/>
      <c r="B1150" s="22"/>
      <c r="C1150" s="22"/>
      <c r="D1150" s="22"/>
      <c r="E1150" s="22"/>
      <c r="F1150" s="14"/>
      <c r="G1150" s="88"/>
      <c r="H1150" s="89"/>
      <c r="I1150" s="88"/>
      <c r="J1150" s="87"/>
      <c r="K1150" s="22"/>
      <c r="L1150" s="14"/>
      <c r="M1150" s="14"/>
      <c r="N1150" s="22"/>
      <c r="O1150" s="14"/>
      <c r="P1150" s="14"/>
      <c r="Q1150" s="14"/>
      <c r="R1150" s="14"/>
      <c r="S1150" s="14"/>
      <c r="T1150" s="14"/>
      <c r="U1150" s="14"/>
      <c r="V1150" s="14"/>
      <c r="W1150" s="14"/>
      <c r="X1150" s="14"/>
      <c r="Y1150" s="14"/>
      <c r="Z1150" s="14"/>
      <c r="AA1150" s="14"/>
      <c r="AB1150" s="14"/>
      <c r="AC1150" s="14"/>
    </row>
    <row r="1151" ht="54.0" customHeight="1">
      <c r="A1151" s="7"/>
      <c r="B1151" s="22"/>
      <c r="C1151" s="22"/>
      <c r="D1151" s="22"/>
      <c r="E1151" s="22"/>
      <c r="F1151" s="14"/>
      <c r="G1151" s="88"/>
      <c r="H1151" s="89"/>
      <c r="I1151" s="88"/>
      <c r="J1151" s="87"/>
      <c r="K1151" s="22"/>
      <c r="L1151" s="14"/>
      <c r="M1151" s="14"/>
      <c r="N1151" s="22"/>
      <c r="O1151" s="14"/>
      <c r="P1151" s="14"/>
      <c r="Q1151" s="14"/>
      <c r="R1151" s="14"/>
      <c r="S1151" s="14"/>
      <c r="T1151" s="14"/>
      <c r="U1151" s="14"/>
      <c r="V1151" s="14"/>
      <c r="W1151" s="14"/>
      <c r="X1151" s="14"/>
      <c r="Y1151" s="14"/>
      <c r="Z1151" s="14"/>
      <c r="AA1151" s="14"/>
      <c r="AB1151" s="14"/>
      <c r="AC1151" s="14"/>
    </row>
    <row r="1152" ht="54.0" customHeight="1">
      <c r="A1152" s="7"/>
      <c r="B1152" s="22"/>
      <c r="C1152" s="22"/>
      <c r="D1152" s="22"/>
      <c r="E1152" s="22"/>
      <c r="F1152" s="14"/>
      <c r="G1152" s="88"/>
      <c r="H1152" s="89"/>
      <c r="I1152" s="88"/>
      <c r="J1152" s="87"/>
      <c r="K1152" s="22"/>
      <c r="L1152" s="14"/>
      <c r="M1152" s="14"/>
      <c r="N1152" s="22"/>
      <c r="O1152" s="14"/>
      <c r="P1152" s="14"/>
      <c r="Q1152" s="14"/>
      <c r="R1152" s="14"/>
      <c r="S1152" s="14"/>
      <c r="T1152" s="14"/>
      <c r="U1152" s="14"/>
      <c r="V1152" s="14"/>
      <c r="W1152" s="14"/>
      <c r="X1152" s="14"/>
      <c r="Y1152" s="14"/>
      <c r="Z1152" s="14"/>
      <c r="AA1152" s="14"/>
      <c r="AB1152" s="14"/>
      <c r="AC1152" s="14"/>
    </row>
    <row r="1153" ht="54.0" customHeight="1">
      <c r="A1153" s="7"/>
      <c r="B1153" s="22"/>
      <c r="C1153" s="22"/>
      <c r="D1153" s="22"/>
      <c r="E1153" s="22"/>
      <c r="F1153" s="14"/>
      <c r="G1153" s="88"/>
      <c r="H1153" s="89"/>
      <c r="I1153" s="88"/>
      <c r="J1153" s="87"/>
      <c r="K1153" s="22"/>
      <c r="L1153" s="14"/>
      <c r="M1153" s="14"/>
      <c r="N1153" s="22"/>
      <c r="O1153" s="14"/>
      <c r="P1153" s="14"/>
      <c r="Q1153" s="14"/>
      <c r="R1153" s="14"/>
      <c r="S1153" s="14"/>
      <c r="T1153" s="14"/>
      <c r="U1153" s="14"/>
      <c r="V1153" s="14"/>
      <c r="W1153" s="14"/>
      <c r="X1153" s="14"/>
      <c r="Y1153" s="14"/>
      <c r="Z1153" s="14"/>
      <c r="AA1153" s="14"/>
      <c r="AB1153" s="14"/>
      <c r="AC1153" s="14"/>
    </row>
    <row r="1154" ht="54.0" customHeight="1">
      <c r="A1154" s="7"/>
      <c r="B1154" s="22"/>
      <c r="C1154" s="22"/>
      <c r="D1154" s="22"/>
      <c r="E1154" s="22"/>
      <c r="F1154" s="14"/>
      <c r="G1154" s="88"/>
      <c r="H1154" s="89"/>
      <c r="I1154" s="88"/>
      <c r="J1154" s="87"/>
      <c r="K1154" s="22"/>
      <c r="L1154" s="14"/>
      <c r="M1154" s="14"/>
      <c r="N1154" s="22"/>
      <c r="O1154" s="14"/>
      <c r="P1154" s="14"/>
      <c r="Q1154" s="14"/>
      <c r="R1154" s="14"/>
      <c r="S1154" s="14"/>
      <c r="T1154" s="14"/>
      <c r="U1154" s="14"/>
      <c r="V1154" s="14"/>
      <c r="W1154" s="14"/>
      <c r="X1154" s="14"/>
      <c r="Y1154" s="14"/>
      <c r="Z1154" s="14"/>
      <c r="AA1154" s="14"/>
      <c r="AB1154" s="14"/>
      <c r="AC1154" s="14"/>
    </row>
    <row r="1155" ht="54.0" customHeight="1">
      <c r="A1155" s="7"/>
      <c r="B1155" s="22"/>
      <c r="C1155" s="22"/>
      <c r="D1155" s="22"/>
      <c r="E1155" s="22"/>
      <c r="F1155" s="14"/>
      <c r="G1155" s="88"/>
      <c r="H1155" s="89"/>
      <c r="I1155" s="88"/>
      <c r="J1155" s="87"/>
      <c r="K1155" s="22"/>
      <c r="L1155" s="14"/>
      <c r="M1155" s="14"/>
      <c r="N1155" s="22"/>
      <c r="O1155" s="14"/>
      <c r="P1155" s="14"/>
      <c r="Q1155" s="14"/>
      <c r="R1155" s="14"/>
      <c r="S1155" s="14"/>
      <c r="T1155" s="14"/>
      <c r="U1155" s="14"/>
      <c r="V1155" s="14"/>
      <c r="W1155" s="14"/>
      <c r="X1155" s="14"/>
      <c r="Y1155" s="14"/>
      <c r="Z1155" s="14"/>
      <c r="AA1155" s="14"/>
      <c r="AB1155" s="14"/>
      <c r="AC1155" s="14"/>
    </row>
    <row r="1156" ht="54.0" customHeight="1">
      <c r="A1156" s="7"/>
      <c r="B1156" s="22"/>
      <c r="C1156" s="22"/>
      <c r="D1156" s="22"/>
      <c r="E1156" s="22"/>
      <c r="F1156" s="14"/>
      <c r="G1156" s="88"/>
      <c r="H1156" s="89"/>
      <c r="I1156" s="88"/>
      <c r="J1156" s="87"/>
      <c r="K1156" s="22"/>
      <c r="L1156" s="14"/>
      <c r="M1156" s="14"/>
      <c r="N1156" s="22"/>
      <c r="O1156" s="14"/>
      <c r="P1156" s="14"/>
      <c r="Q1156" s="14"/>
      <c r="R1156" s="14"/>
      <c r="S1156" s="14"/>
      <c r="T1156" s="14"/>
      <c r="U1156" s="14"/>
      <c r="V1156" s="14"/>
      <c r="W1156" s="14"/>
      <c r="X1156" s="14"/>
      <c r="Y1156" s="14"/>
      <c r="Z1156" s="14"/>
      <c r="AA1156" s="14"/>
      <c r="AB1156" s="14"/>
      <c r="AC1156" s="14"/>
    </row>
    <row r="1157" ht="54.0" customHeight="1">
      <c r="A1157" s="7"/>
      <c r="B1157" s="22"/>
      <c r="C1157" s="22"/>
      <c r="D1157" s="22"/>
      <c r="E1157" s="22"/>
      <c r="F1157" s="14"/>
      <c r="G1157" s="88"/>
      <c r="H1157" s="89"/>
      <c r="I1157" s="88"/>
      <c r="J1157" s="87"/>
      <c r="K1157" s="22"/>
      <c r="L1157" s="14"/>
      <c r="M1157" s="14"/>
      <c r="N1157" s="22"/>
      <c r="O1157" s="14"/>
      <c r="P1157" s="14"/>
      <c r="Q1157" s="14"/>
      <c r="R1157" s="14"/>
      <c r="S1157" s="14"/>
      <c r="T1157" s="14"/>
      <c r="U1157" s="14"/>
      <c r="V1157" s="14"/>
      <c r="W1157" s="14"/>
      <c r="X1157" s="14"/>
      <c r="Y1157" s="14"/>
      <c r="Z1157" s="14"/>
      <c r="AA1157" s="14"/>
      <c r="AB1157" s="14"/>
      <c r="AC1157" s="14"/>
    </row>
    <row r="1158" ht="54.0" customHeight="1">
      <c r="A1158" s="7"/>
      <c r="B1158" s="22"/>
      <c r="C1158" s="22"/>
      <c r="D1158" s="22"/>
      <c r="E1158" s="22"/>
      <c r="F1158" s="14"/>
      <c r="G1158" s="88"/>
      <c r="H1158" s="89"/>
      <c r="I1158" s="88"/>
      <c r="J1158" s="87"/>
      <c r="K1158" s="22"/>
      <c r="L1158" s="14"/>
      <c r="M1158" s="14"/>
      <c r="N1158" s="22"/>
      <c r="O1158" s="14"/>
      <c r="P1158" s="14"/>
      <c r="Q1158" s="14"/>
      <c r="R1158" s="14"/>
      <c r="S1158" s="14"/>
      <c r="T1158" s="14"/>
      <c r="U1158" s="14"/>
      <c r="V1158" s="14"/>
      <c r="W1158" s="14"/>
      <c r="X1158" s="14"/>
      <c r="Y1158" s="14"/>
      <c r="Z1158" s="14"/>
      <c r="AA1158" s="14"/>
      <c r="AB1158" s="14"/>
      <c r="AC1158" s="14"/>
    </row>
    <row r="1159" ht="54.0" customHeight="1">
      <c r="A1159" s="7"/>
      <c r="B1159" s="22"/>
      <c r="C1159" s="22"/>
      <c r="D1159" s="22"/>
      <c r="E1159" s="22"/>
      <c r="F1159" s="14"/>
      <c r="G1159" s="88"/>
      <c r="H1159" s="89"/>
      <c r="I1159" s="88"/>
      <c r="J1159" s="87"/>
      <c r="K1159" s="22"/>
      <c r="L1159" s="14"/>
      <c r="M1159" s="14"/>
      <c r="N1159" s="22"/>
      <c r="O1159" s="14"/>
      <c r="P1159" s="14"/>
      <c r="Q1159" s="14"/>
      <c r="R1159" s="14"/>
      <c r="S1159" s="14"/>
      <c r="T1159" s="14"/>
      <c r="U1159" s="14"/>
      <c r="V1159" s="14"/>
      <c r="W1159" s="14"/>
      <c r="X1159" s="14"/>
      <c r="Y1159" s="14"/>
      <c r="Z1159" s="14"/>
      <c r="AA1159" s="14"/>
      <c r="AB1159" s="14"/>
      <c r="AC1159" s="14"/>
    </row>
    <row r="1160" ht="54.0" customHeight="1">
      <c r="A1160" s="7"/>
      <c r="B1160" s="22"/>
      <c r="C1160" s="22"/>
      <c r="D1160" s="22"/>
      <c r="E1160" s="22"/>
      <c r="F1160" s="14"/>
      <c r="G1160" s="88"/>
      <c r="H1160" s="89"/>
      <c r="I1160" s="88"/>
      <c r="J1160" s="87"/>
      <c r="K1160" s="22"/>
      <c r="L1160" s="14"/>
      <c r="M1160" s="14"/>
      <c r="N1160" s="22"/>
      <c r="O1160" s="14"/>
      <c r="P1160" s="14"/>
      <c r="Q1160" s="14"/>
      <c r="R1160" s="14"/>
      <c r="S1160" s="14"/>
      <c r="T1160" s="14"/>
      <c r="U1160" s="14"/>
      <c r="V1160" s="14"/>
      <c r="W1160" s="14"/>
      <c r="X1160" s="14"/>
      <c r="Y1160" s="14"/>
      <c r="Z1160" s="14"/>
      <c r="AA1160" s="14"/>
      <c r="AB1160" s="14"/>
      <c r="AC1160" s="14"/>
    </row>
    <row r="1161" ht="54.0" customHeight="1">
      <c r="A1161" s="7"/>
      <c r="B1161" s="22"/>
      <c r="C1161" s="22"/>
      <c r="D1161" s="22"/>
      <c r="E1161" s="22"/>
      <c r="F1161" s="14"/>
      <c r="G1161" s="88"/>
      <c r="H1161" s="89"/>
      <c r="I1161" s="88"/>
      <c r="J1161" s="87"/>
      <c r="K1161" s="22"/>
      <c r="L1161" s="14"/>
      <c r="M1161" s="14"/>
      <c r="N1161" s="22"/>
      <c r="O1161" s="14"/>
      <c r="P1161" s="14"/>
      <c r="Q1161" s="14"/>
      <c r="R1161" s="14"/>
      <c r="S1161" s="14"/>
      <c r="T1161" s="14"/>
      <c r="U1161" s="14"/>
      <c r="V1161" s="14"/>
      <c r="W1161" s="14"/>
      <c r="X1161" s="14"/>
      <c r="Y1161" s="14"/>
      <c r="Z1161" s="14"/>
      <c r="AA1161" s="14"/>
      <c r="AB1161" s="14"/>
      <c r="AC1161" s="14"/>
    </row>
    <row r="1162" ht="54.0" customHeight="1">
      <c r="A1162" s="7"/>
      <c r="B1162" s="22"/>
      <c r="C1162" s="22"/>
      <c r="D1162" s="22"/>
      <c r="E1162" s="22"/>
      <c r="F1162" s="14"/>
      <c r="G1162" s="88"/>
      <c r="H1162" s="89"/>
      <c r="I1162" s="88"/>
      <c r="J1162" s="87"/>
      <c r="K1162" s="22"/>
      <c r="L1162" s="14"/>
      <c r="M1162" s="14"/>
      <c r="N1162" s="22"/>
      <c r="O1162" s="14"/>
      <c r="P1162" s="14"/>
      <c r="Q1162" s="14"/>
      <c r="R1162" s="14"/>
      <c r="S1162" s="14"/>
      <c r="T1162" s="14"/>
      <c r="U1162" s="14"/>
      <c r="V1162" s="14"/>
      <c r="W1162" s="14"/>
      <c r="X1162" s="14"/>
      <c r="Y1162" s="14"/>
      <c r="Z1162" s="14"/>
      <c r="AA1162" s="14"/>
      <c r="AB1162" s="14"/>
      <c r="AC1162" s="14"/>
    </row>
    <row r="1163" ht="54.0" customHeight="1">
      <c r="A1163" s="7"/>
      <c r="B1163" s="22"/>
      <c r="C1163" s="22"/>
      <c r="D1163" s="22"/>
      <c r="E1163" s="22"/>
      <c r="F1163" s="14"/>
      <c r="G1163" s="88"/>
      <c r="H1163" s="89"/>
      <c r="I1163" s="88"/>
      <c r="J1163" s="87"/>
      <c r="K1163" s="22"/>
      <c r="L1163" s="14"/>
      <c r="M1163" s="14"/>
      <c r="N1163" s="22"/>
      <c r="O1163" s="14"/>
      <c r="P1163" s="14"/>
      <c r="Q1163" s="14"/>
      <c r="R1163" s="14"/>
      <c r="S1163" s="14"/>
      <c r="T1163" s="14"/>
      <c r="U1163" s="14"/>
      <c r="V1163" s="14"/>
      <c r="W1163" s="14"/>
      <c r="X1163" s="14"/>
      <c r="Y1163" s="14"/>
      <c r="Z1163" s="14"/>
      <c r="AA1163" s="14"/>
      <c r="AB1163" s="14"/>
      <c r="AC1163" s="14"/>
    </row>
    <row r="1164" ht="54.0" customHeight="1">
      <c r="A1164" s="7"/>
      <c r="B1164" s="22"/>
      <c r="C1164" s="22"/>
      <c r="D1164" s="22"/>
      <c r="E1164" s="22"/>
      <c r="F1164" s="14"/>
      <c r="G1164" s="88"/>
      <c r="H1164" s="89"/>
      <c r="I1164" s="88"/>
      <c r="J1164" s="87"/>
      <c r="K1164" s="22"/>
      <c r="L1164" s="14"/>
      <c r="M1164" s="14"/>
      <c r="N1164" s="22"/>
      <c r="O1164" s="14"/>
      <c r="P1164" s="14"/>
      <c r="Q1164" s="14"/>
      <c r="R1164" s="14"/>
      <c r="S1164" s="14"/>
      <c r="T1164" s="14"/>
      <c r="U1164" s="14"/>
      <c r="V1164" s="14"/>
      <c r="W1164" s="14"/>
      <c r="X1164" s="14"/>
      <c r="Y1164" s="14"/>
      <c r="Z1164" s="14"/>
      <c r="AA1164" s="14"/>
      <c r="AB1164" s="14"/>
      <c r="AC1164" s="14"/>
    </row>
    <row r="1165" ht="54.0" customHeight="1">
      <c r="A1165" s="7"/>
      <c r="B1165" s="22"/>
      <c r="C1165" s="22"/>
      <c r="D1165" s="22"/>
      <c r="E1165" s="22"/>
      <c r="F1165" s="14"/>
      <c r="G1165" s="88"/>
      <c r="H1165" s="89"/>
      <c r="I1165" s="88"/>
      <c r="J1165" s="87"/>
      <c r="K1165" s="22"/>
      <c r="L1165" s="14"/>
      <c r="M1165" s="14"/>
      <c r="N1165" s="22"/>
      <c r="O1165" s="14"/>
      <c r="P1165" s="14"/>
      <c r="Q1165" s="14"/>
      <c r="R1165" s="14"/>
      <c r="S1165" s="14"/>
      <c r="T1165" s="14"/>
      <c r="U1165" s="14"/>
      <c r="V1165" s="14"/>
      <c r="W1165" s="14"/>
      <c r="X1165" s="14"/>
      <c r="Y1165" s="14"/>
      <c r="Z1165" s="14"/>
      <c r="AA1165" s="14"/>
      <c r="AB1165" s="14"/>
      <c r="AC1165" s="14"/>
    </row>
    <row r="1166" ht="54.0" customHeight="1">
      <c r="A1166" s="7"/>
      <c r="B1166" s="22"/>
      <c r="C1166" s="22"/>
      <c r="D1166" s="22"/>
      <c r="E1166" s="22"/>
      <c r="F1166" s="14"/>
      <c r="G1166" s="88"/>
      <c r="H1166" s="89"/>
      <c r="I1166" s="88"/>
      <c r="J1166" s="87"/>
      <c r="K1166" s="22"/>
      <c r="L1166" s="14"/>
      <c r="M1166" s="14"/>
      <c r="N1166" s="22"/>
      <c r="O1166" s="14"/>
      <c r="P1166" s="14"/>
      <c r="Q1166" s="14"/>
      <c r="R1166" s="14"/>
      <c r="S1166" s="14"/>
      <c r="T1166" s="14"/>
      <c r="U1166" s="14"/>
      <c r="V1166" s="14"/>
      <c r="W1166" s="14"/>
      <c r="X1166" s="14"/>
      <c r="Y1166" s="14"/>
      <c r="Z1166" s="14"/>
      <c r="AA1166" s="14"/>
      <c r="AB1166" s="14"/>
      <c r="AC1166" s="14"/>
    </row>
    <row r="1167" ht="54.0" customHeight="1">
      <c r="A1167" s="7"/>
      <c r="B1167" s="22"/>
      <c r="C1167" s="22"/>
      <c r="D1167" s="22"/>
      <c r="E1167" s="22"/>
      <c r="F1167" s="14"/>
      <c r="G1167" s="88"/>
      <c r="H1167" s="89"/>
      <c r="I1167" s="88"/>
      <c r="J1167" s="87"/>
      <c r="K1167" s="22"/>
      <c r="L1167" s="14"/>
      <c r="M1167" s="14"/>
      <c r="N1167" s="22"/>
      <c r="O1167" s="14"/>
      <c r="P1167" s="14"/>
      <c r="Q1167" s="14"/>
      <c r="R1167" s="14"/>
      <c r="S1167" s="14"/>
      <c r="T1167" s="14"/>
      <c r="U1167" s="14"/>
      <c r="V1167" s="14"/>
      <c r="W1167" s="14"/>
      <c r="X1167" s="14"/>
      <c r="Y1167" s="14"/>
      <c r="Z1167" s="14"/>
      <c r="AA1167" s="14"/>
      <c r="AB1167" s="14"/>
      <c r="AC1167" s="14"/>
    </row>
    <row r="1168" ht="54.0" customHeight="1">
      <c r="A1168" s="7"/>
      <c r="B1168" s="22"/>
      <c r="C1168" s="22"/>
      <c r="D1168" s="22"/>
      <c r="E1168" s="22"/>
      <c r="F1168" s="14"/>
      <c r="G1168" s="88"/>
      <c r="H1168" s="89"/>
      <c r="I1168" s="88"/>
      <c r="J1168" s="87"/>
      <c r="K1168" s="22"/>
      <c r="L1168" s="14"/>
      <c r="M1168" s="14"/>
      <c r="N1168" s="22"/>
      <c r="O1168" s="14"/>
      <c r="P1168" s="14"/>
      <c r="Q1168" s="14"/>
      <c r="R1168" s="14"/>
      <c r="S1168" s="14"/>
      <c r="T1168" s="14"/>
      <c r="U1168" s="14"/>
      <c r="V1168" s="14"/>
      <c r="W1168" s="14"/>
      <c r="X1168" s="14"/>
      <c r="Y1168" s="14"/>
      <c r="Z1168" s="14"/>
      <c r="AA1168" s="14"/>
      <c r="AB1168" s="14"/>
      <c r="AC1168" s="14"/>
    </row>
    <row r="1169" ht="54.0" customHeight="1">
      <c r="A1169" s="7"/>
      <c r="B1169" s="22"/>
      <c r="C1169" s="22"/>
      <c r="D1169" s="22"/>
      <c r="E1169" s="22"/>
      <c r="F1169" s="14"/>
      <c r="G1169" s="88"/>
      <c r="H1169" s="89"/>
      <c r="I1169" s="88"/>
      <c r="J1169" s="87"/>
      <c r="K1169" s="22"/>
      <c r="L1169" s="14"/>
      <c r="M1169" s="14"/>
      <c r="N1169" s="22"/>
      <c r="O1169" s="14"/>
      <c r="P1169" s="14"/>
      <c r="Q1169" s="14"/>
      <c r="R1169" s="14"/>
      <c r="S1169" s="14"/>
      <c r="T1169" s="14"/>
      <c r="U1169" s="14"/>
      <c r="V1169" s="14"/>
      <c r="W1169" s="14"/>
      <c r="X1169" s="14"/>
      <c r="Y1169" s="14"/>
      <c r="Z1169" s="14"/>
      <c r="AA1169" s="14"/>
      <c r="AB1169" s="14"/>
      <c r="AC1169" s="14"/>
    </row>
    <row r="1170" ht="54.0" customHeight="1">
      <c r="A1170" s="7"/>
      <c r="B1170" s="22"/>
      <c r="C1170" s="22"/>
      <c r="D1170" s="22"/>
      <c r="E1170" s="22"/>
      <c r="F1170" s="14"/>
      <c r="G1170" s="88"/>
      <c r="H1170" s="89"/>
      <c r="I1170" s="88"/>
      <c r="J1170" s="87"/>
      <c r="K1170" s="22"/>
      <c r="L1170" s="14"/>
      <c r="M1170" s="14"/>
      <c r="N1170" s="22"/>
      <c r="O1170" s="14"/>
      <c r="P1170" s="14"/>
      <c r="Q1170" s="14"/>
      <c r="R1170" s="14"/>
      <c r="S1170" s="14"/>
      <c r="T1170" s="14"/>
      <c r="U1170" s="14"/>
      <c r="V1170" s="14"/>
      <c r="W1170" s="14"/>
      <c r="X1170" s="14"/>
      <c r="Y1170" s="14"/>
      <c r="Z1170" s="14"/>
      <c r="AA1170" s="14"/>
      <c r="AB1170" s="14"/>
      <c r="AC1170" s="14"/>
    </row>
    <row r="1171" ht="54.0" customHeight="1">
      <c r="A1171" s="7"/>
      <c r="B1171" s="22"/>
      <c r="C1171" s="22"/>
      <c r="D1171" s="22"/>
      <c r="E1171" s="22"/>
      <c r="F1171" s="14"/>
      <c r="G1171" s="88"/>
      <c r="H1171" s="89"/>
      <c r="I1171" s="88"/>
      <c r="J1171" s="87"/>
      <c r="K1171" s="22"/>
      <c r="L1171" s="14"/>
      <c r="M1171" s="14"/>
      <c r="N1171" s="22"/>
      <c r="O1171" s="14"/>
      <c r="P1171" s="14"/>
      <c r="Q1171" s="14"/>
      <c r="R1171" s="14"/>
      <c r="S1171" s="14"/>
      <c r="T1171" s="14"/>
      <c r="U1171" s="14"/>
      <c r="V1171" s="14"/>
      <c r="W1171" s="14"/>
      <c r="X1171" s="14"/>
      <c r="Y1171" s="14"/>
      <c r="Z1171" s="14"/>
      <c r="AA1171" s="14"/>
      <c r="AB1171" s="14"/>
      <c r="AC1171" s="14"/>
    </row>
    <row r="1172" ht="54.0" customHeight="1">
      <c r="A1172" s="7"/>
      <c r="B1172" s="22"/>
      <c r="C1172" s="22"/>
      <c r="D1172" s="22"/>
      <c r="E1172" s="22"/>
      <c r="F1172" s="14"/>
      <c r="G1172" s="88"/>
      <c r="H1172" s="89"/>
      <c r="I1172" s="88"/>
      <c r="J1172" s="87"/>
      <c r="K1172" s="22"/>
      <c r="L1172" s="14"/>
      <c r="M1172" s="14"/>
      <c r="N1172" s="22"/>
      <c r="O1172" s="14"/>
      <c r="P1172" s="14"/>
      <c r="Q1172" s="14"/>
      <c r="R1172" s="14"/>
      <c r="S1172" s="14"/>
      <c r="T1172" s="14"/>
      <c r="U1172" s="14"/>
      <c r="V1172" s="14"/>
      <c r="W1172" s="14"/>
      <c r="X1172" s="14"/>
      <c r="Y1172" s="14"/>
      <c r="Z1172" s="14"/>
      <c r="AA1172" s="14"/>
      <c r="AB1172" s="14"/>
      <c r="AC1172" s="14"/>
    </row>
    <row r="1173" ht="54.0" customHeight="1">
      <c r="A1173" s="7"/>
      <c r="B1173" s="22"/>
      <c r="C1173" s="22"/>
      <c r="D1173" s="22"/>
      <c r="E1173" s="22"/>
      <c r="F1173" s="14"/>
      <c r="G1173" s="88"/>
      <c r="H1173" s="89"/>
      <c r="I1173" s="88"/>
      <c r="J1173" s="87"/>
      <c r="K1173" s="22"/>
      <c r="L1173" s="14"/>
      <c r="M1173" s="14"/>
      <c r="N1173" s="22"/>
      <c r="O1173" s="14"/>
      <c r="P1173" s="14"/>
      <c r="Q1173" s="14"/>
      <c r="R1173" s="14"/>
      <c r="S1173" s="14"/>
      <c r="T1173" s="14"/>
      <c r="U1173" s="14"/>
      <c r="V1173" s="14"/>
      <c r="W1173" s="14"/>
      <c r="X1173" s="14"/>
      <c r="Y1173" s="14"/>
      <c r="Z1173" s="14"/>
      <c r="AA1173" s="14"/>
      <c r="AB1173" s="14"/>
      <c r="AC1173" s="14"/>
    </row>
    <row r="1174" ht="54.0" customHeight="1">
      <c r="A1174" s="7"/>
      <c r="B1174" s="22"/>
      <c r="C1174" s="22"/>
      <c r="D1174" s="22"/>
      <c r="E1174" s="22"/>
      <c r="F1174" s="14"/>
      <c r="G1174" s="88"/>
      <c r="H1174" s="89"/>
      <c r="I1174" s="88"/>
      <c r="J1174" s="87"/>
      <c r="K1174" s="22"/>
      <c r="L1174" s="14"/>
      <c r="M1174" s="14"/>
      <c r="N1174" s="22"/>
      <c r="O1174" s="14"/>
      <c r="P1174" s="14"/>
      <c r="Q1174" s="14"/>
      <c r="R1174" s="14"/>
      <c r="S1174" s="14"/>
      <c r="T1174" s="14"/>
      <c r="U1174" s="14"/>
      <c r="V1174" s="14"/>
      <c r="W1174" s="14"/>
      <c r="X1174" s="14"/>
      <c r="Y1174" s="14"/>
      <c r="Z1174" s="14"/>
      <c r="AA1174" s="14"/>
      <c r="AB1174" s="14"/>
      <c r="AC1174" s="14"/>
    </row>
    <row r="1175" ht="54.0" customHeight="1">
      <c r="A1175" s="7"/>
      <c r="B1175" s="22"/>
      <c r="C1175" s="22"/>
      <c r="D1175" s="22"/>
      <c r="E1175" s="22"/>
      <c r="F1175" s="14"/>
      <c r="G1175" s="88"/>
      <c r="H1175" s="89"/>
      <c r="I1175" s="88"/>
      <c r="J1175" s="87"/>
      <c r="K1175" s="22"/>
      <c r="L1175" s="14"/>
      <c r="M1175" s="14"/>
      <c r="N1175" s="22"/>
      <c r="O1175" s="14"/>
      <c r="P1175" s="14"/>
      <c r="Q1175" s="14"/>
      <c r="R1175" s="14"/>
      <c r="S1175" s="14"/>
      <c r="T1175" s="14"/>
      <c r="U1175" s="14"/>
      <c r="V1175" s="14"/>
      <c r="W1175" s="14"/>
      <c r="X1175" s="14"/>
      <c r="Y1175" s="14"/>
      <c r="Z1175" s="14"/>
      <c r="AA1175" s="14"/>
      <c r="AB1175" s="14"/>
      <c r="AC1175" s="14"/>
    </row>
    <row r="1176" ht="54.0" customHeight="1">
      <c r="A1176" s="7"/>
      <c r="B1176" s="22"/>
      <c r="C1176" s="22"/>
      <c r="D1176" s="22"/>
      <c r="E1176" s="22"/>
      <c r="F1176" s="14"/>
      <c r="G1176" s="88"/>
      <c r="H1176" s="89"/>
      <c r="I1176" s="88"/>
      <c r="J1176" s="87"/>
      <c r="K1176" s="22"/>
      <c r="L1176" s="14"/>
      <c r="M1176" s="14"/>
      <c r="N1176" s="22"/>
      <c r="O1176" s="14"/>
      <c r="P1176" s="14"/>
      <c r="Q1176" s="14"/>
      <c r="R1176" s="14"/>
      <c r="S1176" s="14"/>
      <c r="T1176" s="14"/>
      <c r="U1176" s="14"/>
      <c r="V1176" s="14"/>
      <c r="W1176" s="14"/>
      <c r="X1176" s="14"/>
      <c r="Y1176" s="14"/>
      <c r="Z1176" s="14"/>
      <c r="AA1176" s="14"/>
      <c r="AB1176" s="14"/>
      <c r="AC1176" s="14"/>
    </row>
    <row r="1177" ht="54.0" customHeight="1">
      <c r="A1177" s="7"/>
      <c r="B1177" s="22"/>
      <c r="C1177" s="22"/>
      <c r="D1177" s="22"/>
      <c r="E1177" s="22"/>
      <c r="F1177" s="14"/>
      <c r="G1177" s="88"/>
      <c r="H1177" s="89"/>
      <c r="I1177" s="88"/>
      <c r="J1177" s="87"/>
      <c r="K1177" s="22"/>
      <c r="L1177" s="14"/>
      <c r="M1177" s="14"/>
      <c r="N1177" s="22"/>
      <c r="O1177" s="14"/>
      <c r="P1177" s="14"/>
      <c r="Q1177" s="14"/>
      <c r="R1177" s="14"/>
      <c r="S1177" s="14"/>
      <c r="T1177" s="14"/>
      <c r="U1177" s="14"/>
      <c r="V1177" s="14"/>
      <c r="W1177" s="14"/>
      <c r="X1177" s="14"/>
      <c r="Y1177" s="14"/>
      <c r="Z1177" s="14"/>
      <c r="AA1177" s="14"/>
      <c r="AB1177" s="14"/>
      <c r="AC1177" s="14"/>
    </row>
    <row r="1178" ht="54.0" customHeight="1">
      <c r="A1178" s="7"/>
      <c r="B1178" s="22"/>
      <c r="C1178" s="22"/>
      <c r="D1178" s="22"/>
      <c r="E1178" s="22"/>
      <c r="F1178" s="14"/>
      <c r="G1178" s="88"/>
      <c r="H1178" s="89"/>
      <c r="I1178" s="88"/>
      <c r="J1178" s="87"/>
      <c r="K1178" s="22"/>
      <c r="L1178" s="14"/>
      <c r="M1178" s="14"/>
      <c r="N1178" s="22"/>
      <c r="O1178" s="14"/>
      <c r="P1178" s="14"/>
      <c r="Q1178" s="14"/>
      <c r="R1178" s="14"/>
      <c r="S1178" s="14"/>
      <c r="T1178" s="14"/>
      <c r="U1178" s="14"/>
      <c r="V1178" s="14"/>
      <c r="W1178" s="14"/>
      <c r="X1178" s="14"/>
      <c r="Y1178" s="14"/>
      <c r="Z1178" s="14"/>
      <c r="AA1178" s="14"/>
      <c r="AB1178" s="14"/>
      <c r="AC1178" s="14"/>
    </row>
    <row r="1179" ht="54.0" customHeight="1">
      <c r="A1179" s="7"/>
      <c r="B1179" s="22"/>
      <c r="C1179" s="22"/>
      <c r="D1179" s="22"/>
      <c r="E1179" s="22"/>
      <c r="F1179" s="14"/>
      <c r="G1179" s="88"/>
      <c r="H1179" s="89"/>
      <c r="I1179" s="88"/>
      <c r="J1179" s="87"/>
      <c r="K1179" s="22"/>
      <c r="L1179" s="14"/>
      <c r="M1179" s="14"/>
      <c r="N1179" s="22"/>
      <c r="O1179" s="14"/>
      <c r="P1179" s="14"/>
      <c r="Q1179" s="14"/>
      <c r="R1179" s="14"/>
      <c r="S1179" s="14"/>
      <c r="T1179" s="14"/>
      <c r="U1179" s="14"/>
      <c r="V1179" s="14"/>
      <c r="W1179" s="14"/>
      <c r="X1179" s="14"/>
      <c r="Y1179" s="14"/>
      <c r="Z1179" s="14"/>
      <c r="AA1179" s="14"/>
      <c r="AB1179" s="14"/>
      <c r="AC1179" s="14"/>
    </row>
    <row r="1180" ht="54.0" customHeight="1">
      <c r="A1180" s="7"/>
      <c r="B1180" s="22"/>
      <c r="C1180" s="22"/>
      <c r="D1180" s="22"/>
      <c r="E1180" s="22"/>
      <c r="F1180" s="14"/>
      <c r="G1180" s="88"/>
      <c r="H1180" s="89"/>
      <c r="I1180" s="88"/>
      <c r="J1180" s="87"/>
      <c r="K1180" s="22"/>
      <c r="L1180" s="14"/>
      <c r="M1180" s="14"/>
      <c r="N1180" s="22"/>
      <c r="O1180" s="14"/>
      <c r="P1180" s="14"/>
      <c r="Q1180" s="14"/>
      <c r="R1180" s="14"/>
      <c r="S1180" s="14"/>
      <c r="T1180" s="14"/>
      <c r="U1180" s="14"/>
      <c r="V1180" s="14"/>
      <c r="W1180" s="14"/>
      <c r="X1180" s="14"/>
      <c r="Y1180" s="14"/>
      <c r="Z1180" s="14"/>
      <c r="AA1180" s="14"/>
      <c r="AB1180" s="14"/>
      <c r="AC1180" s="14"/>
    </row>
    <row r="1181" ht="54.0" customHeight="1">
      <c r="A1181" s="7"/>
      <c r="B1181" s="22"/>
      <c r="C1181" s="22"/>
      <c r="D1181" s="22"/>
      <c r="E1181" s="22"/>
      <c r="F1181" s="14"/>
      <c r="G1181" s="88"/>
      <c r="H1181" s="89"/>
      <c r="I1181" s="88"/>
      <c r="J1181" s="87"/>
      <c r="K1181" s="22"/>
      <c r="L1181" s="14"/>
      <c r="M1181" s="14"/>
      <c r="N1181" s="22"/>
      <c r="O1181" s="14"/>
      <c r="P1181" s="14"/>
      <c r="Q1181" s="14"/>
      <c r="R1181" s="14"/>
      <c r="S1181" s="14"/>
      <c r="T1181" s="14"/>
      <c r="U1181" s="14"/>
      <c r="V1181" s="14"/>
      <c r="W1181" s="14"/>
      <c r="X1181" s="14"/>
      <c r="Y1181" s="14"/>
      <c r="Z1181" s="14"/>
      <c r="AA1181" s="14"/>
      <c r="AB1181" s="14"/>
      <c r="AC1181" s="14"/>
    </row>
    <row r="1182" ht="54.0" customHeight="1">
      <c r="A1182" s="7"/>
      <c r="B1182" s="22"/>
      <c r="C1182" s="22"/>
      <c r="D1182" s="22"/>
      <c r="E1182" s="22"/>
      <c r="F1182" s="14"/>
      <c r="G1182" s="88"/>
      <c r="H1182" s="89"/>
      <c r="I1182" s="88"/>
      <c r="J1182" s="87"/>
      <c r="K1182" s="22"/>
      <c r="L1182" s="14"/>
      <c r="M1182" s="14"/>
      <c r="N1182" s="22"/>
      <c r="O1182" s="14"/>
      <c r="P1182" s="14"/>
      <c r="Q1182" s="14"/>
      <c r="R1182" s="14"/>
      <c r="S1182" s="14"/>
      <c r="T1182" s="14"/>
      <c r="U1182" s="14"/>
      <c r="V1182" s="14"/>
      <c r="W1182" s="14"/>
      <c r="X1182" s="14"/>
      <c r="Y1182" s="14"/>
      <c r="Z1182" s="14"/>
      <c r="AA1182" s="14"/>
      <c r="AB1182" s="14"/>
      <c r="AC1182" s="14"/>
    </row>
    <row r="1183" ht="54.0" customHeight="1">
      <c r="A1183" s="7"/>
      <c r="B1183" s="22"/>
      <c r="C1183" s="22"/>
      <c r="D1183" s="22"/>
      <c r="E1183" s="22"/>
      <c r="F1183" s="14"/>
      <c r="G1183" s="88"/>
      <c r="H1183" s="89"/>
      <c r="I1183" s="88"/>
      <c r="J1183" s="87"/>
      <c r="K1183" s="22"/>
      <c r="L1183" s="14"/>
      <c r="M1183" s="14"/>
      <c r="N1183" s="22"/>
      <c r="O1183" s="14"/>
      <c r="P1183" s="14"/>
      <c r="Q1183" s="14"/>
      <c r="R1183" s="14"/>
      <c r="S1183" s="14"/>
      <c r="T1183" s="14"/>
      <c r="U1183" s="14"/>
      <c r="V1183" s="14"/>
      <c r="W1183" s="14"/>
      <c r="X1183" s="14"/>
      <c r="Y1183" s="14"/>
      <c r="Z1183" s="14"/>
      <c r="AA1183" s="14"/>
      <c r="AB1183" s="14"/>
      <c r="AC1183" s="14"/>
    </row>
    <row r="1184" ht="54.0" customHeight="1">
      <c r="A1184" s="7"/>
      <c r="B1184" s="22"/>
      <c r="C1184" s="22"/>
      <c r="D1184" s="22"/>
      <c r="E1184" s="22"/>
      <c r="F1184" s="14"/>
      <c r="G1184" s="88"/>
      <c r="H1184" s="89"/>
      <c r="I1184" s="88"/>
      <c r="J1184" s="87"/>
      <c r="K1184" s="22"/>
      <c r="L1184" s="14"/>
      <c r="M1184" s="14"/>
      <c r="N1184" s="22"/>
      <c r="O1184" s="14"/>
      <c r="P1184" s="14"/>
      <c r="Q1184" s="14"/>
      <c r="R1184" s="14"/>
      <c r="S1184" s="14"/>
      <c r="T1184" s="14"/>
      <c r="U1184" s="14"/>
      <c r="V1184" s="14"/>
      <c r="W1184" s="14"/>
      <c r="X1184" s="14"/>
      <c r="Y1184" s="14"/>
      <c r="Z1184" s="14"/>
      <c r="AA1184" s="14"/>
      <c r="AB1184" s="14"/>
      <c r="AC1184" s="14"/>
    </row>
    <row r="1185" ht="54.0" customHeight="1">
      <c r="A1185" s="7"/>
      <c r="B1185" s="22"/>
      <c r="C1185" s="22"/>
      <c r="D1185" s="22"/>
      <c r="E1185" s="22"/>
      <c r="F1185" s="14"/>
      <c r="G1185" s="88"/>
      <c r="H1185" s="89"/>
      <c r="I1185" s="88"/>
      <c r="J1185" s="87"/>
      <c r="K1185" s="22"/>
      <c r="L1185" s="14"/>
      <c r="M1185" s="14"/>
      <c r="N1185" s="22"/>
      <c r="O1185" s="14"/>
      <c r="P1185" s="14"/>
      <c r="Q1185" s="14"/>
      <c r="R1185" s="14"/>
      <c r="S1185" s="14"/>
      <c r="T1185" s="14"/>
      <c r="U1185" s="14"/>
      <c r="V1185" s="14"/>
      <c r="W1185" s="14"/>
      <c r="X1185" s="14"/>
      <c r="Y1185" s="14"/>
      <c r="Z1185" s="14"/>
      <c r="AA1185" s="14"/>
      <c r="AB1185" s="14"/>
      <c r="AC1185" s="14"/>
    </row>
    <row r="1186" ht="54.0" customHeight="1">
      <c r="A1186" s="7"/>
      <c r="B1186" s="22"/>
      <c r="C1186" s="22"/>
      <c r="D1186" s="22"/>
      <c r="E1186" s="22"/>
      <c r="F1186" s="14"/>
      <c r="G1186" s="88"/>
      <c r="H1186" s="89"/>
      <c r="I1186" s="88"/>
      <c r="J1186" s="87"/>
      <c r="K1186" s="22"/>
      <c r="L1186" s="14"/>
      <c r="M1186" s="14"/>
      <c r="N1186" s="22"/>
      <c r="O1186" s="14"/>
      <c r="P1186" s="14"/>
      <c r="Q1186" s="14"/>
      <c r="R1186" s="14"/>
      <c r="S1186" s="14"/>
      <c r="T1186" s="14"/>
      <c r="U1186" s="14"/>
      <c r="V1186" s="14"/>
      <c r="W1186" s="14"/>
      <c r="X1186" s="14"/>
      <c r="Y1186" s="14"/>
      <c r="Z1186" s="14"/>
      <c r="AA1186" s="14"/>
      <c r="AB1186" s="14"/>
      <c r="AC1186" s="14"/>
    </row>
    <row r="1187" ht="54.0" customHeight="1">
      <c r="A1187" s="7"/>
      <c r="B1187" s="22"/>
      <c r="C1187" s="22"/>
      <c r="D1187" s="22"/>
      <c r="E1187" s="22"/>
      <c r="F1187" s="14"/>
      <c r="G1187" s="88"/>
      <c r="H1187" s="89"/>
      <c r="I1187" s="88"/>
      <c r="J1187" s="87"/>
      <c r="K1187" s="22"/>
      <c r="L1187" s="14"/>
      <c r="M1187" s="14"/>
      <c r="N1187" s="22"/>
      <c r="O1187" s="14"/>
      <c r="P1187" s="14"/>
      <c r="Q1187" s="14"/>
      <c r="R1187" s="14"/>
      <c r="S1187" s="14"/>
      <c r="T1187" s="14"/>
      <c r="U1187" s="14"/>
      <c r="V1187" s="14"/>
      <c r="W1187" s="14"/>
      <c r="X1187" s="14"/>
      <c r="Y1187" s="14"/>
      <c r="Z1187" s="14"/>
      <c r="AA1187" s="14"/>
      <c r="AB1187" s="14"/>
      <c r="AC1187" s="14"/>
    </row>
    <row r="1188" ht="54.0" customHeight="1">
      <c r="A1188" s="7"/>
      <c r="B1188" s="22"/>
      <c r="C1188" s="22"/>
      <c r="D1188" s="22"/>
      <c r="E1188" s="22"/>
      <c r="F1188" s="14"/>
      <c r="G1188" s="88"/>
      <c r="H1188" s="89"/>
      <c r="I1188" s="88"/>
      <c r="J1188" s="87"/>
      <c r="K1188" s="22"/>
      <c r="L1188" s="14"/>
      <c r="M1188" s="14"/>
      <c r="N1188" s="22"/>
      <c r="O1188" s="14"/>
      <c r="P1188" s="14"/>
      <c r="Q1188" s="14"/>
      <c r="R1188" s="14"/>
      <c r="S1188" s="14"/>
      <c r="T1188" s="14"/>
      <c r="U1188" s="14"/>
      <c r="V1188" s="14"/>
      <c r="W1188" s="14"/>
      <c r="X1188" s="14"/>
      <c r="Y1188" s="14"/>
      <c r="Z1188" s="14"/>
      <c r="AA1188" s="14"/>
      <c r="AB1188" s="14"/>
      <c r="AC1188" s="14"/>
    </row>
    <row r="1189" ht="54.0" customHeight="1">
      <c r="A1189" s="7"/>
      <c r="B1189" s="22"/>
      <c r="C1189" s="22"/>
      <c r="D1189" s="22"/>
      <c r="E1189" s="22"/>
      <c r="F1189" s="14"/>
      <c r="G1189" s="88"/>
      <c r="H1189" s="89"/>
      <c r="I1189" s="88"/>
      <c r="J1189" s="87"/>
      <c r="K1189" s="22"/>
      <c r="L1189" s="14"/>
      <c r="M1189" s="14"/>
      <c r="N1189" s="22"/>
      <c r="O1189" s="14"/>
      <c r="P1189" s="14"/>
      <c r="Q1189" s="14"/>
      <c r="R1189" s="14"/>
      <c r="S1189" s="14"/>
      <c r="T1189" s="14"/>
      <c r="U1189" s="14"/>
      <c r="V1189" s="14"/>
      <c r="W1189" s="14"/>
      <c r="X1189" s="14"/>
      <c r="Y1189" s="14"/>
      <c r="Z1189" s="14"/>
      <c r="AA1189" s="14"/>
      <c r="AB1189" s="14"/>
      <c r="AC1189" s="14"/>
    </row>
    <row r="1190" ht="54.0" customHeight="1">
      <c r="A1190" s="7"/>
      <c r="B1190" s="22"/>
      <c r="C1190" s="22"/>
      <c r="D1190" s="22"/>
      <c r="E1190" s="22"/>
      <c r="F1190" s="14"/>
      <c r="G1190" s="88"/>
      <c r="H1190" s="89"/>
      <c r="I1190" s="88"/>
      <c r="J1190" s="87"/>
      <c r="K1190" s="22"/>
      <c r="L1190" s="14"/>
      <c r="M1190" s="14"/>
      <c r="N1190" s="22"/>
      <c r="O1190" s="14"/>
      <c r="P1190" s="14"/>
      <c r="Q1190" s="14"/>
      <c r="R1190" s="14"/>
      <c r="S1190" s="14"/>
      <c r="T1190" s="14"/>
      <c r="U1190" s="14"/>
      <c r="V1190" s="14"/>
      <c r="W1190" s="14"/>
      <c r="X1190" s="14"/>
      <c r="Y1190" s="14"/>
      <c r="Z1190" s="14"/>
      <c r="AA1190" s="14"/>
      <c r="AB1190" s="14"/>
      <c r="AC1190" s="14"/>
    </row>
    <row r="1191" ht="54.0" customHeight="1">
      <c r="A1191" s="7"/>
      <c r="B1191" s="22"/>
      <c r="C1191" s="22"/>
      <c r="D1191" s="22"/>
      <c r="E1191" s="22"/>
      <c r="F1191" s="14"/>
      <c r="G1191" s="88"/>
      <c r="H1191" s="89"/>
      <c r="I1191" s="88"/>
      <c r="J1191" s="87"/>
      <c r="K1191" s="22"/>
      <c r="L1191" s="14"/>
      <c r="M1191" s="14"/>
      <c r="N1191" s="22"/>
      <c r="O1191" s="14"/>
      <c r="P1191" s="14"/>
      <c r="Q1191" s="14"/>
      <c r="R1191" s="14"/>
      <c r="S1191" s="14"/>
      <c r="T1191" s="14"/>
      <c r="U1191" s="14"/>
      <c r="V1191" s="14"/>
      <c r="W1191" s="14"/>
      <c r="X1191" s="14"/>
      <c r="Y1191" s="14"/>
      <c r="Z1191" s="14"/>
      <c r="AA1191" s="14"/>
      <c r="AB1191" s="14"/>
      <c r="AC1191" s="14"/>
    </row>
    <row r="1192" ht="54.0" customHeight="1">
      <c r="A1192" s="7"/>
      <c r="B1192" s="22"/>
      <c r="C1192" s="22"/>
      <c r="D1192" s="22"/>
      <c r="E1192" s="22"/>
      <c r="F1192" s="14"/>
      <c r="G1192" s="88"/>
      <c r="H1192" s="89"/>
      <c r="I1192" s="88"/>
      <c r="J1192" s="87"/>
      <c r="K1192" s="22"/>
      <c r="L1192" s="14"/>
      <c r="M1192" s="14"/>
      <c r="N1192" s="22"/>
      <c r="O1192" s="14"/>
      <c r="P1192" s="14"/>
      <c r="Q1192" s="14"/>
      <c r="R1192" s="14"/>
      <c r="S1192" s="14"/>
      <c r="T1192" s="14"/>
      <c r="U1192" s="14"/>
      <c r="V1192" s="14"/>
      <c r="W1192" s="14"/>
      <c r="X1192" s="14"/>
      <c r="Y1192" s="14"/>
      <c r="Z1192" s="14"/>
      <c r="AA1192" s="14"/>
      <c r="AB1192" s="14"/>
      <c r="AC1192" s="14"/>
    </row>
    <row r="1193" ht="54.0" customHeight="1">
      <c r="A1193" s="7"/>
      <c r="B1193" s="22"/>
      <c r="C1193" s="22"/>
      <c r="D1193" s="22"/>
      <c r="E1193" s="22"/>
      <c r="F1193" s="14"/>
      <c r="G1193" s="88"/>
      <c r="H1193" s="89"/>
      <c r="I1193" s="88"/>
      <c r="J1193" s="87"/>
      <c r="K1193" s="22"/>
      <c r="L1193" s="14"/>
      <c r="M1193" s="14"/>
      <c r="N1193" s="22"/>
      <c r="O1193" s="14"/>
      <c r="P1193" s="14"/>
      <c r="Q1193" s="14"/>
      <c r="R1193" s="14"/>
      <c r="S1193" s="14"/>
      <c r="T1193" s="14"/>
      <c r="U1193" s="14"/>
      <c r="V1193" s="14"/>
      <c r="W1193" s="14"/>
      <c r="X1193" s="14"/>
      <c r="Y1193" s="14"/>
      <c r="Z1193" s="14"/>
      <c r="AA1193" s="14"/>
      <c r="AB1193" s="14"/>
      <c r="AC1193" s="14"/>
    </row>
    <row r="1194" ht="54.0" customHeight="1">
      <c r="A1194" s="7"/>
      <c r="B1194" s="22"/>
      <c r="C1194" s="22"/>
      <c r="D1194" s="22"/>
      <c r="E1194" s="22"/>
      <c r="F1194" s="14"/>
      <c r="G1194" s="88"/>
      <c r="H1194" s="89"/>
      <c r="I1194" s="88"/>
      <c r="J1194" s="87"/>
      <c r="K1194" s="22"/>
      <c r="L1194" s="14"/>
      <c r="M1194" s="14"/>
      <c r="N1194" s="22"/>
      <c r="O1194" s="14"/>
      <c r="P1194" s="14"/>
      <c r="Q1194" s="14"/>
      <c r="R1194" s="14"/>
      <c r="S1194" s="14"/>
      <c r="T1194" s="14"/>
      <c r="U1194" s="14"/>
      <c r="V1194" s="14"/>
      <c r="W1194" s="14"/>
      <c r="X1194" s="14"/>
      <c r="Y1194" s="14"/>
      <c r="Z1194" s="14"/>
      <c r="AA1194" s="14"/>
      <c r="AB1194" s="14"/>
      <c r="AC1194" s="14"/>
    </row>
    <row r="1195" ht="54.0" customHeight="1">
      <c r="A1195" s="7"/>
      <c r="B1195" s="22"/>
      <c r="C1195" s="22"/>
      <c r="D1195" s="22"/>
      <c r="E1195" s="22"/>
      <c r="F1195" s="14"/>
      <c r="G1195" s="88"/>
      <c r="H1195" s="89"/>
      <c r="I1195" s="88"/>
      <c r="J1195" s="87"/>
      <c r="K1195" s="22"/>
      <c r="L1195" s="14"/>
      <c r="M1195" s="14"/>
      <c r="N1195" s="22"/>
      <c r="O1195" s="14"/>
      <c r="P1195" s="14"/>
      <c r="Q1195" s="14"/>
      <c r="R1195" s="14"/>
      <c r="S1195" s="14"/>
      <c r="T1195" s="14"/>
      <c r="U1195" s="14"/>
      <c r="V1195" s="14"/>
      <c r="W1195" s="14"/>
      <c r="X1195" s="14"/>
      <c r="Y1195" s="14"/>
      <c r="Z1195" s="14"/>
      <c r="AA1195" s="14"/>
      <c r="AB1195" s="14"/>
      <c r="AC1195" s="14"/>
    </row>
    <row r="1196" ht="54.0" customHeight="1">
      <c r="A1196" s="7"/>
      <c r="B1196" s="22"/>
      <c r="C1196" s="22"/>
      <c r="D1196" s="22"/>
      <c r="E1196" s="22"/>
      <c r="F1196" s="14"/>
      <c r="G1196" s="88"/>
      <c r="H1196" s="89"/>
      <c r="I1196" s="88"/>
      <c r="J1196" s="87"/>
      <c r="K1196" s="22"/>
      <c r="L1196" s="14"/>
      <c r="M1196" s="14"/>
      <c r="N1196" s="22"/>
      <c r="O1196" s="14"/>
      <c r="P1196" s="14"/>
      <c r="Q1196" s="14"/>
      <c r="R1196" s="14"/>
      <c r="S1196" s="14"/>
      <c r="T1196" s="14"/>
      <c r="U1196" s="14"/>
      <c r="V1196" s="14"/>
      <c r="W1196" s="14"/>
      <c r="X1196" s="14"/>
      <c r="Y1196" s="14"/>
      <c r="Z1196" s="14"/>
      <c r="AA1196" s="14"/>
      <c r="AB1196" s="14"/>
      <c r="AC1196" s="14"/>
    </row>
    <row r="1197" ht="54.0" customHeight="1">
      <c r="A1197" s="7"/>
      <c r="B1197" s="22"/>
      <c r="C1197" s="22"/>
      <c r="D1197" s="22"/>
      <c r="E1197" s="22"/>
      <c r="F1197" s="14"/>
      <c r="G1197" s="88"/>
      <c r="H1197" s="89"/>
      <c r="I1197" s="88"/>
      <c r="J1197" s="87"/>
      <c r="K1197" s="22"/>
      <c r="L1197" s="14"/>
      <c r="M1197" s="14"/>
      <c r="N1197" s="22"/>
      <c r="O1197" s="14"/>
      <c r="P1197" s="14"/>
      <c r="Q1197" s="14"/>
      <c r="R1197" s="14"/>
      <c r="S1197" s="14"/>
      <c r="T1197" s="14"/>
      <c r="U1197" s="14"/>
      <c r="V1197" s="14"/>
      <c r="W1197" s="14"/>
      <c r="X1197" s="14"/>
      <c r="Y1197" s="14"/>
      <c r="Z1197" s="14"/>
      <c r="AA1197" s="14"/>
      <c r="AB1197" s="14"/>
      <c r="AC1197" s="14"/>
    </row>
    <row r="1198" ht="54.0" customHeight="1">
      <c r="A1198" s="7"/>
      <c r="B1198" s="22"/>
      <c r="C1198" s="22"/>
      <c r="D1198" s="22"/>
      <c r="E1198" s="22"/>
      <c r="F1198" s="14"/>
      <c r="G1198" s="88"/>
      <c r="H1198" s="89"/>
      <c r="I1198" s="88"/>
      <c r="J1198" s="87"/>
      <c r="K1198" s="22"/>
      <c r="L1198" s="14"/>
      <c r="M1198" s="14"/>
      <c r="N1198" s="22"/>
      <c r="O1198" s="14"/>
      <c r="P1198" s="14"/>
      <c r="Q1198" s="14"/>
      <c r="R1198" s="14"/>
      <c r="S1198" s="14"/>
      <c r="T1198" s="14"/>
      <c r="U1198" s="14"/>
      <c r="V1198" s="14"/>
      <c r="W1198" s="14"/>
      <c r="X1198" s="14"/>
      <c r="Y1198" s="14"/>
      <c r="Z1198" s="14"/>
      <c r="AA1198" s="14"/>
      <c r="AB1198" s="14"/>
      <c r="AC1198" s="14"/>
    </row>
    <row r="1199" ht="54.0" customHeight="1">
      <c r="A1199" s="7"/>
      <c r="B1199" s="22"/>
      <c r="C1199" s="22"/>
      <c r="D1199" s="22"/>
      <c r="E1199" s="22"/>
      <c r="F1199" s="14"/>
      <c r="G1199" s="88"/>
      <c r="H1199" s="89"/>
      <c r="I1199" s="88"/>
      <c r="J1199" s="87"/>
      <c r="K1199" s="22"/>
      <c r="L1199" s="14"/>
      <c r="M1199" s="14"/>
      <c r="N1199" s="22"/>
      <c r="O1199" s="14"/>
      <c r="P1199" s="14"/>
      <c r="Q1199" s="14"/>
      <c r="R1199" s="14"/>
      <c r="S1199" s="14"/>
      <c r="T1199" s="14"/>
      <c r="U1199" s="14"/>
      <c r="V1199" s="14"/>
      <c r="W1199" s="14"/>
      <c r="X1199" s="14"/>
      <c r="Y1199" s="14"/>
      <c r="Z1199" s="14"/>
      <c r="AA1199" s="14"/>
      <c r="AB1199" s="14"/>
      <c r="AC1199" s="14"/>
    </row>
    <row r="1200" ht="54.0" customHeight="1">
      <c r="A1200" s="7"/>
      <c r="B1200" s="22"/>
      <c r="C1200" s="22"/>
      <c r="D1200" s="22"/>
      <c r="E1200" s="22"/>
      <c r="F1200" s="14"/>
      <c r="G1200" s="88"/>
      <c r="H1200" s="89"/>
      <c r="I1200" s="88"/>
      <c r="J1200" s="87"/>
      <c r="K1200" s="22"/>
      <c r="L1200" s="14"/>
      <c r="M1200" s="14"/>
      <c r="N1200" s="22"/>
      <c r="O1200" s="14"/>
      <c r="P1200" s="14"/>
      <c r="Q1200" s="14"/>
      <c r="R1200" s="14"/>
      <c r="S1200" s="14"/>
      <c r="T1200" s="14"/>
      <c r="U1200" s="14"/>
      <c r="V1200" s="14"/>
      <c r="W1200" s="14"/>
      <c r="X1200" s="14"/>
      <c r="Y1200" s="14"/>
      <c r="Z1200" s="14"/>
      <c r="AA1200" s="14"/>
      <c r="AB1200" s="14"/>
      <c r="AC1200" s="14"/>
    </row>
    <row r="1201" ht="54.0" customHeight="1">
      <c r="A1201" s="7"/>
      <c r="B1201" s="22"/>
      <c r="C1201" s="22"/>
      <c r="D1201" s="22"/>
      <c r="E1201" s="22"/>
      <c r="F1201" s="14"/>
      <c r="G1201" s="88"/>
      <c r="H1201" s="89"/>
      <c r="I1201" s="88"/>
      <c r="J1201" s="87"/>
      <c r="K1201" s="22"/>
      <c r="L1201" s="14"/>
      <c r="M1201" s="14"/>
      <c r="N1201" s="22"/>
      <c r="O1201" s="14"/>
      <c r="P1201" s="14"/>
      <c r="Q1201" s="14"/>
      <c r="R1201" s="14"/>
      <c r="S1201" s="14"/>
      <c r="T1201" s="14"/>
      <c r="U1201" s="14"/>
      <c r="V1201" s="14"/>
      <c r="W1201" s="14"/>
      <c r="X1201" s="14"/>
      <c r="Y1201" s="14"/>
      <c r="Z1201" s="14"/>
      <c r="AA1201" s="14"/>
      <c r="AB1201" s="14"/>
      <c r="AC1201" s="14"/>
    </row>
    <row r="1202" ht="54.0" customHeight="1">
      <c r="A1202" s="7"/>
      <c r="B1202" s="22"/>
      <c r="C1202" s="22"/>
      <c r="D1202" s="22"/>
      <c r="E1202" s="22"/>
      <c r="F1202" s="14"/>
      <c r="G1202" s="88"/>
      <c r="H1202" s="89"/>
      <c r="I1202" s="88"/>
      <c r="J1202" s="87"/>
      <c r="K1202" s="22"/>
      <c r="L1202" s="14"/>
      <c r="M1202" s="14"/>
      <c r="N1202" s="22"/>
      <c r="O1202" s="14"/>
      <c r="P1202" s="14"/>
      <c r="Q1202" s="14"/>
      <c r="R1202" s="14"/>
      <c r="S1202" s="14"/>
      <c r="T1202" s="14"/>
      <c r="U1202" s="14"/>
      <c r="V1202" s="14"/>
      <c r="W1202" s="14"/>
      <c r="X1202" s="14"/>
      <c r="Y1202" s="14"/>
      <c r="Z1202" s="14"/>
      <c r="AA1202" s="14"/>
      <c r="AB1202" s="14"/>
      <c r="AC1202" s="14"/>
    </row>
    <row r="1203" ht="54.0" customHeight="1">
      <c r="A1203" s="7"/>
      <c r="B1203" s="22"/>
      <c r="C1203" s="22"/>
      <c r="D1203" s="22"/>
      <c r="E1203" s="22"/>
      <c r="F1203" s="14"/>
      <c r="G1203" s="88"/>
      <c r="H1203" s="89"/>
      <c r="I1203" s="88"/>
      <c r="J1203" s="87"/>
      <c r="K1203" s="22"/>
      <c r="L1203" s="14"/>
      <c r="M1203" s="14"/>
      <c r="N1203" s="22"/>
      <c r="O1203" s="14"/>
      <c r="P1203" s="14"/>
      <c r="Q1203" s="14"/>
      <c r="R1203" s="14"/>
      <c r="S1203" s="14"/>
      <c r="T1203" s="14"/>
      <c r="U1203" s="14"/>
      <c r="V1203" s="14"/>
      <c r="W1203" s="14"/>
      <c r="X1203" s="14"/>
      <c r="Y1203" s="14"/>
      <c r="Z1203" s="14"/>
      <c r="AA1203" s="14"/>
      <c r="AB1203" s="14"/>
      <c r="AC1203" s="14"/>
    </row>
    <row r="1204" ht="54.0" customHeight="1">
      <c r="A1204" s="7"/>
      <c r="B1204" s="22"/>
      <c r="C1204" s="22"/>
      <c r="D1204" s="22"/>
      <c r="E1204" s="22"/>
      <c r="F1204" s="14"/>
      <c r="G1204" s="88"/>
      <c r="H1204" s="89"/>
      <c r="I1204" s="88"/>
      <c r="J1204" s="87"/>
      <c r="K1204" s="22"/>
      <c r="L1204" s="14"/>
      <c r="M1204" s="14"/>
      <c r="N1204" s="22"/>
      <c r="O1204" s="14"/>
      <c r="P1204" s="14"/>
      <c r="Q1204" s="14"/>
      <c r="R1204" s="14"/>
      <c r="S1204" s="14"/>
      <c r="T1204" s="14"/>
      <c r="U1204" s="14"/>
      <c r="V1204" s="14"/>
      <c r="W1204" s="14"/>
      <c r="X1204" s="14"/>
      <c r="Y1204" s="14"/>
      <c r="Z1204" s="14"/>
      <c r="AA1204" s="14"/>
      <c r="AB1204" s="14"/>
      <c r="AC1204" s="14"/>
    </row>
    <row r="1205" ht="54.0" customHeight="1">
      <c r="A1205" s="7"/>
      <c r="B1205" s="22"/>
      <c r="C1205" s="22"/>
      <c r="D1205" s="22"/>
      <c r="E1205" s="22"/>
      <c r="F1205" s="14"/>
      <c r="G1205" s="88"/>
      <c r="H1205" s="89"/>
      <c r="I1205" s="88"/>
      <c r="J1205" s="87"/>
      <c r="K1205" s="22"/>
      <c r="L1205" s="14"/>
      <c r="M1205" s="14"/>
      <c r="N1205" s="22"/>
      <c r="O1205" s="14"/>
      <c r="P1205" s="14"/>
      <c r="Q1205" s="14"/>
      <c r="R1205" s="14"/>
      <c r="S1205" s="14"/>
      <c r="T1205" s="14"/>
      <c r="U1205" s="14"/>
      <c r="V1205" s="14"/>
      <c r="W1205" s="14"/>
      <c r="X1205" s="14"/>
      <c r="Y1205" s="14"/>
      <c r="Z1205" s="14"/>
      <c r="AA1205" s="14"/>
      <c r="AB1205" s="14"/>
      <c r="AC1205" s="14"/>
    </row>
    <row r="1206" ht="54.0" customHeight="1">
      <c r="A1206" s="7"/>
      <c r="B1206" s="22"/>
      <c r="C1206" s="22"/>
      <c r="D1206" s="22"/>
      <c r="E1206" s="22"/>
      <c r="F1206" s="14"/>
      <c r="G1206" s="88"/>
      <c r="H1206" s="89"/>
      <c r="I1206" s="88"/>
      <c r="J1206" s="87"/>
      <c r="K1206" s="22"/>
      <c r="L1206" s="14"/>
      <c r="M1206" s="14"/>
      <c r="N1206" s="22"/>
      <c r="O1206" s="14"/>
      <c r="P1206" s="14"/>
      <c r="Q1206" s="14"/>
      <c r="R1206" s="14"/>
      <c r="S1206" s="14"/>
      <c r="T1206" s="14"/>
      <c r="U1206" s="14"/>
      <c r="V1206" s="14"/>
      <c r="W1206" s="14"/>
      <c r="X1206" s="14"/>
      <c r="Y1206" s="14"/>
      <c r="Z1206" s="14"/>
      <c r="AA1206" s="14"/>
      <c r="AB1206" s="14"/>
      <c r="AC1206" s="14"/>
    </row>
    <row r="1207" ht="54.0" customHeight="1">
      <c r="A1207" s="7"/>
      <c r="B1207" s="22"/>
      <c r="C1207" s="22"/>
      <c r="D1207" s="22"/>
      <c r="E1207" s="22"/>
      <c r="F1207" s="14"/>
      <c r="G1207" s="88"/>
      <c r="H1207" s="89"/>
      <c r="I1207" s="88"/>
      <c r="J1207" s="87"/>
      <c r="K1207" s="22"/>
      <c r="L1207" s="14"/>
      <c r="M1207" s="14"/>
      <c r="N1207" s="22"/>
      <c r="O1207" s="14"/>
      <c r="P1207" s="14"/>
      <c r="Q1207" s="14"/>
      <c r="R1207" s="14"/>
      <c r="S1207" s="14"/>
      <c r="T1207" s="14"/>
      <c r="U1207" s="14"/>
      <c r="V1207" s="14"/>
      <c r="W1207" s="14"/>
      <c r="X1207" s="14"/>
      <c r="Y1207" s="14"/>
      <c r="Z1207" s="14"/>
      <c r="AA1207" s="14"/>
      <c r="AB1207" s="14"/>
      <c r="AC1207" s="14"/>
    </row>
    <row r="1208" ht="54.0" customHeight="1">
      <c r="A1208" s="7"/>
      <c r="B1208" s="22"/>
      <c r="C1208" s="22"/>
      <c r="D1208" s="22"/>
      <c r="E1208" s="22"/>
      <c r="F1208" s="14"/>
      <c r="G1208" s="88"/>
      <c r="H1208" s="89"/>
      <c r="I1208" s="88"/>
      <c r="J1208" s="87"/>
      <c r="K1208" s="22"/>
      <c r="L1208" s="14"/>
      <c r="M1208" s="14"/>
      <c r="N1208" s="22"/>
      <c r="O1208" s="14"/>
      <c r="P1208" s="14"/>
      <c r="Q1208" s="14"/>
      <c r="R1208" s="14"/>
      <c r="S1208" s="14"/>
      <c r="T1208" s="14"/>
      <c r="U1208" s="14"/>
      <c r="V1208" s="14"/>
      <c r="W1208" s="14"/>
      <c r="X1208" s="14"/>
      <c r="Y1208" s="14"/>
      <c r="Z1208" s="14"/>
      <c r="AA1208" s="14"/>
      <c r="AB1208" s="14"/>
      <c r="AC1208" s="14"/>
    </row>
    <row r="1209" ht="54.0" customHeight="1">
      <c r="A1209" s="7"/>
      <c r="B1209" s="22"/>
      <c r="C1209" s="22"/>
      <c r="D1209" s="22"/>
      <c r="E1209" s="22"/>
      <c r="F1209" s="14"/>
      <c r="G1209" s="88"/>
      <c r="H1209" s="89"/>
      <c r="I1209" s="88"/>
      <c r="J1209" s="87"/>
      <c r="K1209" s="22"/>
      <c r="L1209" s="14"/>
      <c r="M1209" s="14"/>
      <c r="N1209" s="22"/>
      <c r="O1209" s="14"/>
      <c r="P1209" s="14"/>
      <c r="Q1209" s="14"/>
      <c r="R1209" s="14"/>
      <c r="S1209" s="14"/>
      <c r="T1209" s="14"/>
      <c r="U1209" s="14"/>
      <c r="V1209" s="14"/>
      <c r="W1209" s="14"/>
      <c r="X1209" s="14"/>
      <c r="Y1209" s="14"/>
      <c r="Z1209" s="14"/>
      <c r="AA1209" s="14"/>
      <c r="AB1209" s="14"/>
      <c r="AC1209" s="14"/>
    </row>
    <row r="1210" ht="54.0" customHeight="1">
      <c r="A1210" s="7"/>
      <c r="B1210" s="22"/>
      <c r="C1210" s="22"/>
      <c r="D1210" s="22"/>
      <c r="E1210" s="22"/>
      <c r="F1210" s="14"/>
      <c r="G1210" s="88"/>
      <c r="H1210" s="89"/>
      <c r="I1210" s="88"/>
      <c r="J1210" s="87"/>
      <c r="K1210" s="22"/>
      <c r="L1210" s="14"/>
      <c r="M1210" s="14"/>
      <c r="N1210" s="22"/>
      <c r="O1210" s="14"/>
      <c r="P1210" s="14"/>
      <c r="Q1210" s="14"/>
      <c r="R1210" s="14"/>
      <c r="S1210" s="14"/>
      <c r="T1210" s="14"/>
      <c r="U1210" s="14"/>
      <c r="V1210" s="14"/>
      <c r="W1210" s="14"/>
      <c r="X1210" s="14"/>
      <c r="Y1210" s="14"/>
      <c r="Z1210" s="14"/>
      <c r="AA1210" s="14"/>
      <c r="AB1210" s="14"/>
      <c r="AC1210" s="14"/>
    </row>
    <row r="1211" ht="54.0" customHeight="1">
      <c r="A1211" s="7"/>
      <c r="B1211" s="22"/>
      <c r="C1211" s="22"/>
      <c r="D1211" s="22"/>
      <c r="E1211" s="22"/>
      <c r="F1211" s="14"/>
      <c r="G1211" s="88"/>
      <c r="H1211" s="89"/>
      <c r="I1211" s="88"/>
      <c r="J1211" s="87"/>
      <c r="K1211" s="22"/>
      <c r="L1211" s="14"/>
      <c r="M1211" s="14"/>
      <c r="N1211" s="22"/>
      <c r="O1211" s="14"/>
      <c r="P1211" s="14"/>
      <c r="Q1211" s="14"/>
      <c r="R1211" s="14"/>
      <c r="S1211" s="14"/>
      <c r="T1211" s="14"/>
      <c r="U1211" s="14"/>
      <c r="V1211" s="14"/>
      <c r="W1211" s="14"/>
      <c r="X1211" s="14"/>
      <c r="Y1211" s="14"/>
      <c r="Z1211" s="14"/>
      <c r="AA1211" s="14"/>
      <c r="AB1211" s="14"/>
      <c r="AC1211" s="14"/>
    </row>
    <row r="1212" ht="54.0" customHeight="1">
      <c r="A1212" s="7"/>
      <c r="B1212" s="22"/>
      <c r="C1212" s="22"/>
      <c r="D1212" s="22"/>
      <c r="E1212" s="22"/>
      <c r="F1212" s="14"/>
      <c r="G1212" s="88"/>
      <c r="H1212" s="89"/>
      <c r="I1212" s="88"/>
      <c r="J1212" s="87"/>
      <c r="K1212" s="22"/>
      <c r="L1212" s="14"/>
      <c r="M1212" s="14"/>
      <c r="N1212" s="22"/>
      <c r="O1212" s="14"/>
      <c r="P1212" s="14"/>
      <c r="Q1212" s="14"/>
      <c r="R1212" s="14"/>
      <c r="S1212" s="14"/>
      <c r="T1212" s="14"/>
      <c r="U1212" s="14"/>
      <c r="V1212" s="14"/>
      <c r="W1212" s="14"/>
      <c r="X1212" s="14"/>
      <c r="Y1212" s="14"/>
      <c r="Z1212" s="14"/>
      <c r="AA1212" s="14"/>
      <c r="AB1212" s="14"/>
      <c r="AC1212" s="14"/>
    </row>
    <row r="1213" ht="54.0" customHeight="1">
      <c r="A1213" s="7"/>
      <c r="B1213" s="22"/>
      <c r="C1213" s="22"/>
      <c r="D1213" s="22"/>
      <c r="E1213" s="22"/>
      <c r="F1213" s="14"/>
      <c r="G1213" s="88"/>
      <c r="H1213" s="89"/>
      <c r="I1213" s="88"/>
      <c r="J1213" s="87"/>
      <c r="K1213" s="22"/>
      <c r="L1213" s="14"/>
      <c r="M1213" s="14"/>
      <c r="N1213" s="22"/>
      <c r="O1213" s="14"/>
      <c r="P1213" s="14"/>
      <c r="Q1213" s="14"/>
      <c r="R1213" s="14"/>
      <c r="S1213" s="14"/>
      <c r="T1213" s="14"/>
      <c r="U1213" s="14"/>
      <c r="V1213" s="14"/>
      <c r="W1213" s="14"/>
      <c r="X1213" s="14"/>
      <c r="Y1213" s="14"/>
      <c r="Z1213" s="14"/>
      <c r="AA1213" s="14"/>
      <c r="AB1213" s="14"/>
      <c r="AC1213" s="14"/>
    </row>
    <row r="1214" ht="54.0" customHeight="1">
      <c r="A1214" s="7"/>
      <c r="B1214" s="22"/>
      <c r="C1214" s="22"/>
      <c r="D1214" s="22"/>
      <c r="E1214" s="22"/>
      <c r="F1214" s="14"/>
      <c r="G1214" s="88"/>
      <c r="H1214" s="89"/>
      <c r="I1214" s="88"/>
      <c r="J1214" s="87"/>
      <c r="K1214" s="22"/>
      <c r="L1214" s="14"/>
      <c r="M1214" s="14"/>
      <c r="N1214" s="22"/>
      <c r="O1214" s="14"/>
      <c r="P1214" s="14"/>
      <c r="Q1214" s="14"/>
      <c r="R1214" s="14"/>
      <c r="S1214" s="14"/>
      <c r="T1214" s="14"/>
      <c r="U1214" s="14"/>
      <c r="V1214" s="14"/>
      <c r="W1214" s="14"/>
      <c r="X1214" s="14"/>
      <c r="Y1214" s="14"/>
      <c r="Z1214" s="14"/>
      <c r="AA1214" s="14"/>
      <c r="AB1214" s="14"/>
      <c r="AC1214" s="14"/>
    </row>
    <row r="1215" ht="54.0" customHeight="1">
      <c r="A1215" s="7"/>
      <c r="B1215" s="22"/>
      <c r="C1215" s="22"/>
      <c r="D1215" s="22"/>
      <c r="E1215" s="22"/>
      <c r="F1215" s="14"/>
      <c r="G1215" s="88"/>
      <c r="H1215" s="89"/>
      <c r="I1215" s="88"/>
      <c r="J1215" s="87"/>
      <c r="K1215" s="22"/>
      <c r="L1215" s="14"/>
      <c r="M1215" s="14"/>
      <c r="N1215" s="22"/>
      <c r="O1215" s="14"/>
      <c r="P1215" s="14"/>
      <c r="Q1215" s="14"/>
      <c r="R1215" s="14"/>
      <c r="S1215" s="14"/>
      <c r="T1215" s="14"/>
      <c r="U1215" s="14"/>
      <c r="V1215" s="14"/>
      <c r="W1215" s="14"/>
      <c r="X1215" s="14"/>
      <c r="Y1215" s="14"/>
      <c r="Z1215" s="14"/>
      <c r="AA1215" s="14"/>
      <c r="AB1215" s="14"/>
      <c r="AC1215" s="14"/>
    </row>
    <row r="1216" ht="54.0" customHeight="1">
      <c r="A1216" s="7"/>
      <c r="B1216" s="22"/>
      <c r="C1216" s="22"/>
      <c r="D1216" s="22"/>
      <c r="E1216" s="22"/>
      <c r="F1216" s="14"/>
      <c r="G1216" s="88"/>
      <c r="H1216" s="89"/>
      <c r="I1216" s="88"/>
      <c r="J1216" s="87"/>
      <c r="K1216" s="22"/>
      <c r="L1216" s="14"/>
      <c r="M1216" s="14"/>
      <c r="N1216" s="22"/>
      <c r="O1216" s="14"/>
      <c r="P1216" s="14"/>
      <c r="Q1216" s="14"/>
      <c r="R1216" s="14"/>
      <c r="S1216" s="14"/>
      <c r="T1216" s="14"/>
      <c r="U1216" s="14"/>
      <c r="V1216" s="14"/>
      <c r="W1216" s="14"/>
      <c r="X1216" s="14"/>
      <c r="Y1216" s="14"/>
      <c r="Z1216" s="14"/>
      <c r="AA1216" s="14"/>
      <c r="AB1216" s="14"/>
      <c r="AC1216" s="14"/>
    </row>
    <row r="1217" ht="54.0" customHeight="1">
      <c r="A1217" s="7"/>
      <c r="B1217" s="22"/>
      <c r="C1217" s="22"/>
      <c r="D1217" s="22"/>
      <c r="E1217" s="22"/>
      <c r="F1217" s="14"/>
      <c r="G1217" s="88"/>
      <c r="H1217" s="89"/>
      <c r="I1217" s="88"/>
      <c r="J1217" s="87"/>
      <c r="K1217" s="22"/>
      <c r="L1217" s="14"/>
      <c r="M1217" s="14"/>
      <c r="N1217" s="22"/>
      <c r="O1217" s="14"/>
      <c r="P1217" s="14"/>
      <c r="Q1217" s="14"/>
      <c r="R1217" s="14"/>
      <c r="S1217" s="14"/>
      <c r="T1217" s="14"/>
      <c r="U1217" s="14"/>
      <c r="V1217" s="14"/>
      <c r="W1217" s="14"/>
      <c r="X1217" s="14"/>
      <c r="Y1217" s="14"/>
      <c r="Z1217" s="14"/>
      <c r="AA1217" s="14"/>
      <c r="AB1217" s="14"/>
      <c r="AC1217" s="14"/>
    </row>
    <row r="1218" ht="54.0" customHeight="1">
      <c r="A1218" s="7"/>
      <c r="B1218" s="22"/>
      <c r="C1218" s="22"/>
      <c r="D1218" s="22"/>
      <c r="E1218" s="22"/>
      <c r="F1218" s="14"/>
      <c r="G1218" s="88"/>
      <c r="H1218" s="89"/>
      <c r="I1218" s="88"/>
      <c r="J1218" s="87"/>
      <c r="K1218" s="22"/>
      <c r="L1218" s="14"/>
      <c r="M1218" s="14"/>
      <c r="N1218" s="22"/>
      <c r="O1218" s="14"/>
      <c r="P1218" s="14"/>
      <c r="Q1218" s="14"/>
      <c r="R1218" s="14"/>
      <c r="S1218" s="14"/>
      <c r="T1218" s="14"/>
      <c r="U1218" s="14"/>
      <c r="V1218" s="14"/>
      <c r="W1218" s="14"/>
      <c r="X1218" s="14"/>
      <c r="Y1218" s="14"/>
      <c r="Z1218" s="14"/>
      <c r="AA1218" s="14"/>
      <c r="AB1218" s="14"/>
      <c r="AC1218" s="14"/>
    </row>
    <row r="1219" ht="54.0" customHeight="1">
      <c r="A1219" s="7"/>
      <c r="B1219" s="22"/>
      <c r="C1219" s="22"/>
      <c r="D1219" s="22"/>
      <c r="E1219" s="22"/>
      <c r="F1219" s="14"/>
      <c r="G1219" s="88"/>
      <c r="H1219" s="89"/>
      <c r="I1219" s="88"/>
      <c r="J1219" s="87"/>
      <c r="K1219" s="22"/>
      <c r="L1219" s="14"/>
      <c r="M1219" s="14"/>
      <c r="N1219" s="22"/>
      <c r="O1219" s="14"/>
      <c r="P1219" s="14"/>
      <c r="Q1219" s="14"/>
      <c r="R1219" s="14"/>
      <c r="S1219" s="14"/>
      <c r="T1219" s="14"/>
      <c r="U1219" s="14"/>
      <c r="V1219" s="14"/>
      <c r="W1219" s="14"/>
      <c r="X1219" s="14"/>
      <c r="Y1219" s="14"/>
      <c r="Z1219" s="14"/>
      <c r="AA1219" s="14"/>
      <c r="AB1219" s="14"/>
      <c r="AC1219" s="14"/>
    </row>
    <row r="1220" ht="54.0" customHeight="1">
      <c r="A1220" s="7"/>
      <c r="B1220" s="22"/>
      <c r="C1220" s="22"/>
      <c r="D1220" s="22"/>
      <c r="E1220" s="22"/>
      <c r="F1220" s="14"/>
      <c r="G1220" s="88"/>
      <c r="H1220" s="89"/>
      <c r="I1220" s="88"/>
      <c r="J1220" s="87"/>
      <c r="K1220" s="22"/>
      <c r="L1220" s="14"/>
      <c r="M1220" s="14"/>
      <c r="N1220" s="22"/>
      <c r="O1220" s="14"/>
      <c r="P1220" s="14"/>
      <c r="Q1220" s="14"/>
      <c r="R1220" s="14"/>
      <c r="S1220" s="14"/>
      <c r="T1220" s="14"/>
      <c r="U1220" s="14"/>
      <c r="V1220" s="14"/>
      <c r="W1220" s="14"/>
      <c r="X1220" s="14"/>
      <c r="Y1220" s="14"/>
      <c r="Z1220" s="14"/>
      <c r="AA1220" s="14"/>
      <c r="AB1220" s="14"/>
      <c r="AC1220" s="14"/>
    </row>
    <row r="1221" ht="54.0" customHeight="1">
      <c r="A1221" s="7"/>
      <c r="B1221" s="22"/>
      <c r="C1221" s="22"/>
      <c r="D1221" s="22"/>
      <c r="E1221" s="22"/>
      <c r="F1221" s="14"/>
      <c r="G1221" s="88"/>
      <c r="H1221" s="89"/>
      <c r="I1221" s="88"/>
      <c r="J1221" s="87"/>
      <c r="K1221" s="22"/>
      <c r="L1221" s="14"/>
      <c r="M1221" s="14"/>
      <c r="N1221" s="22"/>
      <c r="O1221" s="14"/>
      <c r="P1221" s="14"/>
      <c r="Q1221" s="14"/>
      <c r="R1221" s="14"/>
      <c r="S1221" s="14"/>
      <c r="T1221" s="14"/>
      <c r="U1221" s="14"/>
      <c r="V1221" s="14"/>
      <c r="W1221" s="14"/>
      <c r="X1221" s="14"/>
      <c r="Y1221" s="14"/>
      <c r="Z1221" s="14"/>
      <c r="AA1221" s="14"/>
      <c r="AB1221" s="14"/>
      <c r="AC1221" s="14"/>
    </row>
    <row r="1222" ht="54.0" customHeight="1">
      <c r="A1222" s="7"/>
      <c r="B1222" s="22"/>
      <c r="C1222" s="22"/>
      <c r="D1222" s="22"/>
      <c r="E1222" s="22"/>
      <c r="F1222" s="14"/>
      <c r="G1222" s="88"/>
      <c r="H1222" s="89"/>
      <c r="I1222" s="88"/>
      <c r="J1222" s="87"/>
      <c r="K1222" s="22"/>
      <c r="L1222" s="14"/>
      <c r="M1222" s="14"/>
      <c r="N1222" s="22"/>
      <c r="O1222" s="14"/>
      <c r="P1222" s="14"/>
      <c r="Q1222" s="14"/>
      <c r="R1222" s="14"/>
      <c r="S1222" s="14"/>
      <c r="T1222" s="14"/>
      <c r="U1222" s="14"/>
      <c r="V1222" s="14"/>
      <c r="W1222" s="14"/>
      <c r="X1222" s="14"/>
      <c r="Y1222" s="14"/>
      <c r="Z1222" s="14"/>
      <c r="AA1222" s="14"/>
      <c r="AB1222" s="14"/>
      <c r="AC1222" s="14"/>
    </row>
    <row r="1223" ht="54.0" customHeight="1">
      <c r="A1223" s="7"/>
      <c r="B1223" s="22"/>
      <c r="C1223" s="22"/>
      <c r="D1223" s="22"/>
      <c r="E1223" s="22"/>
      <c r="F1223" s="14"/>
      <c r="G1223" s="88"/>
      <c r="H1223" s="89"/>
      <c r="I1223" s="88"/>
      <c r="J1223" s="87"/>
      <c r="K1223" s="22"/>
      <c r="L1223" s="14"/>
      <c r="M1223" s="14"/>
      <c r="N1223" s="22"/>
      <c r="O1223" s="14"/>
      <c r="P1223" s="14"/>
      <c r="Q1223" s="14"/>
      <c r="R1223" s="14"/>
      <c r="S1223" s="14"/>
      <c r="T1223" s="14"/>
      <c r="U1223" s="14"/>
      <c r="V1223" s="14"/>
      <c r="W1223" s="14"/>
      <c r="X1223" s="14"/>
      <c r="Y1223" s="14"/>
      <c r="Z1223" s="14"/>
      <c r="AA1223" s="14"/>
      <c r="AB1223" s="14"/>
      <c r="AC1223" s="14"/>
    </row>
    <row r="1224" ht="54.0" customHeight="1">
      <c r="A1224" s="7"/>
      <c r="B1224" s="22"/>
      <c r="C1224" s="22"/>
      <c r="D1224" s="22"/>
      <c r="E1224" s="22"/>
      <c r="F1224" s="14"/>
      <c r="G1224" s="88"/>
      <c r="H1224" s="89"/>
      <c r="I1224" s="88"/>
      <c r="J1224" s="87"/>
      <c r="K1224" s="22"/>
      <c r="L1224" s="14"/>
      <c r="M1224" s="14"/>
      <c r="N1224" s="22"/>
      <c r="O1224" s="14"/>
      <c r="P1224" s="14"/>
      <c r="Q1224" s="14"/>
      <c r="R1224" s="14"/>
      <c r="S1224" s="14"/>
      <c r="T1224" s="14"/>
      <c r="U1224" s="14"/>
      <c r="V1224" s="14"/>
      <c r="W1224" s="14"/>
      <c r="X1224" s="14"/>
      <c r="Y1224" s="14"/>
      <c r="Z1224" s="14"/>
      <c r="AA1224" s="14"/>
      <c r="AB1224" s="14"/>
      <c r="AC1224" s="14"/>
    </row>
    <row r="1225" ht="54.0" customHeight="1">
      <c r="A1225" s="7"/>
      <c r="B1225" s="22"/>
      <c r="C1225" s="22"/>
      <c r="D1225" s="22"/>
      <c r="E1225" s="22"/>
      <c r="F1225" s="14"/>
      <c r="G1225" s="88"/>
      <c r="H1225" s="89"/>
      <c r="I1225" s="88"/>
      <c r="J1225" s="87"/>
      <c r="K1225" s="22"/>
      <c r="L1225" s="14"/>
      <c r="M1225" s="14"/>
      <c r="N1225" s="22"/>
      <c r="O1225" s="14"/>
      <c r="P1225" s="14"/>
      <c r="Q1225" s="14"/>
      <c r="R1225" s="14"/>
      <c r="S1225" s="14"/>
      <c r="T1225" s="14"/>
      <c r="U1225" s="14"/>
      <c r="V1225" s="14"/>
      <c r="W1225" s="14"/>
      <c r="X1225" s="14"/>
      <c r="Y1225" s="14"/>
      <c r="Z1225" s="14"/>
      <c r="AA1225" s="14"/>
      <c r="AB1225" s="14"/>
      <c r="AC1225" s="14"/>
    </row>
    <row r="1226" ht="54.0" customHeight="1">
      <c r="A1226" s="7"/>
      <c r="B1226" s="22"/>
      <c r="C1226" s="22"/>
      <c r="D1226" s="22"/>
      <c r="E1226" s="22"/>
      <c r="F1226" s="14"/>
      <c r="G1226" s="88"/>
      <c r="H1226" s="89"/>
      <c r="I1226" s="88"/>
      <c r="J1226" s="87"/>
      <c r="K1226" s="22"/>
      <c r="L1226" s="14"/>
      <c r="M1226" s="14"/>
      <c r="N1226" s="22"/>
      <c r="O1226" s="14"/>
      <c r="P1226" s="14"/>
      <c r="Q1226" s="14"/>
      <c r="R1226" s="14"/>
      <c r="S1226" s="14"/>
      <c r="T1226" s="14"/>
      <c r="U1226" s="14"/>
      <c r="V1226" s="14"/>
      <c r="W1226" s="14"/>
      <c r="X1226" s="14"/>
      <c r="Y1226" s="14"/>
      <c r="Z1226" s="14"/>
      <c r="AA1226" s="14"/>
      <c r="AB1226" s="14"/>
      <c r="AC1226" s="14"/>
    </row>
    <row r="1227" ht="54.0" customHeight="1">
      <c r="A1227" s="7"/>
      <c r="B1227" s="22"/>
      <c r="C1227" s="22"/>
      <c r="D1227" s="22"/>
      <c r="E1227" s="22"/>
      <c r="F1227" s="14"/>
      <c r="G1227" s="88"/>
      <c r="H1227" s="89"/>
      <c r="I1227" s="88"/>
      <c r="J1227" s="87"/>
      <c r="K1227" s="22"/>
      <c r="L1227" s="14"/>
      <c r="M1227" s="14"/>
      <c r="N1227" s="22"/>
      <c r="O1227" s="14"/>
      <c r="P1227" s="14"/>
      <c r="Q1227" s="14"/>
      <c r="R1227" s="14"/>
      <c r="S1227" s="14"/>
      <c r="T1227" s="14"/>
      <c r="U1227" s="14"/>
      <c r="V1227" s="14"/>
      <c r="W1227" s="14"/>
      <c r="X1227" s="14"/>
      <c r="Y1227" s="14"/>
      <c r="Z1227" s="14"/>
      <c r="AA1227" s="14"/>
      <c r="AB1227" s="14"/>
      <c r="AC1227" s="14"/>
    </row>
    <row r="1228" ht="54.0" customHeight="1">
      <c r="A1228" s="7"/>
      <c r="B1228" s="22"/>
      <c r="C1228" s="22"/>
      <c r="D1228" s="22"/>
      <c r="E1228" s="22"/>
      <c r="F1228" s="14"/>
      <c r="G1228" s="88"/>
      <c r="H1228" s="89"/>
      <c r="I1228" s="88"/>
      <c r="J1228" s="87"/>
      <c r="K1228" s="22"/>
      <c r="L1228" s="14"/>
      <c r="M1228" s="14"/>
      <c r="N1228" s="22"/>
      <c r="O1228" s="14"/>
      <c r="P1228" s="14"/>
      <c r="Q1228" s="14"/>
      <c r="R1228" s="14"/>
      <c r="S1228" s="14"/>
      <c r="T1228" s="14"/>
      <c r="U1228" s="14"/>
      <c r="V1228" s="14"/>
      <c r="W1228" s="14"/>
      <c r="X1228" s="14"/>
      <c r="Y1228" s="14"/>
      <c r="Z1228" s="14"/>
      <c r="AA1228" s="14"/>
      <c r="AB1228" s="14"/>
      <c r="AC1228" s="14"/>
    </row>
  </sheetData>
  <dataValidations>
    <dataValidation type="list" allowBlank="1" showErrorMessage="1" sqref="N2:N249">
      <formula1>"Rahul Gupta,Akshay,Vijayendra,Gajendra,Vijayendra Satarkar,vijayendra,Vijendra"</formula1>
    </dataValidation>
    <dataValidation type="list" allowBlank="1" showErrorMessage="1" sqref="C2:C249">
      <formula1>"Pictoblox,Group Project,Tinkercad,Arduino IDE,
Arduino IDE"</formula1>
    </dataValidation>
    <dataValidation type="list" allowBlank="1" showErrorMessage="1" sqref="D2:D249">
      <formula1>"STEM,Electronics,Coding,Robotics,Hardware Setup,Software Setup, Robotics,IoT"</formula1>
    </dataValidation>
  </dataValidations>
  <hyperlinks>
    <hyperlink r:id="rId1" ref="J18"/>
    <hyperlink r:id="rId2" ref="J19"/>
    <hyperlink r:id="rId3" ref="J20"/>
    <hyperlink r:id="rId4" ref="J34"/>
    <hyperlink r:id="rId5" ref="J36"/>
    <hyperlink r:id="rId6" ref="J41"/>
    <hyperlink r:id="rId7" ref="J43"/>
    <hyperlink r:id="rId8" ref="J50"/>
    <hyperlink r:id="rId9" ref="J51"/>
    <hyperlink r:id="rId10" ref="J66"/>
    <hyperlink r:id="rId11" ref="J67"/>
    <hyperlink r:id="rId12" ref="J82"/>
    <hyperlink r:id="rId13" ref="J83"/>
    <hyperlink r:id="rId14" ref="J89"/>
    <hyperlink r:id="rId15" ref="J90"/>
    <hyperlink r:id="rId16" ref="J91"/>
    <hyperlink r:id="rId17" ref="J92"/>
    <hyperlink r:id="rId18" ref="J93"/>
    <hyperlink r:id="rId19" ref="J94"/>
    <hyperlink r:id="rId20" ref="J95"/>
    <hyperlink r:id="rId21" ref="J97"/>
    <hyperlink r:id="rId22" ref="J98"/>
    <hyperlink r:id="rId23" ref="J99"/>
    <hyperlink r:id="rId24" ref="J100"/>
    <hyperlink r:id="rId25" ref="J101"/>
    <hyperlink r:id="rId26" ref="J102"/>
    <hyperlink r:id="rId27" ref="J103"/>
    <hyperlink r:id="rId28" ref="J104"/>
    <hyperlink r:id="rId29" ref="J105"/>
    <hyperlink r:id="rId30" ref="J106"/>
    <hyperlink r:id="rId31" ref="J107"/>
    <hyperlink r:id="rId32" ref="J108"/>
    <hyperlink r:id="rId33" ref="J109"/>
    <hyperlink r:id="rId34" ref="J110"/>
    <hyperlink r:id="rId35" ref="J111"/>
    <hyperlink r:id="rId36" ref="J112"/>
    <hyperlink r:id="rId37" ref="J113"/>
    <hyperlink r:id="rId38" ref="J114"/>
    <hyperlink r:id="rId39" ref="J124"/>
    <hyperlink r:id="rId40" ref="J125"/>
    <hyperlink r:id="rId41" ref="J126"/>
    <hyperlink r:id="rId42" ref="J127"/>
    <hyperlink r:id="rId43" ref="J128"/>
    <hyperlink r:id="rId44" ref="J131"/>
    <hyperlink r:id="rId45" ref="J132"/>
    <hyperlink r:id="rId46" ref="J133"/>
    <hyperlink r:id="rId47" ref="J134"/>
    <hyperlink r:id="rId48" ref="J135"/>
  </hyperlinks>
  <printOptions/>
  <pageMargins bottom="0.75" footer="0.0" header="0.0" left="0.7" right="0.7" top="0.75"/>
  <pageSetup orientation="portrait"/>
  <drawing r:id="rId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75"/>
    <col customWidth="1" min="6" max="6" width="18.13"/>
    <col customWidth="1" min="8" max="8" width="17.75"/>
    <col customWidth="1" min="9" max="9" width="23.0"/>
    <col customWidth="1" min="10" max="10" width="22.88"/>
    <col customWidth="1" min="11" max="11" width="19.88"/>
  </cols>
  <sheetData>
    <row r="1" ht="41.25" customHeight="1">
      <c r="A1" s="1" t="s">
        <v>0</v>
      </c>
      <c r="B1" s="2" t="s">
        <v>1</v>
      </c>
      <c r="C1" s="2" t="s">
        <v>2</v>
      </c>
      <c r="D1" s="2" t="s">
        <v>3</v>
      </c>
      <c r="E1" s="3" t="s">
        <v>4</v>
      </c>
      <c r="F1" s="3" t="s">
        <v>5</v>
      </c>
      <c r="G1" s="90" t="s">
        <v>6</v>
      </c>
      <c r="H1" s="3" t="s">
        <v>7</v>
      </c>
      <c r="I1" s="3" t="s">
        <v>8</v>
      </c>
      <c r="J1" s="3" t="s">
        <v>9</v>
      </c>
      <c r="K1" s="6" t="s">
        <v>10</v>
      </c>
      <c r="L1" s="7"/>
    </row>
    <row r="2" ht="109.5" customHeight="1">
      <c r="A2" s="8">
        <f t="shared" ref="A2:A5" si="1">ROW(A2)-1</f>
        <v>1</v>
      </c>
      <c r="B2" s="9">
        <v>2.0</v>
      </c>
      <c r="C2" s="10"/>
      <c r="D2" s="9" t="s">
        <v>15</v>
      </c>
      <c r="E2" s="9" t="s">
        <v>190</v>
      </c>
      <c r="F2" s="18" t="s">
        <v>191</v>
      </c>
      <c r="G2" s="18" t="s">
        <v>192</v>
      </c>
      <c r="H2" s="91" t="s">
        <v>193</v>
      </c>
      <c r="I2" s="91" t="s">
        <v>194</v>
      </c>
      <c r="J2" s="92" t="s">
        <v>195</v>
      </c>
      <c r="K2" s="56"/>
    </row>
    <row r="3" ht="109.5" customHeight="1">
      <c r="A3" s="8">
        <f t="shared" si="1"/>
        <v>2</v>
      </c>
      <c r="B3" s="9">
        <v>4.0</v>
      </c>
      <c r="C3" s="93"/>
      <c r="D3" s="9" t="s">
        <v>345</v>
      </c>
      <c r="E3" s="17" t="s">
        <v>346</v>
      </c>
      <c r="F3" s="10" t="s">
        <v>347</v>
      </c>
      <c r="G3" s="18" t="s">
        <v>348</v>
      </c>
      <c r="H3" s="18" t="s">
        <v>1140</v>
      </c>
      <c r="I3" s="91" t="s">
        <v>1141</v>
      </c>
      <c r="J3" s="94" t="s">
        <v>351</v>
      </c>
      <c r="K3" s="14"/>
    </row>
    <row r="4" ht="79.5" customHeight="1">
      <c r="A4" s="8">
        <f t="shared" si="1"/>
        <v>3</v>
      </c>
      <c r="B4" s="17">
        <v>5.0</v>
      </c>
      <c r="C4" s="93"/>
      <c r="D4" s="9" t="s">
        <v>15</v>
      </c>
      <c r="E4" s="17" t="s">
        <v>432</v>
      </c>
      <c r="F4" s="18" t="s">
        <v>433</v>
      </c>
      <c r="G4" s="18" t="s">
        <v>434</v>
      </c>
      <c r="H4" s="18" t="s">
        <v>1142</v>
      </c>
      <c r="I4" s="91" t="s">
        <v>1143</v>
      </c>
      <c r="J4" s="94" t="s">
        <v>437</v>
      </c>
      <c r="K4" s="14"/>
    </row>
    <row r="5" ht="105.75" customHeight="1">
      <c r="A5" s="8">
        <f t="shared" si="1"/>
        <v>4</v>
      </c>
      <c r="B5" s="9">
        <v>5.0</v>
      </c>
      <c r="C5" s="93"/>
      <c r="D5" s="9" t="s">
        <v>15</v>
      </c>
      <c r="E5" s="17" t="s">
        <v>438</v>
      </c>
      <c r="F5" s="18" t="s">
        <v>439</v>
      </c>
      <c r="G5" s="18" t="s">
        <v>440</v>
      </c>
      <c r="H5" s="18" t="s">
        <v>1144</v>
      </c>
      <c r="I5" s="91" t="s">
        <v>1145</v>
      </c>
      <c r="J5" s="94" t="s">
        <v>443</v>
      </c>
      <c r="K5" s="56"/>
    </row>
    <row r="6" ht="107.25" customHeight="1">
      <c r="A6" s="9">
        <v>5.0</v>
      </c>
      <c r="B6" s="93">
        <v>5.0</v>
      </c>
      <c r="C6" s="9"/>
      <c r="D6" s="9" t="s">
        <v>15</v>
      </c>
      <c r="E6" s="95" t="s">
        <v>444</v>
      </c>
      <c r="F6" s="10" t="s">
        <v>1146</v>
      </c>
      <c r="G6" s="93" t="s">
        <v>1147</v>
      </c>
      <c r="H6" s="91" t="s">
        <v>1148</v>
      </c>
      <c r="I6" s="95" t="s">
        <v>1149</v>
      </c>
      <c r="J6" s="96" t="s">
        <v>1150</v>
      </c>
      <c r="K6" s="56"/>
    </row>
    <row r="7" ht="78.0" customHeight="1">
      <c r="A7" s="49">
        <v>6.0</v>
      </c>
      <c r="B7" s="97">
        <v>10.0</v>
      </c>
      <c r="C7" s="49" t="s">
        <v>1151</v>
      </c>
      <c r="D7" s="77" t="s">
        <v>724</v>
      </c>
      <c r="E7" s="50" t="s">
        <v>908</v>
      </c>
      <c r="F7" s="50" t="s">
        <v>1152</v>
      </c>
      <c r="G7" s="50" t="s">
        <v>1153</v>
      </c>
      <c r="H7" s="50" t="s">
        <v>1154</v>
      </c>
      <c r="I7" s="50" t="s">
        <v>1155</v>
      </c>
      <c r="J7" s="96" t="s">
        <v>1156</v>
      </c>
      <c r="K7" s="56"/>
    </row>
    <row r="8">
      <c r="A8" s="56"/>
      <c r="B8" s="56"/>
      <c r="C8" s="56"/>
      <c r="D8" s="56"/>
      <c r="E8" s="50"/>
      <c r="F8" s="56"/>
      <c r="G8" s="56"/>
      <c r="H8" s="56"/>
      <c r="I8" s="56"/>
      <c r="J8" s="56"/>
      <c r="K8" s="56"/>
    </row>
  </sheetData>
  <hyperlinks>
    <hyperlink r:id="rId1" ref="J2"/>
    <hyperlink r:id="rId2" ref="J3"/>
    <hyperlink r:id="rId3" ref="J4"/>
    <hyperlink r:id="rId4" ref="J5"/>
    <hyperlink r:id="rId5" ref="J6"/>
    <hyperlink r:id="rId6" ref="J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8.75"/>
    <col customWidth="1" min="2" max="2" width="28.13"/>
    <col customWidth="1" min="3" max="3" width="41.75"/>
    <col customWidth="1" min="4" max="4" width="20.75"/>
    <col customWidth="1" min="5" max="5" width="19.25"/>
    <col customWidth="1" min="6" max="6" width="12.63"/>
  </cols>
  <sheetData>
    <row r="1" ht="48.75" customHeight="1">
      <c r="A1" s="98" t="s">
        <v>1157</v>
      </c>
      <c r="B1" s="99" t="s">
        <v>1158</v>
      </c>
      <c r="C1" s="100" t="s">
        <v>1159</v>
      </c>
      <c r="D1" s="101" t="s">
        <v>1160</v>
      </c>
      <c r="E1" s="98" t="s">
        <v>1161</v>
      </c>
      <c r="F1" s="72"/>
      <c r="G1" s="72"/>
      <c r="H1" s="72"/>
      <c r="I1" s="72"/>
      <c r="J1" s="72"/>
      <c r="K1" s="72"/>
      <c r="L1" s="72"/>
      <c r="M1" s="72"/>
      <c r="N1" s="72"/>
      <c r="O1" s="72"/>
      <c r="P1" s="72"/>
      <c r="Q1" s="72"/>
      <c r="R1" s="72"/>
      <c r="S1" s="72"/>
      <c r="T1" s="72"/>
      <c r="U1" s="72"/>
      <c r="V1" s="72"/>
      <c r="W1" s="72"/>
      <c r="X1" s="72"/>
      <c r="Y1" s="72"/>
      <c r="Z1" s="72"/>
    </row>
    <row r="2" ht="36.75" customHeight="1">
      <c r="A2" s="102" t="s">
        <v>1162</v>
      </c>
      <c r="B2" s="103" t="s">
        <v>1163</v>
      </c>
      <c r="C2" s="103" t="s">
        <v>1164</v>
      </c>
      <c r="D2" s="104" t="s">
        <v>1165</v>
      </c>
      <c r="E2" s="102" t="s">
        <v>1166</v>
      </c>
      <c r="F2" s="72"/>
      <c r="G2" s="72"/>
      <c r="H2" s="72"/>
      <c r="I2" s="72"/>
      <c r="J2" s="72"/>
      <c r="K2" s="72"/>
      <c r="L2" s="72"/>
      <c r="M2" s="72"/>
      <c r="N2" s="72"/>
      <c r="O2" s="72"/>
      <c r="P2" s="72"/>
      <c r="Q2" s="72"/>
      <c r="R2" s="72"/>
      <c r="S2" s="72"/>
      <c r="T2" s="72"/>
      <c r="U2" s="72"/>
      <c r="V2" s="72"/>
      <c r="W2" s="72"/>
      <c r="X2" s="72"/>
      <c r="Y2" s="72"/>
      <c r="Z2" s="72"/>
    </row>
    <row r="3">
      <c r="A3" s="72"/>
      <c r="B3" s="72"/>
      <c r="C3" s="72"/>
      <c r="D3" s="72"/>
      <c r="E3" s="72"/>
      <c r="F3" s="72"/>
      <c r="G3" s="72"/>
      <c r="H3" s="72"/>
      <c r="I3" s="72"/>
      <c r="J3" s="72"/>
      <c r="K3" s="72"/>
      <c r="L3" s="72"/>
      <c r="M3" s="72"/>
      <c r="N3" s="72"/>
      <c r="O3" s="72"/>
      <c r="P3" s="72"/>
      <c r="Q3" s="72"/>
      <c r="R3" s="72"/>
      <c r="S3" s="72"/>
      <c r="T3" s="72"/>
      <c r="U3" s="72"/>
      <c r="V3" s="72"/>
      <c r="W3" s="72"/>
      <c r="X3" s="72"/>
      <c r="Y3" s="72"/>
      <c r="Z3" s="72"/>
    </row>
    <row r="4" ht="17.25" customHeight="1">
      <c r="A4" s="72"/>
      <c r="B4" s="72"/>
      <c r="C4" s="72"/>
      <c r="D4" s="72"/>
      <c r="E4" s="72"/>
      <c r="F4" s="72"/>
      <c r="G4" s="72"/>
      <c r="H4" s="72"/>
      <c r="I4" s="72"/>
      <c r="J4" s="72"/>
      <c r="K4" s="72"/>
      <c r="L4" s="72"/>
      <c r="M4" s="72"/>
      <c r="N4" s="72"/>
      <c r="O4" s="72"/>
      <c r="P4" s="72"/>
      <c r="Q4" s="72"/>
      <c r="R4" s="72"/>
      <c r="S4" s="72"/>
      <c r="T4" s="72"/>
      <c r="U4" s="72"/>
      <c r="V4" s="72"/>
      <c r="W4" s="72"/>
      <c r="X4" s="72"/>
      <c r="Y4" s="72"/>
      <c r="Z4" s="72"/>
    </row>
    <row r="5" ht="12.75" customHeight="1">
      <c r="A5" s="104"/>
      <c r="B5" s="72"/>
      <c r="C5" s="72"/>
      <c r="D5" s="72"/>
      <c r="E5" s="72"/>
      <c r="F5" s="72"/>
      <c r="G5" s="72"/>
      <c r="H5" s="72"/>
      <c r="I5" s="72"/>
      <c r="J5" s="72"/>
      <c r="K5" s="72"/>
      <c r="L5" s="72"/>
      <c r="M5" s="72"/>
      <c r="N5" s="72"/>
      <c r="O5" s="72"/>
      <c r="P5" s="72"/>
      <c r="Q5" s="72"/>
      <c r="R5" s="72"/>
      <c r="S5" s="72"/>
      <c r="T5" s="72"/>
      <c r="U5" s="72"/>
      <c r="V5" s="72"/>
      <c r="W5" s="72"/>
      <c r="X5" s="72"/>
      <c r="Y5" s="72"/>
      <c r="Z5" s="72"/>
    </row>
    <row r="6">
      <c r="A6" s="72"/>
      <c r="B6" s="72"/>
      <c r="C6" s="72"/>
      <c r="D6" s="72"/>
      <c r="E6" s="72"/>
      <c r="F6" s="72"/>
      <c r="G6" s="72"/>
      <c r="H6" s="72"/>
      <c r="I6" s="72"/>
      <c r="J6" s="72"/>
      <c r="K6" s="72"/>
      <c r="L6" s="72"/>
      <c r="M6" s="72"/>
      <c r="N6" s="72"/>
      <c r="O6" s="72"/>
      <c r="P6" s="72"/>
      <c r="Q6" s="72"/>
      <c r="R6" s="72"/>
      <c r="S6" s="72"/>
      <c r="T6" s="72"/>
      <c r="U6" s="72"/>
      <c r="V6" s="72"/>
      <c r="W6" s="72"/>
      <c r="X6" s="72"/>
      <c r="Y6" s="72"/>
      <c r="Z6" s="72"/>
    </row>
    <row r="7">
      <c r="A7" s="72"/>
      <c r="B7" s="72"/>
      <c r="C7" s="72"/>
      <c r="D7" s="72"/>
      <c r="E7" s="72"/>
      <c r="F7" s="72"/>
      <c r="G7" s="72"/>
      <c r="H7" s="72"/>
      <c r="I7" s="72"/>
      <c r="J7" s="72"/>
      <c r="K7" s="72"/>
      <c r="L7" s="72"/>
      <c r="M7" s="72"/>
      <c r="N7" s="72"/>
      <c r="O7" s="72"/>
      <c r="P7" s="72"/>
      <c r="Q7" s="72"/>
      <c r="R7" s="72"/>
      <c r="S7" s="72"/>
      <c r="T7" s="72"/>
      <c r="U7" s="72"/>
      <c r="V7" s="72"/>
      <c r="W7" s="72"/>
      <c r="X7" s="72"/>
      <c r="Y7" s="72"/>
      <c r="Z7" s="72"/>
    </row>
    <row r="8">
      <c r="A8" s="72"/>
      <c r="B8" s="72"/>
      <c r="C8" s="72"/>
      <c r="D8" s="72"/>
      <c r="E8" s="72"/>
      <c r="F8" s="72"/>
      <c r="G8" s="72"/>
      <c r="H8" s="72"/>
      <c r="I8" s="72"/>
      <c r="J8" s="72"/>
      <c r="K8" s="72"/>
      <c r="L8" s="72"/>
      <c r="M8" s="72"/>
      <c r="N8" s="72"/>
      <c r="O8" s="72"/>
      <c r="P8" s="72"/>
      <c r="Q8" s="72"/>
      <c r="R8" s="72"/>
      <c r="S8" s="72"/>
      <c r="T8" s="72"/>
      <c r="U8" s="72"/>
      <c r="V8" s="72"/>
      <c r="W8" s="72"/>
      <c r="X8" s="72"/>
      <c r="Y8" s="72"/>
      <c r="Z8" s="72"/>
    </row>
    <row r="9">
      <c r="A9" s="72"/>
      <c r="B9" s="72"/>
      <c r="C9" s="72"/>
      <c r="D9" s="72"/>
      <c r="E9" s="72"/>
      <c r="F9" s="72"/>
      <c r="G9" s="72"/>
      <c r="H9" s="72"/>
      <c r="I9" s="72"/>
      <c r="J9" s="72"/>
      <c r="K9" s="72"/>
      <c r="L9" s="72"/>
      <c r="M9" s="72"/>
      <c r="N9" s="72"/>
      <c r="O9" s="72"/>
      <c r="P9" s="72"/>
      <c r="Q9" s="72"/>
      <c r="R9" s="72"/>
      <c r="S9" s="72"/>
      <c r="T9" s="72"/>
      <c r="U9" s="72"/>
      <c r="V9" s="72"/>
      <c r="W9" s="72"/>
      <c r="X9" s="72"/>
      <c r="Y9" s="72"/>
      <c r="Z9" s="72"/>
    </row>
    <row r="10">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c r="A11" s="72"/>
      <c r="B11" s="72"/>
      <c r="C11" s="72"/>
      <c r="D11" s="72"/>
      <c r="E11" s="72"/>
      <c r="F11" s="72"/>
      <c r="G11" s="72"/>
      <c r="H11" s="72"/>
      <c r="I11" s="72"/>
      <c r="J11" s="72"/>
      <c r="K11" s="72"/>
      <c r="L11" s="72"/>
      <c r="M11" s="72"/>
      <c r="N11" s="72"/>
      <c r="O11" s="72"/>
      <c r="P11" s="72"/>
      <c r="Q11" s="72"/>
      <c r="R11" s="72"/>
      <c r="S11" s="72"/>
      <c r="T11" s="72"/>
      <c r="U11" s="72"/>
      <c r="V11" s="72"/>
      <c r="W11" s="72"/>
      <c r="X11" s="72"/>
      <c r="Y11" s="72"/>
      <c r="Z11" s="72"/>
    </row>
    <row r="12">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c r="A35" s="72"/>
      <c r="B35" s="105" t="s">
        <v>1167</v>
      </c>
      <c r="C35" s="72"/>
      <c r="D35" s="72"/>
      <c r="E35" s="72"/>
      <c r="F35" s="72"/>
      <c r="G35" s="72"/>
      <c r="H35" s="72"/>
      <c r="I35" s="72"/>
      <c r="J35" s="72"/>
      <c r="K35" s="72"/>
      <c r="L35" s="72"/>
      <c r="M35" s="72"/>
      <c r="N35" s="72"/>
      <c r="O35" s="72"/>
      <c r="P35" s="72"/>
      <c r="Q35" s="72"/>
      <c r="R35" s="72"/>
      <c r="S35" s="72"/>
      <c r="T35" s="72"/>
      <c r="U35" s="72"/>
      <c r="V35" s="72"/>
      <c r="W35" s="72"/>
      <c r="X35" s="72"/>
      <c r="Y35" s="72"/>
      <c r="Z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hyperlinks>
    <hyperlink r:id="rId1" ref="A2"/>
    <hyperlink r:id="rId2" ref="B2"/>
    <hyperlink r:id="rId3" ref="C2"/>
    <hyperlink r:id="rId4" ref="E2"/>
  </hyperlinks>
  <printOptions gridLines="1" horizontalCentered="1"/>
  <pageMargins bottom="0.75" footer="0.0" header="0.0" left="0.25" right="0.25" top="0.75"/>
  <pageSetup paperSize="9" cellComments="atEnd" orientation="landscape" pageOrder="overThenDown"/>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88"/>
    <col customWidth="1" min="2" max="2" width="40.0"/>
    <col customWidth="1" min="3" max="3" width="24.75"/>
    <col customWidth="1" min="4" max="4" width="40.0"/>
    <col customWidth="1" min="5" max="5" width="10.0"/>
    <col customWidth="1" min="6" max="22" width="40.0"/>
  </cols>
  <sheetData>
    <row r="1">
      <c r="A1" s="106"/>
      <c r="B1" s="107"/>
      <c r="C1" s="107"/>
      <c r="D1" s="108"/>
      <c r="E1" s="109"/>
      <c r="F1" s="110"/>
      <c r="G1" s="110"/>
      <c r="H1" s="111"/>
      <c r="I1" s="111"/>
      <c r="J1" s="111"/>
      <c r="K1" s="111"/>
      <c r="L1" s="111"/>
      <c r="M1" s="111"/>
      <c r="N1" s="111"/>
      <c r="O1" s="111"/>
      <c r="P1" s="111"/>
      <c r="Q1" s="111"/>
      <c r="R1" s="111"/>
      <c r="S1" s="111"/>
      <c r="T1" s="111"/>
      <c r="U1" s="111"/>
      <c r="V1" s="111"/>
    </row>
    <row r="2">
      <c r="A2" s="112" t="s">
        <v>1168</v>
      </c>
      <c r="B2" s="113" t="s">
        <v>1169</v>
      </c>
      <c r="C2" s="114" t="s">
        <v>1170</v>
      </c>
      <c r="D2" s="115" t="s">
        <v>1160</v>
      </c>
      <c r="E2" s="109"/>
      <c r="F2" s="115" t="s">
        <v>1171</v>
      </c>
      <c r="G2" s="115" t="s">
        <v>1172</v>
      </c>
      <c r="H2" s="116" t="s">
        <v>1173</v>
      </c>
      <c r="I2" s="111"/>
      <c r="J2" s="111"/>
      <c r="K2" s="111"/>
      <c r="L2" s="111"/>
      <c r="M2" s="111"/>
      <c r="N2" s="111"/>
      <c r="O2" s="111"/>
      <c r="P2" s="111"/>
      <c r="Q2" s="111"/>
      <c r="R2" s="111"/>
      <c r="S2" s="111"/>
      <c r="T2" s="111"/>
      <c r="U2" s="111"/>
      <c r="V2" s="111"/>
    </row>
    <row r="3" ht="36.75" customHeight="1">
      <c r="A3" s="117">
        <v>1.0</v>
      </c>
      <c r="B3" s="118" t="s">
        <v>1174</v>
      </c>
      <c r="C3" s="117">
        <v>1300.0</v>
      </c>
      <c r="D3" s="119" t="s">
        <v>1175</v>
      </c>
      <c r="E3" s="120"/>
      <c r="F3" s="119" t="s">
        <v>1176</v>
      </c>
      <c r="G3" s="119">
        <v>700.0</v>
      </c>
      <c r="H3" s="50">
        <v>1.0</v>
      </c>
      <c r="I3" s="120"/>
      <c r="J3" s="120"/>
      <c r="K3" s="120"/>
      <c r="L3" s="120"/>
      <c r="M3" s="120"/>
      <c r="N3" s="120"/>
      <c r="O3" s="120"/>
      <c r="P3" s="120"/>
      <c r="Q3" s="120"/>
      <c r="R3" s="120"/>
      <c r="S3" s="120"/>
      <c r="T3" s="120"/>
      <c r="U3" s="120"/>
      <c r="V3" s="120"/>
    </row>
    <row r="4">
      <c r="A4" s="117">
        <v>2.0</v>
      </c>
      <c r="B4" s="118" t="s">
        <v>1177</v>
      </c>
      <c r="C4" s="117">
        <v>429.0</v>
      </c>
      <c r="D4" s="119" t="s">
        <v>1175</v>
      </c>
      <c r="E4" s="120"/>
      <c r="F4" s="119" t="s">
        <v>1178</v>
      </c>
      <c r="G4" s="121">
        <v>150.0</v>
      </c>
      <c r="H4" s="50">
        <v>1.0</v>
      </c>
      <c r="I4" s="120"/>
      <c r="J4" s="120"/>
      <c r="K4" s="120"/>
      <c r="L4" s="120"/>
      <c r="M4" s="120"/>
      <c r="N4" s="120"/>
      <c r="O4" s="120"/>
      <c r="P4" s="120"/>
      <c r="Q4" s="120"/>
      <c r="R4" s="120"/>
      <c r="S4" s="120"/>
      <c r="T4" s="120"/>
      <c r="U4" s="120"/>
      <c r="V4" s="120"/>
    </row>
    <row r="5">
      <c r="A5" s="117">
        <v>3.0</v>
      </c>
      <c r="B5" s="118" t="s">
        <v>1179</v>
      </c>
      <c r="C5" s="117">
        <v>358.0</v>
      </c>
      <c r="D5" s="119" t="s">
        <v>1175</v>
      </c>
      <c r="E5" s="120"/>
      <c r="F5" s="119" t="s">
        <v>1180</v>
      </c>
      <c r="G5" s="119">
        <v>250.0</v>
      </c>
      <c r="H5" s="50">
        <v>1.0</v>
      </c>
      <c r="I5" s="120"/>
      <c r="J5" s="120"/>
      <c r="K5" s="120"/>
      <c r="L5" s="120"/>
      <c r="M5" s="120"/>
      <c r="N5" s="120"/>
      <c r="O5" s="120"/>
      <c r="P5" s="120"/>
      <c r="Q5" s="120"/>
      <c r="R5" s="120"/>
      <c r="S5" s="120"/>
      <c r="T5" s="120"/>
      <c r="U5" s="120"/>
      <c r="V5" s="120"/>
    </row>
    <row r="6">
      <c r="A6" s="117">
        <v>4.0</v>
      </c>
      <c r="B6" s="118" t="s">
        <v>1181</v>
      </c>
      <c r="C6" s="117">
        <v>1500.0</v>
      </c>
      <c r="D6" s="119" t="s">
        <v>1175</v>
      </c>
      <c r="E6" s="120"/>
      <c r="F6" s="119" t="s">
        <v>1182</v>
      </c>
      <c r="G6" s="119">
        <v>120.0</v>
      </c>
      <c r="H6" s="50">
        <v>1.0</v>
      </c>
      <c r="I6" s="120"/>
      <c r="J6" s="120"/>
      <c r="K6" s="120"/>
      <c r="L6" s="120"/>
      <c r="M6" s="120"/>
      <c r="N6" s="120"/>
      <c r="O6" s="120"/>
      <c r="P6" s="120"/>
      <c r="Q6" s="120"/>
      <c r="R6" s="120"/>
      <c r="S6" s="120"/>
      <c r="T6" s="120"/>
      <c r="U6" s="120"/>
      <c r="V6" s="120"/>
    </row>
    <row r="7">
      <c r="A7" s="117">
        <v>5.0</v>
      </c>
      <c r="B7" s="118" t="s">
        <v>1183</v>
      </c>
      <c r="C7" s="117">
        <v>1210.0</v>
      </c>
      <c r="D7" s="119" t="s">
        <v>1175</v>
      </c>
      <c r="E7" s="120"/>
      <c r="F7" s="119" t="s">
        <v>1184</v>
      </c>
      <c r="G7" s="119">
        <v>150.0</v>
      </c>
      <c r="H7" s="50">
        <v>1.0</v>
      </c>
      <c r="I7" s="120"/>
      <c r="J7" s="120"/>
      <c r="K7" s="120"/>
      <c r="L7" s="120"/>
      <c r="M7" s="120"/>
      <c r="N7" s="120"/>
      <c r="O7" s="120"/>
      <c r="P7" s="120"/>
      <c r="Q7" s="120"/>
      <c r="R7" s="120"/>
      <c r="S7" s="120"/>
      <c r="T7" s="120"/>
      <c r="U7" s="120"/>
      <c r="V7" s="120"/>
    </row>
    <row r="8">
      <c r="A8" s="117">
        <v>6.0</v>
      </c>
      <c r="B8" s="118" t="s">
        <v>1185</v>
      </c>
      <c r="C8" s="117">
        <v>200.0</v>
      </c>
      <c r="D8" s="119" t="s">
        <v>1175</v>
      </c>
      <c r="E8" s="120"/>
      <c r="F8" s="119" t="s">
        <v>1185</v>
      </c>
      <c r="G8" s="119">
        <v>200.0</v>
      </c>
      <c r="H8" s="50">
        <v>2.0</v>
      </c>
      <c r="I8" s="120"/>
      <c r="J8" s="120"/>
      <c r="K8" s="120"/>
      <c r="L8" s="120"/>
      <c r="M8" s="120"/>
      <c r="N8" s="120"/>
      <c r="O8" s="120"/>
      <c r="P8" s="120"/>
      <c r="Q8" s="120"/>
      <c r="R8" s="120"/>
      <c r="S8" s="120"/>
      <c r="T8" s="120"/>
      <c r="U8" s="120"/>
      <c r="V8" s="120"/>
    </row>
    <row r="9">
      <c r="A9" s="117">
        <v>7.0</v>
      </c>
      <c r="B9" s="118" t="s">
        <v>1186</v>
      </c>
      <c r="C9" s="117">
        <v>60.0</v>
      </c>
      <c r="D9" s="119" t="s">
        <v>1175</v>
      </c>
      <c r="E9" s="120"/>
      <c r="F9" s="119" t="s">
        <v>1186</v>
      </c>
      <c r="G9" s="119">
        <v>60.0</v>
      </c>
      <c r="H9" s="50">
        <v>2.0</v>
      </c>
      <c r="I9" s="120"/>
      <c r="J9" s="120"/>
      <c r="K9" s="120"/>
      <c r="L9" s="120"/>
      <c r="M9" s="120"/>
      <c r="N9" s="120"/>
      <c r="O9" s="120"/>
      <c r="P9" s="120"/>
      <c r="Q9" s="120"/>
      <c r="R9" s="120"/>
      <c r="S9" s="120"/>
      <c r="T9" s="120"/>
      <c r="U9" s="120"/>
      <c r="V9" s="120"/>
    </row>
    <row r="10">
      <c r="A10" s="117">
        <v>8.0</v>
      </c>
      <c r="B10" s="118" t="s">
        <v>1187</v>
      </c>
      <c r="C10" s="117">
        <v>200.0</v>
      </c>
      <c r="D10" s="119" t="s">
        <v>1175</v>
      </c>
      <c r="E10" s="120"/>
      <c r="F10" s="119" t="s">
        <v>1188</v>
      </c>
      <c r="G10" s="121">
        <v>250.0</v>
      </c>
      <c r="H10" s="50">
        <v>2.0</v>
      </c>
      <c r="I10" s="120"/>
      <c r="J10" s="120"/>
      <c r="K10" s="120"/>
      <c r="L10" s="120"/>
      <c r="M10" s="120"/>
      <c r="N10" s="120"/>
      <c r="O10" s="120"/>
      <c r="P10" s="120"/>
      <c r="Q10" s="120"/>
      <c r="R10" s="120"/>
      <c r="S10" s="120"/>
      <c r="T10" s="120"/>
      <c r="U10" s="120"/>
      <c r="V10" s="120"/>
    </row>
    <row r="11">
      <c r="A11" s="117">
        <v>9.0</v>
      </c>
      <c r="B11" s="118" t="s">
        <v>1189</v>
      </c>
      <c r="C11" s="117">
        <v>200.0</v>
      </c>
      <c r="D11" s="119" t="s">
        <v>1175</v>
      </c>
      <c r="E11" s="120"/>
      <c r="F11" s="117" t="s">
        <v>1187</v>
      </c>
      <c r="G11" s="122">
        <v>150.0</v>
      </c>
      <c r="H11" s="50">
        <v>1.0</v>
      </c>
      <c r="I11" s="120"/>
      <c r="J11" s="120"/>
      <c r="K11" s="120"/>
      <c r="L11" s="120"/>
      <c r="M11" s="120"/>
      <c r="N11" s="120"/>
      <c r="O11" s="120"/>
      <c r="P11" s="120"/>
      <c r="Q11" s="120"/>
      <c r="R11" s="120"/>
      <c r="S11" s="120"/>
      <c r="T11" s="120"/>
      <c r="U11" s="120"/>
      <c r="V11" s="120"/>
    </row>
    <row r="12">
      <c r="A12" s="117">
        <v>10.0</v>
      </c>
      <c r="B12" s="118" t="s">
        <v>1190</v>
      </c>
      <c r="C12" s="117">
        <v>200.0</v>
      </c>
      <c r="D12" s="119" t="s">
        <v>1175</v>
      </c>
      <c r="E12" s="120"/>
      <c r="F12" s="117" t="s">
        <v>1189</v>
      </c>
      <c r="G12" s="122">
        <v>250.0</v>
      </c>
      <c r="H12" s="120"/>
      <c r="I12" s="120"/>
      <c r="J12" s="120"/>
      <c r="K12" s="120"/>
      <c r="L12" s="120"/>
      <c r="M12" s="120"/>
      <c r="N12" s="120"/>
      <c r="O12" s="120"/>
      <c r="P12" s="120"/>
      <c r="Q12" s="120"/>
      <c r="R12" s="120"/>
      <c r="S12" s="120"/>
      <c r="T12" s="120"/>
      <c r="U12" s="120"/>
      <c r="V12" s="120"/>
    </row>
    <row r="13">
      <c r="A13" s="117">
        <v>11.0</v>
      </c>
      <c r="B13" s="118" t="s">
        <v>1191</v>
      </c>
      <c r="C13" s="117">
        <v>1500.0</v>
      </c>
      <c r="D13" s="119" t="s">
        <v>1175</v>
      </c>
      <c r="E13" s="120"/>
      <c r="F13" s="117" t="s">
        <v>1190</v>
      </c>
      <c r="G13" s="117">
        <v>1500.0</v>
      </c>
      <c r="H13" s="120"/>
      <c r="I13" s="120"/>
      <c r="J13" s="120"/>
      <c r="K13" s="120"/>
      <c r="L13" s="120"/>
      <c r="M13" s="120"/>
      <c r="N13" s="120"/>
      <c r="O13" s="120"/>
      <c r="P13" s="120"/>
      <c r="Q13" s="120"/>
      <c r="R13" s="120"/>
      <c r="S13" s="120"/>
      <c r="T13" s="120"/>
      <c r="U13" s="120"/>
      <c r="V13" s="120"/>
    </row>
    <row r="14">
      <c r="A14" s="117">
        <v>12.0</v>
      </c>
      <c r="B14" s="118" t="s">
        <v>1192</v>
      </c>
      <c r="C14" s="117">
        <v>200.0</v>
      </c>
      <c r="D14" s="119" t="s">
        <v>1175</v>
      </c>
      <c r="E14" s="120"/>
      <c r="F14" s="117" t="s">
        <v>1191</v>
      </c>
      <c r="G14" s="117">
        <v>200.0</v>
      </c>
      <c r="H14" s="120"/>
      <c r="I14" s="120"/>
      <c r="J14" s="120"/>
      <c r="K14" s="120"/>
      <c r="L14" s="120"/>
      <c r="M14" s="120"/>
      <c r="N14" s="120"/>
      <c r="O14" s="120"/>
      <c r="P14" s="120"/>
      <c r="Q14" s="120"/>
      <c r="R14" s="120"/>
      <c r="S14" s="120"/>
      <c r="T14" s="120"/>
      <c r="U14" s="120"/>
      <c r="V14" s="120"/>
    </row>
    <row r="15">
      <c r="A15" s="114"/>
      <c r="B15" s="123" t="s">
        <v>1193</v>
      </c>
      <c r="C15" s="114">
        <f>SUM(C3:C14)</f>
        <v>7357</v>
      </c>
      <c r="D15" s="124"/>
      <c r="E15" s="120"/>
      <c r="F15" s="125" t="s">
        <v>1193</v>
      </c>
      <c r="G15" s="125">
        <f>SUM(G3:G14)</f>
        <v>3980</v>
      </c>
      <c r="H15" s="120"/>
      <c r="I15" s="120"/>
      <c r="J15" s="120"/>
      <c r="K15" s="120"/>
      <c r="L15" s="120"/>
      <c r="M15" s="120"/>
      <c r="N15" s="120"/>
      <c r="O15" s="120"/>
      <c r="P15" s="120"/>
      <c r="Q15" s="120"/>
      <c r="R15" s="120"/>
      <c r="S15" s="120"/>
      <c r="T15" s="120"/>
      <c r="U15" s="120"/>
      <c r="V15" s="120"/>
    </row>
    <row r="16">
      <c r="A16" s="126"/>
      <c r="B16" s="127"/>
      <c r="C16" s="126"/>
      <c r="D16" s="128"/>
      <c r="E16" s="120"/>
      <c r="F16" s="120"/>
      <c r="G16" s="120"/>
      <c r="H16" s="120"/>
      <c r="I16" s="120"/>
      <c r="J16" s="120"/>
      <c r="K16" s="120"/>
      <c r="L16" s="120"/>
      <c r="M16" s="120"/>
      <c r="N16" s="120"/>
      <c r="O16" s="120"/>
      <c r="P16" s="120"/>
      <c r="Q16" s="120"/>
      <c r="R16" s="120"/>
      <c r="S16" s="120"/>
      <c r="T16" s="120"/>
      <c r="U16" s="120"/>
      <c r="V16" s="120"/>
    </row>
    <row r="17">
      <c r="A17" s="126"/>
      <c r="B17" s="127"/>
      <c r="C17" s="126"/>
      <c r="D17" s="128"/>
      <c r="E17" s="120"/>
      <c r="F17" s="120"/>
      <c r="G17" s="120"/>
      <c r="H17" s="120"/>
      <c r="I17" s="120"/>
      <c r="J17" s="120"/>
      <c r="K17" s="120"/>
      <c r="L17" s="120"/>
      <c r="M17" s="120"/>
      <c r="N17" s="120"/>
      <c r="O17" s="120"/>
      <c r="P17" s="120"/>
      <c r="Q17" s="120"/>
      <c r="R17" s="120"/>
      <c r="S17" s="120"/>
      <c r="T17" s="120"/>
      <c r="U17" s="120"/>
      <c r="V17" s="120"/>
    </row>
    <row r="18">
      <c r="A18" s="126"/>
      <c r="B18" s="127"/>
      <c r="C18" s="126"/>
      <c r="D18" s="128"/>
      <c r="E18" s="120"/>
      <c r="F18" s="120"/>
      <c r="G18" s="120"/>
      <c r="H18" s="120"/>
      <c r="I18" s="120"/>
      <c r="J18" s="120"/>
      <c r="K18" s="120"/>
      <c r="L18" s="120"/>
      <c r="M18" s="120"/>
      <c r="N18" s="120"/>
      <c r="O18" s="120"/>
      <c r="P18" s="120"/>
      <c r="Q18" s="120"/>
      <c r="R18" s="120"/>
      <c r="S18" s="120"/>
      <c r="T18" s="120"/>
      <c r="U18" s="120"/>
      <c r="V18" s="120"/>
    </row>
    <row r="19">
      <c r="A19" s="126"/>
      <c r="B19" s="127"/>
      <c r="C19" s="126"/>
      <c r="D19" s="128"/>
      <c r="E19" s="120"/>
      <c r="F19" s="120"/>
      <c r="G19" s="120"/>
      <c r="H19" s="120"/>
      <c r="I19" s="120"/>
      <c r="J19" s="120"/>
      <c r="K19" s="120"/>
      <c r="L19" s="120"/>
      <c r="M19" s="120"/>
      <c r="N19" s="120"/>
      <c r="O19" s="120"/>
      <c r="P19" s="120"/>
      <c r="Q19" s="120"/>
      <c r="R19" s="120"/>
      <c r="S19" s="120"/>
      <c r="T19" s="120"/>
      <c r="U19" s="120"/>
      <c r="V19" s="120"/>
    </row>
    <row r="20">
      <c r="A20" s="126"/>
      <c r="B20" s="127"/>
      <c r="C20" s="126"/>
      <c r="D20" s="128"/>
      <c r="E20" s="120"/>
      <c r="F20" s="120"/>
      <c r="G20" s="120"/>
      <c r="H20" s="120"/>
      <c r="I20" s="120"/>
      <c r="J20" s="120"/>
      <c r="K20" s="120"/>
      <c r="L20" s="120"/>
      <c r="M20" s="120"/>
      <c r="N20" s="120"/>
      <c r="O20" s="120"/>
      <c r="P20" s="120"/>
      <c r="Q20" s="120"/>
      <c r="R20" s="120"/>
      <c r="S20" s="120"/>
      <c r="T20" s="120"/>
      <c r="U20" s="120"/>
      <c r="V20" s="120"/>
    </row>
    <row r="21">
      <c r="A21" s="126"/>
      <c r="B21" s="127"/>
      <c r="C21" s="126"/>
      <c r="D21" s="128"/>
      <c r="E21" s="120"/>
      <c r="F21" s="120"/>
      <c r="G21" s="120"/>
      <c r="H21" s="120"/>
      <c r="I21" s="120"/>
      <c r="J21" s="120"/>
      <c r="K21" s="120"/>
      <c r="L21" s="120"/>
      <c r="M21" s="120"/>
      <c r="N21" s="120"/>
      <c r="O21" s="120"/>
      <c r="P21" s="120"/>
      <c r="Q21" s="120"/>
      <c r="R21" s="120"/>
      <c r="S21" s="120"/>
      <c r="T21" s="120"/>
      <c r="U21" s="120"/>
      <c r="V21" s="120"/>
    </row>
    <row r="22">
      <c r="A22" s="126"/>
      <c r="B22" s="127"/>
      <c r="C22" s="126"/>
      <c r="D22" s="128"/>
      <c r="E22" s="120"/>
      <c r="F22" s="120"/>
      <c r="G22" s="120"/>
      <c r="H22" s="120"/>
      <c r="I22" s="120"/>
      <c r="J22" s="120"/>
      <c r="K22" s="120"/>
      <c r="L22" s="120"/>
      <c r="M22" s="120"/>
      <c r="N22" s="120"/>
      <c r="O22" s="120"/>
      <c r="P22" s="120"/>
      <c r="Q22" s="120"/>
      <c r="R22" s="120"/>
      <c r="S22" s="120"/>
      <c r="T22" s="120"/>
      <c r="U22" s="120"/>
      <c r="V22" s="120"/>
    </row>
    <row r="23">
      <c r="A23" s="126"/>
      <c r="B23" s="127"/>
      <c r="C23" s="126"/>
      <c r="D23" s="128"/>
      <c r="E23" s="120"/>
      <c r="F23" s="120"/>
      <c r="G23" s="120"/>
      <c r="H23" s="120"/>
      <c r="I23" s="120"/>
      <c r="J23" s="120"/>
      <c r="K23" s="120"/>
      <c r="L23" s="120"/>
      <c r="M23" s="120"/>
      <c r="N23" s="120"/>
      <c r="O23" s="120"/>
      <c r="P23" s="120"/>
      <c r="Q23" s="120"/>
      <c r="R23" s="120"/>
      <c r="S23" s="120"/>
      <c r="T23" s="120"/>
      <c r="U23" s="120"/>
      <c r="V23" s="120"/>
    </row>
    <row r="24">
      <c r="A24" s="126"/>
      <c r="B24" s="127"/>
      <c r="C24" s="126"/>
      <c r="D24" s="128"/>
      <c r="E24" s="120"/>
      <c r="F24" s="120"/>
      <c r="G24" s="120"/>
      <c r="H24" s="120"/>
      <c r="I24" s="120"/>
      <c r="J24" s="120"/>
      <c r="K24" s="120"/>
      <c r="L24" s="120"/>
      <c r="M24" s="120"/>
      <c r="N24" s="120"/>
      <c r="O24" s="120"/>
      <c r="P24" s="120"/>
      <c r="Q24" s="120"/>
      <c r="R24" s="120"/>
      <c r="S24" s="120"/>
      <c r="T24" s="120"/>
      <c r="U24" s="120"/>
      <c r="V24" s="120"/>
    </row>
    <row r="25">
      <c r="A25" s="126"/>
      <c r="B25" s="127"/>
      <c r="C25" s="126"/>
      <c r="D25" s="128"/>
      <c r="E25" s="120"/>
      <c r="F25" s="120"/>
      <c r="G25" s="120"/>
      <c r="H25" s="120"/>
      <c r="I25" s="120"/>
      <c r="J25" s="120"/>
      <c r="K25" s="120"/>
      <c r="L25" s="120"/>
      <c r="M25" s="120"/>
      <c r="N25" s="120"/>
      <c r="O25" s="120"/>
      <c r="P25" s="120"/>
      <c r="Q25" s="120"/>
      <c r="R25" s="120"/>
      <c r="S25" s="120"/>
      <c r="T25" s="120"/>
      <c r="U25" s="120"/>
      <c r="V25" s="120"/>
    </row>
    <row r="26">
      <c r="A26" s="126"/>
      <c r="B26" s="127"/>
      <c r="C26" s="126"/>
      <c r="D26" s="128"/>
      <c r="E26" s="120"/>
      <c r="F26" s="120"/>
      <c r="G26" s="120"/>
      <c r="H26" s="120"/>
      <c r="I26" s="120"/>
      <c r="J26" s="120"/>
      <c r="K26" s="120"/>
      <c r="L26" s="120"/>
      <c r="M26" s="120"/>
      <c r="N26" s="120"/>
      <c r="O26" s="120"/>
      <c r="P26" s="120"/>
      <c r="Q26" s="120"/>
      <c r="R26" s="120"/>
      <c r="S26" s="120"/>
      <c r="T26" s="120"/>
      <c r="U26" s="120"/>
      <c r="V26" s="120"/>
    </row>
    <row r="27">
      <c r="A27" s="126"/>
      <c r="B27" s="127"/>
      <c r="C27" s="126"/>
      <c r="D27" s="128"/>
      <c r="E27" s="120"/>
      <c r="F27" s="120"/>
      <c r="G27" s="120"/>
      <c r="H27" s="120"/>
      <c r="I27" s="120"/>
      <c r="J27" s="120"/>
      <c r="K27" s="120"/>
      <c r="L27" s="120"/>
      <c r="M27" s="120"/>
      <c r="N27" s="120"/>
      <c r="O27" s="120"/>
      <c r="P27" s="120"/>
      <c r="Q27" s="120"/>
      <c r="R27" s="120"/>
      <c r="S27" s="120"/>
      <c r="T27" s="120"/>
      <c r="U27" s="120"/>
      <c r="V27" s="120"/>
    </row>
    <row r="28">
      <c r="A28" s="126"/>
      <c r="B28" s="127"/>
      <c r="C28" s="126"/>
      <c r="D28" s="128"/>
      <c r="E28" s="120"/>
      <c r="F28" s="120"/>
      <c r="G28" s="120"/>
      <c r="H28" s="120"/>
      <c r="I28" s="120"/>
      <c r="J28" s="120"/>
      <c r="K28" s="120"/>
      <c r="L28" s="120"/>
      <c r="M28" s="120"/>
      <c r="N28" s="120"/>
      <c r="O28" s="120"/>
      <c r="P28" s="120"/>
      <c r="Q28" s="120"/>
      <c r="R28" s="120"/>
      <c r="S28" s="120"/>
      <c r="T28" s="120"/>
      <c r="U28" s="120"/>
      <c r="V28" s="120"/>
    </row>
    <row r="29">
      <c r="A29" s="126"/>
      <c r="B29" s="127"/>
      <c r="C29" s="126"/>
      <c r="D29" s="128"/>
      <c r="E29" s="120"/>
      <c r="F29" s="120"/>
      <c r="G29" s="120"/>
      <c r="H29" s="120"/>
      <c r="I29" s="120"/>
      <c r="J29" s="120"/>
      <c r="K29" s="120"/>
      <c r="L29" s="120"/>
      <c r="M29" s="120"/>
      <c r="N29" s="120"/>
      <c r="O29" s="120"/>
      <c r="P29" s="120"/>
      <c r="Q29" s="120"/>
      <c r="R29" s="120"/>
      <c r="S29" s="120"/>
      <c r="T29" s="120"/>
      <c r="U29" s="120"/>
      <c r="V29" s="120"/>
    </row>
    <row r="30">
      <c r="A30" s="126"/>
      <c r="B30" s="127"/>
      <c r="C30" s="126"/>
      <c r="D30" s="128"/>
      <c r="E30" s="120"/>
      <c r="F30" s="120"/>
      <c r="G30" s="120"/>
      <c r="H30" s="120"/>
      <c r="I30" s="120"/>
      <c r="J30" s="120"/>
      <c r="K30" s="120"/>
      <c r="L30" s="120"/>
      <c r="M30" s="120"/>
      <c r="N30" s="120"/>
      <c r="O30" s="120"/>
      <c r="P30" s="120"/>
      <c r="Q30" s="120"/>
      <c r="R30" s="120"/>
      <c r="S30" s="120"/>
      <c r="T30" s="120"/>
      <c r="U30" s="120"/>
      <c r="V30" s="120"/>
    </row>
    <row r="31">
      <c r="A31" s="126"/>
      <c r="B31" s="127"/>
      <c r="C31" s="126"/>
      <c r="D31" s="128"/>
      <c r="E31" s="120"/>
      <c r="F31" s="120"/>
      <c r="G31" s="120"/>
      <c r="H31" s="120"/>
      <c r="I31" s="120"/>
      <c r="J31" s="120"/>
      <c r="K31" s="120"/>
      <c r="L31" s="120"/>
      <c r="M31" s="120"/>
      <c r="N31" s="120"/>
      <c r="O31" s="120"/>
      <c r="P31" s="120"/>
      <c r="Q31" s="120"/>
      <c r="R31" s="120"/>
      <c r="S31" s="120"/>
      <c r="T31" s="120"/>
      <c r="U31" s="120"/>
      <c r="V31" s="120"/>
    </row>
    <row r="32">
      <c r="A32" s="126"/>
      <c r="B32" s="127"/>
      <c r="C32" s="126"/>
      <c r="D32" s="128"/>
      <c r="E32" s="120"/>
      <c r="F32" s="120"/>
      <c r="G32" s="120"/>
      <c r="H32" s="120"/>
      <c r="I32" s="120"/>
      <c r="J32" s="120"/>
      <c r="K32" s="120"/>
      <c r="L32" s="120"/>
      <c r="M32" s="120"/>
      <c r="N32" s="120"/>
      <c r="O32" s="120"/>
      <c r="P32" s="120"/>
      <c r="Q32" s="120"/>
      <c r="R32" s="120"/>
      <c r="S32" s="120"/>
      <c r="T32" s="120"/>
      <c r="U32" s="120"/>
      <c r="V32" s="120"/>
    </row>
    <row r="33">
      <c r="A33" s="126"/>
      <c r="B33" s="127"/>
      <c r="C33" s="126"/>
      <c r="D33" s="128"/>
      <c r="E33" s="120"/>
      <c r="F33" s="120"/>
      <c r="G33" s="120"/>
      <c r="H33" s="120"/>
      <c r="I33" s="120"/>
      <c r="J33" s="120"/>
      <c r="K33" s="120"/>
      <c r="L33" s="120"/>
      <c r="M33" s="120"/>
      <c r="N33" s="120"/>
      <c r="O33" s="120"/>
      <c r="P33" s="120"/>
      <c r="Q33" s="120"/>
      <c r="R33" s="120"/>
      <c r="S33" s="120"/>
      <c r="T33" s="120"/>
      <c r="U33" s="120"/>
      <c r="V33" s="120"/>
    </row>
    <row r="34">
      <c r="A34" s="126"/>
      <c r="B34" s="127"/>
      <c r="C34" s="129" t="s">
        <v>1194</v>
      </c>
      <c r="D34" s="128"/>
      <c r="E34" s="120"/>
      <c r="F34" s="120"/>
      <c r="G34" s="120"/>
      <c r="H34" s="120"/>
      <c r="I34" s="120"/>
      <c r="J34" s="120"/>
      <c r="K34" s="120"/>
      <c r="L34" s="120"/>
      <c r="M34" s="120"/>
      <c r="N34" s="120"/>
      <c r="O34" s="120"/>
      <c r="P34" s="120"/>
      <c r="Q34" s="120"/>
      <c r="R34" s="120"/>
      <c r="S34" s="120"/>
      <c r="T34" s="120"/>
      <c r="U34" s="120"/>
      <c r="V34" s="120"/>
    </row>
    <row r="35">
      <c r="A35" s="126"/>
      <c r="B35" s="127"/>
      <c r="C35" s="126"/>
      <c r="D35" s="128"/>
      <c r="E35" s="120"/>
      <c r="F35" s="120"/>
      <c r="G35" s="120"/>
      <c r="H35" s="120"/>
      <c r="I35" s="120"/>
      <c r="J35" s="120"/>
      <c r="K35" s="120"/>
      <c r="L35" s="120"/>
      <c r="M35" s="120"/>
      <c r="N35" s="120"/>
      <c r="O35" s="120"/>
      <c r="P35" s="120"/>
      <c r="Q35" s="120"/>
      <c r="R35" s="120"/>
      <c r="S35" s="120"/>
      <c r="T35" s="120"/>
      <c r="U35" s="120"/>
      <c r="V35" s="120"/>
    </row>
    <row r="36">
      <c r="A36" s="126"/>
      <c r="B36" s="127"/>
      <c r="C36" s="126"/>
      <c r="D36" s="128"/>
      <c r="E36" s="120"/>
      <c r="F36" s="120"/>
      <c r="G36" s="120"/>
      <c r="H36" s="120"/>
      <c r="I36" s="120"/>
      <c r="J36" s="120"/>
      <c r="K36" s="120"/>
      <c r="L36" s="120"/>
      <c r="M36" s="120"/>
      <c r="N36" s="120"/>
      <c r="O36" s="120"/>
      <c r="P36" s="120"/>
      <c r="Q36" s="120"/>
      <c r="R36" s="120"/>
      <c r="S36" s="120"/>
      <c r="T36" s="120"/>
      <c r="U36" s="120"/>
      <c r="V36" s="120"/>
    </row>
    <row r="37">
      <c r="A37" s="126"/>
      <c r="B37" s="127"/>
      <c r="C37" s="126"/>
      <c r="D37" s="128"/>
      <c r="E37" s="120"/>
      <c r="F37" s="120"/>
      <c r="G37" s="120"/>
      <c r="H37" s="120"/>
      <c r="I37" s="120"/>
      <c r="J37" s="120"/>
      <c r="K37" s="120"/>
      <c r="L37" s="120"/>
      <c r="M37" s="120"/>
      <c r="N37" s="120"/>
      <c r="O37" s="120"/>
      <c r="P37" s="120"/>
      <c r="Q37" s="120"/>
      <c r="R37" s="120"/>
      <c r="S37" s="120"/>
      <c r="T37" s="120"/>
      <c r="U37" s="120"/>
      <c r="V37" s="120"/>
    </row>
    <row r="38">
      <c r="A38" s="126"/>
      <c r="B38" s="127"/>
      <c r="C38" s="126"/>
      <c r="D38" s="128"/>
      <c r="E38" s="120"/>
      <c r="F38" s="120"/>
      <c r="G38" s="120"/>
      <c r="H38" s="120"/>
      <c r="I38" s="120"/>
      <c r="J38" s="120"/>
      <c r="K38" s="120"/>
      <c r="L38" s="120"/>
      <c r="M38" s="120"/>
      <c r="N38" s="120"/>
      <c r="O38" s="120"/>
      <c r="P38" s="120"/>
      <c r="Q38" s="120"/>
      <c r="R38" s="120"/>
      <c r="S38" s="120"/>
      <c r="T38" s="120"/>
      <c r="U38" s="120"/>
      <c r="V38" s="120"/>
    </row>
    <row r="39">
      <c r="A39" s="126"/>
      <c r="B39" s="127"/>
      <c r="C39" s="126"/>
      <c r="D39" s="128"/>
      <c r="E39" s="120"/>
      <c r="F39" s="120"/>
      <c r="G39" s="120"/>
      <c r="H39" s="120"/>
      <c r="I39" s="120"/>
      <c r="J39" s="120"/>
      <c r="K39" s="120"/>
      <c r="L39" s="120"/>
      <c r="M39" s="120"/>
      <c r="N39" s="120"/>
      <c r="O39" s="120"/>
      <c r="P39" s="120"/>
      <c r="Q39" s="120"/>
      <c r="R39" s="120"/>
      <c r="S39" s="120"/>
      <c r="T39" s="120"/>
      <c r="U39" s="120"/>
      <c r="V39" s="120"/>
    </row>
    <row r="40">
      <c r="A40" s="126"/>
      <c r="B40" s="127"/>
      <c r="C40" s="126"/>
      <c r="D40" s="128"/>
      <c r="E40" s="120"/>
      <c r="F40" s="120"/>
      <c r="G40" s="120"/>
      <c r="H40" s="120"/>
      <c r="I40" s="120"/>
      <c r="J40" s="120"/>
      <c r="K40" s="120"/>
      <c r="L40" s="120"/>
      <c r="M40" s="120"/>
      <c r="N40" s="120"/>
      <c r="O40" s="120"/>
      <c r="P40" s="120"/>
      <c r="Q40" s="120"/>
      <c r="R40" s="120"/>
      <c r="S40" s="120"/>
      <c r="T40" s="120"/>
      <c r="U40" s="120"/>
      <c r="V40" s="120"/>
    </row>
    <row r="41">
      <c r="A41" s="126"/>
      <c r="B41" s="127"/>
      <c r="C41" s="126"/>
      <c r="D41" s="128"/>
      <c r="E41" s="120"/>
      <c r="F41" s="120"/>
      <c r="G41" s="120"/>
      <c r="H41" s="120"/>
      <c r="I41" s="120"/>
      <c r="J41" s="120"/>
      <c r="K41" s="120"/>
      <c r="L41" s="120"/>
      <c r="M41" s="120"/>
      <c r="N41" s="120"/>
      <c r="O41" s="120"/>
      <c r="P41" s="120"/>
      <c r="Q41" s="120"/>
      <c r="R41" s="120"/>
      <c r="S41" s="120"/>
      <c r="T41" s="120"/>
      <c r="U41" s="120"/>
      <c r="V41" s="120"/>
    </row>
    <row r="42">
      <c r="A42" s="126"/>
      <c r="B42" s="127"/>
      <c r="C42" s="126"/>
      <c r="D42" s="128"/>
      <c r="E42" s="120"/>
      <c r="F42" s="120"/>
      <c r="G42" s="120"/>
      <c r="H42" s="120"/>
      <c r="I42" s="120"/>
      <c r="J42" s="120"/>
      <c r="K42" s="120"/>
      <c r="L42" s="120"/>
      <c r="M42" s="120"/>
      <c r="N42" s="120"/>
      <c r="O42" s="120"/>
      <c r="P42" s="120"/>
      <c r="Q42" s="120"/>
      <c r="R42" s="120"/>
      <c r="S42" s="120"/>
      <c r="T42" s="120"/>
      <c r="U42" s="120"/>
      <c r="V42" s="120"/>
    </row>
    <row r="43">
      <c r="A43" s="126"/>
      <c r="B43" s="127"/>
      <c r="C43" s="126"/>
      <c r="D43" s="128"/>
      <c r="E43" s="120"/>
      <c r="F43" s="120"/>
      <c r="G43" s="120"/>
      <c r="H43" s="120"/>
      <c r="I43" s="120"/>
      <c r="J43" s="120"/>
      <c r="K43" s="120"/>
      <c r="L43" s="120"/>
      <c r="M43" s="120"/>
      <c r="N43" s="120"/>
      <c r="O43" s="120"/>
      <c r="P43" s="120"/>
      <c r="Q43" s="120"/>
      <c r="R43" s="120"/>
      <c r="S43" s="120"/>
      <c r="T43" s="120"/>
      <c r="U43" s="120"/>
      <c r="V43" s="120"/>
    </row>
    <row r="44">
      <c r="A44" s="126"/>
      <c r="B44" s="127"/>
      <c r="C44" s="126"/>
      <c r="D44" s="128"/>
      <c r="E44" s="120"/>
      <c r="F44" s="120"/>
      <c r="G44" s="120"/>
      <c r="H44" s="120"/>
      <c r="I44" s="120"/>
      <c r="J44" s="120"/>
      <c r="K44" s="120"/>
      <c r="L44" s="120"/>
      <c r="M44" s="120"/>
      <c r="N44" s="120"/>
      <c r="O44" s="120"/>
      <c r="P44" s="120"/>
      <c r="Q44" s="120"/>
      <c r="R44" s="120"/>
      <c r="S44" s="120"/>
      <c r="T44" s="120"/>
      <c r="U44" s="120"/>
      <c r="V44" s="120"/>
    </row>
    <row r="45">
      <c r="A45" s="126"/>
      <c r="B45" s="127"/>
      <c r="C45" s="126"/>
      <c r="D45" s="128"/>
      <c r="E45" s="120"/>
      <c r="F45" s="120"/>
      <c r="G45" s="120"/>
      <c r="H45" s="120"/>
      <c r="I45" s="120"/>
      <c r="J45" s="120"/>
      <c r="K45" s="120"/>
      <c r="L45" s="120"/>
      <c r="M45" s="120"/>
      <c r="N45" s="120"/>
      <c r="O45" s="120"/>
      <c r="P45" s="120"/>
      <c r="Q45" s="120"/>
      <c r="R45" s="120"/>
      <c r="S45" s="120"/>
      <c r="T45" s="120"/>
      <c r="U45" s="120"/>
      <c r="V45" s="120"/>
    </row>
    <row r="46">
      <c r="A46" s="126"/>
      <c r="B46" s="127"/>
      <c r="C46" s="126"/>
      <c r="D46" s="128"/>
      <c r="E46" s="120"/>
      <c r="F46" s="120"/>
      <c r="G46" s="120"/>
      <c r="H46" s="120"/>
      <c r="I46" s="120"/>
      <c r="J46" s="120"/>
      <c r="K46" s="120"/>
      <c r="L46" s="120"/>
      <c r="M46" s="120"/>
      <c r="N46" s="120"/>
      <c r="O46" s="120"/>
      <c r="P46" s="120"/>
      <c r="Q46" s="120"/>
      <c r="R46" s="120"/>
      <c r="S46" s="120"/>
      <c r="T46" s="120"/>
      <c r="U46" s="120"/>
      <c r="V46" s="120"/>
    </row>
    <row r="47">
      <c r="A47" s="126"/>
      <c r="B47" s="127"/>
      <c r="C47" s="126"/>
      <c r="D47" s="128"/>
      <c r="E47" s="120"/>
      <c r="F47" s="120"/>
      <c r="G47" s="120"/>
      <c r="H47" s="120"/>
      <c r="I47" s="120"/>
      <c r="J47" s="120"/>
      <c r="K47" s="120"/>
      <c r="L47" s="120"/>
      <c r="M47" s="120"/>
      <c r="N47" s="120"/>
      <c r="O47" s="120"/>
      <c r="P47" s="120"/>
      <c r="Q47" s="120"/>
      <c r="R47" s="120"/>
      <c r="S47" s="120"/>
      <c r="T47" s="120"/>
      <c r="U47" s="120"/>
      <c r="V47" s="120"/>
    </row>
    <row r="48">
      <c r="A48" s="126"/>
      <c r="B48" s="127"/>
      <c r="C48" s="126"/>
      <c r="D48" s="128"/>
      <c r="E48" s="120"/>
      <c r="F48" s="120"/>
      <c r="G48" s="120"/>
      <c r="H48" s="120"/>
      <c r="I48" s="120"/>
      <c r="J48" s="120"/>
      <c r="K48" s="120"/>
      <c r="L48" s="120"/>
      <c r="M48" s="120"/>
      <c r="N48" s="120"/>
      <c r="O48" s="120"/>
      <c r="P48" s="120"/>
      <c r="Q48" s="120"/>
      <c r="R48" s="120"/>
      <c r="S48" s="120"/>
      <c r="T48" s="120"/>
      <c r="U48" s="120"/>
      <c r="V48" s="120"/>
    </row>
    <row r="49">
      <c r="A49" s="126"/>
      <c r="B49" s="127"/>
      <c r="C49" s="126"/>
      <c r="D49" s="128"/>
      <c r="E49" s="120"/>
      <c r="F49" s="120"/>
      <c r="G49" s="120"/>
      <c r="H49" s="120"/>
      <c r="I49" s="120"/>
      <c r="J49" s="120"/>
      <c r="K49" s="120"/>
      <c r="L49" s="120"/>
      <c r="M49" s="120"/>
      <c r="N49" s="120"/>
      <c r="O49" s="120"/>
      <c r="P49" s="120"/>
      <c r="Q49" s="120"/>
      <c r="R49" s="120"/>
      <c r="S49" s="120"/>
      <c r="T49" s="120"/>
      <c r="U49" s="120"/>
      <c r="V49" s="120"/>
    </row>
    <row r="50">
      <c r="A50" s="126"/>
      <c r="B50" s="127"/>
      <c r="C50" s="126"/>
      <c r="D50" s="128"/>
      <c r="E50" s="120"/>
      <c r="F50" s="120"/>
      <c r="G50" s="120"/>
      <c r="H50" s="120"/>
      <c r="I50" s="120"/>
      <c r="J50" s="120"/>
      <c r="K50" s="120"/>
      <c r="L50" s="120"/>
      <c r="M50" s="120"/>
      <c r="N50" s="120"/>
      <c r="O50" s="120"/>
      <c r="P50" s="120"/>
      <c r="Q50" s="120"/>
      <c r="R50" s="120"/>
      <c r="S50" s="120"/>
      <c r="T50" s="120"/>
      <c r="U50" s="120"/>
      <c r="V50" s="120"/>
    </row>
    <row r="51">
      <c r="A51" s="126"/>
      <c r="B51" s="127"/>
      <c r="C51" s="126"/>
      <c r="D51" s="128"/>
      <c r="E51" s="120"/>
      <c r="F51" s="120"/>
      <c r="G51" s="120"/>
      <c r="H51" s="120"/>
      <c r="I51" s="120"/>
      <c r="J51" s="120"/>
      <c r="K51" s="120"/>
      <c r="L51" s="120"/>
      <c r="M51" s="120"/>
      <c r="N51" s="120"/>
      <c r="O51" s="120"/>
      <c r="P51" s="120"/>
      <c r="Q51" s="120"/>
      <c r="R51" s="120"/>
      <c r="S51" s="120"/>
      <c r="T51" s="120"/>
      <c r="U51" s="120"/>
      <c r="V51" s="120"/>
    </row>
    <row r="52">
      <c r="A52" s="126"/>
      <c r="B52" s="127"/>
      <c r="C52" s="126"/>
      <c r="D52" s="128"/>
      <c r="E52" s="120"/>
      <c r="F52" s="120"/>
      <c r="G52" s="120"/>
      <c r="H52" s="120"/>
      <c r="I52" s="120"/>
      <c r="J52" s="120"/>
      <c r="K52" s="120"/>
      <c r="L52" s="120"/>
      <c r="M52" s="120"/>
      <c r="N52" s="120"/>
      <c r="O52" s="120"/>
      <c r="P52" s="120"/>
      <c r="Q52" s="120"/>
      <c r="R52" s="120"/>
      <c r="S52" s="120"/>
      <c r="T52" s="120"/>
      <c r="U52" s="120"/>
      <c r="V52" s="120"/>
    </row>
    <row r="53">
      <c r="A53" s="126"/>
      <c r="B53" s="127"/>
      <c r="C53" s="126"/>
      <c r="D53" s="128"/>
      <c r="E53" s="120"/>
      <c r="F53" s="120"/>
      <c r="G53" s="120"/>
      <c r="H53" s="120"/>
      <c r="I53" s="120"/>
      <c r="J53" s="120"/>
      <c r="K53" s="120"/>
      <c r="L53" s="120"/>
      <c r="M53" s="120"/>
      <c r="N53" s="120"/>
      <c r="O53" s="120"/>
      <c r="P53" s="120"/>
      <c r="Q53" s="120"/>
      <c r="R53" s="120"/>
      <c r="S53" s="120"/>
      <c r="T53" s="120"/>
      <c r="U53" s="120"/>
      <c r="V53" s="120"/>
    </row>
    <row r="54">
      <c r="A54" s="126"/>
      <c r="B54" s="127"/>
      <c r="C54" s="126"/>
      <c r="D54" s="128"/>
      <c r="E54" s="120"/>
      <c r="F54" s="120"/>
      <c r="G54" s="120"/>
      <c r="H54" s="120"/>
      <c r="I54" s="120"/>
      <c r="J54" s="120"/>
      <c r="K54" s="120"/>
      <c r="L54" s="120"/>
      <c r="M54" s="120"/>
      <c r="N54" s="120"/>
      <c r="O54" s="120"/>
      <c r="P54" s="120"/>
      <c r="Q54" s="120"/>
      <c r="R54" s="120"/>
      <c r="S54" s="120"/>
      <c r="T54" s="120"/>
      <c r="U54" s="120"/>
      <c r="V54" s="120"/>
    </row>
    <row r="55">
      <c r="A55" s="126"/>
      <c r="B55" s="127"/>
      <c r="C55" s="126"/>
      <c r="D55" s="128"/>
      <c r="E55" s="120"/>
      <c r="F55" s="120"/>
      <c r="G55" s="120"/>
      <c r="H55" s="120"/>
      <c r="I55" s="120"/>
      <c r="J55" s="120"/>
      <c r="K55" s="120"/>
      <c r="L55" s="120"/>
      <c r="M55" s="120"/>
      <c r="N55" s="120"/>
      <c r="O55" s="120"/>
      <c r="P55" s="120"/>
      <c r="Q55" s="120"/>
      <c r="R55" s="120"/>
      <c r="S55" s="120"/>
      <c r="T55" s="120"/>
      <c r="U55" s="120"/>
      <c r="V55" s="120"/>
    </row>
    <row r="56">
      <c r="A56" s="126"/>
      <c r="B56" s="127"/>
      <c r="C56" s="126"/>
      <c r="D56" s="128"/>
      <c r="E56" s="120"/>
      <c r="F56" s="120"/>
      <c r="G56" s="120"/>
      <c r="H56" s="120"/>
      <c r="I56" s="120"/>
      <c r="J56" s="120"/>
      <c r="K56" s="120"/>
      <c r="L56" s="120"/>
      <c r="M56" s="120"/>
      <c r="N56" s="120"/>
      <c r="O56" s="120"/>
      <c r="P56" s="120"/>
      <c r="Q56" s="120"/>
      <c r="R56" s="120"/>
      <c r="S56" s="120"/>
      <c r="T56" s="120"/>
      <c r="U56" s="120"/>
      <c r="V56" s="120"/>
    </row>
    <row r="57">
      <c r="A57" s="126"/>
      <c r="B57" s="127"/>
      <c r="C57" s="126"/>
      <c r="D57" s="128"/>
      <c r="E57" s="120"/>
      <c r="F57" s="120"/>
      <c r="G57" s="120"/>
      <c r="H57" s="120"/>
      <c r="I57" s="120"/>
      <c r="J57" s="120"/>
      <c r="K57" s="120"/>
      <c r="L57" s="120"/>
      <c r="M57" s="120"/>
      <c r="N57" s="120"/>
      <c r="O57" s="120"/>
      <c r="P57" s="120"/>
      <c r="Q57" s="120"/>
      <c r="R57" s="120"/>
      <c r="S57" s="120"/>
      <c r="T57" s="120"/>
      <c r="U57" s="120"/>
      <c r="V57" s="120"/>
    </row>
    <row r="58">
      <c r="A58" s="126"/>
      <c r="B58" s="127"/>
      <c r="C58" s="126"/>
      <c r="D58" s="128"/>
      <c r="E58" s="120"/>
      <c r="F58" s="120"/>
      <c r="G58" s="120"/>
      <c r="H58" s="120"/>
      <c r="I58" s="120"/>
      <c r="J58" s="120"/>
      <c r="K58" s="120"/>
      <c r="L58" s="120"/>
      <c r="M58" s="120"/>
      <c r="N58" s="120"/>
      <c r="O58" s="120"/>
      <c r="P58" s="120"/>
      <c r="Q58" s="120"/>
      <c r="R58" s="120"/>
      <c r="S58" s="120"/>
      <c r="T58" s="120"/>
      <c r="U58" s="120"/>
      <c r="V58" s="120"/>
    </row>
    <row r="59">
      <c r="A59" s="126"/>
      <c r="B59" s="127"/>
      <c r="C59" s="126"/>
      <c r="D59" s="128"/>
      <c r="E59" s="120"/>
      <c r="F59" s="120"/>
      <c r="G59" s="120"/>
      <c r="H59" s="120"/>
      <c r="I59" s="120"/>
      <c r="J59" s="120"/>
      <c r="K59" s="120"/>
      <c r="L59" s="120"/>
      <c r="M59" s="120"/>
      <c r="N59" s="120"/>
      <c r="O59" s="120"/>
      <c r="P59" s="120"/>
      <c r="Q59" s="120"/>
      <c r="R59" s="120"/>
      <c r="S59" s="120"/>
      <c r="T59" s="120"/>
      <c r="U59" s="120"/>
      <c r="V59" s="120"/>
    </row>
    <row r="60">
      <c r="A60" s="126"/>
      <c r="B60" s="127"/>
      <c r="C60" s="126"/>
      <c r="D60" s="128"/>
      <c r="E60" s="120"/>
      <c r="F60" s="120"/>
      <c r="G60" s="120"/>
      <c r="H60" s="120"/>
      <c r="I60" s="120"/>
      <c r="J60" s="120"/>
      <c r="K60" s="120"/>
      <c r="L60" s="120"/>
      <c r="M60" s="120"/>
      <c r="N60" s="120"/>
      <c r="O60" s="120"/>
      <c r="P60" s="120"/>
      <c r="Q60" s="120"/>
      <c r="R60" s="120"/>
      <c r="S60" s="120"/>
      <c r="T60" s="120"/>
      <c r="U60" s="120"/>
      <c r="V60" s="120"/>
    </row>
    <row r="61">
      <c r="A61" s="126"/>
      <c r="B61" s="127"/>
      <c r="C61" s="126"/>
      <c r="D61" s="128"/>
      <c r="E61" s="120"/>
      <c r="F61" s="120"/>
      <c r="G61" s="120"/>
      <c r="H61" s="120"/>
      <c r="I61" s="120"/>
      <c r="J61" s="120"/>
      <c r="K61" s="120"/>
      <c r="L61" s="120"/>
      <c r="M61" s="120"/>
      <c r="N61" s="120"/>
      <c r="O61" s="120"/>
      <c r="P61" s="120"/>
      <c r="Q61" s="120"/>
      <c r="R61" s="120"/>
      <c r="S61" s="120"/>
      <c r="T61" s="120"/>
      <c r="U61" s="120"/>
      <c r="V61" s="120"/>
    </row>
    <row r="62">
      <c r="A62" s="126"/>
      <c r="B62" s="127"/>
      <c r="C62" s="126"/>
      <c r="D62" s="128"/>
      <c r="E62" s="120"/>
      <c r="F62" s="120"/>
      <c r="G62" s="120"/>
      <c r="H62" s="120"/>
      <c r="I62" s="120"/>
      <c r="J62" s="120"/>
      <c r="K62" s="120"/>
      <c r="L62" s="120"/>
      <c r="M62" s="120"/>
      <c r="N62" s="120"/>
      <c r="O62" s="120"/>
      <c r="P62" s="120"/>
      <c r="Q62" s="120"/>
      <c r="R62" s="120"/>
      <c r="S62" s="120"/>
      <c r="T62" s="120"/>
      <c r="U62" s="120"/>
      <c r="V62" s="120"/>
    </row>
    <row r="63">
      <c r="A63" s="126"/>
      <c r="B63" s="127"/>
      <c r="C63" s="126"/>
      <c r="D63" s="128"/>
      <c r="E63" s="120"/>
      <c r="F63" s="120"/>
      <c r="G63" s="120"/>
      <c r="H63" s="120"/>
      <c r="I63" s="120"/>
      <c r="J63" s="120"/>
      <c r="K63" s="120"/>
      <c r="L63" s="120"/>
      <c r="M63" s="120"/>
      <c r="N63" s="120"/>
      <c r="O63" s="120"/>
      <c r="P63" s="120"/>
      <c r="Q63" s="120"/>
      <c r="R63" s="120"/>
      <c r="S63" s="120"/>
      <c r="T63" s="120"/>
      <c r="U63" s="120"/>
      <c r="V63" s="120"/>
    </row>
    <row r="64">
      <c r="A64" s="126"/>
      <c r="B64" s="127"/>
      <c r="C64" s="126"/>
      <c r="D64" s="128"/>
      <c r="E64" s="120"/>
      <c r="F64" s="120"/>
      <c r="G64" s="120"/>
      <c r="H64" s="120"/>
      <c r="I64" s="120"/>
      <c r="J64" s="120"/>
      <c r="K64" s="120"/>
      <c r="L64" s="120"/>
      <c r="M64" s="120"/>
      <c r="N64" s="120"/>
      <c r="O64" s="120"/>
      <c r="P64" s="120"/>
      <c r="Q64" s="120"/>
      <c r="R64" s="120"/>
      <c r="S64" s="120"/>
      <c r="T64" s="120"/>
      <c r="U64" s="120"/>
      <c r="V64" s="120"/>
    </row>
    <row r="65">
      <c r="A65" s="126"/>
      <c r="B65" s="127"/>
      <c r="C65" s="126"/>
      <c r="D65" s="128"/>
      <c r="E65" s="120"/>
      <c r="F65" s="120"/>
      <c r="G65" s="120"/>
      <c r="H65" s="120"/>
      <c r="I65" s="120"/>
      <c r="J65" s="120"/>
      <c r="K65" s="120"/>
      <c r="L65" s="120"/>
      <c r="M65" s="120"/>
      <c r="N65" s="120"/>
      <c r="O65" s="120"/>
      <c r="P65" s="120"/>
      <c r="Q65" s="120"/>
      <c r="R65" s="120"/>
      <c r="S65" s="120"/>
      <c r="T65" s="120"/>
      <c r="U65" s="120"/>
      <c r="V65" s="120"/>
    </row>
    <row r="66">
      <c r="A66" s="126"/>
      <c r="B66" s="127"/>
      <c r="C66" s="126"/>
      <c r="D66" s="128"/>
      <c r="E66" s="120"/>
      <c r="F66" s="120"/>
      <c r="G66" s="120"/>
      <c r="H66" s="120"/>
      <c r="I66" s="120"/>
      <c r="J66" s="120"/>
      <c r="K66" s="120"/>
      <c r="L66" s="120"/>
      <c r="M66" s="120"/>
      <c r="N66" s="120"/>
      <c r="O66" s="120"/>
      <c r="P66" s="120"/>
      <c r="Q66" s="120"/>
      <c r="R66" s="120"/>
      <c r="S66" s="120"/>
      <c r="T66" s="120"/>
      <c r="U66" s="120"/>
      <c r="V66" s="120"/>
    </row>
    <row r="67">
      <c r="A67" s="126"/>
      <c r="B67" s="127"/>
      <c r="C67" s="126"/>
      <c r="D67" s="128"/>
      <c r="E67" s="120"/>
      <c r="F67" s="120"/>
      <c r="G67" s="120"/>
      <c r="H67" s="120"/>
      <c r="I67" s="120"/>
      <c r="J67" s="120"/>
      <c r="K67" s="120"/>
      <c r="L67" s="120"/>
      <c r="M67" s="120"/>
      <c r="N67" s="120"/>
      <c r="O67" s="120"/>
      <c r="P67" s="120"/>
      <c r="Q67" s="120"/>
      <c r="R67" s="120"/>
      <c r="S67" s="120"/>
      <c r="T67" s="120"/>
      <c r="U67" s="120"/>
      <c r="V67" s="120"/>
    </row>
    <row r="68">
      <c r="A68" s="126"/>
      <c r="B68" s="127"/>
      <c r="C68" s="126"/>
      <c r="D68" s="128"/>
      <c r="E68" s="120"/>
      <c r="F68" s="120"/>
      <c r="G68" s="120"/>
      <c r="H68" s="120"/>
      <c r="I68" s="120"/>
      <c r="J68" s="120"/>
      <c r="K68" s="120"/>
      <c r="L68" s="120"/>
      <c r="M68" s="120"/>
      <c r="N68" s="120"/>
      <c r="O68" s="120"/>
      <c r="P68" s="120"/>
      <c r="Q68" s="120"/>
      <c r="R68" s="120"/>
      <c r="S68" s="120"/>
      <c r="T68" s="120"/>
      <c r="U68" s="120"/>
      <c r="V68" s="120"/>
    </row>
    <row r="69">
      <c r="A69" s="126"/>
      <c r="B69" s="127"/>
      <c r="C69" s="126"/>
      <c r="D69" s="128"/>
      <c r="E69" s="120"/>
      <c r="F69" s="120"/>
      <c r="G69" s="120"/>
      <c r="H69" s="120"/>
      <c r="I69" s="120"/>
      <c r="J69" s="120"/>
      <c r="K69" s="120"/>
      <c r="L69" s="120"/>
      <c r="M69" s="120"/>
      <c r="N69" s="120"/>
      <c r="O69" s="120"/>
      <c r="P69" s="120"/>
      <c r="Q69" s="120"/>
      <c r="R69" s="120"/>
      <c r="S69" s="120"/>
      <c r="T69" s="120"/>
      <c r="U69" s="120"/>
      <c r="V69" s="120"/>
    </row>
    <row r="70">
      <c r="A70" s="126"/>
      <c r="B70" s="127"/>
      <c r="C70" s="126"/>
      <c r="D70" s="128"/>
      <c r="E70" s="120"/>
      <c r="F70" s="120"/>
      <c r="G70" s="120"/>
      <c r="H70" s="120"/>
      <c r="I70" s="120"/>
      <c r="J70" s="120"/>
      <c r="K70" s="120"/>
      <c r="L70" s="120"/>
      <c r="M70" s="120"/>
      <c r="N70" s="120"/>
      <c r="O70" s="120"/>
      <c r="P70" s="120"/>
      <c r="Q70" s="120"/>
      <c r="R70" s="120"/>
      <c r="S70" s="120"/>
      <c r="T70" s="120"/>
      <c r="U70" s="120"/>
      <c r="V70" s="120"/>
    </row>
    <row r="71">
      <c r="A71" s="126"/>
      <c r="B71" s="127"/>
      <c r="C71" s="126"/>
      <c r="D71" s="128"/>
      <c r="E71" s="120"/>
      <c r="F71" s="120"/>
      <c r="G71" s="120"/>
      <c r="H71" s="120"/>
      <c r="I71" s="120"/>
      <c r="J71" s="120"/>
      <c r="K71" s="120"/>
      <c r="L71" s="120"/>
      <c r="M71" s="120"/>
      <c r="N71" s="120"/>
      <c r="O71" s="120"/>
      <c r="P71" s="120"/>
      <c r="Q71" s="120"/>
      <c r="R71" s="120"/>
      <c r="S71" s="120"/>
      <c r="T71" s="120"/>
      <c r="U71" s="120"/>
      <c r="V71" s="120"/>
    </row>
    <row r="72">
      <c r="A72" s="126"/>
      <c r="B72" s="127"/>
      <c r="C72" s="126"/>
      <c r="D72" s="128"/>
      <c r="E72" s="120"/>
      <c r="F72" s="120"/>
      <c r="G72" s="120"/>
      <c r="H72" s="120"/>
      <c r="I72" s="120"/>
      <c r="J72" s="120"/>
      <c r="K72" s="120"/>
      <c r="L72" s="120"/>
      <c r="M72" s="120"/>
      <c r="N72" s="120"/>
      <c r="O72" s="120"/>
      <c r="P72" s="120"/>
      <c r="Q72" s="120"/>
      <c r="R72" s="120"/>
      <c r="S72" s="120"/>
      <c r="T72" s="120"/>
      <c r="U72" s="120"/>
      <c r="V72" s="120"/>
    </row>
    <row r="73">
      <c r="A73" s="126"/>
      <c r="B73" s="127"/>
      <c r="C73" s="126"/>
      <c r="D73" s="128"/>
      <c r="E73" s="120"/>
      <c r="F73" s="120"/>
      <c r="G73" s="120"/>
      <c r="H73" s="120"/>
      <c r="I73" s="120"/>
      <c r="J73" s="120"/>
      <c r="K73" s="120"/>
      <c r="L73" s="120"/>
      <c r="M73" s="120"/>
      <c r="N73" s="120"/>
      <c r="O73" s="120"/>
      <c r="P73" s="120"/>
      <c r="Q73" s="120"/>
      <c r="R73" s="120"/>
      <c r="S73" s="120"/>
      <c r="T73" s="120"/>
      <c r="U73" s="120"/>
      <c r="V73" s="120"/>
    </row>
    <row r="74">
      <c r="A74" s="126"/>
      <c r="B74" s="127"/>
      <c r="C74" s="126"/>
      <c r="D74" s="128"/>
      <c r="E74" s="120"/>
      <c r="F74" s="120"/>
      <c r="G74" s="120"/>
      <c r="H74" s="120"/>
      <c r="I74" s="120"/>
      <c r="J74" s="120"/>
      <c r="K74" s="120"/>
      <c r="L74" s="120"/>
      <c r="M74" s="120"/>
      <c r="N74" s="120"/>
      <c r="O74" s="120"/>
      <c r="P74" s="120"/>
      <c r="Q74" s="120"/>
      <c r="R74" s="120"/>
      <c r="S74" s="120"/>
      <c r="T74" s="120"/>
      <c r="U74" s="120"/>
      <c r="V74" s="120"/>
    </row>
    <row r="75">
      <c r="A75" s="126"/>
      <c r="B75" s="127"/>
      <c r="C75" s="126"/>
      <c r="D75" s="128"/>
      <c r="E75" s="120"/>
      <c r="F75" s="120"/>
      <c r="G75" s="120"/>
      <c r="H75" s="120"/>
      <c r="I75" s="120"/>
      <c r="J75" s="120"/>
      <c r="K75" s="120"/>
      <c r="L75" s="120"/>
      <c r="M75" s="120"/>
      <c r="N75" s="120"/>
      <c r="O75" s="120"/>
      <c r="P75" s="120"/>
      <c r="Q75" s="120"/>
      <c r="R75" s="120"/>
      <c r="S75" s="120"/>
      <c r="T75" s="120"/>
      <c r="U75" s="120"/>
      <c r="V75" s="120"/>
    </row>
    <row r="76">
      <c r="A76" s="126"/>
      <c r="B76" s="127"/>
      <c r="C76" s="126"/>
      <c r="D76" s="128"/>
      <c r="E76" s="120"/>
      <c r="F76" s="120"/>
      <c r="G76" s="120"/>
      <c r="H76" s="120"/>
      <c r="I76" s="120"/>
      <c r="J76" s="120"/>
      <c r="K76" s="120"/>
      <c r="L76" s="120"/>
      <c r="M76" s="120"/>
      <c r="N76" s="120"/>
      <c r="O76" s="120"/>
      <c r="P76" s="120"/>
      <c r="Q76" s="120"/>
      <c r="R76" s="120"/>
      <c r="S76" s="120"/>
      <c r="T76" s="120"/>
      <c r="U76" s="120"/>
      <c r="V76" s="120"/>
    </row>
    <row r="77">
      <c r="A77" s="126"/>
      <c r="B77" s="127"/>
      <c r="C77" s="126"/>
      <c r="D77" s="128"/>
      <c r="E77" s="120"/>
      <c r="F77" s="120"/>
      <c r="G77" s="120"/>
      <c r="H77" s="120"/>
      <c r="I77" s="120"/>
      <c r="J77" s="120"/>
      <c r="K77" s="120"/>
      <c r="L77" s="120"/>
      <c r="M77" s="120"/>
      <c r="N77" s="120"/>
      <c r="O77" s="120"/>
      <c r="P77" s="120"/>
      <c r="Q77" s="120"/>
      <c r="R77" s="120"/>
      <c r="S77" s="120"/>
      <c r="T77" s="120"/>
      <c r="U77" s="120"/>
      <c r="V77" s="120"/>
    </row>
    <row r="78">
      <c r="A78" s="126"/>
      <c r="B78" s="127"/>
      <c r="C78" s="126"/>
      <c r="D78" s="128"/>
      <c r="E78" s="120"/>
      <c r="F78" s="120"/>
      <c r="G78" s="120"/>
      <c r="H78" s="120"/>
      <c r="I78" s="120"/>
      <c r="J78" s="120"/>
      <c r="K78" s="120"/>
      <c r="L78" s="120"/>
      <c r="M78" s="120"/>
      <c r="N78" s="120"/>
      <c r="O78" s="120"/>
      <c r="P78" s="120"/>
      <c r="Q78" s="120"/>
      <c r="R78" s="120"/>
      <c r="S78" s="120"/>
      <c r="T78" s="120"/>
      <c r="U78" s="120"/>
      <c r="V78" s="120"/>
    </row>
    <row r="79">
      <c r="A79" s="126"/>
      <c r="B79" s="127"/>
      <c r="C79" s="126"/>
      <c r="D79" s="128"/>
      <c r="E79" s="120"/>
      <c r="F79" s="120"/>
      <c r="G79" s="120"/>
      <c r="H79" s="120"/>
      <c r="I79" s="120"/>
      <c r="J79" s="120"/>
      <c r="K79" s="120"/>
      <c r="L79" s="120"/>
      <c r="M79" s="120"/>
      <c r="N79" s="120"/>
      <c r="O79" s="120"/>
      <c r="P79" s="120"/>
      <c r="Q79" s="120"/>
      <c r="R79" s="120"/>
      <c r="S79" s="120"/>
      <c r="T79" s="120"/>
      <c r="U79" s="120"/>
      <c r="V79" s="120"/>
    </row>
    <row r="80">
      <c r="A80" s="126"/>
      <c r="B80" s="127"/>
      <c r="C80" s="126"/>
      <c r="D80" s="128"/>
      <c r="E80" s="120"/>
      <c r="F80" s="120"/>
      <c r="G80" s="120"/>
      <c r="H80" s="120"/>
      <c r="I80" s="120"/>
      <c r="J80" s="120"/>
      <c r="K80" s="120"/>
      <c r="L80" s="120"/>
      <c r="M80" s="120"/>
      <c r="N80" s="120"/>
      <c r="O80" s="120"/>
      <c r="P80" s="120"/>
      <c r="Q80" s="120"/>
      <c r="R80" s="120"/>
      <c r="S80" s="120"/>
      <c r="T80" s="120"/>
      <c r="U80" s="120"/>
      <c r="V80" s="120"/>
    </row>
    <row r="81">
      <c r="A81" s="126"/>
      <c r="B81" s="127"/>
      <c r="C81" s="126"/>
      <c r="D81" s="128"/>
      <c r="E81" s="120"/>
      <c r="F81" s="120"/>
      <c r="G81" s="120"/>
      <c r="H81" s="120"/>
      <c r="I81" s="120"/>
      <c r="J81" s="120"/>
      <c r="K81" s="120"/>
      <c r="L81" s="120"/>
      <c r="M81" s="120"/>
      <c r="N81" s="120"/>
      <c r="O81" s="120"/>
      <c r="P81" s="120"/>
      <c r="Q81" s="120"/>
      <c r="R81" s="120"/>
      <c r="S81" s="120"/>
      <c r="T81" s="120"/>
      <c r="U81" s="120"/>
      <c r="V81" s="120"/>
    </row>
    <row r="82">
      <c r="A82" s="126"/>
      <c r="B82" s="127"/>
      <c r="C82" s="126"/>
      <c r="D82" s="128"/>
      <c r="E82" s="120"/>
      <c r="F82" s="120"/>
      <c r="G82" s="120"/>
      <c r="H82" s="120"/>
      <c r="I82" s="120"/>
      <c r="J82" s="120"/>
      <c r="K82" s="120"/>
      <c r="L82" s="120"/>
      <c r="M82" s="120"/>
      <c r="N82" s="120"/>
      <c r="O82" s="120"/>
      <c r="P82" s="120"/>
      <c r="Q82" s="120"/>
      <c r="R82" s="120"/>
      <c r="S82" s="120"/>
      <c r="T82" s="120"/>
      <c r="U82" s="120"/>
      <c r="V82" s="120"/>
    </row>
    <row r="83">
      <c r="A83" s="126"/>
      <c r="B83" s="127"/>
      <c r="C83" s="126"/>
      <c r="D83" s="128"/>
      <c r="E83" s="120"/>
      <c r="F83" s="120"/>
      <c r="G83" s="120"/>
      <c r="H83" s="120"/>
      <c r="I83" s="120"/>
      <c r="J83" s="120"/>
      <c r="K83" s="120"/>
      <c r="L83" s="120"/>
      <c r="M83" s="120"/>
      <c r="N83" s="120"/>
      <c r="O83" s="120"/>
      <c r="P83" s="120"/>
      <c r="Q83" s="120"/>
      <c r="R83" s="120"/>
      <c r="S83" s="120"/>
      <c r="T83" s="120"/>
      <c r="U83" s="120"/>
      <c r="V83" s="120"/>
    </row>
    <row r="84">
      <c r="A84" s="126"/>
      <c r="B84" s="127"/>
      <c r="C84" s="126"/>
      <c r="D84" s="128"/>
      <c r="E84" s="120"/>
      <c r="F84" s="120"/>
      <c r="G84" s="120"/>
      <c r="H84" s="120"/>
      <c r="I84" s="120"/>
      <c r="J84" s="120"/>
      <c r="K84" s="120"/>
      <c r="L84" s="120"/>
      <c r="M84" s="120"/>
      <c r="N84" s="120"/>
      <c r="O84" s="120"/>
      <c r="P84" s="120"/>
      <c r="Q84" s="120"/>
      <c r="R84" s="120"/>
      <c r="S84" s="120"/>
      <c r="T84" s="120"/>
      <c r="U84" s="120"/>
      <c r="V84" s="120"/>
    </row>
    <row r="85">
      <c r="A85" s="126"/>
      <c r="B85" s="127"/>
      <c r="C85" s="126"/>
      <c r="D85" s="128"/>
      <c r="E85" s="120"/>
      <c r="F85" s="120"/>
      <c r="G85" s="120"/>
      <c r="H85" s="120"/>
      <c r="I85" s="120"/>
      <c r="J85" s="120"/>
      <c r="K85" s="120"/>
      <c r="L85" s="120"/>
      <c r="M85" s="120"/>
      <c r="N85" s="120"/>
      <c r="O85" s="120"/>
      <c r="P85" s="120"/>
      <c r="Q85" s="120"/>
      <c r="R85" s="120"/>
      <c r="S85" s="120"/>
      <c r="T85" s="120"/>
      <c r="U85" s="120"/>
      <c r="V85" s="120"/>
    </row>
    <row r="86">
      <c r="A86" s="126"/>
      <c r="B86" s="127"/>
      <c r="C86" s="126"/>
      <c r="D86" s="128"/>
      <c r="E86" s="120"/>
      <c r="F86" s="120"/>
      <c r="G86" s="120"/>
      <c r="H86" s="120"/>
      <c r="I86" s="120"/>
      <c r="J86" s="120"/>
      <c r="K86" s="120"/>
      <c r="L86" s="120"/>
      <c r="M86" s="120"/>
      <c r="N86" s="120"/>
      <c r="O86" s="120"/>
      <c r="P86" s="120"/>
      <c r="Q86" s="120"/>
      <c r="R86" s="120"/>
      <c r="S86" s="120"/>
      <c r="T86" s="120"/>
      <c r="U86" s="120"/>
      <c r="V86" s="120"/>
    </row>
    <row r="87">
      <c r="A87" s="126"/>
      <c r="B87" s="127"/>
      <c r="C87" s="126"/>
      <c r="D87" s="128"/>
      <c r="E87" s="120"/>
      <c r="F87" s="120"/>
      <c r="G87" s="120"/>
      <c r="H87" s="120"/>
      <c r="I87" s="120"/>
      <c r="J87" s="120"/>
      <c r="K87" s="120"/>
      <c r="L87" s="120"/>
      <c r="M87" s="120"/>
      <c r="N87" s="120"/>
      <c r="O87" s="120"/>
      <c r="P87" s="120"/>
      <c r="Q87" s="120"/>
      <c r="R87" s="120"/>
      <c r="S87" s="120"/>
      <c r="T87" s="120"/>
      <c r="U87" s="120"/>
      <c r="V87" s="120"/>
    </row>
    <row r="88">
      <c r="A88" s="126"/>
      <c r="B88" s="127"/>
      <c r="C88" s="126"/>
      <c r="D88" s="128"/>
      <c r="E88" s="120"/>
      <c r="F88" s="120"/>
      <c r="G88" s="120"/>
      <c r="H88" s="120"/>
      <c r="I88" s="120"/>
      <c r="J88" s="120"/>
      <c r="K88" s="120"/>
      <c r="L88" s="120"/>
      <c r="M88" s="120"/>
      <c r="N88" s="120"/>
      <c r="O88" s="120"/>
      <c r="P88" s="120"/>
      <c r="Q88" s="120"/>
      <c r="R88" s="120"/>
      <c r="S88" s="120"/>
      <c r="T88" s="120"/>
      <c r="U88" s="120"/>
      <c r="V88" s="120"/>
    </row>
    <row r="89">
      <c r="A89" s="126"/>
      <c r="B89" s="127"/>
      <c r="C89" s="126"/>
      <c r="D89" s="128"/>
      <c r="E89" s="120"/>
      <c r="F89" s="120"/>
      <c r="G89" s="120"/>
      <c r="H89" s="120"/>
      <c r="I89" s="120"/>
      <c r="J89" s="120"/>
      <c r="K89" s="120"/>
      <c r="L89" s="120"/>
      <c r="M89" s="120"/>
      <c r="N89" s="120"/>
      <c r="O89" s="120"/>
      <c r="P89" s="120"/>
      <c r="Q89" s="120"/>
      <c r="R89" s="120"/>
      <c r="S89" s="120"/>
      <c r="T89" s="120"/>
      <c r="U89" s="120"/>
      <c r="V89" s="120"/>
    </row>
    <row r="90">
      <c r="A90" s="126"/>
      <c r="B90" s="127"/>
      <c r="C90" s="126"/>
      <c r="D90" s="128"/>
      <c r="E90" s="120"/>
      <c r="F90" s="120"/>
      <c r="G90" s="120"/>
      <c r="H90" s="120"/>
      <c r="I90" s="120"/>
      <c r="J90" s="120"/>
      <c r="K90" s="120"/>
      <c r="L90" s="120"/>
      <c r="M90" s="120"/>
      <c r="N90" s="120"/>
      <c r="O90" s="120"/>
      <c r="P90" s="120"/>
      <c r="Q90" s="120"/>
      <c r="R90" s="120"/>
      <c r="S90" s="120"/>
      <c r="T90" s="120"/>
      <c r="U90" s="120"/>
      <c r="V90" s="120"/>
    </row>
    <row r="91">
      <c r="A91" s="126"/>
      <c r="B91" s="127"/>
      <c r="C91" s="126"/>
      <c r="D91" s="128"/>
      <c r="E91" s="120"/>
      <c r="F91" s="120"/>
      <c r="G91" s="120"/>
      <c r="H91" s="120"/>
      <c r="I91" s="120"/>
      <c r="J91" s="120"/>
      <c r="K91" s="120"/>
      <c r="L91" s="120"/>
      <c r="M91" s="120"/>
      <c r="N91" s="120"/>
      <c r="O91" s="120"/>
      <c r="P91" s="120"/>
      <c r="Q91" s="120"/>
      <c r="R91" s="120"/>
      <c r="S91" s="120"/>
      <c r="T91" s="120"/>
      <c r="U91" s="120"/>
      <c r="V91" s="120"/>
    </row>
    <row r="92">
      <c r="A92" s="126"/>
      <c r="B92" s="127"/>
      <c r="C92" s="126"/>
      <c r="D92" s="128"/>
      <c r="E92" s="120"/>
      <c r="F92" s="120"/>
      <c r="G92" s="120"/>
      <c r="H92" s="120"/>
      <c r="I92" s="120"/>
      <c r="J92" s="120"/>
      <c r="K92" s="120"/>
      <c r="L92" s="120"/>
      <c r="M92" s="120"/>
      <c r="N92" s="120"/>
      <c r="O92" s="120"/>
      <c r="P92" s="120"/>
      <c r="Q92" s="120"/>
      <c r="R92" s="120"/>
      <c r="S92" s="120"/>
      <c r="T92" s="120"/>
      <c r="U92" s="120"/>
      <c r="V92" s="120"/>
    </row>
    <row r="93">
      <c r="A93" s="126"/>
      <c r="B93" s="127"/>
      <c r="C93" s="126"/>
      <c r="D93" s="128"/>
      <c r="E93" s="120"/>
      <c r="F93" s="120"/>
      <c r="G93" s="120"/>
      <c r="H93" s="120"/>
      <c r="I93" s="120"/>
      <c r="J93" s="120"/>
      <c r="K93" s="120"/>
      <c r="L93" s="120"/>
      <c r="M93" s="120"/>
      <c r="N93" s="120"/>
      <c r="O93" s="120"/>
      <c r="P93" s="120"/>
      <c r="Q93" s="120"/>
      <c r="R93" s="120"/>
      <c r="S93" s="120"/>
      <c r="T93" s="120"/>
      <c r="U93" s="120"/>
      <c r="V93" s="120"/>
    </row>
    <row r="94">
      <c r="A94" s="126"/>
      <c r="B94" s="127"/>
      <c r="C94" s="126"/>
      <c r="D94" s="128"/>
      <c r="E94" s="120"/>
      <c r="F94" s="120"/>
      <c r="G94" s="120"/>
      <c r="H94" s="120"/>
      <c r="I94" s="120"/>
      <c r="J94" s="120"/>
      <c r="K94" s="120"/>
      <c r="L94" s="120"/>
      <c r="M94" s="120"/>
      <c r="N94" s="120"/>
      <c r="O94" s="120"/>
      <c r="P94" s="120"/>
      <c r="Q94" s="120"/>
      <c r="R94" s="120"/>
      <c r="S94" s="120"/>
      <c r="T94" s="120"/>
      <c r="U94" s="120"/>
      <c r="V94" s="120"/>
    </row>
    <row r="95">
      <c r="A95" s="126"/>
      <c r="B95" s="127"/>
      <c r="C95" s="126"/>
      <c r="D95" s="128"/>
      <c r="E95" s="120"/>
      <c r="F95" s="120"/>
      <c r="G95" s="120"/>
      <c r="H95" s="120"/>
      <c r="I95" s="120"/>
      <c r="J95" s="120"/>
      <c r="K95" s="120"/>
      <c r="L95" s="120"/>
      <c r="M95" s="120"/>
      <c r="N95" s="120"/>
      <c r="O95" s="120"/>
      <c r="P95" s="120"/>
      <c r="Q95" s="120"/>
      <c r="R95" s="120"/>
      <c r="S95" s="120"/>
      <c r="T95" s="120"/>
      <c r="U95" s="120"/>
      <c r="V95" s="120"/>
    </row>
    <row r="96">
      <c r="A96" s="126"/>
      <c r="B96" s="127"/>
      <c r="C96" s="126"/>
      <c r="D96" s="128"/>
      <c r="E96" s="120"/>
      <c r="F96" s="120"/>
      <c r="G96" s="120"/>
      <c r="H96" s="120"/>
      <c r="I96" s="120"/>
      <c r="J96" s="120"/>
      <c r="K96" s="120"/>
      <c r="L96" s="120"/>
      <c r="M96" s="120"/>
      <c r="N96" s="120"/>
      <c r="O96" s="120"/>
      <c r="P96" s="120"/>
      <c r="Q96" s="120"/>
      <c r="R96" s="120"/>
      <c r="S96" s="120"/>
      <c r="T96" s="120"/>
      <c r="U96" s="120"/>
      <c r="V96" s="120"/>
    </row>
    <row r="97">
      <c r="A97" s="126"/>
      <c r="B97" s="127"/>
      <c r="C97" s="126"/>
      <c r="D97" s="128"/>
      <c r="E97" s="120"/>
      <c r="F97" s="120"/>
      <c r="G97" s="120"/>
      <c r="H97" s="120"/>
      <c r="I97" s="120"/>
      <c r="J97" s="120"/>
      <c r="K97" s="120"/>
      <c r="L97" s="120"/>
      <c r="M97" s="120"/>
      <c r="N97" s="120"/>
      <c r="O97" s="120"/>
      <c r="P97" s="120"/>
      <c r="Q97" s="120"/>
      <c r="R97" s="120"/>
      <c r="S97" s="120"/>
      <c r="T97" s="120"/>
      <c r="U97" s="120"/>
      <c r="V97" s="120"/>
    </row>
    <row r="98">
      <c r="A98" s="126"/>
      <c r="B98" s="127"/>
      <c r="C98" s="126"/>
      <c r="D98" s="128"/>
      <c r="E98" s="120"/>
      <c r="F98" s="120"/>
      <c r="G98" s="120"/>
      <c r="H98" s="120"/>
      <c r="I98" s="120"/>
      <c r="J98" s="120"/>
      <c r="K98" s="120"/>
      <c r="L98" s="120"/>
      <c r="M98" s="120"/>
      <c r="N98" s="120"/>
      <c r="O98" s="120"/>
      <c r="P98" s="120"/>
      <c r="Q98" s="120"/>
      <c r="R98" s="120"/>
      <c r="S98" s="120"/>
      <c r="T98" s="120"/>
      <c r="U98" s="120"/>
      <c r="V98" s="120"/>
    </row>
    <row r="99">
      <c r="A99" s="126"/>
      <c r="B99" s="127"/>
      <c r="C99" s="126"/>
      <c r="D99" s="128"/>
      <c r="E99" s="120"/>
      <c r="F99" s="120"/>
      <c r="G99" s="120"/>
      <c r="H99" s="120"/>
      <c r="I99" s="120"/>
      <c r="J99" s="120"/>
      <c r="K99" s="120"/>
      <c r="L99" s="120"/>
      <c r="M99" s="120"/>
      <c r="N99" s="120"/>
      <c r="O99" s="120"/>
      <c r="P99" s="120"/>
      <c r="Q99" s="120"/>
      <c r="R99" s="120"/>
      <c r="S99" s="120"/>
      <c r="T99" s="120"/>
      <c r="U99" s="120"/>
      <c r="V99" s="120"/>
    </row>
    <row r="100">
      <c r="A100" s="126"/>
      <c r="B100" s="127"/>
      <c r="C100" s="126"/>
      <c r="D100" s="128"/>
      <c r="E100" s="120"/>
      <c r="F100" s="120"/>
      <c r="G100" s="120"/>
      <c r="H100" s="120"/>
      <c r="I100" s="120"/>
      <c r="J100" s="120"/>
      <c r="K100" s="120"/>
      <c r="L100" s="120"/>
      <c r="M100" s="120"/>
      <c r="N100" s="120"/>
      <c r="O100" s="120"/>
      <c r="P100" s="120"/>
      <c r="Q100" s="120"/>
      <c r="R100" s="120"/>
      <c r="S100" s="120"/>
      <c r="T100" s="120"/>
      <c r="U100" s="120"/>
      <c r="V100" s="120"/>
    </row>
    <row r="101">
      <c r="A101" s="126"/>
      <c r="B101" s="127"/>
      <c r="C101" s="126"/>
      <c r="D101" s="128"/>
      <c r="E101" s="120"/>
      <c r="F101" s="120"/>
      <c r="G101" s="120"/>
      <c r="H101" s="120"/>
      <c r="I101" s="120"/>
      <c r="J101" s="120"/>
      <c r="K101" s="120"/>
      <c r="L101" s="120"/>
      <c r="M101" s="120"/>
      <c r="N101" s="120"/>
      <c r="O101" s="120"/>
      <c r="P101" s="120"/>
      <c r="Q101" s="120"/>
      <c r="R101" s="120"/>
      <c r="S101" s="120"/>
      <c r="T101" s="120"/>
      <c r="U101" s="120"/>
      <c r="V101" s="120"/>
    </row>
    <row r="102">
      <c r="A102" s="126"/>
      <c r="B102" s="127"/>
      <c r="C102" s="126"/>
      <c r="D102" s="128"/>
      <c r="E102" s="120"/>
      <c r="F102" s="120"/>
      <c r="G102" s="120"/>
      <c r="H102" s="120"/>
      <c r="I102" s="120"/>
      <c r="J102" s="120"/>
      <c r="K102" s="120"/>
      <c r="L102" s="120"/>
      <c r="M102" s="120"/>
      <c r="N102" s="120"/>
      <c r="O102" s="120"/>
      <c r="P102" s="120"/>
      <c r="Q102" s="120"/>
      <c r="R102" s="120"/>
      <c r="S102" s="120"/>
      <c r="T102" s="120"/>
      <c r="U102" s="120"/>
      <c r="V102" s="120"/>
    </row>
    <row r="103">
      <c r="A103" s="126"/>
      <c r="B103" s="127"/>
      <c r="C103" s="126"/>
      <c r="D103" s="128"/>
      <c r="E103" s="120"/>
      <c r="F103" s="120"/>
      <c r="G103" s="120"/>
      <c r="H103" s="120"/>
      <c r="I103" s="120"/>
      <c r="J103" s="120"/>
      <c r="K103" s="120"/>
      <c r="L103" s="120"/>
      <c r="M103" s="120"/>
      <c r="N103" s="120"/>
      <c r="O103" s="120"/>
      <c r="P103" s="120"/>
      <c r="Q103" s="120"/>
      <c r="R103" s="120"/>
      <c r="S103" s="120"/>
      <c r="T103" s="120"/>
      <c r="U103" s="120"/>
      <c r="V103" s="120"/>
    </row>
    <row r="104">
      <c r="A104" s="126"/>
      <c r="B104" s="127"/>
      <c r="C104" s="126"/>
      <c r="D104" s="128"/>
      <c r="E104" s="120"/>
      <c r="F104" s="120"/>
      <c r="G104" s="120"/>
      <c r="H104" s="120"/>
      <c r="I104" s="120"/>
      <c r="J104" s="120"/>
      <c r="K104" s="120"/>
      <c r="L104" s="120"/>
      <c r="M104" s="120"/>
      <c r="N104" s="120"/>
      <c r="O104" s="120"/>
      <c r="P104" s="120"/>
      <c r="Q104" s="120"/>
      <c r="R104" s="120"/>
      <c r="S104" s="120"/>
      <c r="T104" s="120"/>
      <c r="U104" s="120"/>
      <c r="V104" s="120"/>
    </row>
    <row r="105">
      <c r="A105" s="126"/>
      <c r="B105" s="127"/>
      <c r="C105" s="126"/>
      <c r="D105" s="128"/>
      <c r="E105" s="120"/>
      <c r="F105" s="120"/>
      <c r="G105" s="120"/>
      <c r="H105" s="120"/>
      <c r="I105" s="120"/>
      <c r="J105" s="120"/>
      <c r="K105" s="120"/>
      <c r="L105" s="120"/>
      <c r="M105" s="120"/>
      <c r="N105" s="120"/>
      <c r="O105" s="120"/>
      <c r="P105" s="120"/>
      <c r="Q105" s="120"/>
      <c r="R105" s="120"/>
      <c r="S105" s="120"/>
      <c r="T105" s="120"/>
      <c r="U105" s="120"/>
      <c r="V105" s="120"/>
    </row>
    <row r="106">
      <c r="A106" s="126"/>
      <c r="B106" s="127"/>
      <c r="C106" s="126"/>
      <c r="D106" s="128"/>
      <c r="E106" s="120"/>
      <c r="F106" s="120"/>
      <c r="G106" s="120"/>
      <c r="H106" s="120"/>
      <c r="I106" s="120"/>
      <c r="J106" s="120"/>
      <c r="K106" s="120"/>
      <c r="L106" s="120"/>
      <c r="M106" s="120"/>
      <c r="N106" s="120"/>
      <c r="O106" s="120"/>
      <c r="P106" s="120"/>
      <c r="Q106" s="120"/>
      <c r="R106" s="120"/>
      <c r="S106" s="120"/>
      <c r="T106" s="120"/>
      <c r="U106" s="120"/>
      <c r="V106" s="120"/>
    </row>
    <row r="107">
      <c r="A107" s="126"/>
      <c r="B107" s="127"/>
      <c r="C107" s="126"/>
      <c r="D107" s="128"/>
      <c r="E107" s="120"/>
      <c r="F107" s="120"/>
      <c r="G107" s="120"/>
      <c r="H107" s="120"/>
      <c r="I107" s="120"/>
      <c r="J107" s="120"/>
      <c r="K107" s="120"/>
      <c r="L107" s="120"/>
      <c r="M107" s="120"/>
      <c r="N107" s="120"/>
      <c r="O107" s="120"/>
      <c r="P107" s="120"/>
      <c r="Q107" s="120"/>
      <c r="R107" s="120"/>
      <c r="S107" s="120"/>
      <c r="T107" s="120"/>
      <c r="U107" s="120"/>
      <c r="V107" s="120"/>
    </row>
    <row r="108">
      <c r="A108" s="126"/>
      <c r="B108" s="127"/>
      <c r="C108" s="126"/>
      <c r="D108" s="128"/>
      <c r="E108" s="120"/>
      <c r="F108" s="120"/>
      <c r="G108" s="120"/>
      <c r="H108" s="120"/>
      <c r="I108" s="120"/>
      <c r="J108" s="120"/>
      <c r="K108" s="120"/>
      <c r="L108" s="120"/>
      <c r="M108" s="120"/>
      <c r="N108" s="120"/>
      <c r="O108" s="120"/>
      <c r="P108" s="120"/>
      <c r="Q108" s="120"/>
      <c r="R108" s="120"/>
      <c r="S108" s="120"/>
      <c r="T108" s="120"/>
      <c r="U108" s="120"/>
      <c r="V108" s="120"/>
    </row>
    <row r="109">
      <c r="A109" s="126"/>
      <c r="B109" s="127"/>
      <c r="C109" s="126"/>
      <c r="D109" s="128"/>
      <c r="E109" s="120"/>
      <c r="F109" s="120"/>
      <c r="G109" s="120"/>
      <c r="H109" s="120"/>
      <c r="I109" s="120"/>
      <c r="J109" s="120"/>
      <c r="K109" s="120"/>
      <c r="L109" s="120"/>
      <c r="M109" s="120"/>
      <c r="N109" s="120"/>
      <c r="O109" s="120"/>
      <c r="P109" s="120"/>
      <c r="Q109" s="120"/>
      <c r="R109" s="120"/>
      <c r="S109" s="120"/>
      <c r="T109" s="120"/>
      <c r="U109" s="120"/>
      <c r="V109" s="120"/>
    </row>
    <row r="110">
      <c r="A110" s="126"/>
      <c r="B110" s="127"/>
      <c r="C110" s="126"/>
      <c r="D110" s="128"/>
      <c r="E110" s="120"/>
      <c r="F110" s="120"/>
      <c r="G110" s="120"/>
      <c r="H110" s="120"/>
      <c r="I110" s="120"/>
      <c r="J110" s="120"/>
      <c r="K110" s="120"/>
      <c r="L110" s="120"/>
      <c r="M110" s="120"/>
      <c r="N110" s="120"/>
      <c r="O110" s="120"/>
      <c r="P110" s="120"/>
      <c r="Q110" s="120"/>
      <c r="R110" s="120"/>
      <c r="S110" s="120"/>
      <c r="T110" s="120"/>
      <c r="U110" s="120"/>
      <c r="V110" s="120"/>
    </row>
    <row r="111">
      <c r="A111" s="126"/>
      <c r="B111" s="127"/>
      <c r="C111" s="126"/>
      <c r="D111" s="128"/>
      <c r="E111" s="120"/>
      <c r="F111" s="120"/>
      <c r="G111" s="120"/>
      <c r="H111" s="120"/>
      <c r="I111" s="120"/>
      <c r="J111" s="120"/>
      <c r="K111" s="120"/>
      <c r="L111" s="120"/>
      <c r="M111" s="120"/>
      <c r="N111" s="120"/>
      <c r="O111" s="120"/>
      <c r="P111" s="120"/>
      <c r="Q111" s="120"/>
      <c r="R111" s="120"/>
      <c r="S111" s="120"/>
      <c r="T111" s="120"/>
      <c r="U111" s="120"/>
      <c r="V111" s="120"/>
    </row>
    <row r="112">
      <c r="A112" s="126"/>
      <c r="B112" s="127"/>
      <c r="C112" s="126"/>
      <c r="D112" s="128"/>
      <c r="E112" s="120"/>
      <c r="F112" s="120"/>
      <c r="G112" s="120"/>
      <c r="H112" s="120"/>
      <c r="I112" s="120"/>
      <c r="J112" s="120"/>
      <c r="K112" s="120"/>
      <c r="L112" s="120"/>
      <c r="M112" s="120"/>
      <c r="N112" s="120"/>
      <c r="O112" s="120"/>
      <c r="P112" s="120"/>
      <c r="Q112" s="120"/>
      <c r="R112" s="120"/>
      <c r="S112" s="120"/>
      <c r="T112" s="120"/>
      <c r="U112" s="120"/>
      <c r="V112" s="120"/>
    </row>
    <row r="113">
      <c r="A113" s="126"/>
      <c r="B113" s="127"/>
      <c r="C113" s="126"/>
      <c r="D113" s="128"/>
      <c r="E113" s="120"/>
      <c r="F113" s="120"/>
      <c r="G113" s="120"/>
      <c r="H113" s="120"/>
      <c r="I113" s="120"/>
      <c r="J113" s="120"/>
      <c r="K113" s="120"/>
      <c r="L113" s="120"/>
      <c r="M113" s="120"/>
      <c r="N113" s="120"/>
      <c r="O113" s="120"/>
      <c r="P113" s="120"/>
      <c r="Q113" s="120"/>
      <c r="R113" s="120"/>
      <c r="S113" s="120"/>
      <c r="T113" s="120"/>
      <c r="U113" s="120"/>
      <c r="V113" s="120"/>
    </row>
    <row r="114">
      <c r="A114" s="126"/>
      <c r="B114" s="127"/>
      <c r="C114" s="126"/>
      <c r="D114" s="128"/>
      <c r="E114" s="120"/>
      <c r="F114" s="120"/>
      <c r="G114" s="120"/>
      <c r="H114" s="120"/>
      <c r="I114" s="120"/>
      <c r="J114" s="120"/>
      <c r="K114" s="120"/>
      <c r="L114" s="120"/>
      <c r="M114" s="120"/>
      <c r="N114" s="120"/>
      <c r="O114" s="120"/>
      <c r="P114" s="120"/>
      <c r="Q114" s="120"/>
      <c r="R114" s="120"/>
      <c r="S114" s="120"/>
      <c r="T114" s="120"/>
      <c r="U114" s="120"/>
      <c r="V114" s="120"/>
    </row>
    <row r="115">
      <c r="A115" s="126"/>
      <c r="B115" s="127"/>
      <c r="C115" s="126"/>
      <c r="D115" s="128"/>
      <c r="E115" s="120"/>
      <c r="F115" s="120"/>
      <c r="G115" s="120"/>
      <c r="H115" s="120"/>
      <c r="I115" s="120"/>
      <c r="J115" s="120"/>
      <c r="K115" s="120"/>
      <c r="L115" s="120"/>
      <c r="M115" s="120"/>
      <c r="N115" s="120"/>
      <c r="O115" s="120"/>
      <c r="P115" s="120"/>
      <c r="Q115" s="120"/>
      <c r="R115" s="120"/>
      <c r="S115" s="120"/>
      <c r="T115" s="120"/>
      <c r="U115" s="120"/>
      <c r="V115" s="120"/>
    </row>
    <row r="116">
      <c r="A116" s="126"/>
      <c r="B116" s="127"/>
      <c r="C116" s="126"/>
      <c r="D116" s="128"/>
      <c r="E116" s="120"/>
      <c r="F116" s="120"/>
      <c r="G116" s="120"/>
      <c r="H116" s="120"/>
      <c r="I116" s="120"/>
      <c r="J116" s="120"/>
      <c r="K116" s="120"/>
      <c r="L116" s="120"/>
      <c r="M116" s="120"/>
      <c r="N116" s="120"/>
      <c r="O116" s="120"/>
      <c r="P116" s="120"/>
      <c r="Q116" s="120"/>
      <c r="R116" s="120"/>
      <c r="S116" s="120"/>
      <c r="T116" s="120"/>
      <c r="U116" s="120"/>
      <c r="V116" s="120"/>
    </row>
    <row r="117">
      <c r="A117" s="126"/>
      <c r="B117" s="127"/>
      <c r="C117" s="126"/>
      <c r="D117" s="128"/>
      <c r="E117" s="120"/>
      <c r="F117" s="120"/>
      <c r="G117" s="120"/>
      <c r="H117" s="120"/>
      <c r="I117" s="120"/>
      <c r="J117" s="120"/>
      <c r="K117" s="120"/>
      <c r="L117" s="120"/>
      <c r="M117" s="120"/>
      <c r="N117" s="120"/>
      <c r="O117" s="120"/>
      <c r="P117" s="120"/>
      <c r="Q117" s="120"/>
      <c r="R117" s="120"/>
      <c r="S117" s="120"/>
      <c r="T117" s="120"/>
      <c r="U117" s="120"/>
      <c r="V117" s="120"/>
    </row>
    <row r="118">
      <c r="A118" s="126"/>
      <c r="B118" s="127"/>
      <c r="C118" s="126"/>
      <c r="D118" s="128"/>
      <c r="E118" s="120"/>
      <c r="F118" s="120"/>
      <c r="G118" s="120"/>
      <c r="H118" s="120"/>
      <c r="I118" s="120"/>
      <c r="J118" s="120"/>
      <c r="K118" s="120"/>
      <c r="L118" s="120"/>
      <c r="M118" s="120"/>
      <c r="N118" s="120"/>
      <c r="O118" s="120"/>
      <c r="P118" s="120"/>
      <c r="Q118" s="120"/>
      <c r="R118" s="120"/>
      <c r="S118" s="120"/>
      <c r="T118" s="120"/>
      <c r="U118" s="120"/>
      <c r="V118" s="120"/>
    </row>
    <row r="119">
      <c r="A119" s="126"/>
      <c r="B119" s="127"/>
      <c r="C119" s="126"/>
      <c r="D119" s="128"/>
      <c r="E119" s="120"/>
      <c r="F119" s="120"/>
      <c r="G119" s="120"/>
      <c r="H119" s="120"/>
      <c r="I119" s="120"/>
      <c r="J119" s="120"/>
      <c r="K119" s="120"/>
      <c r="L119" s="120"/>
      <c r="M119" s="120"/>
      <c r="N119" s="120"/>
      <c r="O119" s="120"/>
      <c r="P119" s="120"/>
      <c r="Q119" s="120"/>
      <c r="R119" s="120"/>
      <c r="S119" s="120"/>
      <c r="T119" s="120"/>
      <c r="U119" s="120"/>
      <c r="V119" s="120"/>
    </row>
    <row r="120">
      <c r="A120" s="126"/>
      <c r="B120" s="127"/>
      <c r="C120" s="126"/>
      <c r="D120" s="128"/>
      <c r="E120" s="120"/>
      <c r="F120" s="120"/>
      <c r="G120" s="120"/>
      <c r="H120" s="120"/>
      <c r="I120" s="120"/>
      <c r="J120" s="120"/>
      <c r="K120" s="120"/>
      <c r="L120" s="120"/>
      <c r="M120" s="120"/>
      <c r="N120" s="120"/>
      <c r="O120" s="120"/>
      <c r="P120" s="120"/>
      <c r="Q120" s="120"/>
      <c r="R120" s="120"/>
      <c r="S120" s="120"/>
      <c r="T120" s="120"/>
      <c r="U120" s="120"/>
      <c r="V120" s="120"/>
    </row>
    <row r="121">
      <c r="A121" s="126"/>
      <c r="B121" s="127"/>
      <c r="C121" s="126"/>
      <c r="D121" s="128"/>
      <c r="E121" s="120"/>
      <c r="F121" s="120"/>
      <c r="G121" s="120"/>
      <c r="H121" s="120"/>
      <c r="I121" s="120"/>
      <c r="J121" s="120"/>
      <c r="K121" s="120"/>
      <c r="L121" s="120"/>
      <c r="M121" s="120"/>
      <c r="N121" s="120"/>
      <c r="O121" s="120"/>
      <c r="P121" s="120"/>
      <c r="Q121" s="120"/>
      <c r="R121" s="120"/>
      <c r="S121" s="120"/>
      <c r="T121" s="120"/>
      <c r="U121" s="120"/>
      <c r="V121" s="120"/>
    </row>
    <row r="122">
      <c r="A122" s="126"/>
      <c r="B122" s="127"/>
      <c r="C122" s="126"/>
      <c r="D122" s="128"/>
      <c r="E122" s="120"/>
      <c r="F122" s="120"/>
      <c r="G122" s="120"/>
      <c r="H122" s="120"/>
      <c r="I122" s="120"/>
      <c r="J122" s="120"/>
      <c r="K122" s="120"/>
      <c r="L122" s="120"/>
      <c r="M122" s="120"/>
      <c r="N122" s="120"/>
      <c r="O122" s="120"/>
      <c r="P122" s="120"/>
      <c r="Q122" s="120"/>
      <c r="R122" s="120"/>
      <c r="S122" s="120"/>
      <c r="T122" s="120"/>
      <c r="U122" s="120"/>
      <c r="V122" s="120"/>
    </row>
    <row r="123">
      <c r="A123" s="126"/>
      <c r="B123" s="127"/>
      <c r="C123" s="126"/>
      <c r="D123" s="128"/>
      <c r="E123" s="120"/>
      <c r="F123" s="120"/>
      <c r="G123" s="120"/>
      <c r="H123" s="120"/>
      <c r="I123" s="120"/>
      <c r="J123" s="120"/>
      <c r="K123" s="120"/>
      <c r="L123" s="120"/>
      <c r="M123" s="120"/>
      <c r="N123" s="120"/>
      <c r="O123" s="120"/>
      <c r="P123" s="120"/>
      <c r="Q123" s="120"/>
      <c r="R123" s="120"/>
      <c r="S123" s="120"/>
      <c r="T123" s="120"/>
      <c r="U123" s="120"/>
      <c r="V123" s="120"/>
    </row>
    <row r="124">
      <c r="A124" s="126"/>
      <c r="B124" s="127"/>
      <c r="C124" s="126"/>
      <c r="D124" s="128"/>
      <c r="E124" s="120"/>
      <c r="F124" s="120"/>
      <c r="G124" s="120"/>
      <c r="H124" s="120"/>
      <c r="I124" s="120"/>
      <c r="J124" s="120"/>
      <c r="K124" s="120"/>
      <c r="L124" s="120"/>
      <c r="M124" s="120"/>
      <c r="N124" s="120"/>
      <c r="O124" s="120"/>
      <c r="P124" s="120"/>
      <c r="Q124" s="120"/>
      <c r="R124" s="120"/>
      <c r="S124" s="120"/>
      <c r="T124" s="120"/>
      <c r="U124" s="120"/>
      <c r="V124" s="120"/>
    </row>
    <row r="125">
      <c r="A125" s="126"/>
      <c r="B125" s="127"/>
      <c r="C125" s="126"/>
      <c r="D125" s="128"/>
      <c r="E125" s="120"/>
      <c r="F125" s="120"/>
      <c r="G125" s="120"/>
      <c r="H125" s="120"/>
      <c r="I125" s="120"/>
      <c r="J125" s="120"/>
      <c r="K125" s="120"/>
      <c r="L125" s="120"/>
      <c r="M125" s="120"/>
      <c r="N125" s="120"/>
      <c r="O125" s="120"/>
      <c r="P125" s="120"/>
      <c r="Q125" s="120"/>
      <c r="R125" s="120"/>
      <c r="S125" s="120"/>
      <c r="T125" s="120"/>
      <c r="U125" s="120"/>
      <c r="V125" s="120"/>
    </row>
    <row r="126">
      <c r="A126" s="126"/>
      <c r="B126" s="127"/>
      <c r="C126" s="126"/>
      <c r="D126" s="128"/>
      <c r="E126" s="120"/>
      <c r="F126" s="120"/>
      <c r="G126" s="120"/>
      <c r="H126" s="120"/>
      <c r="I126" s="120"/>
      <c r="J126" s="120"/>
      <c r="K126" s="120"/>
      <c r="L126" s="120"/>
      <c r="M126" s="120"/>
      <c r="N126" s="120"/>
      <c r="O126" s="120"/>
      <c r="P126" s="120"/>
      <c r="Q126" s="120"/>
      <c r="R126" s="120"/>
      <c r="S126" s="120"/>
      <c r="T126" s="120"/>
      <c r="U126" s="120"/>
      <c r="V126" s="120"/>
    </row>
    <row r="127">
      <c r="A127" s="126"/>
      <c r="B127" s="127"/>
      <c r="C127" s="126"/>
      <c r="D127" s="128"/>
      <c r="E127" s="120"/>
      <c r="F127" s="120"/>
      <c r="G127" s="120"/>
      <c r="H127" s="120"/>
      <c r="I127" s="120"/>
      <c r="J127" s="120"/>
      <c r="K127" s="120"/>
      <c r="L127" s="120"/>
      <c r="M127" s="120"/>
      <c r="N127" s="120"/>
      <c r="O127" s="120"/>
      <c r="P127" s="120"/>
      <c r="Q127" s="120"/>
      <c r="R127" s="120"/>
      <c r="S127" s="120"/>
      <c r="T127" s="120"/>
      <c r="U127" s="120"/>
      <c r="V127" s="120"/>
    </row>
    <row r="128">
      <c r="A128" s="126"/>
      <c r="B128" s="127"/>
      <c r="C128" s="126"/>
      <c r="D128" s="128"/>
      <c r="E128" s="120"/>
      <c r="F128" s="120"/>
      <c r="G128" s="120"/>
      <c r="H128" s="120"/>
      <c r="I128" s="120"/>
      <c r="J128" s="120"/>
      <c r="K128" s="120"/>
      <c r="L128" s="120"/>
      <c r="M128" s="120"/>
      <c r="N128" s="120"/>
      <c r="O128" s="120"/>
      <c r="P128" s="120"/>
      <c r="Q128" s="120"/>
      <c r="R128" s="120"/>
      <c r="S128" s="120"/>
      <c r="T128" s="120"/>
      <c r="U128" s="120"/>
      <c r="V128" s="120"/>
    </row>
    <row r="129">
      <c r="A129" s="126"/>
      <c r="B129" s="127"/>
      <c r="C129" s="126"/>
      <c r="D129" s="128"/>
      <c r="E129" s="120"/>
      <c r="F129" s="120"/>
      <c r="G129" s="120"/>
      <c r="H129" s="120"/>
      <c r="I129" s="120"/>
      <c r="J129" s="120"/>
      <c r="K129" s="120"/>
      <c r="L129" s="120"/>
      <c r="M129" s="120"/>
      <c r="N129" s="120"/>
      <c r="O129" s="120"/>
      <c r="P129" s="120"/>
      <c r="Q129" s="120"/>
      <c r="R129" s="120"/>
      <c r="S129" s="120"/>
      <c r="T129" s="120"/>
      <c r="U129" s="120"/>
      <c r="V129" s="120"/>
    </row>
    <row r="130">
      <c r="A130" s="126"/>
      <c r="B130" s="127"/>
      <c r="C130" s="126"/>
      <c r="D130" s="128"/>
      <c r="E130" s="120"/>
      <c r="F130" s="120"/>
      <c r="G130" s="120"/>
      <c r="H130" s="120"/>
      <c r="I130" s="120"/>
      <c r="J130" s="120"/>
      <c r="K130" s="120"/>
      <c r="L130" s="120"/>
      <c r="M130" s="120"/>
      <c r="N130" s="120"/>
      <c r="O130" s="120"/>
      <c r="P130" s="120"/>
      <c r="Q130" s="120"/>
      <c r="R130" s="120"/>
      <c r="S130" s="120"/>
      <c r="T130" s="120"/>
      <c r="U130" s="120"/>
      <c r="V130" s="120"/>
    </row>
    <row r="131">
      <c r="A131" s="126"/>
      <c r="B131" s="127"/>
      <c r="C131" s="126"/>
      <c r="D131" s="128"/>
      <c r="E131" s="120"/>
      <c r="F131" s="120"/>
      <c r="G131" s="120"/>
      <c r="H131" s="120"/>
      <c r="I131" s="120"/>
      <c r="J131" s="120"/>
      <c r="K131" s="120"/>
      <c r="L131" s="120"/>
      <c r="M131" s="120"/>
      <c r="N131" s="120"/>
      <c r="O131" s="120"/>
      <c r="P131" s="120"/>
      <c r="Q131" s="120"/>
      <c r="R131" s="120"/>
      <c r="S131" s="120"/>
      <c r="T131" s="120"/>
      <c r="U131" s="120"/>
      <c r="V131" s="120"/>
    </row>
    <row r="132">
      <c r="A132" s="126"/>
      <c r="B132" s="127"/>
      <c r="C132" s="126"/>
      <c r="D132" s="128"/>
      <c r="E132" s="120"/>
      <c r="F132" s="120"/>
      <c r="G132" s="120"/>
      <c r="H132" s="120"/>
      <c r="I132" s="120"/>
      <c r="J132" s="120"/>
      <c r="K132" s="120"/>
      <c r="L132" s="120"/>
      <c r="M132" s="120"/>
      <c r="N132" s="120"/>
      <c r="O132" s="120"/>
      <c r="P132" s="120"/>
      <c r="Q132" s="120"/>
      <c r="R132" s="120"/>
      <c r="S132" s="120"/>
      <c r="T132" s="120"/>
      <c r="U132" s="120"/>
      <c r="V132" s="120"/>
    </row>
    <row r="133">
      <c r="A133" s="126"/>
      <c r="B133" s="127"/>
      <c r="C133" s="126"/>
      <c r="D133" s="128"/>
      <c r="E133" s="120"/>
      <c r="F133" s="120"/>
      <c r="G133" s="120"/>
      <c r="H133" s="120"/>
      <c r="I133" s="120"/>
      <c r="J133" s="120"/>
      <c r="K133" s="120"/>
      <c r="L133" s="120"/>
      <c r="M133" s="120"/>
      <c r="N133" s="120"/>
      <c r="O133" s="120"/>
      <c r="P133" s="120"/>
      <c r="Q133" s="120"/>
      <c r="R133" s="120"/>
      <c r="S133" s="120"/>
      <c r="T133" s="120"/>
      <c r="U133" s="120"/>
      <c r="V133" s="120"/>
    </row>
    <row r="134">
      <c r="A134" s="126"/>
      <c r="B134" s="127"/>
      <c r="C134" s="126"/>
      <c r="D134" s="128"/>
      <c r="E134" s="120"/>
      <c r="F134" s="120"/>
      <c r="G134" s="120"/>
      <c r="H134" s="120"/>
      <c r="I134" s="120"/>
      <c r="J134" s="120"/>
      <c r="K134" s="120"/>
      <c r="L134" s="120"/>
      <c r="M134" s="120"/>
      <c r="N134" s="120"/>
      <c r="O134" s="120"/>
      <c r="P134" s="120"/>
      <c r="Q134" s="120"/>
      <c r="R134" s="120"/>
      <c r="S134" s="120"/>
      <c r="T134" s="120"/>
      <c r="U134" s="120"/>
      <c r="V134" s="120"/>
    </row>
    <row r="135">
      <c r="A135" s="126"/>
      <c r="B135" s="127"/>
      <c r="C135" s="126"/>
      <c r="D135" s="128"/>
      <c r="E135" s="120"/>
      <c r="F135" s="120"/>
      <c r="G135" s="120"/>
      <c r="H135" s="120"/>
      <c r="I135" s="120"/>
      <c r="J135" s="120"/>
      <c r="K135" s="120"/>
      <c r="L135" s="120"/>
      <c r="M135" s="120"/>
      <c r="N135" s="120"/>
      <c r="O135" s="120"/>
      <c r="P135" s="120"/>
      <c r="Q135" s="120"/>
      <c r="R135" s="120"/>
      <c r="S135" s="120"/>
      <c r="T135" s="120"/>
      <c r="U135" s="120"/>
      <c r="V135" s="120"/>
    </row>
    <row r="136">
      <c r="A136" s="126"/>
      <c r="B136" s="127"/>
      <c r="C136" s="126"/>
      <c r="D136" s="128"/>
      <c r="E136" s="120"/>
      <c r="F136" s="120"/>
      <c r="G136" s="120"/>
      <c r="H136" s="120"/>
      <c r="I136" s="120"/>
      <c r="J136" s="120"/>
      <c r="K136" s="120"/>
      <c r="L136" s="120"/>
      <c r="M136" s="120"/>
      <c r="N136" s="120"/>
      <c r="O136" s="120"/>
      <c r="P136" s="120"/>
      <c r="Q136" s="120"/>
      <c r="R136" s="120"/>
      <c r="S136" s="120"/>
      <c r="T136" s="120"/>
      <c r="U136" s="120"/>
      <c r="V136" s="120"/>
    </row>
    <row r="137">
      <c r="A137" s="126"/>
      <c r="B137" s="127"/>
      <c r="C137" s="126"/>
      <c r="D137" s="128"/>
      <c r="E137" s="120"/>
      <c r="F137" s="120"/>
      <c r="G137" s="120"/>
      <c r="H137" s="120"/>
      <c r="I137" s="120"/>
      <c r="J137" s="120"/>
      <c r="K137" s="120"/>
      <c r="L137" s="120"/>
      <c r="M137" s="120"/>
      <c r="N137" s="120"/>
      <c r="O137" s="120"/>
      <c r="P137" s="120"/>
      <c r="Q137" s="120"/>
      <c r="R137" s="120"/>
      <c r="S137" s="120"/>
      <c r="T137" s="120"/>
      <c r="U137" s="120"/>
      <c r="V137" s="120"/>
    </row>
    <row r="138">
      <c r="A138" s="126"/>
      <c r="B138" s="127"/>
      <c r="C138" s="126"/>
      <c r="D138" s="128"/>
      <c r="E138" s="120"/>
      <c r="F138" s="120"/>
      <c r="G138" s="120"/>
      <c r="H138" s="120"/>
      <c r="I138" s="120"/>
      <c r="J138" s="120"/>
      <c r="K138" s="120"/>
      <c r="L138" s="120"/>
      <c r="M138" s="120"/>
      <c r="N138" s="120"/>
      <c r="O138" s="120"/>
      <c r="P138" s="120"/>
      <c r="Q138" s="120"/>
      <c r="R138" s="120"/>
      <c r="S138" s="120"/>
      <c r="T138" s="120"/>
      <c r="U138" s="120"/>
      <c r="V138" s="120"/>
    </row>
    <row r="139">
      <c r="A139" s="126"/>
      <c r="B139" s="127"/>
      <c r="C139" s="126"/>
      <c r="D139" s="128"/>
      <c r="E139" s="120"/>
      <c r="F139" s="120"/>
      <c r="G139" s="120"/>
      <c r="H139" s="120"/>
      <c r="I139" s="120"/>
      <c r="J139" s="120"/>
      <c r="K139" s="120"/>
      <c r="L139" s="120"/>
      <c r="M139" s="120"/>
      <c r="N139" s="120"/>
      <c r="O139" s="120"/>
      <c r="P139" s="120"/>
      <c r="Q139" s="120"/>
      <c r="R139" s="120"/>
      <c r="S139" s="120"/>
      <c r="T139" s="120"/>
      <c r="U139" s="120"/>
      <c r="V139" s="120"/>
    </row>
    <row r="140">
      <c r="A140" s="126"/>
      <c r="B140" s="127"/>
      <c r="C140" s="126"/>
      <c r="D140" s="128"/>
      <c r="E140" s="120"/>
      <c r="F140" s="120"/>
      <c r="G140" s="120"/>
      <c r="H140" s="120"/>
      <c r="I140" s="120"/>
      <c r="J140" s="120"/>
      <c r="K140" s="120"/>
      <c r="L140" s="120"/>
      <c r="M140" s="120"/>
      <c r="N140" s="120"/>
      <c r="O140" s="120"/>
      <c r="P140" s="120"/>
      <c r="Q140" s="120"/>
      <c r="R140" s="120"/>
      <c r="S140" s="120"/>
      <c r="T140" s="120"/>
      <c r="U140" s="120"/>
      <c r="V140" s="120"/>
    </row>
    <row r="141">
      <c r="A141" s="126"/>
      <c r="B141" s="127"/>
      <c r="C141" s="126"/>
      <c r="D141" s="128"/>
      <c r="E141" s="120"/>
      <c r="F141" s="120"/>
      <c r="G141" s="120"/>
      <c r="H141" s="120"/>
      <c r="I141" s="120"/>
      <c r="J141" s="120"/>
      <c r="K141" s="120"/>
      <c r="L141" s="120"/>
      <c r="M141" s="120"/>
      <c r="N141" s="120"/>
      <c r="O141" s="120"/>
      <c r="P141" s="120"/>
      <c r="Q141" s="120"/>
      <c r="R141" s="120"/>
      <c r="S141" s="120"/>
      <c r="T141" s="120"/>
      <c r="U141" s="120"/>
      <c r="V141" s="120"/>
    </row>
    <row r="142">
      <c r="A142" s="126"/>
      <c r="B142" s="127"/>
      <c r="C142" s="126"/>
      <c r="D142" s="128"/>
      <c r="E142" s="120"/>
      <c r="F142" s="120"/>
      <c r="G142" s="120"/>
      <c r="H142" s="120"/>
      <c r="I142" s="120"/>
      <c r="J142" s="120"/>
      <c r="K142" s="120"/>
      <c r="L142" s="120"/>
      <c r="M142" s="120"/>
      <c r="N142" s="120"/>
      <c r="O142" s="120"/>
      <c r="P142" s="120"/>
      <c r="Q142" s="120"/>
      <c r="R142" s="120"/>
      <c r="S142" s="120"/>
      <c r="T142" s="120"/>
      <c r="U142" s="120"/>
      <c r="V142" s="120"/>
    </row>
    <row r="143">
      <c r="A143" s="126"/>
      <c r="B143" s="127"/>
      <c r="C143" s="126"/>
      <c r="D143" s="128"/>
      <c r="E143" s="120"/>
      <c r="F143" s="120"/>
      <c r="G143" s="120"/>
      <c r="H143" s="120"/>
      <c r="I143" s="120"/>
      <c r="J143" s="120"/>
      <c r="K143" s="120"/>
      <c r="L143" s="120"/>
      <c r="M143" s="120"/>
      <c r="N143" s="120"/>
      <c r="O143" s="120"/>
      <c r="P143" s="120"/>
      <c r="Q143" s="120"/>
      <c r="R143" s="120"/>
      <c r="S143" s="120"/>
      <c r="T143" s="120"/>
      <c r="U143" s="120"/>
      <c r="V143" s="120"/>
    </row>
    <row r="144">
      <c r="A144" s="126"/>
      <c r="B144" s="127"/>
      <c r="C144" s="126"/>
      <c r="D144" s="128"/>
      <c r="E144" s="120"/>
      <c r="F144" s="120"/>
      <c r="G144" s="120"/>
      <c r="H144" s="120"/>
      <c r="I144" s="120"/>
      <c r="J144" s="120"/>
      <c r="K144" s="120"/>
      <c r="L144" s="120"/>
      <c r="M144" s="120"/>
      <c r="N144" s="120"/>
      <c r="O144" s="120"/>
      <c r="P144" s="120"/>
      <c r="Q144" s="120"/>
      <c r="R144" s="120"/>
      <c r="S144" s="120"/>
      <c r="T144" s="120"/>
      <c r="U144" s="120"/>
      <c r="V144" s="120"/>
    </row>
    <row r="145">
      <c r="A145" s="126"/>
      <c r="B145" s="127"/>
      <c r="C145" s="126"/>
      <c r="D145" s="128"/>
      <c r="E145" s="120"/>
      <c r="F145" s="120"/>
      <c r="G145" s="120"/>
      <c r="H145" s="120"/>
      <c r="I145" s="120"/>
      <c r="J145" s="120"/>
      <c r="K145" s="120"/>
      <c r="L145" s="120"/>
      <c r="M145" s="120"/>
      <c r="N145" s="120"/>
      <c r="O145" s="120"/>
      <c r="P145" s="120"/>
      <c r="Q145" s="120"/>
      <c r="R145" s="120"/>
      <c r="S145" s="120"/>
      <c r="T145" s="120"/>
      <c r="U145" s="120"/>
      <c r="V145" s="120"/>
    </row>
    <row r="146">
      <c r="A146" s="126"/>
      <c r="B146" s="127"/>
      <c r="C146" s="126"/>
      <c r="D146" s="128"/>
      <c r="E146" s="120"/>
      <c r="F146" s="120"/>
      <c r="G146" s="120"/>
      <c r="H146" s="120"/>
      <c r="I146" s="120"/>
      <c r="J146" s="120"/>
      <c r="K146" s="120"/>
      <c r="L146" s="120"/>
      <c r="M146" s="120"/>
      <c r="N146" s="120"/>
      <c r="O146" s="120"/>
      <c r="P146" s="120"/>
      <c r="Q146" s="120"/>
      <c r="R146" s="120"/>
      <c r="S146" s="120"/>
      <c r="T146" s="120"/>
      <c r="U146" s="120"/>
      <c r="V146" s="120"/>
    </row>
    <row r="147">
      <c r="A147" s="126"/>
      <c r="B147" s="127"/>
      <c r="C147" s="126"/>
      <c r="D147" s="128"/>
      <c r="E147" s="120"/>
      <c r="F147" s="120"/>
      <c r="G147" s="120"/>
      <c r="H147" s="120"/>
      <c r="I147" s="120"/>
      <c r="J147" s="120"/>
      <c r="K147" s="120"/>
      <c r="L147" s="120"/>
      <c r="M147" s="120"/>
      <c r="N147" s="120"/>
      <c r="O147" s="120"/>
      <c r="P147" s="120"/>
      <c r="Q147" s="120"/>
      <c r="R147" s="120"/>
      <c r="S147" s="120"/>
      <c r="T147" s="120"/>
      <c r="U147" s="120"/>
      <c r="V147" s="120"/>
    </row>
    <row r="148">
      <c r="A148" s="126"/>
      <c r="B148" s="127"/>
      <c r="C148" s="126"/>
      <c r="D148" s="128"/>
      <c r="E148" s="120"/>
      <c r="F148" s="120"/>
      <c r="G148" s="120"/>
      <c r="H148" s="120"/>
      <c r="I148" s="120"/>
      <c r="J148" s="120"/>
      <c r="K148" s="120"/>
      <c r="L148" s="120"/>
      <c r="M148" s="120"/>
      <c r="N148" s="120"/>
      <c r="O148" s="120"/>
      <c r="P148" s="120"/>
      <c r="Q148" s="120"/>
      <c r="R148" s="120"/>
      <c r="S148" s="120"/>
      <c r="T148" s="120"/>
      <c r="U148" s="120"/>
      <c r="V148" s="120"/>
    </row>
    <row r="149">
      <c r="A149" s="126"/>
      <c r="B149" s="127"/>
      <c r="C149" s="126"/>
      <c r="D149" s="128"/>
      <c r="E149" s="120"/>
      <c r="F149" s="120"/>
      <c r="G149" s="120"/>
      <c r="H149" s="120"/>
      <c r="I149" s="120"/>
      <c r="J149" s="120"/>
      <c r="K149" s="120"/>
      <c r="L149" s="120"/>
      <c r="M149" s="120"/>
      <c r="N149" s="120"/>
      <c r="O149" s="120"/>
      <c r="P149" s="120"/>
      <c r="Q149" s="120"/>
      <c r="R149" s="120"/>
      <c r="S149" s="120"/>
      <c r="T149" s="120"/>
      <c r="U149" s="120"/>
      <c r="V149" s="120"/>
    </row>
    <row r="150">
      <c r="A150" s="126"/>
      <c r="B150" s="127"/>
      <c r="C150" s="126"/>
      <c r="D150" s="128"/>
      <c r="E150" s="120"/>
      <c r="F150" s="120"/>
      <c r="G150" s="120"/>
      <c r="H150" s="120"/>
      <c r="I150" s="120"/>
      <c r="J150" s="120"/>
      <c r="K150" s="120"/>
      <c r="L150" s="120"/>
      <c r="M150" s="120"/>
      <c r="N150" s="120"/>
      <c r="O150" s="120"/>
      <c r="P150" s="120"/>
      <c r="Q150" s="120"/>
      <c r="R150" s="120"/>
      <c r="S150" s="120"/>
      <c r="T150" s="120"/>
      <c r="U150" s="120"/>
      <c r="V150" s="120"/>
    </row>
    <row r="151">
      <c r="A151" s="126"/>
      <c r="B151" s="127"/>
      <c r="C151" s="126"/>
      <c r="D151" s="128"/>
      <c r="E151" s="120"/>
      <c r="F151" s="120"/>
      <c r="G151" s="120"/>
      <c r="H151" s="120"/>
      <c r="I151" s="120"/>
      <c r="J151" s="120"/>
      <c r="K151" s="120"/>
      <c r="L151" s="120"/>
      <c r="M151" s="120"/>
      <c r="N151" s="120"/>
      <c r="O151" s="120"/>
      <c r="P151" s="120"/>
      <c r="Q151" s="120"/>
      <c r="R151" s="120"/>
      <c r="S151" s="120"/>
      <c r="T151" s="120"/>
      <c r="U151" s="120"/>
      <c r="V151" s="120"/>
    </row>
    <row r="152">
      <c r="A152" s="126"/>
      <c r="B152" s="127"/>
      <c r="C152" s="126"/>
      <c r="D152" s="128"/>
      <c r="E152" s="120"/>
      <c r="F152" s="120"/>
      <c r="G152" s="120"/>
      <c r="H152" s="120"/>
      <c r="I152" s="120"/>
      <c r="J152" s="120"/>
      <c r="K152" s="120"/>
      <c r="L152" s="120"/>
      <c r="M152" s="120"/>
      <c r="N152" s="120"/>
      <c r="O152" s="120"/>
      <c r="P152" s="120"/>
      <c r="Q152" s="120"/>
      <c r="R152" s="120"/>
      <c r="S152" s="120"/>
      <c r="T152" s="120"/>
      <c r="U152" s="120"/>
      <c r="V152" s="120"/>
    </row>
    <row r="153">
      <c r="A153" s="126"/>
      <c r="B153" s="127"/>
      <c r="C153" s="126"/>
      <c r="D153" s="128"/>
      <c r="E153" s="120"/>
      <c r="F153" s="120"/>
      <c r="G153" s="120"/>
      <c r="H153" s="120"/>
      <c r="I153" s="120"/>
      <c r="J153" s="120"/>
      <c r="K153" s="120"/>
      <c r="L153" s="120"/>
      <c r="M153" s="120"/>
      <c r="N153" s="120"/>
      <c r="O153" s="120"/>
      <c r="P153" s="120"/>
      <c r="Q153" s="120"/>
      <c r="R153" s="120"/>
      <c r="S153" s="120"/>
      <c r="T153" s="120"/>
      <c r="U153" s="120"/>
      <c r="V153" s="120"/>
    </row>
    <row r="154">
      <c r="A154" s="126"/>
      <c r="B154" s="127"/>
      <c r="C154" s="126"/>
      <c r="D154" s="128"/>
      <c r="E154" s="120"/>
      <c r="F154" s="120"/>
      <c r="G154" s="120"/>
      <c r="H154" s="120"/>
      <c r="I154" s="120"/>
      <c r="J154" s="120"/>
      <c r="K154" s="120"/>
      <c r="L154" s="120"/>
      <c r="M154" s="120"/>
      <c r="N154" s="120"/>
      <c r="O154" s="120"/>
      <c r="P154" s="120"/>
      <c r="Q154" s="120"/>
      <c r="R154" s="120"/>
      <c r="S154" s="120"/>
      <c r="T154" s="120"/>
      <c r="U154" s="120"/>
      <c r="V154" s="120"/>
    </row>
    <row r="155">
      <c r="A155" s="126"/>
      <c r="B155" s="127"/>
      <c r="C155" s="126"/>
      <c r="D155" s="128"/>
      <c r="E155" s="120"/>
      <c r="F155" s="120"/>
      <c r="G155" s="120"/>
      <c r="H155" s="120"/>
      <c r="I155" s="120"/>
      <c r="J155" s="120"/>
      <c r="K155" s="120"/>
      <c r="L155" s="120"/>
      <c r="M155" s="120"/>
      <c r="N155" s="120"/>
      <c r="O155" s="120"/>
      <c r="P155" s="120"/>
      <c r="Q155" s="120"/>
      <c r="R155" s="120"/>
      <c r="S155" s="120"/>
      <c r="T155" s="120"/>
      <c r="U155" s="120"/>
      <c r="V155" s="120"/>
    </row>
    <row r="156">
      <c r="A156" s="126"/>
      <c r="B156" s="127"/>
      <c r="C156" s="126"/>
      <c r="D156" s="128"/>
      <c r="E156" s="120"/>
      <c r="F156" s="120"/>
      <c r="G156" s="120"/>
      <c r="H156" s="120"/>
      <c r="I156" s="120"/>
      <c r="J156" s="120"/>
      <c r="K156" s="120"/>
      <c r="L156" s="120"/>
      <c r="M156" s="120"/>
      <c r="N156" s="120"/>
      <c r="O156" s="120"/>
      <c r="P156" s="120"/>
      <c r="Q156" s="120"/>
      <c r="R156" s="120"/>
      <c r="S156" s="120"/>
      <c r="T156" s="120"/>
      <c r="U156" s="120"/>
      <c r="V156" s="120"/>
    </row>
    <row r="157">
      <c r="A157" s="126"/>
      <c r="B157" s="127"/>
      <c r="C157" s="126"/>
      <c r="D157" s="128"/>
      <c r="E157" s="120"/>
      <c r="F157" s="120"/>
      <c r="G157" s="120"/>
      <c r="H157" s="120"/>
      <c r="I157" s="120"/>
      <c r="J157" s="120"/>
      <c r="K157" s="120"/>
      <c r="L157" s="120"/>
      <c r="M157" s="120"/>
      <c r="N157" s="120"/>
      <c r="O157" s="120"/>
      <c r="P157" s="120"/>
      <c r="Q157" s="120"/>
      <c r="R157" s="120"/>
      <c r="S157" s="120"/>
      <c r="T157" s="120"/>
      <c r="U157" s="120"/>
      <c r="V157" s="120"/>
    </row>
    <row r="158">
      <c r="A158" s="126"/>
      <c r="B158" s="127"/>
      <c r="C158" s="126"/>
      <c r="D158" s="128"/>
      <c r="E158" s="120"/>
      <c r="F158" s="120"/>
      <c r="G158" s="120"/>
      <c r="H158" s="120"/>
      <c r="I158" s="120"/>
      <c r="J158" s="120"/>
      <c r="K158" s="120"/>
      <c r="L158" s="120"/>
      <c r="M158" s="120"/>
      <c r="N158" s="120"/>
      <c r="O158" s="120"/>
      <c r="P158" s="120"/>
      <c r="Q158" s="120"/>
      <c r="R158" s="120"/>
      <c r="S158" s="120"/>
      <c r="T158" s="120"/>
      <c r="U158" s="120"/>
      <c r="V158" s="120"/>
    </row>
    <row r="159">
      <c r="A159" s="126"/>
      <c r="B159" s="127"/>
      <c r="C159" s="126"/>
      <c r="D159" s="128"/>
      <c r="E159" s="120"/>
      <c r="F159" s="120"/>
      <c r="G159" s="120"/>
      <c r="H159" s="120"/>
      <c r="I159" s="120"/>
      <c r="J159" s="120"/>
      <c r="K159" s="120"/>
      <c r="L159" s="120"/>
      <c r="M159" s="120"/>
      <c r="N159" s="120"/>
      <c r="O159" s="120"/>
      <c r="P159" s="120"/>
      <c r="Q159" s="120"/>
      <c r="R159" s="120"/>
      <c r="S159" s="120"/>
      <c r="T159" s="120"/>
      <c r="U159" s="120"/>
      <c r="V159" s="120"/>
    </row>
    <row r="160">
      <c r="A160" s="126"/>
      <c r="B160" s="127"/>
      <c r="C160" s="126"/>
      <c r="D160" s="128"/>
      <c r="E160" s="120"/>
      <c r="F160" s="120"/>
      <c r="G160" s="120"/>
      <c r="H160" s="120"/>
      <c r="I160" s="120"/>
      <c r="J160" s="120"/>
      <c r="K160" s="120"/>
      <c r="L160" s="120"/>
      <c r="M160" s="120"/>
      <c r="N160" s="120"/>
      <c r="O160" s="120"/>
      <c r="P160" s="120"/>
      <c r="Q160" s="120"/>
      <c r="R160" s="120"/>
      <c r="S160" s="120"/>
      <c r="T160" s="120"/>
      <c r="U160" s="120"/>
      <c r="V160" s="120"/>
    </row>
    <row r="161">
      <c r="A161" s="126"/>
      <c r="B161" s="127"/>
      <c r="C161" s="126"/>
      <c r="D161" s="128"/>
      <c r="E161" s="120"/>
      <c r="F161" s="120"/>
      <c r="G161" s="120"/>
      <c r="H161" s="120"/>
      <c r="I161" s="120"/>
      <c r="J161" s="120"/>
      <c r="K161" s="120"/>
      <c r="L161" s="120"/>
      <c r="M161" s="120"/>
      <c r="N161" s="120"/>
      <c r="O161" s="120"/>
      <c r="P161" s="120"/>
      <c r="Q161" s="120"/>
      <c r="R161" s="120"/>
      <c r="S161" s="120"/>
      <c r="T161" s="120"/>
      <c r="U161" s="120"/>
      <c r="V161" s="120"/>
    </row>
    <row r="162">
      <c r="A162" s="126"/>
      <c r="B162" s="127"/>
      <c r="C162" s="126"/>
      <c r="D162" s="128"/>
      <c r="E162" s="120"/>
      <c r="F162" s="120"/>
      <c r="G162" s="120"/>
      <c r="H162" s="120"/>
      <c r="I162" s="120"/>
      <c r="J162" s="120"/>
      <c r="K162" s="120"/>
      <c r="L162" s="120"/>
      <c r="M162" s="120"/>
      <c r="N162" s="120"/>
      <c r="O162" s="120"/>
      <c r="P162" s="120"/>
      <c r="Q162" s="120"/>
      <c r="R162" s="120"/>
      <c r="S162" s="120"/>
      <c r="T162" s="120"/>
      <c r="U162" s="120"/>
      <c r="V162" s="120"/>
    </row>
    <row r="163">
      <c r="A163" s="126"/>
      <c r="B163" s="127"/>
      <c r="C163" s="126"/>
      <c r="D163" s="128"/>
      <c r="E163" s="120"/>
      <c r="F163" s="120"/>
      <c r="G163" s="120"/>
      <c r="H163" s="120"/>
      <c r="I163" s="120"/>
      <c r="J163" s="120"/>
      <c r="K163" s="120"/>
      <c r="L163" s="120"/>
      <c r="M163" s="120"/>
      <c r="N163" s="120"/>
      <c r="O163" s="120"/>
      <c r="P163" s="120"/>
      <c r="Q163" s="120"/>
      <c r="R163" s="120"/>
      <c r="S163" s="120"/>
      <c r="T163" s="120"/>
      <c r="U163" s="120"/>
      <c r="V163" s="120"/>
    </row>
    <row r="164">
      <c r="A164" s="126"/>
      <c r="B164" s="127"/>
      <c r="C164" s="126"/>
      <c r="D164" s="128"/>
      <c r="E164" s="120"/>
      <c r="F164" s="120"/>
      <c r="G164" s="120"/>
      <c r="H164" s="120"/>
      <c r="I164" s="120"/>
      <c r="J164" s="120"/>
      <c r="K164" s="120"/>
      <c r="L164" s="120"/>
      <c r="M164" s="120"/>
      <c r="N164" s="120"/>
      <c r="O164" s="120"/>
      <c r="P164" s="120"/>
      <c r="Q164" s="120"/>
      <c r="R164" s="120"/>
      <c r="S164" s="120"/>
      <c r="T164" s="120"/>
      <c r="U164" s="120"/>
      <c r="V164" s="120"/>
    </row>
    <row r="165">
      <c r="A165" s="126"/>
      <c r="B165" s="127"/>
      <c r="C165" s="126"/>
      <c r="D165" s="128"/>
      <c r="E165" s="120"/>
      <c r="F165" s="120"/>
      <c r="G165" s="120"/>
      <c r="H165" s="120"/>
      <c r="I165" s="120"/>
      <c r="J165" s="120"/>
      <c r="K165" s="120"/>
      <c r="L165" s="120"/>
      <c r="M165" s="120"/>
      <c r="N165" s="120"/>
      <c r="O165" s="120"/>
      <c r="P165" s="120"/>
      <c r="Q165" s="120"/>
      <c r="R165" s="120"/>
      <c r="S165" s="120"/>
      <c r="T165" s="120"/>
      <c r="U165" s="120"/>
      <c r="V165" s="120"/>
    </row>
    <row r="166">
      <c r="A166" s="126"/>
      <c r="B166" s="127"/>
      <c r="C166" s="126"/>
      <c r="D166" s="128"/>
      <c r="E166" s="120"/>
      <c r="F166" s="120"/>
      <c r="G166" s="120"/>
      <c r="H166" s="120"/>
      <c r="I166" s="120"/>
      <c r="J166" s="120"/>
      <c r="K166" s="120"/>
      <c r="L166" s="120"/>
      <c r="M166" s="120"/>
      <c r="N166" s="120"/>
      <c r="O166" s="120"/>
      <c r="P166" s="120"/>
      <c r="Q166" s="120"/>
      <c r="R166" s="120"/>
      <c r="S166" s="120"/>
      <c r="T166" s="120"/>
      <c r="U166" s="120"/>
      <c r="V166" s="120"/>
    </row>
    <row r="167">
      <c r="A167" s="126"/>
      <c r="B167" s="127"/>
      <c r="C167" s="126"/>
      <c r="D167" s="128"/>
      <c r="E167" s="120"/>
      <c r="F167" s="120"/>
      <c r="G167" s="120"/>
      <c r="H167" s="120"/>
      <c r="I167" s="120"/>
      <c r="J167" s="120"/>
      <c r="K167" s="120"/>
      <c r="L167" s="120"/>
      <c r="M167" s="120"/>
      <c r="N167" s="120"/>
      <c r="O167" s="120"/>
      <c r="P167" s="120"/>
      <c r="Q167" s="120"/>
      <c r="R167" s="120"/>
      <c r="S167" s="120"/>
      <c r="T167" s="120"/>
      <c r="U167" s="120"/>
      <c r="V167" s="120"/>
    </row>
    <row r="168">
      <c r="A168" s="126"/>
      <c r="B168" s="127"/>
      <c r="C168" s="126"/>
      <c r="D168" s="128"/>
      <c r="E168" s="120"/>
      <c r="F168" s="120"/>
      <c r="G168" s="120"/>
      <c r="H168" s="120"/>
      <c r="I168" s="120"/>
      <c r="J168" s="120"/>
      <c r="K168" s="120"/>
      <c r="L168" s="120"/>
      <c r="M168" s="120"/>
      <c r="N168" s="120"/>
      <c r="O168" s="120"/>
      <c r="P168" s="120"/>
      <c r="Q168" s="120"/>
      <c r="R168" s="120"/>
      <c r="S168" s="120"/>
      <c r="T168" s="120"/>
      <c r="U168" s="120"/>
      <c r="V168" s="120"/>
    </row>
    <row r="169">
      <c r="A169" s="126"/>
      <c r="B169" s="127"/>
      <c r="C169" s="126"/>
      <c r="D169" s="128"/>
      <c r="E169" s="120"/>
      <c r="F169" s="120"/>
      <c r="G169" s="120"/>
      <c r="H169" s="120"/>
      <c r="I169" s="120"/>
      <c r="J169" s="120"/>
      <c r="K169" s="120"/>
      <c r="L169" s="120"/>
      <c r="M169" s="120"/>
      <c r="N169" s="120"/>
      <c r="O169" s="120"/>
      <c r="P169" s="120"/>
      <c r="Q169" s="120"/>
      <c r="R169" s="120"/>
      <c r="S169" s="120"/>
      <c r="T169" s="120"/>
      <c r="U169" s="120"/>
      <c r="V169" s="120"/>
    </row>
    <row r="170">
      <c r="A170" s="126"/>
      <c r="B170" s="127"/>
      <c r="C170" s="126"/>
      <c r="D170" s="128"/>
      <c r="E170" s="120"/>
      <c r="F170" s="120"/>
      <c r="G170" s="120"/>
      <c r="H170" s="120"/>
      <c r="I170" s="120"/>
      <c r="J170" s="120"/>
      <c r="K170" s="120"/>
      <c r="L170" s="120"/>
      <c r="M170" s="120"/>
      <c r="N170" s="120"/>
      <c r="O170" s="120"/>
      <c r="P170" s="120"/>
      <c r="Q170" s="120"/>
      <c r="R170" s="120"/>
      <c r="S170" s="120"/>
      <c r="T170" s="120"/>
      <c r="U170" s="120"/>
      <c r="V170" s="120"/>
    </row>
    <row r="171">
      <c r="A171" s="126"/>
      <c r="B171" s="127"/>
      <c r="C171" s="126"/>
      <c r="D171" s="128"/>
      <c r="E171" s="120"/>
      <c r="F171" s="120"/>
      <c r="G171" s="120"/>
      <c r="H171" s="120"/>
      <c r="I171" s="120"/>
      <c r="J171" s="120"/>
      <c r="K171" s="120"/>
      <c r="L171" s="120"/>
      <c r="M171" s="120"/>
      <c r="N171" s="120"/>
      <c r="O171" s="120"/>
      <c r="P171" s="120"/>
      <c r="Q171" s="120"/>
      <c r="R171" s="120"/>
      <c r="S171" s="120"/>
      <c r="T171" s="120"/>
      <c r="U171" s="120"/>
      <c r="V171" s="120"/>
    </row>
    <row r="172">
      <c r="A172" s="126"/>
      <c r="B172" s="127"/>
      <c r="C172" s="126"/>
      <c r="D172" s="128"/>
      <c r="E172" s="120"/>
      <c r="F172" s="120"/>
      <c r="G172" s="120"/>
      <c r="H172" s="120"/>
      <c r="I172" s="120"/>
      <c r="J172" s="120"/>
      <c r="K172" s="120"/>
      <c r="L172" s="120"/>
      <c r="M172" s="120"/>
      <c r="N172" s="120"/>
      <c r="O172" s="120"/>
      <c r="P172" s="120"/>
      <c r="Q172" s="120"/>
      <c r="R172" s="120"/>
      <c r="S172" s="120"/>
      <c r="T172" s="120"/>
      <c r="U172" s="120"/>
      <c r="V172" s="120"/>
    </row>
    <row r="173">
      <c r="A173" s="126"/>
      <c r="B173" s="127"/>
      <c r="C173" s="126"/>
      <c r="D173" s="128"/>
      <c r="E173" s="120"/>
      <c r="F173" s="120"/>
      <c r="G173" s="120"/>
      <c r="H173" s="120"/>
      <c r="I173" s="120"/>
      <c r="J173" s="120"/>
      <c r="K173" s="120"/>
      <c r="L173" s="120"/>
      <c r="M173" s="120"/>
      <c r="N173" s="120"/>
      <c r="O173" s="120"/>
      <c r="P173" s="120"/>
      <c r="Q173" s="120"/>
      <c r="R173" s="120"/>
      <c r="S173" s="120"/>
      <c r="T173" s="120"/>
      <c r="U173" s="120"/>
      <c r="V173" s="120"/>
    </row>
    <row r="174">
      <c r="A174" s="126"/>
      <c r="B174" s="127"/>
      <c r="C174" s="126"/>
      <c r="D174" s="128"/>
      <c r="E174" s="120"/>
      <c r="F174" s="120"/>
      <c r="G174" s="120"/>
      <c r="H174" s="120"/>
      <c r="I174" s="120"/>
      <c r="J174" s="120"/>
      <c r="K174" s="120"/>
      <c r="L174" s="120"/>
      <c r="M174" s="120"/>
      <c r="N174" s="120"/>
      <c r="O174" s="120"/>
      <c r="P174" s="120"/>
      <c r="Q174" s="120"/>
      <c r="R174" s="120"/>
      <c r="S174" s="120"/>
      <c r="T174" s="120"/>
      <c r="U174" s="120"/>
      <c r="V174" s="120"/>
    </row>
    <row r="175">
      <c r="A175" s="126"/>
      <c r="B175" s="127"/>
      <c r="C175" s="126"/>
      <c r="D175" s="128"/>
      <c r="E175" s="120"/>
      <c r="F175" s="120"/>
      <c r="G175" s="120"/>
      <c r="H175" s="120"/>
      <c r="I175" s="120"/>
      <c r="J175" s="120"/>
      <c r="K175" s="120"/>
      <c r="L175" s="120"/>
      <c r="M175" s="120"/>
      <c r="N175" s="120"/>
      <c r="O175" s="120"/>
      <c r="P175" s="120"/>
      <c r="Q175" s="120"/>
      <c r="R175" s="120"/>
      <c r="S175" s="120"/>
      <c r="T175" s="120"/>
      <c r="U175" s="120"/>
      <c r="V175" s="120"/>
    </row>
    <row r="176">
      <c r="A176" s="126"/>
      <c r="B176" s="127"/>
      <c r="C176" s="126"/>
      <c r="D176" s="128"/>
      <c r="E176" s="120"/>
      <c r="F176" s="120"/>
      <c r="G176" s="120"/>
      <c r="H176" s="120"/>
      <c r="I176" s="120"/>
      <c r="J176" s="120"/>
      <c r="K176" s="120"/>
      <c r="L176" s="120"/>
      <c r="M176" s="120"/>
      <c r="N176" s="120"/>
      <c r="O176" s="120"/>
      <c r="P176" s="120"/>
      <c r="Q176" s="120"/>
      <c r="R176" s="120"/>
      <c r="S176" s="120"/>
      <c r="T176" s="120"/>
      <c r="U176" s="120"/>
      <c r="V176" s="120"/>
    </row>
    <row r="177">
      <c r="A177" s="126"/>
      <c r="B177" s="127"/>
      <c r="C177" s="126"/>
      <c r="D177" s="128"/>
      <c r="E177" s="120"/>
      <c r="F177" s="120"/>
      <c r="G177" s="120"/>
      <c r="H177" s="120"/>
      <c r="I177" s="120"/>
      <c r="J177" s="120"/>
      <c r="K177" s="120"/>
      <c r="L177" s="120"/>
      <c r="M177" s="120"/>
      <c r="N177" s="120"/>
      <c r="O177" s="120"/>
      <c r="P177" s="120"/>
      <c r="Q177" s="120"/>
      <c r="R177" s="120"/>
      <c r="S177" s="120"/>
      <c r="T177" s="120"/>
      <c r="U177" s="120"/>
      <c r="V177" s="120"/>
    </row>
    <row r="178">
      <c r="A178" s="126"/>
      <c r="B178" s="127"/>
      <c r="C178" s="126"/>
      <c r="D178" s="128"/>
      <c r="E178" s="120"/>
      <c r="F178" s="120"/>
      <c r="G178" s="120"/>
      <c r="H178" s="120"/>
      <c r="I178" s="120"/>
      <c r="J178" s="120"/>
      <c r="K178" s="120"/>
      <c r="L178" s="120"/>
      <c r="M178" s="120"/>
      <c r="N178" s="120"/>
      <c r="O178" s="120"/>
      <c r="P178" s="120"/>
      <c r="Q178" s="120"/>
      <c r="R178" s="120"/>
      <c r="S178" s="120"/>
      <c r="T178" s="120"/>
      <c r="U178" s="120"/>
      <c r="V178" s="120"/>
    </row>
    <row r="179">
      <c r="A179" s="126"/>
      <c r="B179" s="127"/>
      <c r="C179" s="126"/>
      <c r="D179" s="128"/>
      <c r="E179" s="120"/>
      <c r="F179" s="120"/>
      <c r="G179" s="120"/>
      <c r="H179" s="120"/>
      <c r="I179" s="120"/>
      <c r="J179" s="120"/>
      <c r="K179" s="120"/>
      <c r="L179" s="120"/>
      <c r="M179" s="120"/>
      <c r="N179" s="120"/>
      <c r="O179" s="120"/>
      <c r="P179" s="120"/>
      <c r="Q179" s="120"/>
      <c r="R179" s="120"/>
      <c r="S179" s="120"/>
      <c r="T179" s="120"/>
      <c r="U179" s="120"/>
      <c r="V179" s="120"/>
    </row>
    <row r="180">
      <c r="A180" s="126"/>
      <c r="B180" s="127"/>
      <c r="C180" s="126"/>
      <c r="D180" s="128"/>
      <c r="E180" s="120"/>
      <c r="F180" s="120"/>
      <c r="G180" s="120"/>
      <c r="H180" s="120"/>
      <c r="I180" s="120"/>
      <c r="J180" s="120"/>
      <c r="K180" s="120"/>
      <c r="L180" s="120"/>
      <c r="M180" s="120"/>
      <c r="N180" s="120"/>
      <c r="O180" s="120"/>
      <c r="P180" s="120"/>
      <c r="Q180" s="120"/>
      <c r="R180" s="120"/>
      <c r="S180" s="120"/>
      <c r="T180" s="120"/>
      <c r="U180" s="120"/>
      <c r="V180" s="120"/>
    </row>
    <row r="181">
      <c r="A181" s="126"/>
      <c r="B181" s="127"/>
      <c r="C181" s="126"/>
      <c r="D181" s="128"/>
      <c r="E181" s="120"/>
      <c r="F181" s="120"/>
      <c r="G181" s="120"/>
      <c r="H181" s="120"/>
      <c r="I181" s="120"/>
      <c r="J181" s="120"/>
      <c r="K181" s="120"/>
      <c r="L181" s="120"/>
      <c r="M181" s="120"/>
      <c r="N181" s="120"/>
      <c r="O181" s="120"/>
      <c r="P181" s="120"/>
      <c r="Q181" s="120"/>
      <c r="R181" s="120"/>
      <c r="S181" s="120"/>
      <c r="T181" s="120"/>
      <c r="U181" s="120"/>
      <c r="V181" s="120"/>
    </row>
    <row r="182">
      <c r="A182" s="126"/>
      <c r="B182" s="127"/>
      <c r="C182" s="126"/>
      <c r="D182" s="128"/>
      <c r="E182" s="120"/>
      <c r="F182" s="120"/>
      <c r="G182" s="120"/>
      <c r="H182" s="120"/>
      <c r="I182" s="120"/>
      <c r="J182" s="120"/>
      <c r="K182" s="120"/>
      <c r="L182" s="120"/>
      <c r="M182" s="120"/>
      <c r="N182" s="120"/>
      <c r="O182" s="120"/>
      <c r="P182" s="120"/>
      <c r="Q182" s="120"/>
      <c r="R182" s="120"/>
      <c r="S182" s="120"/>
      <c r="T182" s="120"/>
      <c r="U182" s="120"/>
      <c r="V182" s="120"/>
    </row>
    <row r="183">
      <c r="A183" s="126"/>
      <c r="B183" s="127"/>
      <c r="C183" s="126"/>
      <c r="D183" s="128"/>
      <c r="E183" s="120"/>
      <c r="F183" s="120"/>
      <c r="G183" s="120"/>
      <c r="H183" s="120"/>
      <c r="I183" s="120"/>
      <c r="J183" s="120"/>
      <c r="K183" s="120"/>
      <c r="L183" s="120"/>
      <c r="M183" s="120"/>
      <c r="N183" s="120"/>
      <c r="O183" s="120"/>
      <c r="P183" s="120"/>
      <c r="Q183" s="120"/>
      <c r="R183" s="120"/>
      <c r="S183" s="120"/>
      <c r="T183" s="120"/>
      <c r="U183" s="120"/>
      <c r="V183" s="120"/>
    </row>
    <row r="184">
      <c r="A184" s="126"/>
      <c r="B184" s="127"/>
      <c r="C184" s="126"/>
      <c r="D184" s="128"/>
      <c r="E184" s="120"/>
      <c r="F184" s="120"/>
      <c r="G184" s="120"/>
      <c r="H184" s="120"/>
      <c r="I184" s="120"/>
      <c r="J184" s="120"/>
      <c r="K184" s="120"/>
      <c r="L184" s="120"/>
      <c r="M184" s="120"/>
      <c r="N184" s="120"/>
      <c r="O184" s="120"/>
      <c r="P184" s="120"/>
      <c r="Q184" s="120"/>
      <c r="R184" s="120"/>
      <c r="S184" s="120"/>
      <c r="T184" s="120"/>
      <c r="U184" s="120"/>
      <c r="V184" s="120"/>
    </row>
    <row r="185">
      <c r="A185" s="126"/>
      <c r="B185" s="127"/>
      <c r="C185" s="126"/>
      <c r="D185" s="128"/>
      <c r="E185" s="120"/>
      <c r="F185" s="120"/>
      <c r="G185" s="120"/>
      <c r="H185" s="120"/>
      <c r="I185" s="120"/>
      <c r="J185" s="120"/>
      <c r="K185" s="120"/>
      <c r="L185" s="120"/>
      <c r="M185" s="120"/>
      <c r="N185" s="120"/>
      <c r="O185" s="120"/>
      <c r="P185" s="120"/>
      <c r="Q185" s="120"/>
      <c r="R185" s="120"/>
      <c r="S185" s="120"/>
      <c r="T185" s="120"/>
      <c r="U185" s="120"/>
      <c r="V185" s="120"/>
    </row>
    <row r="186">
      <c r="A186" s="126"/>
      <c r="B186" s="127"/>
      <c r="C186" s="126"/>
      <c r="D186" s="128"/>
      <c r="E186" s="120"/>
      <c r="F186" s="120"/>
      <c r="G186" s="120"/>
      <c r="H186" s="120"/>
      <c r="I186" s="120"/>
      <c r="J186" s="120"/>
      <c r="K186" s="120"/>
      <c r="L186" s="120"/>
      <c r="M186" s="120"/>
      <c r="N186" s="120"/>
      <c r="O186" s="120"/>
      <c r="P186" s="120"/>
      <c r="Q186" s="120"/>
      <c r="R186" s="120"/>
      <c r="S186" s="120"/>
      <c r="T186" s="120"/>
      <c r="U186" s="120"/>
      <c r="V186" s="120"/>
    </row>
    <row r="187">
      <c r="A187" s="126"/>
      <c r="B187" s="127"/>
      <c r="C187" s="126"/>
      <c r="D187" s="128"/>
      <c r="E187" s="120"/>
      <c r="F187" s="120"/>
      <c r="G187" s="120"/>
      <c r="H187" s="120"/>
      <c r="I187" s="120"/>
      <c r="J187" s="120"/>
      <c r="K187" s="120"/>
      <c r="L187" s="120"/>
      <c r="M187" s="120"/>
      <c r="N187" s="120"/>
      <c r="O187" s="120"/>
      <c r="P187" s="120"/>
      <c r="Q187" s="120"/>
      <c r="R187" s="120"/>
      <c r="S187" s="120"/>
      <c r="T187" s="120"/>
      <c r="U187" s="120"/>
      <c r="V187" s="120"/>
    </row>
    <row r="188">
      <c r="A188" s="126"/>
      <c r="B188" s="127"/>
      <c r="C188" s="126"/>
      <c r="D188" s="128"/>
      <c r="E188" s="120"/>
      <c r="F188" s="120"/>
      <c r="G188" s="120"/>
      <c r="H188" s="120"/>
      <c r="I188" s="120"/>
      <c r="J188" s="120"/>
      <c r="K188" s="120"/>
      <c r="L188" s="120"/>
      <c r="M188" s="120"/>
      <c r="N188" s="120"/>
      <c r="O188" s="120"/>
      <c r="P188" s="120"/>
      <c r="Q188" s="120"/>
      <c r="R188" s="120"/>
      <c r="S188" s="120"/>
      <c r="T188" s="120"/>
      <c r="U188" s="120"/>
      <c r="V188" s="120"/>
    </row>
    <row r="189">
      <c r="A189" s="126"/>
      <c r="B189" s="127"/>
      <c r="C189" s="126"/>
      <c r="D189" s="128"/>
      <c r="E189" s="120"/>
      <c r="F189" s="120"/>
      <c r="G189" s="120"/>
      <c r="H189" s="120"/>
      <c r="I189" s="120"/>
      <c r="J189" s="120"/>
      <c r="K189" s="120"/>
      <c r="L189" s="120"/>
      <c r="M189" s="120"/>
      <c r="N189" s="120"/>
      <c r="O189" s="120"/>
      <c r="P189" s="120"/>
      <c r="Q189" s="120"/>
      <c r="R189" s="120"/>
      <c r="S189" s="120"/>
      <c r="T189" s="120"/>
      <c r="U189" s="120"/>
      <c r="V189" s="120"/>
    </row>
    <row r="190">
      <c r="A190" s="126"/>
      <c r="B190" s="127"/>
      <c r="C190" s="126"/>
      <c r="D190" s="128"/>
      <c r="E190" s="120"/>
      <c r="F190" s="120"/>
      <c r="G190" s="120"/>
      <c r="H190" s="120"/>
      <c r="I190" s="120"/>
      <c r="J190" s="120"/>
      <c r="K190" s="120"/>
      <c r="L190" s="120"/>
      <c r="M190" s="120"/>
      <c r="N190" s="120"/>
      <c r="O190" s="120"/>
      <c r="P190" s="120"/>
      <c r="Q190" s="120"/>
      <c r="R190" s="120"/>
      <c r="S190" s="120"/>
      <c r="T190" s="120"/>
      <c r="U190" s="120"/>
      <c r="V190" s="120"/>
    </row>
    <row r="191">
      <c r="A191" s="126"/>
      <c r="B191" s="127"/>
      <c r="C191" s="126"/>
      <c r="D191" s="128"/>
      <c r="E191" s="120"/>
      <c r="F191" s="120"/>
      <c r="G191" s="120"/>
      <c r="H191" s="120"/>
      <c r="I191" s="120"/>
      <c r="J191" s="120"/>
      <c r="K191" s="120"/>
      <c r="L191" s="120"/>
      <c r="M191" s="120"/>
      <c r="N191" s="120"/>
      <c r="O191" s="120"/>
      <c r="P191" s="120"/>
      <c r="Q191" s="120"/>
      <c r="R191" s="120"/>
      <c r="S191" s="120"/>
      <c r="T191" s="120"/>
      <c r="U191" s="120"/>
      <c r="V191" s="120"/>
    </row>
    <row r="192">
      <c r="A192" s="126"/>
      <c r="B192" s="127"/>
      <c r="C192" s="126"/>
      <c r="D192" s="128"/>
      <c r="E192" s="120"/>
      <c r="F192" s="120"/>
      <c r="G192" s="120"/>
      <c r="H192" s="120"/>
      <c r="I192" s="120"/>
      <c r="J192" s="120"/>
      <c r="K192" s="120"/>
      <c r="L192" s="120"/>
      <c r="M192" s="120"/>
      <c r="N192" s="120"/>
      <c r="O192" s="120"/>
      <c r="P192" s="120"/>
      <c r="Q192" s="120"/>
      <c r="R192" s="120"/>
      <c r="S192" s="120"/>
      <c r="T192" s="120"/>
      <c r="U192" s="120"/>
      <c r="V192" s="120"/>
    </row>
    <row r="193">
      <c r="A193" s="126"/>
      <c r="B193" s="127"/>
      <c r="C193" s="126"/>
      <c r="D193" s="128"/>
      <c r="E193" s="120"/>
      <c r="F193" s="120"/>
      <c r="G193" s="120"/>
      <c r="H193" s="120"/>
      <c r="I193" s="120"/>
      <c r="J193" s="120"/>
      <c r="K193" s="120"/>
      <c r="L193" s="120"/>
      <c r="M193" s="120"/>
      <c r="N193" s="120"/>
      <c r="O193" s="120"/>
      <c r="P193" s="120"/>
      <c r="Q193" s="120"/>
      <c r="R193" s="120"/>
      <c r="S193" s="120"/>
      <c r="T193" s="120"/>
      <c r="U193" s="120"/>
      <c r="V193" s="120"/>
    </row>
    <row r="194">
      <c r="A194" s="126"/>
      <c r="B194" s="127"/>
      <c r="C194" s="126"/>
      <c r="D194" s="128"/>
      <c r="E194" s="120"/>
      <c r="F194" s="120"/>
      <c r="G194" s="120"/>
      <c r="H194" s="120"/>
      <c r="I194" s="120"/>
      <c r="J194" s="120"/>
      <c r="K194" s="120"/>
      <c r="L194" s="120"/>
      <c r="M194" s="120"/>
      <c r="N194" s="120"/>
      <c r="O194" s="120"/>
      <c r="P194" s="120"/>
      <c r="Q194" s="120"/>
      <c r="R194" s="120"/>
      <c r="S194" s="120"/>
      <c r="T194" s="120"/>
      <c r="U194" s="120"/>
      <c r="V194" s="120"/>
    </row>
    <row r="195">
      <c r="A195" s="126"/>
      <c r="B195" s="127"/>
      <c r="C195" s="126"/>
      <c r="D195" s="128"/>
      <c r="E195" s="120"/>
      <c r="F195" s="120"/>
      <c r="G195" s="120"/>
      <c r="H195" s="120"/>
      <c r="I195" s="120"/>
      <c r="J195" s="120"/>
      <c r="K195" s="120"/>
      <c r="L195" s="120"/>
      <c r="M195" s="120"/>
      <c r="N195" s="120"/>
      <c r="O195" s="120"/>
      <c r="P195" s="120"/>
      <c r="Q195" s="120"/>
      <c r="R195" s="120"/>
      <c r="S195" s="120"/>
      <c r="T195" s="120"/>
      <c r="U195" s="120"/>
      <c r="V195" s="120"/>
    </row>
    <row r="196">
      <c r="A196" s="126"/>
      <c r="B196" s="127"/>
      <c r="C196" s="126"/>
      <c r="D196" s="128"/>
      <c r="E196" s="120"/>
      <c r="F196" s="120"/>
      <c r="G196" s="120"/>
      <c r="H196" s="120"/>
      <c r="I196" s="120"/>
      <c r="J196" s="120"/>
      <c r="K196" s="120"/>
      <c r="L196" s="120"/>
      <c r="M196" s="120"/>
      <c r="N196" s="120"/>
      <c r="O196" s="120"/>
      <c r="P196" s="120"/>
      <c r="Q196" s="120"/>
      <c r="R196" s="120"/>
      <c r="S196" s="120"/>
      <c r="T196" s="120"/>
      <c r="U196" s="120"/>
      <c r="V196" s="120"/>
    </row>
    <row r="197">
      <c r="A197" s="126"/>
      <c r="B197" s="127"/>
      <c r="C197" s="126"/>
      <c r="D197" s="128"/>
      <c r="E197" s="120"/>
      <c r="F197" s="120"/>
      <c r="G197" s="120"/>
      <c r="H197" s="120"/>
      <c r="I197" s="120"/>
      <c r="J197" s="120"/>
      <c r="K197" s="120"/>
      <c r="L197" s="120"/>
      <c r="M197" s="120"/>
      <c r="N197" s="120"/>
      <c r="O197" s="120"/>
      <c r="P197" s="120"/>
      <c r="Q197" s="120"/>
      <c r="R197" s="120"/>
      <c r="S197" s="120"/>
      <c r="T197" s="120"/>
      <c r="U197" s="120"/>
      <c r="V197" s="120"/>
    </row>
    <row r="198">
      <c r="A198" s="126"/>
      <c r="B198" s="127"/>
      <c r="C198" s="126"/>
      <c r="D198" s="128"/>
      <c r="E198" s="120"/>
      <c r="F198" s="120"/>
      <c r="G198" s="120"/>
      <c r="H198" s="120"/>
      <c r="I198" s="120"/>
      <c r="J198" s="120"/>
      <c r="K198" s="120"/>
      <c r="L198" s="120"/>
      <c r="M198" s="120"/>
      <c r="N198" s="120"/>
      <c r="O198" s="120"/>
      <c r="P198" s="120"/>
      <c r="Q198" s="120"/>
      <c r="R198" s="120"/>
      <c r="S198" s="120"/>
      <c r="T198" s="120"/>
      <c r="U198" s="120"/>
      <c r="V198" s="120"/>
    </row>
    <row r="199">
      <c r="A199" s="126"/>
      <c r="B199" s="127"/>
      <c r="C199" s="126"/>
      <c r="D199" s="128"/>
      <c r="E199" s="120"/>
      <c r="F199" s="120"/>
      <c r="G199" s="120"/>
      <c r="H199" s="120"/>
      <c r="I199" s="120"/>
      <c r="J199" s="120"/>
      <c r="K199" s="120"/>
      <c r="L199" s="120"/>
      <c r="M199" s="120"/>
      <c r="N199" s="120"/>
      <c r="O199" s="120"/>
      <c r="P199" s="120"/>
      <c r="Q199" s="120"/>
      <c r="R199" s="120"/>
      <c r="S199" s="120"/>
      <c r="T199" s="120"/>
      <c r="U199" s="120"/>
      <c r="V199" s="120"/>
    </row>
    <row r="200">
      <c r="A200" s="126"/>
      <c r="B200" s="127"/>
      <c r="C200" s="126"/>
      <c r="D200" s="128"/>
      <c r="E200" s="120"/>
      <c r="F200" s="120"/>
      <c r="G200" s="120"/>
      <c r="H200" s="120"/>
      <c r="I200" s="120"/>
      <c r="J200" s="120"/>
      <c r="K200" s="120"/>
      <c r="L200" s="120"/>
      <c r="M200" s="120"/>
      <c r="N200" s="120"/>
      <c r="O200" s="120"/>
      <c r="P200" s="120"/>
      <c r="Q200" s="120"/>
      <c r="R200" s="120"/>
      <c r="S200" s="120"/>
      <c r="T200" s="120"/>
      <c r="U200" s="120"/>
      <c r="V200" s="120"/>
    </row>
    <row r="201">
      <c r="A201" s="126"/>
      <c r="B201" s="127"/>
      <c r="C201" s="126"/>
      <c r="D201" s="128"/>
      <c r="E201" s="120"/>
      <c r="F201" s="120"/>
      <c r="G201" s="120"/>
      <c r="H201" s="120"/>
      <c r="I201" s="120"/>
      <c r="J201" s="120"/>
      <c r="K201" s="120"/>
      <c r="L201" s="120"/>
      <c r="M201" s="120"/>
      <c r="N201" s="120"/>
      <c r="O201" s="120"/>
      <c r="P201" s="120"/>
      <c r="Q201" s="120"/>
      <c r="R201" s="120"/>
      <c r="S201" s="120"/>
      <c r="T201" s="120"/>
      <c r="U201" s="120"/>
      <c r="V201" s="120"/>
    </row>
    <row r="202">
      <c r="A202" s="126"/>
      <c r="B202" s="127"/>
      <c r="C202" s="126"/>
      <c r="D202" s="128"/>
      <c r="E202" s="120"/>
      <c r="F202" s="120"/>
      <c r="G202" s="120"/>
      <c r="H202" s="120"/>
      <c r="I202" s="120"/>
      <c r="J202" s="120"/>
      <c r="K202" s="120"/>
      <c r="L202" s="120"/>
      <c r="M202" s="120"/>
      <c r="N202" s="120"/>
      <c r="O202" s="120"/>
      <c r="P202" s="120"/>
      <c r="Q202" s="120"/>
      <c r="R202" s="120"/>
      <c r="S202" s="120"/>
      <c r="T202" s="120"/>
      <c r="U202" s="120"/>
      <c r="V202" s="120"/>
    </row>
    <row r="203">
      <c r="A203" s="126"/>
      <c r="B203" s="127"/>
      <c r="C203" s="126"/>
      <c r="D203" s="128"/>
      <c r="E203" s="120"/>
      <c r="F203" s="120"/>
      <c r="G203" s="120"/>
      <c r="H203" s="120"/>
      <c r="I203" s="120"/>
      <c r="J203" s="120"/>
      <c r="K203" s="120"/>
      <c r="L203" s="120"/>
      <c r="M203" s="120"/>
      <c r="N203" s="120"/>
      <c r="O203" s="120"/>
      <c r="P203" s="120"/>
      <c r="Q203" s="120"/>
      <c r="R203" s="120"/>
      <c r="S203" s="120"/>
      <c r="T203" s="120"/>
      <c r="U203" s="120"/>
      <c r="V203" s="120"/>
    </row>
    <row r="204">
      <c r="A204" s="126"/>
      <c r="B204" s="127"/>
      <c r="C204" s="126"/>
      <c r="D204" s="128"/>
      <c r="E204" s="120"/>
      <c r="F204" s="120"/>
      <c r="G204" s="120"/>
      <c r="H204" s="120"/>
      <c r="I204" s="120"/>
      <c r="J204" s="120"/>
      <c r="K204" s="120"/>
      <c r="L204" s="120"/>
      <c r="M204" s="120"/>
      <c r="N204" s="120"/>
      <c r="O204" s="120"/>
      <c r="P204" s="120"/>
      <c r="Q204" s="120"/>
      <c r="R204" s="120"/>
      <c r="S204" s="120"/>
      <c r="T204" s="120"/>
      <c r="U204" s="120"/>
      <c r="V204" s="120"/>
    </row>
    <row r="205">
      <c r="A205" s="126"/>
      <c r="B205" s="127"/>
      <c r="C205" s="126"/>
      <c r="D205" s="128"/>
      <c r="E205" s="120"/>
      <c r="F205" s="120"/>
      <c r="G205" s="120"/>
      <c r="H205" s="120"/>
      <c r="I205" s="120"/>
      <c r="J205" s="120"/>
      <c r="K205" s="120"/>
      <c r="L205" s="120"/>
      <c r="M205" s="120"/>
      <c r="N205" s="120"/>
      <c r="O205" s="120"/>
      <c r="P205" s="120"/>
      <c r="Q205" s="120"/>
      <c r="R205" s="120"/>
      <c r="S205" s="120"/>
      <c r="T205" s="120"/>
      <c r="U205" s="120"/>
      <c r="V205" s="120"/>
    </row>
    <row r="206">
      <c r="A206" s="126"/>
      <c r="B206" s="127"/>
      <c r="C206" s="126"/>
      <c r="D206" s="128"/>
      <c r="E206" s="120"/>
      <c r="F206" s="120"/>
      <c r="G206" s="120"/>
      <c r="H206" s="120"/>
      <c r="I206" s="120"/>
      <c r="J206" s="120"/>
      <c r="K206" s="120"/>
      <c r="L206" s="120"/>
      <c r="M206" s="120"/>
      <c r="N206" s="120"/>
      <c r="O206" s="120"/>
      <c r="P206" s="120"/>
      <c r="Q206" s="120"/>
      <c r="R206" s="120"/>
      <c r="S206" s="120"/>
      <c r="T206" s="120"/>
      <c r="U206" s="120"/>
      <c r="V206" s="120"/>
    </row>
    <row r="207">
      <c r="A207" s="126"/>
      <c r="B207" s="127"/>
      <c r="C207" s="126"/>
      <c r="D207" s="128"/>
      <c r="E207" s="120"/>
      <c r="F207" s="120"/>
      <c r="G207" s="120"/>
      <c r="H207" s="120"/>
      <c r="I207" s="120"/>
      <c r="J207" s="120"/>
      <c r="K207" s="120"/>
      <c r="L207" s="120"/>
      <c r="M207" s="120"/>
      <c r="N207" s="120"/>
      <c r="O207" s="120"/>
      <c r="P207" s="120"/>
      <c r="Q207" s="120"/>
      <c r="R207" s="120"/>
      <c r="S207" s="120"/>
      <c r="T207" s="120"/>
      <c r="U207" s="120"/>
      <c r="V207" s="120"/>
    </row>
    <row r="208">
      <c r="A208" s="126"/>
      <c r="B208" s="127"/>
      <c r="C208" s="126"/>
      <c r="D208" s="128"/>
      <c r="E208" s="120"/>
      <c r="F208" s="120"/>
      <c r="G208" s="120"/>
      <c r="H208" s="120"/>
      <c r="I208" s="120"/>
      <c r="J208" s="120"/>
      <c r="K208" s="120"/>
      <c r="L208" s="120"/>
      <c r="M208" s="120"/>
      <c r="N208" s="120"/>
      <c r="O208" s="120"/>
      <c r="P208" s="120"/>
      <c r="Q208" s="120"/>
      <c r="R208" s="120"/>
      <c r="S208" s="120"/>
      <c r="T208" s="120"/>
      <c r="U208" s="120"/>
      <c r="V208" s="120"/>
    </row>
    <row r="209">
      <c r="A209" s="126"/>
      <c r="B209" s="127"/>
      <c r="C209" s="126"/>
      <c r="D209" s="128"/>
      <c r="E209" s="120"/>
      <c r="F209" s="120"/>
      <c r="G209" s="120"/>
      <c r="H209" s="120"/>
      <c r="I209" s="120"/>
      <c r="J209" s="120"/>
      <c r="K209" s="120"/>
      <c r="L209" s="120"/>
      <c r="M209" s="120"/>
      <c r="N209" s="120"/>
      <c r="O209" s="120"/>
      <c r="P209" s="120"/>
      <c r="Q209" s="120"/>
      <c r="R209" s="120"/>
      <c r="S209" s="120"/>
      <c r="T209" s="120"/>
      <c r="U209" s="120"/>
      <c r="V209" s="120"/>
    </row>
    <row r="210">
      <c r="A210" s="126"/>
      <c r="B210" s="127"/>
      <c r="C210" s="126"/>
      <c r="D210" s="128"/>
      <c r="E210" s="120"/>
      <c r="F210" s="120"/>
      <c r="G210" s="120"/>
      <c r="H210" s="120"/>
      <c r="I210" s="120"/>
      <c r="J210" s="120"/>
      <c r="K210" s="120"/>
      <c r="L210" s="120"/>
      <c r="M210" s="120"/>
      <c r="N210" s="120"/>
      <c r="O210" s="120"/>
      <c r="P210" s="120"/>
      <c r="Q210" s="120"/>
      <c r="R210" s="120"/>
      <c r="S210" s="120"/>
      <c r="T210" s="120"/>
      <c r="U210" s="120"/>
      <c r="V210" s="120"/>
    </row>
    <row r="211">
      <c r="A211" s="126"/>
      <c r="B211" s="127"/>
      <c r="C211" s="126"/>
      <c r="D211" s="128"/>
      <c r="E211" s="120"/>
      <c r="F211" s="120"/>
      <c r="G211" s="120"/>
      <c r="H211" s="120"/>
      <c r="I211" s="120"/>
      <c r="J211" s="120"/>
      <c r="K211" s="120"/>
      <c r="L211" s="120"/>
      <c r="M211" s="120"/>
      <c r="N211" s="120"/>
      <c r="O211" s="120"/>
      <c r="P211" s="120"/>
      <c r="Q211" s="120"/>
      <c r="R211" s="120"/>
      <c r="S211" s="120"/>
      <c r="T211" s="120"/>
      <c r="U211" s="120"/>
      <c r="V211" s="120"/>
    </row>
    <row r="212">
      <c r="A212" s="126"/>
      <c r="B212" s="127"/>
      <c r="C212" s="126"/>
      <c r="D212" s="128"/>
      <c r="E212" s="120"/>
      <c r="F212" s="120"/>
      <c r="G212" s="120"/>
      <c r="H212" s="120"/>
      <c r="I212" s="120"/>
      <c r="J212" s="120"/>
      <c r="K212" s="120"/>
      <c r="L212" s="120"/>
      <c r="M212" s="120"/>
      <c r="N212" s="120"/>
      <c r="O212" s="120"/>
      <c r="P212" s="120"/>
      <c r="Q212" s="120"/>
      <c r="R212" s="120"/>
      <c r="S212" s="120"/>
      <c r="T212" s="120"/>
      <c r="U212" s="120"/>
      <c r="V212" s="120"/>
    </row>
    <row r="213">
      <c r="A213" s="126"/>
      <c r="B213" s="127"/>
      <c r="C213" s="126"/>
      <c r="D213" s="128"/>
      <c r="E213" s="120"/>
      <c r="F213" s="120"/>
      <c r="G213" s="120"/>
      <c r="H213" s="120"/>
      <c r="I213" s="120"/>
      <c r="J213" s="120"/>
      <c r="K213" s="120"/>
      <c r="L213" s="120"/>
      <c r="M213" s="120"/>
      <c r="N213" s="120"/>
      <c r="O213" s="120"/>
      <c r="P213" s="120"/>
      <c r="Q213" s="120"/>
      <c r="R213" s="120"/>
      <c r="S213" s="120"/>
      <c r="T213" s="120"/>
      <c r="U213" s="120"/>
      <c r="V213" s="120"/>
    </row>
    <row r="214">
      <c r="A214" s="126"/>
      <c r="B214" s="127"/>
      <c r="C214" s="126"/>
      <c r="D214" s="128"/>
      <c r="E214" s="120"/>
      <c r="F214" s="120"/>
      <c r="G214" s="120"/>
      <c r="H214" s="120"/>
      <c r="I214" s="120"/>
      <c r="J214" s="120"/>
      <c r="K214" s="120"/>
      <c r="L214" s="120"/>
      <c r="M214" s="120"/>
      <c r="N214" s="120"/>
      <c r="O214" s="120"/>
      <c r="P214" s="120"/>
      <c r="Q214" s="120"/>
      <c r="R214" s="120"/>
      <c r="S214" s="120"/>
      <c r="T214" s="120"/>
      <c r="U214" s="120"/>
      <c r="V214" s="120"/>
    </row>
    <row r="215">
      <c r="A215" s="126"/>
      <c r="B215" s="127"/>
      <c r="C215" s="126"/>
      <c r="D215" s="128"/>
      <c r="E215" s="120"/>
      <c r="F215" s="120"/>
      <c r="G215" s="120"/>
      <c r="H215" s="120"/>
      <c r="I215" s="120"/>
      <c r="J215" s="120"/>
      <c r="K215" s="120"/>
      <c r="L215" s="120"/>
      <c r="M215" s="120"/>
      <c r="N215" s="120"/>
      <c r="O215" s="120"/>
      <c r="P215" s="120"/>
      <c r="Q215" s="120"/>
      <c r="R215" s="120"/>
      <c r="S215" s="120"/>
      <c r="T215" s="120"/>
      <c r="U215" s="120"/>
      <c r="V215" s="120"/>
    </row>
    <row r="216">
      <c r="A216" s="126"/>
      <c r="B216" s="127"/>
      <c r="C216" s="126"/>
      <c r="D216" s="128"/>
      <c r="E216" s="120"/>
      <c r="F216" s="120"/>
      <c r="G216" s="120"/>
      <c r="H216" s="120"/>
      <c r="I216" s="120"/>
      <c r="J216" s="120"/>
      <c r="K216" s="120"/>
      <c r="L216" s="120"/>
      <c r="M216" s="120"/>
      <c r="N216" s="120"/>
      <c r="O216" s="120"/>
      <c r="P216" s="120"/>
      <c r="Q216" s="120"/>
      <c r="R216" s="120"/>
      <c r="S216" s="120"/>
      <c r="T216" s="120"/>
      <c r="U216" s="120"/>
      <c r="V216" s="120"/>
    </row>
    <row r="217">
      <c r="A217" s="126"/>
      <c r="B217" s="127"/>
      <c r="C217" s="126"/>
      <c r="D217" s="128"/>
      <c r="E217" s="120"/>
      <c r="F217" s="120"/>
      <c r="G217" s="120"/>
      <c r="H217" s="120"/>
      <c r="I217" s="120"/>
      <c r="J217" s="120"/>
      <c r="K217" s="120"/>
      <c r="L217" s="120"/>
      <c r="M217" s="120"/>
      <c r="N217" s="120"/>
      <c r="O217" s="120"/>
      <c r="P217" s="120"/>
      <c r="Q217" s="120"/>
      <c r="R217" s="120"/>
      <c r="S217" s="120"/>
      <c r="T217" s="120"/>
      <c r="U217" s="120"/>
      <c r="V217" s="120"/>
    </row>
    <row r="218">
      <c r="A218" s="126"/>
      <c r="B218" s="127"/>
      <c r="C218" s="126"/>
      <c r="D218" s="128"/>
      <c r="E218" s="120"/>
      <c r="F218" s="120"/>
      <c r="G218" s="120"/>
      <c r="H218" s="120"/>
      <c r="I218" s="120"/>
      <c r="J218" s="120"/>
      <c r="K218" s="120"/>
      <c r="L218" s="120"/>
      <c r="M218" s="120"/>
      <c r="N218" s="120"/>
      <c r="O218" s="120"/>
      <c r="P218" s="120"/>
      <c r="Q218" s="120"/>
      <c r="R218" s="120"/>
      <c r="S218" s="120"/>
      <c r="T218" s="120"/>
      <c r="U218" s="120"/>
      <c r="V218" s="120"/>
    </row>
    <row r="219">
      <c r="A219" s="126"/>
      <c r="B219" s="127"/>
      <c r="C219" s="126"/>
      <c r="D219" s="128"/>
      <c r="E219" s="120"/>
      <c r="F219" s="120"/>
      <c r="G219" s="120"/>
      <c r="H219" s="120"/>
      <c r="I219" s="120"/>
      <c r="J219" s="120"/>
      <c r="K219" s="120"/>
      <c r="L219" s="120"/>
      <c r="M219" s="120"/>
      <c r="N219" s="120"/>
      <c r="O219" s="120"/>
      <c r="P219" s="120"/>
      <c r="Q219" s="120"/>
      <c r="R219" s="120"/>
      <c r="S219" s="120"/>
      <c r="T219" s="120"/>
      <c r="U219" s="120"/>
      <c r="V219" s="120"/>
    </row>
    <row r="220">
      <c r="A220" s="126"/>
      <c r="B220" s="127"/>
      <c r="C220" s="126"/>
      <c r="D220" s="128"/>
      <c r="E220" s="120"/>
      <c r="F220" s="120"/>
      <c r="G220" s="120"/>
      <c r="H220" s="120"/>
      <c r="I220" s="120"/>
      <c r="J220" s="120"/>
      <c r="K220" s="120"/>
      <c r="L220" s="120"/>
      <c r="M220" s="120"/>
      <c r="N220" s="120"/>
      <c r="O220" s="120"/>
      <c r="P220" s="120"/>
      <c r="Q220" s="120"/>
      <c r="R220" s="120"/>
      <c r="S220" s="120"/>
      <c r="T220" s="120"/>
      <c r="U220" s="120"/>
      <c r="V220" s="120"/>
    </row>
    <row r="221">
      <c r="A221" s="126"/>
      <c r="B221" s="127"/>
      <c r="C221" s="126"/>
      <c r="D221" s="128"/>
      <c r="E221" s="120"/>
      <c r="F221" s="120"/>
      <c r="G221" s="120"/>
      <c r="H221" s="120"/>
      <c r="I221" s="120"/>
      <c r="J221" s="120"/>
      <c r="K221" s="120"/>
      <c r="L221" s="120"/>
      <c r="M221" s="120"/>
      <c r="N221" s="120"/>
      <c r="O221" s="120"/>
      <c r="P221" s="120"/>
      <c r="Q221" s="120"/>
      <c r="R221" s="120"/>
      <c r="S221" s="120"/>
      <c r="T221" s="120"/>
      <c r="U221" s="120"/>
      <c r="V221" s="120"/>
    </row>
    <row r="222">
      <c r="A222" s="126"/>
      <c r="B222" s="127"/>
      <c r="C222" s="126"/>
      <c r="D222" s="128"/>
      <c r="E222" s="120"/>
      <c r="F222" s="120"/>
      <c r="G222" s="120"/>
      <c r="H222" s="120"/>
      <c r="I222" s="120"/>
      <c r="J222" s="120"/>
      <c r="K222" s="120"/>
      <c r="L222" s="120"/>
      <c r="M222" s="120"/>
      <c r="N222" s="120"/>
      <c r="O222" s="120"/>
      <c r="P222" s="120"/>
      <c r="Q222" s="120"/>
      <c r="R222" s="120"/>
      <c r="S222" s="120"/>
      <c r="T222" s="120"/>
      <c r="U222" s="120"/>
      <c r="V222" s="120"/>
    </row>
    <row r="223">
      <c r="A223" s="126"/>
      <c r="B223" s="127"/>
      <c r="C223" s="126"/>
      <c r="D223" s="128"/>
      <c r="E223" s="120"/>
      <c r="F223" s="120"/>
      <c r="G223" s="120"/>
      <c r="H223" s="120"/>
      <c r="I223" s="120"/>
      <c r="J223" s="120"/>
      <c r="K223" s="120"/>
      <c r="L223" s="120"/>
      <c r="M223" s="120"/>
      <c r="N223" s="120"/>
      <c r="O223" s="120"/>
      <c r="P223" s="120"/>
      <c r="Q223" s="120"/>
      <c r="R223" s="120"/>
      <c r="S223" s="120"/>
      <c r="T223" s="120"/>
      <c r="U223" s="120"/>
      <c r="V223" s="120"/>
    </row>
    <row r="224">
      <c r="A224" s="126"/>
      <c r="B224" s="127"/>
      <c r="C224" s="126"/>
      <c r="D224" s="128"/>
      <c r="E224" s="120"/>
      <c r="F224" s="120"/>
      <c r="G224" s="120"/>
      <c r="H224" s="120"/>
      <c r="I224" s="120"/>
      <c r="J224" s="120"/>
      <c r="K224" s="120"/>
      <c r="L224" s="120"/>
      <c r="M224" s="120"/>
      <c r="N224" s="120"/>
      <c r="O224" s="120"/>
      <c r="P224" s="120"/>
      <c r="Q224" s="120"/>
      <c r="R224" s="120"/>
      <c r="S224" s="120"/>
      <c r="T224" s="120"/>
      <c r="U224" s="120"/>
      <c r="V224" s="120"/>
    </row>
    <row r="225">
      <c r="A225" s="126"/>
      <c r="B225" s="127"/>
      <c r="C225" s="126"/>
      <c r="D225" s="128"/>
      <c r="E225" s="120"/>
      <c r="F225" s="120"/>
      <c r="G225" s="120"/>
      <c r="H225" s="120"/>
      <c r="I225" s="120"/>
      <c r="J225" s="120"/>
      <c r="K225" s="120"/>
      <c r="L225" s="120"/>
      <c r="M225" s="120"/>
      <c r="N225" s="120"/>
      <c r="O225" s="120"/>
      <c r="P225" s="120"/>
      <c r="Q225" s="120"/>
      <c r="R225" s="120"/>
      <c r="S225" s="120"/>
      <c r="T225" s="120"/>
      <c r="U225" s="120"/>
      <c r="V225" s="120"/>
    </row>
    <row r="226">
      <c r="A226" s="126"/>
      <c r="B226" s="127"/>
      <c r="C226" s="126"/>
      <c r="D226" s="128"/>
      <c r="E226" s="120"/>
      <c r="F226" s="120"/>
      <c r="G226" s="120"/>
      <c r="H226" s="120"/>
      <c r="I226" s="120"/>
      <c r="J226" s="120"/>
      <c r="K226" s="120"/>
      <c r="L226" s="120"/>
      <c r="M226" s="120"/>
      <c r="N226" s="120"/>
      <c r="O226" s="120"/>
      <c r="P226" s="120"/>
      <c r="Q226" s="120"/>
      <c r="R226" s="120"/>
      <c r="S226" s="120"/>
      <c r="T226" s="120"/>
      <c r="U226" s="120"/>
      <c r="V226" s="120"/>
    </row>
    <row r="227">
      <c r="A227" s="126"/>
      <c r="B227" s="127"/>
      <c r="C227" s="126"/>
      <c r="D227" s="128"/>
      <c r="E227" s="120"/>
      <c r="F227" s="120"/>
      <c r="G227" s="120"/>
      <c r="H227" s="120"/>
      <c r="I227" s="120"/>
      <c r="J227" s="120"/>
      <c r="K227" s="120"/>
      <c r="L227" s="120"/>
      <c r="M227" s="120"/>
      <c r="N227" s="120"/>
      <c r="O227" s="120"/>
      <c r="P227" s="120"/>
      <c r="Q227" s="120"/>
      <c r="R227" s="120"/>
      <c r="S227" s="120"/>
      <c r="T227" s="120"/>
      <c r="U227" s="120"/>
      <c r="V227" s="120"/>
    </row>
    <row r="228">
      <c r="A228" s="126"/>
      <c r="B228" s="127"/>
      <c r="C228" s="126"/>
      <c r="D228" s="128"/>
      <c r="E228" s="120"/>
      <c r="F228" s="120"/>
      <c r="G228" s="120"/>
      <c r="H228" s="120"/>
      <c r="I228" s="120"/>
      <c r="J228" s="120"/>
      <c r="K228" s="120"/>
      <c r="L228" s="120"/>
      <c r="M228" s="120"/>
      <c r="N228" s="120"/>
      <c r="O228" s="120"/>
      <c r="P228" s="120"/>
      <c r="Q228" s="120"/>
      <c r="R228" s="120"/>
      <c r="S228" s="120"/>
      <c r="T228" s="120"/>
      <c r="U228" s="120"/>
      <c r="V228" s="120"/>
    </row>
    <row r="229">
      <c r="A229" s="126"/>
      <c r="B229" s="127"/>
      <c r="C229" s="126"/>
      <c r="D229" s="128"/>
      <c r="E229" s="120"/>
      <c r="F229" s="120"/>
      <c r="G229" s="120"/>
      <c r="H229" s="120"/>
      <c r="I229" s="120"/>
      <c r="J229" s="120"/>
      <c r="K229" s="120"/>
      <c r="L229" s="120"/>
      <c r="M229" s="120"/>
      <c r="N229" s="120"/>
      <c r="O229" s="120"/>
      <c r="P229" s="120"/>
      <c r="Q229" s="120"/>
      <c r="R229" s="120"/>
      <c r="S229" s="120"/>
      <c r="T229" s="120"/>
      <c r="U229" s="120"/>
      <c r="V229" s="120"/>
    </row>
    <row r="230">
      <c r="A230" s="126"/>
      <c r="B230" s="127"/>
      <c r="C230" s="126"/>
      <c r="D230" s="128"/>
      <c r="E230" s="120"/>
      <c r="F230" s="120"/>
      <c r="G230" s="120"/>
      <c r="H230" s="120"/>
      <c r="I230" s="120"/>
      <c r="J230" s="120"/>
      <c r="K230" s="120"/>
      <c r="L230" s="120"/>
      <c r="M230" s="120"/>
      <c r="N230" s="120"/>
      <c r="O230" s="120"/>
      <c r="P230" s="120"/>
      <c r="Q230" s="120"/>
      <c r="R230" s="120"/>
      <c r="S230" s="120"/>
      <c r="T230" s="120"/>
      <c r="U230" s="120"/>
      <c r="V230" s="120"/>
    </row>
    <row r="231">
      <c r="A231" s="126"/>
      <c r="B231" s="127"/>
      <c r="C231" s="126"/>
      <c r="D231" s="128"/>
      <c r="E231" s="120"/>
      <c r="F231" s="120"/>
      <c r="G231" s="120"/>
      <c r="H231" s="120"/>
      <c r="I231" s="120"/>
      <c r="J231" s="120"/>
      <c r="K231" s="120"/>
      <c r="L231" s="120"/>
      <c r="M231" s="120"/>
      <c r="N231" s="120"/>
      <c r="O231" s="120"/>
      <c r="P231" s="120"/>
      <c r="Q231" s="120"/>
      <c r="R231" s="120"/>
      <c r="S231" s="120"/>
      <c r="T231" s="120"/>
      <c r="U231" s="120"/>
      <c r="V231" s="120"/>
    </row>
    <row r="232">
      <c r="A232" s="126"/>
      <c r="B232" s="127"/>
      <c r="C232" s="126"/>
      <c r="D232" s="128"/>
      <c r="E232" s="120"/>
      <c r="F232" s="120"/>
      <c r="G232" s="120"/>
      <c r="H232" s="120"/>
      <c r="I232" s="120"/>
      <c r="J232" s="120"/>
      <c r="K232" s="120"/>
      <c r="L232" s="120"/>
      <c r="M232" s="120"/>
      <c r="N232" s="120"/>
      <c r="O232" s="120"/>
      <c r="P232" s="120"/>
      <c r="Q232" s="120"/>
      <c r="R232" s="120"/>
      <c r="S232" s="120"/>
      <c r="T232" s="120"/>
      <c r="U232" s="120"/>
      <c r="V232" s="120"/>
    </row>
    <row r="233">
      <c r="A233" s="126"/>
      <c r="B233" s="127"/>
      <c r="C233" s="126"/>
      <c r="D233" s="128"/>
      <c r="E233" s="120"/>
      <c r="F233" s="120"/>
      <c r="G233" s="120"/>
      <c r="H233" s="120"/>
      <c r="I233" s="120"/>
      <c r="J233" s="120"/>
      <c r="K233" s="120"/>
      <c r="L233" s="120"/>
      <c r="M233" s="120"/>
      <c r="N233" s="120"/>
      <c r="O233" s="120"/>
      <c r="P233" s="120"/>
      <c r="Q233" s="120"/>
      <c r="R233" s="120"/>
      <c r="S233" s="120"/>
      <c r="T233" s="120"/>
      <c r="U233" s="120"/>
      <c r="V233" s="120"/>
    </row>
    <row r="234">
      <c r="A234" s="126"/>
      <c r="B234" s="127"/>
      <c r="C234" s="126"/>
      <c r="D234" s="128"/>
      <c r="E234" s="120"/>
      <c r="F234" s="120"/>
      <c r="G234" s="120"/>
      <c r="H234" s="120"/>
      <c r="I234" s="120"/>
      <c r="J234" s="120"/>
      <c r="K234" s="120"/>
      <c r="L234" s="120"/>
      <c r="M234" s="120"/>
      <c r="N234" s="120"/>
      <c r="O234" s="120"/>
      <c r="P234" s="120"/>
      <c r="Q234" s="120"/>
      <c r="R234" s="120"/>
      <c r="S234" s="120"/>
      <c r="T234" s="120"/>
      <c r="U234" s="120"/>
      <c r="V234" s="120"/>
    </row>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D1"/>
  </mergeCells>
  <printOptions gridLines="1" horizontalCentered="1"/>
  <pageMargins bottom="0.75" footer="0.0" header="0.0" left="0.25" right="0.25"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75"/>
    <col customWidth="1" min="2" max="2" width="40.0"/>
    <col customWidth="1" min="3" max="3" width="23.13"/>
    <col customWidth="1" min="4" max="4" width="15.25"/>
    <col customWidth="1" min="5" max="5" width="9.75"/>
    <col customWidth="1" min="6" max="23" width="40.0"/>
  </cols>
  <sheetData>
    <row r="1">
      <c r="A1" s="114" t="s">
        <v>1195</v>
      </c>
      <c r="B1" s="114" t="s">
        <v>1169</v>
      </c>
      <c r="C1" s="114" t="s">
        <v>1196</v>
      </c>
      <c r="D1" s="125" t="s">
        <v>1160</v>
      </c>
      <c r="E1" s="109"/>
      <c r="F1" s="130" t="s">
        <v>1171</v>
      </c>
      <c r="G1" s="130" t="s">
        <v>1172</v>
      </c>
      <c r="H1" s="111"/>
      <c r="I1" s="111"/>
      <c r="J1" s="111"/>
      <c r="K1" s="111"/>
      <c r="L1" s="111"/>
      <c r="M1" s="111"/>
      <c r="N1" s="111"/>
      <c r="O1" s="111"/>
      <c r="P1" s="111"/>
      <c r="Q1" s="111"/>
      <c r="R1" s="111"/>
      <c r="S1" s="111"/>
      <c r="T1" s="111"/>
      <c r="U1" s="111"/>
      <c r="V1" s="111"/>
      <c r="W1" s="111"/>
    </row>
    <row r="2" ht="36.75" customHeight="1">
      <c r="A2" s="117">
        <v>1.0</v>
      </c>
      <c r="B2" s="117" t="s">
        <v>1174</v>
      </c>
      <c r="C2" s="117">
        <v>2600.0</v>
      </c>
      <c r="D2" s="119" t="s">
        <v>1175</v>
      </c>
      <c r="E2" s="120"/>
      <c r="F2" s="119" t="s">
        <v>1176</v>
      </c>
      <c r="G2" s="119">
        <v>1400.0</v>
      </c>
      <c r="H2" s="120"/>
      <c r="I2" s="120"/>
      <c r="J2" s="120"/>
      <c r="K2" s="120"/>
      <c r="L2" s="120"/>
      <c r="M2" s="120"/>
      <c r="N2" s="120"/>
      <c r="O2" s="120"/>
      <c r="P2" s="120"/>
      <c r="Q2" s="120"/>
      <c r="R2" s="120"/>
      <c r="S2" s="120"/>
      <c r="T2" s="120"/>
      <c r="U2" s="120"/>
      <c r="V2" s="120"/>
      <c r="W2" s="120"/>
    </row>
    <row r="3">
      <c r="A3" s="117">
        <v>2.0</v>
      </c>
      <c r="B3" s="117" t="s">
        <v>1177</v>
      </c>
      <c r="C3" s="117">
        <v>900.0</v>
      </c>
      <c r="D3" s="119" t="s">
        <v>1175</v>
      </c>
      <c r="E3" s="120"/>
      <c r="F3" s="119" t="s">
        <v>1178</v>
      </c>
      <c r="G3" s="119">
        <v>200.0</v>
      </c>
      <c r="H3" s="120"/>
      <c r="I3" s="120"/>
      <c r="J3" s="120"/>
      <c r="K3" s="120"/>
      <c r="L3" s="120"/>
      <c r="M3" s="120"/>
      <c r="N3" s="120"/>
      <c r="O3" s="120"/>
      <c r="P3" s="120"/>
      <c r="Q3" s="120"/>
      <c r="R3" s="120"/>
      <c r="S3" s="120"/>
      <c r="T3" s="120"/>
      <c r="U3" s="120"/>
      <c r="V3" s="120"/>
      <c r="W3" s="120"/>
    </row>
    <row r="4">
      <c r="A4" s="117">
        <v>3.0</v>
      </c>
      <c r="B4" s="117" t="s">
        <v>1179</v>
      </c>
      <c r="C4" s="117">
        <v>716.0</v>
      </c>
      <c r="D4" s="119" t="s">
        <v>1175</v>
      </c>
      <c r="E4" s="120"/>
      <c r="F4" s="119" t="s">
        <v>1180</v>
      </c>
      <c r="G4" s="119">
        <v>500.0</v>
      </c>
      <c r="H4" s="120"/>
      <c r="I4" s="120"/>
      <c r="J4" s="120"/>
      <c r="K4" s="120"/>
      <c r="L4" s="120"/>
      <c r="M4" s="120"/>
      <c r="N4" s="120"/>
      <c r="O4" s="120"/>
      <c r="P4" s="120"/>
      <c r="Q4" s="120"/>
      <c r="R4" s="120"/>
      <c r="S4" s="120"/>
      <c r="T4" s="120"/>
      <c r="U4" s="120"/>
      <c r="V4" s="120"/>
      <c r="W4" s="120"/>
    </row>
    <row r="5">
      <c r="A5" s="117">
        <v>4.0</v>
      </c>
      <c r="B5" s="117" t="s">
        <v>1181</v>
      </c>
      <c r="C5" s="117">
        <v>3000.0</v>
      </c>
      <c r="D5" s="119" t="s">
        <v>1175</v>
      </c>
      <c r="E5" s="120"/>
      <c r="F5" s="119" t="s">
        <v>1182</v>
      </c>
      <c r="G5" s="119">
        <v>160.0</v>
      </c>
      <c r="H5" s="120"/>
      <c r="I5" s="120"/>
      <c r="J5" s="120"/>
      <c r="K5" s="120"/>
      <c r="L5" s="120"/>
      <c r="M5" s="120"/>
      <c r="N5" s="120"/>
      <c r="O5" s="120"/>
      <c r="P5" s="120"/>
      <c r="Q5" s="120"/>
      <c r="R5" s="120"/>
      <c r="S5" s="120"/>
      <c r="T5" s="120"/>
      <c r="U5" s="120"/>
      <c r="V5" s="120"/>
      <c r="W5" s="120"/>
    </row>
    <row r="6">
      <c r="A6" s="117">
        <v>5.0</v>
      </c>
      <c r="B6" s="117" t="s">
        <v>1183</v>
      </c>
      <c r="C6" s="117">
        <v>1210.0</v>
      </c>
      <c r="D6" s="119" t="s">
        <v>1175</v>
      </c>
      <c r="E6" s="120"/>
      <c r="F6" s="119" t="s">
        <v>1184</v>
      </c>
      <c r="G6" s="119">
        <v>150.0</v>
      </c>
      <c r="H6" s="120"/>
      <c r="I6" s="120"/>
      <c r="J6" s="120"/>
      <c r="K6" s="120"/>
      <c r="L6" s="120"/>
      <c r="M6" s="120"/>
      <c r="N6" s="120"/>
      <c r="O6" s="120"/>
      <c r="P6" s="120"/>
      <c r="Q6" s="120"/>
      <c r="R6" s="120"/>
      <c r="S6" s="120"/>
      <c r="T6" s="120"/>
      <c r="U6" s="120"/>
      <c r="V6" s="120"/>
      <c r="W6" s="120"/>
    </row>
    <row r="7">
      <c r="A7" s="117">
        <v>6.0</v>
      </c>
      <c r="B7" s="117" t="s">
        <v>1185</v>
      </c>
      <c r="C7" s="117">
        <v>200.0</v>
      </c>
      <c r="D7" s="119" t="s">
        <v>1175</v>
      </c>
      <c r="E7" s="120"/>
      <c r="F7" s="119" t="s">
        <v>1185</v>
      </c>
      <c r="G7" s="119">
        <v>200.0</v>
      </c>
      <c r="H7" s="120"/>
      <c r="I7" s="120"/>
      <c r="J7" s="120"/>
      <c r="K7" s="120"/>
      <c r="L7" s="120"/>
      <c r="M7" s="120"/>
      <c r="N7" s="120"/>
      <c r="O7" s="120"/>
      <c r="P7" s="120"/>
      <c r="Q7" s="120"/>
      <c r="R7" s="120"/>
      <c r="S7" s="120"/>
      <c r="T7" s="120"/>
      <c r="U7" s="120"/>
      <c r="V7" s="120"/>
      <c r="W7" s="120"/>
    </row>
    <row r="8">
      <c r="A8" s="117">
        <v>7.0</v>
      </c>
      <c r="B8" s="117" t="s">
        <v>1186</v>
      </c>
      <c r="C8" s="117">
        <v>60.0</v>
      </c>
      <c r="D8" s="119" t="s">
        <v>1175</v>
      </c>
      <c r="E8" s="120"/>
      <c r="F8" s="119" t="s">
        <v>1186</v>
      </c>
      <c r="G8" s="119">
        <v>60.0</v>
      </c>
      <c r="H8" s="120"/>
      <c r="I8" s="120"/>
      <c r="J8" s="120"/>
      <c r="K8" s="120"/>
      <c r="L8" s="120"/>
      <c r="M8" s="120"/>
      <c r="N8" s="120"/>
      <c r="O8" s="120"/>
      <c r="P8" s="120"/>
      <c r="Q8" s="120"/>
      <c r="R8" s="120"/>
      <c r="S8" s="120"/>
      <c r="T8" s="120"/>
      <c r="U8" s="120"/>
      <c r="V8" s="120"/>
      <c r="W8" s="120"/>
    </row>
    <row r="9">
      <c r="A9" s="117">
        <v>8.0</v>
      </c>
      <c r="B9" s="117" t="s">
        <v>1187</v>
      </c>
      <c r="C9" s="117">
        <v>400.0</v>
      </c>
      <c r="D9" s="119" t="s">
        <v>1175</v>
      </c>
      <c r="E9" s="120"/>
      <c r="F9" s="119" t="s">
        <v>1188</v>
      </c>
      <c r="G9" s="119">
        <v>200.0</v>
      </c>
      <c r="H9" s="120"/>
      <c r="I9" s="120"/>
      <c r="J9" s="120"/>
      <c r="K9" s="120"/>
      <c r="L9" s="120"/>
      <c r="M9" s="120"/>
      <c r="N9" s="120"/>
      <c r="O9" s="120"/>
      <c r="P9" s="120"/>
      <c r="Q9" s="120"/>
      <c r="R9" s="120"/>
      <c r="S9" s="120"/>
      <c r="T9" s="120"/>
      <c r="U9" s="120"/>
      <c r="V9" s="120"/>
      <c r="W9" s="120"/>
    </row>
    <row r="10">
      <c r="A10" s="117">
        <v>9.0</v>
      </c>
      <c r="B10" s="117" t="s">
        <v>1189</v>
      </c>
      <c r="C10" s="117">
        <v>400.0</v>
      </c>
      <c r="D10" s="119" t="s">
        <v>1175</v>
      </c>
      <c r="E10" s="120"/>
      <c r="F10" s="117" t="s">
        <v>1187</v>
      </c>
      <c r="G10" s="117">
        <v>200.0</v>
      </c>
      <c r="H10" s="120"/>
      <c r="I10" s="120"/>
      <c r="J10" s="120"/>
      <c r="K10" s="120"/>
      <c r="L10" s="120"/>
      <c r="M10" s="120"/>
      <c r="N10" s="120"/>
      <c r="O10" s="120"/>
      <c r="P10" s="120"/>
      <c r="Q10" s="120"/>
      <c r="R10" s="120"/>
      <c r="S10" s="120"/>
      <c r="T10" s="120"/>
      <c r="U10" s="120"/>
      <c r="V10" s="120"/>
      <c r="W10" s="120"/>
    </row>
    <row r="11">
      <c r="A11" s="117">
        <v>10.0</v>
      </c>
      <c r="B11" s="117" t="s">
        <v>1190</v>
      </c>
      <c r="C11" s="117">
        <v>200.0</v>
      </c>
      <c r="D11" s="119" t="s">
        <v>1175</v>
      </c>
      <c r="E11" s="120"/>
      <c r="F11" s="117" t="s">
        <v>1189</v>
      </c>
      <c r="G11" s="117">
        <v>200.0</v>
      </c>
      <c r="H11" s="120"/>
      <c r="I11" s="120"/>
      <c r="J11" s="120"/>
      <c r="K11" s="120"/>
      <c r="L11" s="120"/>
      <c r="M11" s="120"/>
      <c r="N11" s="120"/>
      <c r="O11" s="120"/>
      <c r="P11" s="120"/>
      <c r="Q11" s="120"/>
      <c r="R11" s="120"/>
      <c r="S11" s="120"/>
      <c r="T11" s="120"/>
      <c r="U11" s="120"/>
      <c r="V11" s="120"/>
      <c r="W11" s="120"/>
    </row>
    <row r="12">
      <c r="A12" s="117">
        <v>11.0</v>
      </c>
      <c r="B12" s="117" t="s">
        <v>1191</v>
      </c>
      <c r="C12" s="117">
        <v>1500.0</v>
      </c>
      <c r="D12" s="119" t="s">
        <v>1175</v>
      </c>
      <c r="E12" s="120"/>
      <c r="F12" s="117" t="s">
        <v>1190</v>
      </c>
      <c r="G12" s="117">
        <v>250.0</v>
      </c>
      <c r="H12" s="120"/>
      <c r="I12" s="120"/>
      <c r="J12" s="120"/>
      <c r="K12" s="120"/>
      <c r="L12" s="120"/>
      <c r="M12" s="120"/>
      <c r="N12" s="120"/>
      <c r="O12" s="120"/>
      <c r="P12" s="120"/>
      <c r="Q12" s="120"/>
      <c r="R12" s="120"/>
      <c r="S12" s="120"/>
      <c r="T12" s="120"/>
      <c r="U12" s="120"/>
      <c r="V12" s="120"/>
      <c r="W12" s="120"/>
    </row>
    <row r="13">
      <c r="A13" s="117">
        <v>12.0</v>
      </c>
      <c r="B13" s="117" t="s">
        <v>1197</v>
      </c>
      <c r="C13" s="117">
        <v>200.0</v>
      </c>
      <c r="D13" s="119" t="s">
        <v>1175</v>
      </c>
      <c r="E13" s="120"/>
      <c r="F13" s="117" t="s">
        <v>1191</v>
      </c>
      <c r="G13" s="117">
        <v>1500.0</v>
      </c>
      <c r="H13" s="120"/>
      <c r="I13" s="120"/>
      <c r="J13" s="120"/>
      <c r="K13" s="120"/>
      <c r="L13" s="120"/>
      <c r="M13" s="120"/>
      <c r="N13" s="120"/>
      <c r="O13" s="120"/>
      <c r="P13" s="120"/>
      <c r="Q13" s="120"/>
      <c r="R13" s="120"/>
      <c r="S13" s="120"/>
      <c r="T13" s="120"/>
      <c r="U13" s="120"/>
      <c r="V13" s="120"/>
      <c r="W13" s="120"/>
    </row>
    <row r="14">
      <c r="A14" s="117">
        <v>13.0</v>
      </c>
      <c r="B14" s="117" t="s">
        <v>1198</v>
      </c>
      <c r="C14" s="117">
        <v>1300.0</v>
      </c>
      <c r="D14" s="119" t="s">
        <v>1175</v>
      </c>
      <c r="E14" s="117"/>
      <c r="F14" s="117" t="s">
        <v>1199</v>
      </c>
      <c r="G14" s="117">
        <v>400.0</v>
      </c>
      <c r="H14" s="120"/>
      <c r="I14" s="120"/>
      <c r="J14" s="120"/>
      <c r="K14" s="120"/>
      <c r="L14" s="120"/>
      <c r="M14" s="120"/>
      <c r="N14" s="120"/>
      <c r="O14" s="120"/>
      <c r="P14" s="120"/>
      <c r="Q14" s="120"/>
      <c r="R14" s="120"/>
      <c r="S14" s="120"/>
      <c r="T14" s="120"/>
      <c r="U14" s="120"/>
      <c r="V14" s="120"/>
      <c r="W14" s="120"/>
    </row>
    <row r="15">
      <c r="A15" s="117">
        <v>14.0</v>
      </c>
      <c r="B15" s="117" t="s">
        <v>1200</v>
      </c>
      <c r="C15" s="117">
        <v>1500.0</v>
      </c>
      <c r="D15" s="119" t="s">
        <v>1175</v>
      </c>
      <c r="E15" s="117"/>
      <c r="F15" s="117" t="s">
        <v>1200</v>
      </c>
      <c r="G15" s="117">
        <v>1500.0</v>
      </c>
      <c r="H15" s="120"/>
      <c r="I15" s="120"/>
      <c r="J15" s="120"/>
      <c r="K15" s="120"/>
      <c r="L15" s="120"/>
      <c r="M15" s="120"/>
      <c r="N15" s="120"/>
      <c r="O15" s="120"/>
      <c r="P15" s="120"/>
      <c r="Q15" s="120"/>
      <c r="R15" s="120"/>
      <c r="S15" s="120"/>
      <c r="T15" s="120"/>
      <c r="U15" s="120"/>
      <c r="V15" s="120"/>
      <c r="W15" s="120"/>
    </row>
    <row r="16">
      <c r="A16" s="117">
        <v>15.0</v>
      </c>
      <c r="B16" s="117" t="s">
        <v>1201</v>
      </c>
      <c r="C16" s="117">
        <v>400.0</v>
      </c>
      <c r="D16" s="119" t="s">
        <v>1175</v>
      </c>
      <c r="E16" s="117"/>
      <c r="F16" s="117" t="s">
        <v>1201</v>
      </c>
      <c r="G16" s="117">
        <v>120.0</v>
      </c>
      <c r="H16" s="120"/>
      <c r="I16" s="120"/>
      <c r="J16" s="120"/>
      <c r="K16" s="120"/>
      <c r="L16" s="120"/>
      <c r="M16" s="120"/>
      <c r="N16" s="120"/>
      <c r="O16" s="120"/>
      <c r="P16" s="120"/>
      <c r="Q16" s="120"/>
      <c r="R16" s="120"/>
      <c r="S16" s="120"/>
      <c r="T16" s="120"/>
      <c r="U16" s="120"/>
      <c r="V16" s="120"/>
      <c r="W16" s="120"/>
    </row>
    <row r="17">
      <c r="A17" s="114"/>
      <c r="B17" s="114" t="s">
        <v>1193</v>
      </c>
      <c r="C17" s="114">
        <f>SUM(C2:C16)</f>
        <v>14586</v>
      </c>
      <c r="D17" s="125"/>
      <c r="E17" s="111"/>
      <c r="F17" s="125" t="s">
        <v>1193</v>
      </c>
      <c r="G17" s="125">
        <f>SUM(G2:G16)</f>
        <v>7040</v>
      </c>
      <c r="H17" s="111"/>
      <c r="I17" s="111"/>
      <c r="J17" s="111"/>
      <c r="K17" s="111"/>
      <c r="L17" s="111"/>
      <c r="M17" s="111"/>
      <c r="N17" s="111"/>
      <c r="O17" s="111"/>
      <c r="P17" s="111"/>
      <c r="Q17" s="111"/>
      <c r="R17" s="111"/>
      <c r="S17" s="111"/>
      <c r="T17" s="111"/>
      <c r="U17" s="111"/>
      <c r="V17" s="111"/>
      <c r="W17" s="111"/>
    </row>
    <row r="18">
      <c r="A18" s="126"/>
      <c r="B18" s="126"/>
      <c r="C18" s="126"/>
      <c r="D18" s="128"/>
      <c r="E18" s="120"/>
      <c r="F18" s="120"/>
      <c r="G18" s="120"/>
      <c r="H18" s="120"/>
      <c r="I18" s="120"/>
      <c r="J18" s="120"/>
      <c r="K18" s="120"/>
      <c r="L18" s="120"/>
      <c r="M18" s="120"/>
      <c r="N18" s="120"/>
      <c r="O18" s="120"/>
      <c r="P18" s="120"/>
      <c r="Q18" s="120"/>
      <c r="R18" s="120"/>
      <c r="S18" s="120"/>
      <c r="T18" s="120"/>
      <c r="U18" s="120"/>
      <c r="V18" s="120"/>
      <c r="W18" s="120"/>
    </row>
    <row r="19">
      <c r="A19" s="126"/>
      <c r="B19" s="126"/>
      <c r="C19" s="126"/>
      <c r="D19" s="128"/>
      <c r="E19" s="120"/>
      <c r="F19" s="120"/>
      <c r="G19" s="120"/>
      <c r="H19" s="120"/>
      <c r="I19" s="120"/>
      <c r="J19" s="120"/>
      <c r="K19" s="120"/>
      <c r="L19" s="120"/>
      <c r="M19" s="120"/>
      <c r="N19" s="120"/>
      <c r="O19" s="120"/>
      <c r="P19" s="120"/>
      <c r="Q19" s="120"/>
      <c r="R19" s="120"/>
      <c r="S19" s="120"/>
      <c r="T19" s="120"/>
      <c r="U19" s="120"/>
      <c r="V19" s="120"/>
      <c r="W19" s="120"/>
    </row>
    <row r="20">
      <c r="A20" s="126"/>
      <c r="B20" s="126"/>
      <c r="C20" s="126"/>
      <c r="D20" s="128"/>
      <c r="E20" s="120"/>
      <c r="F20" s="120"/>
      <c r="G20" s="120"/>
      <c r="H20" s="120"/>
      <c r="I20" s="120"/>
      <c r="J20" s="120"/>
      <c r="K20" s="120"/>
      <c r="L20" s="120"/>
      <c r="M20" s="120"/>
      <c r="N20" s="120"/>
      <c r="O20" s="120"/>
      <c r="P20" s="120"/>
      <c r="Q20" s="120"/>
      <c r="R20" s="120"/>
      <c r="S20" s="120"/>
      <c r="T20" s="120"/>
      <c r="U20" s="120"/>
      <c r="V20" s="120"/>
      <c r="W20" s="120"/>
    </row>
    <row r="21">
      <c r="A21" s="126"/>
      <c r="B21" s="126"/>
      <c r="C21" s="126"/>
      <c r="D21" s="128"/>
      <c r="E21" s="120"/>
      <c r="F21" s="120"/>
      <c r="G21" s="120"/>
      <c r="H21" s="120"/>
      <c r="I21" s="120"/>
      <c r="J21" s="120"/>
      <c r="K21" s="120"/>
      <c r="L21" s="120"/>
      <c r="M21" s="120"/>
      <c r="N21" s="120"/>
      <c r="O21" s="120"/>
      <c r="P21" s="120"/>
      <c r="Q21" s="120"/>
      <c r="R21" s="120"/>
      <c r="S21" s="120"/>
      <c r="T21" s="120"/>
      <c r="U21" s="120"/>
      <c r="V21" s="120"/>
      <c r="W21" s="120"/>
    </row>
    <row r="22">
      <c r="A22" s="126"/>
      <c r="B22" s="126"/>
      <c r="C22" s="126"/>
      <c r="D22" s="128"/>
      <c r="E22" s="120"/>
      <c r="F22" s="120"/>
      <c r="G22" s="120"/>
      <c r="H22" s="120"/>
      <c r="I22" s="120"/>
      <c r="J22" s="120"/>
      <c r="K22" s="120"/>
      <c r="L22" s="120"/>
      <c r="M22" s="120"/>
      <c r="N22" s="120"/>
      <c r="O22" s="120"/>
      <c r="P22" s="120"/>
      <c r="Q22" s="120"/>
      <c r="R22" s="120"/>
      <c r="S22" s="120"/>
      <c r="T22" s="120"/>
      <c r="U22" s="120"/>
      <c r="V22" s="120"/>
      <c r="W22" s="120"/>
    </row>
    <row r="23">
      <c r="A23" s="126"/>
      <c r="B23" s="126"/>
      <c r="C23" s="126"/>
      <c r="D23" s="128"/>
      <c r="E23" s="120"/>
      <c r="F23" s="120"/>
      <c r="G23" s="120"/>
      <c r="H23" s="120"/>
      <c r="I23" s="120"/>
      <c r="J23" s="120"/>
      <c r="K23" s="120"/>
      <c r="L23" s="120"/>
      <c r="M23" s="120"/>
      <c r="N23" s="120"/>
      <c r="O23" s="120"/>
      <c r="P23" s="120"/>
      <c r="Q23" s="120"/>
      <c r="R23" s="120"/>
      <c r="S23" s="120"/>
      <c r="T23" s="120"/>
      <c r="U23" s="120"/>
      <c r="V23" s="120"/>
      <c r="W23" s="120"/>
    </row>
    <row r="24">
      <c r="A24" s="126"/>
      <c r="B24" s="126"/>
      <c r="C24" s="126"/>
      <c r="D24" s="128"/>
      <c r="E24" s="120"/>
      <c r="F24" s="120"/>
      <c r="G24" s="120"/>
      <c r="H24" s="120"/>
      <c r="I24" s="120"/>
      <c r="J24" s="120"/>
      <c r="K24" s="120"/>
      <c r="L24" s="120"/>
      <c r="M24" s="120"/>
      <c r="N24" s="120"/>
      <c r="O24" s="120"/>
      <c r="P24" s="120"/>
      <c r="Q24" s="120"/>
      <c r="R24" s="120"/>
      <c r="S24" s="120"/>
      <c r="T24" s="120"/>
      <c r="U24" s="120"/>
      <c r="V24" s="120"/>
      <c r="W24" s="120"/>
    </row>
    <row r="25">
      <c r="A25" s="126"/>
      <c r="B25" s="126"/>
      <c r="C25" s="126"/>
      <c r="D25" s="128"/>
      <c r="E25" s="120"/>
      <c r="F25" s="120"/>
      <c r="G25" s="120"/>
      <c r="H25" s="120"/>
      <c r="I25" s="120"/>
      <c r="J25" s="120"/>
      <c r="K25" s="120"/>
      <c r="L25" s="120"/>
      <c r="M25" s="120"/>
      <c r="N25" s="120"/>
      <c r="O25" s="120"/>
      <c r="P25" s="120"/>
      <c r="Q25" s="120"/>
      <c r="R25" s="120"/>
      <c r="S25" s="120"/>
      <c r="T25" s="120"/>
      <c r="U25" s="120"/>
      <c r="V25" s="120"/>
      <c r="W25" s="120"/>
    </row>
    <row r="26">
      <c r="A26" s="126"/>
      <c r="B26" s="126"/>
      <c r="C26" s="126"/>
      <c r="D26" s="128"/>
      <c r="E26" s="120"/>
      <c r="F26" s="120"/>
      <c r="G26" s="120"/>
      <c r="H26" s="120"/>
      <c r="I26" s="120"/>
      <c r="J26" s="120"/>
      <c r="K26" s="120"/>
      <c r="L26" s="120"/>
      <c r="M26" s="120"/>
      <c r="N26" s="120"/>
      <c r="O26" s="120"/>
      <c r="P26" s="120"/>
      <c r="Q26" s="120"/>
      <c r="R26" s="120"/>
      <c r="S26" s="120"/>
      <c r="T26" s="120"/>
      <c r="U26" s="120"/>
      <c r="V26" s="120"/>
      <c r="W26" s="120"/>
    </row>
    <row r="27">
      <c r="A27" s="126"/>
      <c r="B27" s="126"/>
      <c r="C27" s="126"/>
      <c r="D27" s="128"/>
      <c r="E27" s="120"/>
      <c r="F27" s="120"/>
      <c r="G27" s="120"/>
      <c r="H27" s="120"/>
      <c r="I27" s="120"/>
      <c r="J27" s="120"/>
      <c r="K27" s="120"/>
      <c r="L27" s="120"/>
      <c r="M27" s="120"/>
      <c r="N27" s="120"/>
      <c r="O27" s="120"/>
      <c r="P27" s="120"/>
      <c r="Q27" s="120"/>
      <c r="R27" s="120"/>
      <c r="S27" s="120"/>
      <c r="T27" s="120"/>
      <c r="U27" s="120"/>
      <c r="V27" s="120"/>
      <c r="W27" s="120"/>
    </row>
    <row r="28">
      <c r="A28" s="126"/>
      <c r="B28" s="126"/>
      <c r="C28" s="126"/>
      <c r="D28" s="128"/>
      <c r="E28" s="120"/>
      <c r="F28" s="120"/>
      <c r="G28" s="120"/>
      <c r="H28" s="120"/>
      <c r="I28" s="120"/>
      <c r="J28" s="120"/>
      <c r="K28" s="120"/>
      <c r="L28" s="120"/>
      <c r="M28" s="120"/>
      <c r="N28" s="120"/>
      <c r="O28" s="120"/>
      <c r="P28" s="120"/>
      <c r="Q28" s="120"/>
      <c r="R28" s="120"/>
      <c r="S28" s="120"/>
      <c r="T28" s="120"/>
      <c r="U28" s="120"/>
      <c r="V28" s="120"/>
      <c r="W28" s="120"/>
    </row>
    <row r="29">
      <c r="A29" s="126"/>
      <c r="B29" s="126"/>
      <c r="C29" s="126"/>
      <c r="D29" s="128"/>
      <c r="E29" s="120"/>
      <c r="F29" s="120"/>
      <c r="G29" s="120"/>
      <c r="H29" s="120"/>
      <c r="I29" s="120"/>
      <c r="J29" s="120"/>
      <c r="K29" s="120"/>
      <c r="L29" s="120"/>
      <c r="M29" s="120"/>
      <c r="N29" s="120"/>
      <c r="O29" s="120"/>
      <c r="P29" s="120"/>
      <c r="Q29" s="120"/>
      <c r="R29" s="120"/>
      <c r="S29" s="120"/>
      <c r="T29" s="120"/>
      <c r="U29" s="120"/>
      <c r="V29" s="120"/>
      <c r="W29" s="120"/>
    </row>
    <row r="30">
      <c r="A30" s="126"/>
      <c r="B30" s="126"/>
      <c r="C30" s="129"/>
      <c r="D30" s="128"/>
      <c r="E30" s="120"/>
      <c r="F30" s="120"/>
      <c r="G30" s="120"/>
      <c r="H30" s="120"/>
      <c r="I30" s="120"/>
      <c r="J30" s="120"/>
      <c r="K30" s="120"/>
      <c r="L30" s="120"/>
      <c r="M30" s="120"/>
      <c r="N30" s="120"/>
      <c r="O30" s="120"/>
      <c r="P30" s="120"/>
      <c r="Q30" s="120"/>
      <c r="R30" s="120"/>
      <c r="S30" s="120"/>
      <c r="T30" s="120"/>
      <c r="U30" s="120"/>
      <c r="V30" s="120"/>
      <c r="W30" s="120"/>
    </row>
    <row r="31">
      <c r="A31" s="126"/>
      <c r="B31" s="126"/>
      <c r="C31" s="126"/>
      <c r="D31" s="128"/>
      <c r="E31" s="120"/>
      <c r="F31" s="120"/>
      <c r="G31" s="120"/>
      <c r="H31" s="120"/>
      <c r="I31" s="120"/>
      <c r="J31" s="120"/>
      <c r="K31" s="120"/>
      <c r="L31" s="120"/>
      <c r="M31" s="120"/>
      <c r="N31" s="120"/>
      <c r="O31" s="120"/>
      <c r="P31" s="120"/>
      <c r="Q31" s="120"/>
      <c r="R31" s="120"/>
      <c r="S31" s="120"/>
      <c r="T31" s="120"/>
      <c r="U31" s="120"/>
      <c r="V31" s="120"/>
      <c r="W31" s="120"/>
    </row>
    <row r="32">
      <c r="A32" s="126"/>
      <c r="B32" s="126"/>
      <c r="C32" s="126"/>
      <c r="D32" s="128"/>
      <c r="E32" s="120"/>
      <c r="F32" s="120"/>
      <c r="G32" s="120"/>
      <c r="H32" s="120"/>
      <c r="I32" s="120"/>
      <c r="J32" s="120"/>
      <c r="K32" s="120"/>
      <c r="L32" s="120"/>
      <c r="M32" s="120"/>
      <c r="N32" s="120"/>
      <c r="O32" s="120"/>
      <c r="P32" s="120"/>
      <c r="Q32" s="120"/>
      <c r="R32" s="120"/>
      <c r="S32" s="120"/>
      <c r="T32" s="120"/>
      <c r="U32" s="120"/>
      <c r="V32" s="120"/>
      <c r="W32" s="120"/>
    </row>
    <row r="33">
      <c r="A33" s="126"/>
      <c r="B33" s="126"/>
      <c r="C33" s="126"/>
      <c r="D33" s="128"/>
      <c r="E33" s="120"/>
      <c r="F33" s="120"/>
      <c r="G33" s="120"/>
      <c r="H33" s="120"/>
      <c r="I33" s="120"/>
      <c r="J33" s="120"/>
      <c r="K33" s="120"/>
      <c r="L33" s="120"/>
      <c r="M33" s="120"/>
      <c r="N33" s="120"/>
      <c r="O33" s="120"/>
      <c r="P33" s="120"/>
      <c r="Q33" s="120"/>
      <c r="R33" s="120"/>
      <c r="S33" s="120"/>
      <c r="T33" s="120"/>
      <c r="U33" s="120"/>
      <c r="V33" s="120"/>
      <c r="W33" s="120"/>
    </row>
    <row r="34">
      <c r="A34" s="126"/>
      <c r="B34" s="126"/>
      <c r="C34" s="126"/>
      <c r="D34" s="128"/>
      <c r="E34" s="120"/>
      <c r="F34" s="120"/>
      <c r="G34" s="120"/>
      <c r="H34" s="120"/>
      <c r="I34" s="120"/>
      <c r="J34" s="120"/>
      <c r="K34" s="120"/>
      <c r="L34" s="120"/>
      <c r="M34" s="120"/>
      <c r="N34" s="120"/>
      <c r="O34" s="120"/>
      <c r="P34" s="120"/>
      <c r="Q34" s="120"/>
      <c r="R34" s="120"/>
      <c r="S34" s="120"/>
      <c r="T34" s="120"/>
      <c r="U34" s="120"/>
      <c r="V34" s="120"/>
      <c r="W34" s="120"/>
    </row>
    <row r="35">
      <c r="A35" s="126"/>
      <c r="B35" s="126"/>
      <c r="C35" s="126"/>
      <c r="D35" s="128"/>
      <c r="E35" s="120"/>
      <c r="F35" s="120"/>
      <c r="G35" s="120"/>
      <c r="H35" s="120"/>
      <c r="I35" s="120"/>
      <c r="J35" s="120"/>
      <c r="K35" s="120"/>
      <c r="L35" s="120"/>
      <c r="M35" s="120"/>
      <c r="N35" s="120"/>
      <c r="O35" s="120"/>
      <c r="P35" s="120"/>
      <c r="Q35" s="120"/>
      <c r="R35" s="120"/>
      <c r="S35" s="120"/>
      <c r="T35" s="120"/>
      <c r="U35" s="120"/>
      <c r="V35" s="120"/>
      <c r="W35" s="120"/>
    </row>
    <row r="36">
      <c r="A36" s="126"/>
      <c r="B36" s="126"/>
      <c r="C36" s="126"/>
      <c r="D36" s="128"/>
      <c r="E36" s="120"/>
      <c r="F36" s="120"/>
      <c r="G36" s="120"/>
      <c r="H36" s="120"/>
      <c r="I36" s="120"/>
      <c r="J36" s="120"/>
      <c r="K36" s="120"/>
      <c r="L36" s="120"/>
      <c r="M36" s="120"/>
      <c r="N36" s="120"/>
      <c r="O36" s="120"/>
      <c r="P36" s="120"/>
      <c r="Q36" s="120"/>
      <c r="R36" s="120"/>
      <c r="S36" s="120"/>
      <c r="T36" s="120"/>
      <c r="U36" s="120"/>
      <c r="V36" s="120"/>
      <c r="W36" s="120"/>
    </row>
    <row r="37">
      <c r="A37" s="126"/>
      <c r="B37" s="126"/>
      <c r="C37" s="126"/>
      <c r="D37" s="128"/>
      <c r="E37" s="120"/>
      <c r="F37" s="120"/>
      <c r="G37" s="120"/>
      <c r="H37" s="120"/>
      <c r="I37" s="120"/>
      <c r="J37" s="120"/>
      <c r="K37" s="120"/>
      <c r="L37" s="120"/>
      <c r="M37" s="120"/>
      <c r="N37" s="120"/>
      <c r="O37" s="120"/>
      <c r="P37" s="120"/>
      <c r="Q37" s="120"/>
      <c r="R37" s="120"/>
      <c r="S37" s="120"/>
      <c r="T37" s="120"/>
      <c r="U37" s="120"/>
      <c r="V37" s="120"/>
      <c r="W37" s="120"/>
    </row>
    <row r="38">
      <c r="A38" s="126"/>
      <c r="B38" s="126"/>
      <c r="C38" s="126"/>
      <c r="D38" s="128"/>
      <c r="E38" s="120"/>
      <c r="F38" s="120"/>
      <c r="G38" s="120"/>
      <c r="H38" s="120"/>
      <c r="I38" s="120"/>
      <c r="J38" s="120"/>
      <c r="K38" s="120"/>
      <c r="L38" s="120"/>
      <c r="M38" s="120"/>
      <c r="N38" s="120"/>
      <c r="O38" s="120"/>
      <c r="P38" s="120"/>
      <c r="Q38" s="120"/>
      <c r="R38" s="120"/>
      <c r="S38" s="120"/>
      <c r="T38" s="120"/>
      <c r="U38" s="120"/>
      <c r="V38" s="120"/>
      <c r="W38" s="120"/>
    </row>
    <row r="39">
      <c r="A39" s="126"/>
      <c r="B39" s="126"/>
      <c r="C39" s="126"/>
      <c r="D39" s="128"/>
      <c r="E39" s="120"/>
      <c r="F39" s="120"/>
      <c r="G39" s="120"/>
      <c r="H39" s="120"/>
      <c r="I39" s="120"/>
      <c r="J39" s="120"/>
      <c r="K39" s="120"/>
      <c r="L39" s="120"/>
      <c r="M39" s="120"/>
      <c r="N39" s="120"/>
      <c r="O39" s="120"/>
      <c r="P39" s="120"/>
      <c r="Q39" s="120"/>
      <c r="R39" s="120"/>
      <c r="S39" s="120"/>
      <c r="T39" s="120"/>
      <c r="U39" s="120"/>
      <c r="V39" s="120"/>
      <c r="W39" s="120"/>
    </row>
    <row r="40">
      <c r="A40" s="126"/>
      <c r="B40" s="126"/>
      <c r="C40" s="126"/>
      <c r="D40" s="128"/>
      <c r="E40" s="120"/>
      <c r="F40" s="120"/>
      <c r="G40" s="120"/>
      <c r="H40" s="120"/>
      <c r="I40" s="120"/>
      <c r="J40" s="120"/>
      <c r="K40" s="120"/>
      <c r="L40" s="120"/>
      <c r="M40" s="120"/>
      <c r="N40" s="120"/>
      <c r="O40" s="120"/>
      <c r="P40" s="120"/>
      <c r="Q40" s="120"/>
      <c r="R40" s="120"/>
      <c r="S40" s="120"/>
      <c r="T40" s="120"/>
      <c r="U40" s="120"/>
      <c r="V40" s="120"/>
      <c r="W40" s="120"/>
    </row>
    <row r="41">
      <c r="A41" s="126"/>
      <c r="B41" s="126"/>
      <c r="C41" s="126"/>
      <c r="D41" s="128"/>
      <c r="E41" s="120"/>
      <c r="F41" s="120"/>
      <c r="G41" s="120"/>
      <c r="H41" s="120"/>
      <c r="I41" s="120"/>
      <c r="J41" s="120"/>
      <c r="K41" s="120"/>
      <c r="L41" s="120"/>
      <c r="M41" s="120"/>
      <c r="N41" s="120"/>
      <c r="O41" s="120"/>
      <c r="P41" s="120"/>
      <c r="Q41" s="120"/>
      <c r="R41" s="120"/>
      <c r="S41" s="120"/>
      <c r="T41" s="120"/>
      <c r="U41" s="120"/>
      <c r="V41" s="120"/>
      <c r="W41" s="120"/>
    </row>
    <row r="42">
      <c r="A42" s="126"/>
      <c r="B42" s="126"/>
      <c r="C42" s="126"/>
      <c r="D42" s="128"/>
      <c r="E42" s="120"/>
      <c r="F42" s="120"/>
      <c r="G42" s="120"/>
      <c r="H42" s="120"/>
      <c r="I42" s="120"/>
      <c r="J42" s="120"/>
      <c r="K42" s="120"/>
      <c r="L42" s="120"/>
      <c r="M42" s="120"/>
      <c r="N42" s="120"/>
      <c r="O42" s="120"/>
      <c r="P42" s="120"/>
      <c r="Q42" s="120"/>
      <c r="R42" s="120"/>
      <c r="S42" s="120"/>
      <c r="T42" s="120"/>
      <c r="U42" s="120"/>
      <c r="V42" s="120"/>
      <c r="W42" s="120"/>
    </row>
    <row r="43">
      <c r="A43" s="126"/>
      <c r="B43" s="126"/>
      <c r="C43" s="126"/>
      <c r="D43" s="128"/>
      <c r="E43" s="120"/>
      <c r="F43" s="120"/>
      <c r="G43" s="120"/>
      <c r="H43" s="120"/>
      <c r="I43" s="120"/>
      <c r="J43" s="120"/>
      <c r="K43" s="120"/>
      <c r="L43" s="120"/>
      <c r="M43" s="120"/>
      <c r="N43" s="120"/>
      <c r="O43" s="120"/>
      <c r="P43" s="120"/>
      <c r="Q43" s="120"/>
      <c r="R43" s="120"/>
      <c r="S43" s="120"/>
      <c r="T43" s="120"/>
      <c r="U43" s="120"/>
      <c r="V43" s="120"/>
      <c r="W43" s="120"/>
    </row>
    <row r="44">
      <c r="A44" s="126"/>
      <c r="B44" s="126"/>
      <c r="C44" s="126"/>
      <c r="D44" s="128"/>
      <c r="E44" s="120"/>
      <c r="F44" s="120"/>
      <c r="G44" s="120"/>
      <c r="H44" s="120"/>
      <c r="I44" s="120"/>
      <c r="J44" s="120"/>
      <c r="K44" s="120"/>
      <c r="L44" s="120"/>
      <c r="M44" s="120"/>
      <c r="N44" s="120"/>
      <c r="O44" s="120"/>
      <c r="P44" s="120"/>
      <c r="Q44" s="120"/>
      <c r="R44" s="120"/>
      <c r="S44" s="120"/>
      <c r="T44" s="120"/>
      <c r="U44" s="120"/>
      <c r="V44" s="120"/>
      <c r="W44" s="120"/>
    </row>
    <row r="45">
      <c r="A45" s="126"/>
      <c r="B45" s="126"/>
      <c r="C45" s="126"/>
      <c r="D45" s="128"/>
      <c r="E45" s="120"/>
      <c r="F45" s="120"/>
      <c r="G45" s="120"/>
      <c r="H45" s="120"/>
      <c r="I45" s="120"/>
      <c r="J45" s="120"/>
      <c r="K45" s="120"/>
      <c r="L45" s="120"/>
      <c r="M45" s="120"/>
      <c r="N45" s="120"/>
      <c r="O45" s="120"/>
      <c r="P45" s="120"/>
      <c r="Q45" s="120"/>
      <c r="R45" s="120"/>
      <c r="S45" s="120"/>
      <c r="T45" s="120"/>
      <c r="U45" s="120"/>
      <c r="V45" s="120"/>
      <c r="W45" s="120"/>
    </row>
    <row r="46">
      <c r="A46" s="126"/>
      <c r="B46" s="126"/>
      <c r="C46" s="126"/>
      <c r="D46" s="128"/>
      <c r="E46" s="120"/>
      <c r="F46" s="120"/>
      <c r="G46" s="120"/>
      <c r="H46" s="120"/>
      <c r="I46" s="120"/>
      <c r="J46" s="120"/>
      <c r="K46" s="120"/>
      <c r="L46" s="120"/>
      <c r="M46" s="120"/>
      <c r="N46" s="120"/>
      <c r="O46" s="120"/>
      <c r="P46" s="120"/>
      <c r="Q46" s="120"/>
      <c r="R46" s="120"/>
      <c r="S46" s="120"/>
      <c r="T46" s="120"/>
      <c r="U46" s="120"/>
      <c r="V46" s="120"/>
      <c r="W46" s="120"/>
    </row>
    <row r="47">
      <c r="A47" s="126"/>
      <c r="B47" s="126"/>
      <c r="C47" s="126"/>
      <c r="D47" s="128"/>
      <c r="E47" s="120"/>
      <c r="F47" s="120"/>
      <c r="G47" s="120"/>
      <c r="H47" s="120"/>
      <c r="I47" s="120"/>
      <c r="J47" s="120"/>
      <c r="K47" s="120"/>
      <c r="L47" s="120"/>
      <c r="M47" s="120"/>
      <c r="N47" s="120"/>
      <c r="O47" s="120"/>
      <c r="P47" s="120"/>
      <c r="Q47" s="120"/>
      <c r="R47" s="120"/>
      <c r="S47" s="120"/>
      <c r="T47" s="120"/>
      <c r="U47" s="120"/>
      <c r="V47" s="120"/>
      <c r="W47" s="120"/>
    </row>
    <row r="48">
      <c r="A48" s="126"/>
      <c r="B48" s="126"/>
      <c r="C48" s="126"/>
      <c r="D48" s="128"/>
      <c r="E48" s="120"/>
      <c r="F48" s="120"/>
      <c r="G48" s="120"/>
      <c r="H48" s="120"/>
      <c r="I48" s="120"/>
      <c r="J48" s="120"/>
      <c r="K48" s="120"/>
      <c r="L48" s="120"/>
      <c r="M48" s="120"/>
      <c r="N48" s="120"/>
      <c r="O48" s="120"/>
      <c r="P48" s="120"/>
      <c r="Q48" s="120"/>
      <c r="R48" s="120"/>
      <c r="S48" s="120"/>
      <c r="T48" s="120"/>
      <c r="U48" s="120"/>
      <c r="V48" s="120"/>
      <c r="W48" s="120"/>
    </row>
    <row r="49">
      <c r="A49" s="126"/>
      <c r="B49" s="126"/>
      <c r="C49" s="126"/>
      <c r="D49" s="128"/>
      <c r="E49" s="120"/>
      <c r="F49" s="120"/>
      <c r="G49" s="120"/>
      <c r="H49" s="120"/>
      <c r="I49" s="120"/>
      <c r="J49" s="120"/>
      <c r="K49" s="120"/>
      <c r="L49" s="120"/>
      <c r="M49" s="120"/>
      <c r="N49" s="120"/>
      <c r="O49" s="120"/>
      <c r="P49" s="120"/>
      <c r="Q49" s="120"/>
      <c r="R49" s="120"/>
      <c r="S49" s="120"/>
      <c r="T49" s="120"/>
      <c r="U49" s="120"/>
      <c r="V49" s="120"/>
      <c r="W49" s="120"/>
    </row>
    <row r="50">
      <c r="A50" s="126"/>
      <c r="B50" s="126"/>
      <c r="C50" s="126"/>
      <c r="D50" s="128"/>
      <c r="E50" s="120"/>
      <c r="F50" s="120"/>
      <c r="G50" s="120"/>
      <c r="H50" s="120"/>
      <c r="I50" s="120"/>
      <c r="J50" s="120"/>
      <c r="K50" s="120"/>
      <c r="L50" s="120"/>
      <c r="M50" s="120"/>
      <c r="N50" s="120"/>
      <c r="O50" s="120"/>
      <c r="P50" s="120"/>
      <c r="Q50" s="120"/>
      <c r="R50" s="120"/>
      <c r="S50" s="120"/>
      <c r="T50" s="120"/>
      <c r="U50" s="120"/>
      <c r="V50" s="120"/>
      <c r="W50" s="120"/>
    </row>
    <row r="51">
      <c r="A51" s="126"/>
      <c r="B51" s="126"/>
      <c r="C51" s="126"/>
      <c r="D51" s="128"/>
      <c r="E51" s="120"/>
      <c r="F51" s="120"/>
      <c r="G51" s="120"/>
      <c r="H51" s="120"/>
      <c r="I51" s="120"/>
      <c r="J51" s="120"/>
      <c r="K51" s="120"/>
      <c r="L51" s="120"/>
      <c r="M51" s="120"/>
      <c r="N51" s="120"/>
      <c r="O51" s="120"/>
      <c r="P51" s="120"/>
      <c r="Q51" s="120"/>
      <c r="R51" s="120"/>
      <c r="S51" s="120"/>
      <c r="T51" s="120"/>
      <c r="U51" s="120"/>
      <c r="V51" s="120"/>
      <c r="W51" s="120"/>
    </row>
    <row r="52">
      <c r="A52" s="126"/>
      <c r="B52" s="126"/>
      <c r="C52" s="126"/>
      <c r="D52" s="128"/>
      <c r="E52" s="120"/>
      <c r="F52" s="120"/>
      <c r="G52" s="120"/>
      <c r="H52" s="120"/>
      <c r="I52" s="120"/>
      <c r="J52" s="120"/>
      <c r="K52" s="120"/>
      <c r="L52" s="120"/>
      <c r="M52" s="120"/>
      <c r="N52" s="120"/>
      <c r="O52" s="120"/>
      <c r="P52" s="120"/>
      <c r="Q52" s="120"/>
      <c r="R52" s="120"/>
      <c r="S52" s="120"/>
      <c r="T52" s="120"/>
      <c r="U52" s="120"/>
      <c r="V52" s="120"/>
      <c r="W52" s="120"/>
    </row>
    <row r="53">
      <c r="A53" s="126"/>
      <c r="B53" s="126"/>
      <c r="C53" s="126"/>
      <c r="D53" s="128"/>
      <c r="E53" s="120"/>
      <c r="F53" s="120"/>
      <c r="G53" s="120"/>
      <c r="H53" s="120"/>
      <c r="I53" s="120"/>
      <c r="J53" s="120"/>
      <c r="K53" s="120"/>
      <c r="L53" s="120"/>
      <c r="M53" s="120"/>
      <c r="N53" s="120"/>
      <c r="O53" s="120"/>
      <c r="P53" s="120"/>
      <c r="Q53" s="120"/>
      <c r="R53" s="120"/>
      <c r="S53" s="120"/>
      <c r="T53" s="120"/>
      <c r="U53" s="120"/>
      <c r="V53" s="120"/>
      <c r="W53" s="120"/>
    </row>
    <row r="54">
      <c r="A54" s="126"/>
      <c r="B54" s="126"/>
      <c r="C54" s="126"/>
      <c r="D54" s="128"/>
      <c r="E54" s="120"/>
      <c r="F54" s="120"/>
      <c r="G54" s="120"/>
      <c r="H54" s="120"/>
      <c r="I54" s="120"/>
      <c r="J54" s="120"/>
      <c r="K54" s="120"/>
      <c r="L54" s="120"/>
      <c r="M54" s="120"/>
      <c r="N54" s="120"/>
      <c r="O54" s="120"/>
      <c r="P54" s="120"/>
      <c r="Q54" s="120"/>
      <c r="R54" s="120"/>
      <c r="S54" s="120"/>
      <c r="T54" s="120"/>
      <c r="U54" s="120"/>
      <c r="V54" s="120"/>
      <c r="W54" s="120"/>
    </row>
    <row r="55">
      <c r="A55" s="126"/>
      <c r="B55" s="126"/>
      <c r="C55" s="126"/>
      <c r="D55" s="128"/>
      <c r="E55" s="120"/>
      <c r="F55" s="120"/>
      <c r="G55" s="120"/>
      <c r="H55" s="120"/>
      <c r="I55" s="120"/>
      <c r="J55" s="120"/>
      <c r="K55" s="120"/>
      <c r="L55" s="120"/>
      <c r="M55" s="120"/>
      <c r="N55" s="120"/>
      <c r="O55" s="120"/>
      <c r="P55" s="120"/>
      <c r="Q55" s="120"/>
      <c r="R55" s="120"/>
      <c r="S55" s="120"/>
      <c r="T55" s="120"/>
      <c r="U55" s="120"/>
      <c r="V55" s="120"/>
      <c r="W55" s="120"/>
    </row>
    <row r="56">
      <c r="A56" s="126"/>
      <c r="B56" s="126"/>
      <c r="C56" s="126"/>
      <c r="D56" s="128"/>
      <c r="E56" s="120"/>
      <c r="F56" s="120"/>
      <c r="G56" s="120"/>
      <c r="H56" s="120"/>
      <c r="I56" s="120"/>
      <c r="J56" s="120"/>
      <c r="K56" s="120"/>
      <c r="L56" s="120"/>
      <c r="M56" s="120"/>
      <c r="N56" s="120"/>
      <c r="O56" s="120"/>
      <c r="P56" s="120"/>
      <c r="Q56" s="120"/>
      <c r="R56" s="120"/>
      <c r="S56" s="120"/>
      <c r="T56" s="120"/>
      <c r="U56" s="120"/>
      <c r="V56" s="120"/>
      <c r="W56" s="120"/>
    </row>
    <row r="57">
      <c r="A57" s="126"/>
      <c r="B57" s="126"/>
      <c r="C57" s="126"/>
      <c r="D57" s="128"/>
      <c r="E57" s="120"/>
      <c r="F57" s="120"/>
      <c r="G57" s="120"/>
      <c r="H57" s="120"/>
      <c r="I57" s="120"/>
      <c r="J57" s="120"/>
      <c r="K57" s="120"/>
      <c r="L57" s="120"/>
      <c r="M57" s="120"/>
      <c r="N57" s="120"/>
      <c r="O57" s="120"/>
      <c r="P57" s="120"/>
      <c r="Q57" s="120"/>
      <c r="R57" s="120"/>
      <c r="S57" s="120"/>
      <c r="T57" s="120"/>
      <c r="U57" s="120"/>
      <c r="V57" s="120"/>
      <c r="W57" s="120"/>
    </row>
    <row r="58">
      <c r="A58" s="126"/>
      <c r="B58" s="126"/>
      <c r="C58" s="126"/>
      <c r="D58" s="128"/>
      <c r="E58" s="120"/>
      <c r="F58" s="120"/>
      <c r="G58" s="120"/>
      <c r="H58" s="120"/>
      <c r="I58" s="120"/>
      <c r="J58" s="120"/>
      <c r="K58" s="120"/>
      <c r="L58" s="120"/>
      <c r="M58" s="120"/>
      <c r="N58" s="120"/>
      <c r="O58" s="120"/>
      <c r="P58" s="120"/>
      <c r="Q58" s="120"/>
      <c r="R58" s="120"/>
      <c r="S58" s="120"/>
      <c r="T58" s="120"/>
      <c r="U58" s="120"/>
      <c r="V58" s="120"/>
      <c r="W58" s="120"/>
    </row>
    <row r="59">
      <c r="A59" s="126"/>
      <c r="B59" s="126"/>
      <c r="C59" s="126"/>
      <c r="D59" s="128"/>
      <c r="E59" s="120"/>
      <c r="F59" s="120"/>
      <c r="G59" s="120"/>
      <c r="H59" s="120"/>
      <c r="I59" s="120"/>
      <c r="J59" s="120"/>
      <c r="K59" s="120"/>
      <c r="L59" s="120"/>
      <c r="M59" s="120"/>
      <c r="N59" s="120"/>
      <c r="O59" s="120"/>
      <c r="P59" s="120"/>
      <c r="Q59" s="120"/>
      <c r="R59" s="120"/>
      <c r="S59" s="120"/>
      <c r="T59" s="120"/>
      <c r="U59" s="120"/>
      <c r="V59" s="120"/>
      <c r="W59" s="120"/>
    </row>
    <row r="60">
      <c r="A60" s="126"/>
      <c r="B60" s="126"/>
      <c r="C60" s="126"/>
      <c r="D60" s="128"/>
      <c r="E60" s="120"/>
      <c r="F60" s="120"/>
      <c r="G60" s="120"/>
      <c r="H60" s="120"/>
      <c r="I60" s="120"/>
      <c r="J60" s="120"/>
      <c r="K60" s="120"/>
      <c r="L60" s="120"/>
      <c r="M60" s="120"/>
      <c r="N60" s="120"/>
      <c r="O60" s="120"/>
      <c r="P60" s="120"/>
      <c r="Q60" s="120"/>
      <c r="R60" s="120"/>
      <c r="S60" s="120"/>
      <c r="T60" s="120"/>
      <c r="U60" s="120"/>
      <c r="V60" s="120"/>
      <c r="W60" s="120"/>
    </row>
    <row r="61">
      <c r="A61" s="126"/>
      <c r="B61" s="126"/>
      <c r="C61" s="126"/>
      <c r="D61" s="128"/>
      <c r="E61" s="120"/>
      <c r="F61" s="120"/>
      <c r="G61" s="120"/>
      <c r="H61" s="120"/>
      <c r="I61" s="120"/>
      <c r="J61" s="120"/>
      <c r="K61" s="120"/>
      <c r="L61" s="120"/>
      <c r="M61" s="120"/>
      <c r="N61" s="120"/>
      <c r="O61" s="120"/>
      <c r="P61" s="120"/>
      <c r="Q61" s="120"/>
      <c r="R61" s="120"/>
      <c r="S61" s="120"/>
      <c r="T61" s="120"/>
      <c r="U61" s="120"/>
      <c r="V61" s="120"/>
      <c r="W61" s="120"/>
    </row>
    <row r="62">
      <c r="A62" s="126"/>
      <c r="B62" s="126"/>
      <c r="C62" s="126"/>
      <c r="D62" s="128"/>
      <c r="E62" s="120"/>
      <c r="F62" s="120"/>
      <c r="G62" s="120"/>
      <c r="H62" s="120"/>
      <c r="I62" s="120"/>
      <c r="J62" s="120"/>
      <c r="K62" s="120"/>
      <c r="L62" s="120"/>
      <c r="M62" s="120"/>
      <c r="N62" s="120"/>
      <c r="O62" s="120"/>
      <c r="P62" s="120"/>
      <c r="Q62" s="120"/>
      <c r="R62" s="120"/>
      <c r="S62" s="120"/>
      <c r="T62" s="120"/>
      <c r="U62" s="120"/>
      <c r="V62" s="120"/>
      <c r="W62" s="120"/>
    </row>
    <row r="63">
      <c r="A63" s="126"/>
      <c r="B63" s="126"/>
      <c r="C63" s="126"/>
      <c r="D63" s="128"/>
      <c r="E63" s="120"/>
      <c r="F63" s="120"/>
      <c r="G63" s="120"/>
      <c r="H63" s="120"/>
      <c r="I63" s="120"/>
      <c r="J63" s="120"/>
      <c r="K63" s="120"/>
      <c r="L63" s="120"/>
      <c r="M63" s="120"/>
      <c r="N63" s="120"/>
      <c r="O63" s="120"/>
      <c r="P63" s="120"/>
      <c r="Q63" s="120"/>
      <c r="R63" s="120"/>
      <c r="S63" s="120"/>
      <c r="T63" s="120"/>
      <c r="U63" s="120"/>
      <c r="V63" s="120"/>
      <c r="W63" s="120"/>
    </row>
    <row r="64">
      <c r="A64" s="126"/>
      <c r="B64" s="126"/>
      <c r="C64" s="126"/>
      <c r="D64" s="128"/>
      <c r="E64" s="120"/>
      <c r="F64" s="120"/>
      <c r="G64" s="120"/>
      <c r="H64" s="120"/>
      <c r="I64" s="120"/>
      <c r="J64" s="120"/>
      <c r="K64" s="120"/>
      <c r="L64" s="120"/>
      <c r="M64" s="120"/>
      <c r="N64" s="120"/>
      <c r="O64" s="120"/>
      <c r="P64" s="120"/>
      <c r="Q64" s="120"/>
      <c r="R64" s="120"/>
      <c r="S64" s="120"/>
      <c r="T64" s="120"/>
      <c r="U64" s="120"/>
      <c r="V64" s="120"/>
      <c r="W64" s="120"/>
    </row>
    <row r="65">
      <c r="A65" s="126"/>
      <c r="B65" s="126"/>
      <c r="C65" s="126"/>
      <c r="D65" s="128"/>
      <c r="E65" s="120"/>
      <c r="F65" s="120"/>
      <c r="G65" s="120"/>
      <c r="H65" s="120"/>
      <c r="I65" s="120"/>
      <c r="J65" s="120"/>
      <c r="K65" s="120"/>
      <c r="L65" s="120"/>
      <c r="M65" s="120"/>
      <c r="N65" s="120"/>
      <c r="O65" s="120"/>
      <c r="P65" s="120"/>
      <c r="Q65" s="120"/>
      <c r="R65" s="120"/>
      <c r="S65" s="120"/>
      <c r="T65" s="120"/>
      <c r="U65" s="120"/>
      <c r="V65" s="120"/>
      <c r="W65" s="120"/>
    </row>
    <row r="66">
      <c r="A66" s="126"/>
      <c r="B66" s="126"/>
      <c r="C66" s="126"/>
      <c r="D66" s="128"/>
      <c r="E66" s="120"/>
      <c r="F66" s="120"/>
      <c r="G66" s="120"/>
      <c r="H66" s="120"/>
      <c r="I66" s="120"/>
      <c r="J66" s="120"/>
      <c r="K66" s="120"/>
      <c r="L66" s="120"/>
      <c r="M66" s="120"/>
      <c r="N66" s="120"/>
      <c r="O66" s="120"/>
      <c r="P66" s="120"/>
      <c r="Q66" s="120"/>
      <c r="R66" s="120"/>
      <c r="S66" s="120"/>
      <c r="T66" s="120"/>
      <c r="U66" s="120"/>
      <c r="V66" s="120"/>
      <c r="W66" s="120"/>
    </row>
    <row r="67">
      <c r="A67" s="126"/>
      <c r="B67" s="126"/>
      <c r="C67" s="126"/>
      <c r="D67" s="128"/>
      <c r="E67" s="120"/>
      <c r="F67" s="120"/>
      <c r="G67" s="120"/>
      <c r="H67" s="120"/>
      <c r="I67" s="120"/>
      <c r="J67" s="120"/>
      <c r="K67" s="120"/>
      <c r="L67" s="120"/>
      <c r="M67" s="120"/>
      <c r="N67" s="120"/>
      <c r="O67" s="120"/>
      <c r="P67" s="120"/>
      <c r="Q67" s="120"/>
      <c r="R67" s="120"/>
      <c r="S67" s="120"/>
      <c r="T67" s="120"/>
      <c r="U67" s="120"/>
      <c r="V67" s="120"/>
      <c r="W67" s="120"/>
    </row>
    <row r="68">
      <c r="A68" s="126"/>
      <c r="B68" s="126"/>
      <c r="C68" s="126"/>
      <c r="D68" s="128"/>
      <c r="E68" s="120"/>
      <c r="F68" s="120"/>
      <c r="G68" s="120"/>
      <c r="H68" s="120"/>
      <c r="I68" s="120"/>
      <c r="J68" s="120"/>
      <c r="K68" s="120"/>
      <c r="L68" s="120"/>
      <c r="M68" s="120"/>
      <c r="N68" s="120"/>
      <c r="O68" s="120"/>
      <c r="P68" s="120"/>
      <c r="Q68" s="120"/>
      <c r="R68" s="120"/>
      <c r="S68" s="120"/>
      <c r="T68" s="120"/>
      <c r="U68" s="120"/>
      <c r="V68" s="120"/>
      <c r="W68" s="120"/>
    </row>
    <row r="69">
      <c r="A69" s="126"/>
      <c r="B69" s="126"/>
      <c r="C69" s="126"/>
      <c r="D69" s="128"/>
      <c r="E69" s="120"/>
      <c r="F69" s="120"/>
      <c r="G69" s="120"/>
      <c r="H69" s="120"/>
      <c r="I69" s="120"/>
      <c r="J69" s="120"/>
      <c r="K69" s="120"/>
      <c r="L69" s="120"/>
      <c r="M69" s="120"/>
      <c r="N69" s="120"/>
      <c r="O69" s="120"/>
      <c r="P69" s="120"/>
      <c r="Q69" s="120"/>
      <c r="R69" s="120"/>
      <c r="S69" s="120"/>
      <c r="T69" s="120"/>
      <c r="U69" s="120"/>
      <c r="V69" s="120"/>
      <c r="W69" s="120"/>
    </row>
    <row r="70">
      <c r="A70" s="126"/>
      <c r="B70" s="126"/>
      <c r="C70" s="126"/>
      <c r="D70" s="128"/>
      <c r="E70" s="120"/>
      <c r="F70" s="120"/>
      <c r="G70" s="120"/>
      <c r="H70" s="120"/>
      <c r="I70" s="120"/>
      <c r="J70" s="120"/>
      <c r="K70" s="120"/>
      <c r="L70" s="120"/>
      <c r="M70" s="120"/>
      <c r="N70" s="120"/>
      <c r="O70" s="120"/>
      <c r="P70" s="120"/>
      <c r="Q70" s="120"/>
      <c r="R70" s="120"/>
      <c r="S70" s="120"/>
      <c r="T70" s="120"/>
      <c r="U70" s="120"/>
      <c r="V70" s="120"/>
      <c r="W70" s="120"/>
    </row>
    <row r="71">
      <c r="A71" s="126"/>
      <c r="B71" s="126"/>
      <c r="C71" s="126"/>
      <c r="D71" s="128"/>
      <c r="E71" s="120"/>
      <c r="F71" s="120"/>
      <c r="G71" s="120"/>
      <c r="H71" s="120"/>
      <c r="I71" s="120"/>
      <c r="J71" s="120"/>
      <c r="K71" s="120"/>
      <c r="L71" s="120"/>
      <c r="M71" s="120"/>
      <c r="N71" s="120"/>
      <c r="O71" s="120"/>
      <c r="P71" s="120"/>
      <c r="Q71" s="120"/>
      <c r="R71" s="120"/>
      <c r="S71" s="120"/>
      <c r="T71" s="120"/>
      <c r="U71" s="120"/>
      <c r="V71" s="120"/>
      <c r="W71" s="120"/>
    </row>
    <row r="72">
      <c r="A72" s="126"/>
      <c r="B72" s="126"/>
      <c r="C72" s="126"/>
      <c r="D72" s="128"/>
      <c r="E72" s="120"/>
      <c r="F72" s="120"/>
      <c r="G72" s="120"/>
      <c r="H72" s="120"/>
      <c r="I72" s="120"/>
      <c r="J72" s="120"/>
      <c r="K72" s="120"/>
      <c r="L72" s="120"/>
      <c r="M72" s="120"/>
      <c r="N72" s="120"/>
      <c r="O72" s="120"/>
      <c r="P72" s="120"/>
      <c r="Q72" s="120"/>
      <c r="R72" s="120"/>
      <c r="S72" s="120"/>
      <c r="T72" s="120"/>
      <c r="U72" s="120"/>
      <c r="V72" s="120"/>
      <c r="W72" s="120"/>
    </row>
    <row r="73">
      <c r="A73" s="126"/>
      <c r="B73" s="126"/>
      <c r="C73" s="126"/>
      <c r="D73" s="128"/>
      <c r="E73" s="120"/>
      <c r="F73" s="120"/>
      <c r="G73" s="120"/>
      <c r="H73" s="120"/>
      <c r="I73" s="120"/>
      <c r="J73" s="120"/>
      <c r="K73" s="120"/>
      <c r="L73" s="120"/>
      <c r="M73" s="120"/>
      <c r="N73" s="120"/>
      <c r="O73" s="120"/>
      <c r="P73" s="120"/>
      <c r="Q73" s="120"/>
      <c r="R73" s="120"/>
      <c r="S73" s="120"/>
      <c r="T73" s="120"/>
      <c r="U73" s="120"/>
      <c r="V73" s="120"/>
      <c r="W73" s="120"/>
    </row>
    <row r="74">
      <c r="A74" s="126"/>
      <c r="B74" s="126"/>
      <c r="C74" s="126"/>
      <c r="D74" s="128"/>
      <c r="E74" s="120"/>
      <c r="F74" s="120"/>
      <c r="G74" s="120"/>
      <c r="H74" s="120"/>
      <c r="I74" s="120"/>
      <c r="J74" s="120"/>
      <c r="K74" s="120"/>
      <c r="L74" s="120"/>
      <c r="M74" s="120"/>
      <c r="N74" s="120"/>
      <c r="O74" s="120"/>
      <c r="P74" s="120"/>
      <c r="Q74" s="120"/>
      <c r="R74" s="120"/>
      <c r="S74" s="120"/>
      <c r="T74" s="120"/>
      <c r="U74" s="120"/>
      <c r="V74" s="120"/>
      <c r="W74" s="120"/>
    </row>
    <row r="75">
      <c r="A75" s="126"/>
      <c r="B75" s="126"/>
      <c r="C75" s="126"/>
      <c r="D75" s="128"/>
      <c r="E75" s="120"/>
      <c r="F75" s="120"/>
      <c r="G75" s="120"/>
      <c r="H75" s="120"/>
      <c r="I75" s="120"/>
      <c r="J75" s="120"/>
      <c r="K75" s="120"/>
      <c r="L75" s="120"/>
      <c r="M75" s="120"/>
      <c r="N75" s="120"/>
      <c r="O75" s="120"/>
      <c r="P75" s="120"/>
      <c r="Q75" s="120"/>
      <c r="R75" s="120"/>
      <c r="S75" s="120"/>
      <c r="T75" s="120"/>
      <c r="U75" s="120"/>
      <c r="V75" s="120"/>
      <c r="W75" s="120"/>
    </row>
    <row r="76">
      <c r="A76" s="126"/>
      <c r="B76" s="126"/>
      <c r="C76" s="126"/>
      <c r="D76" s="128"/>
      <c r="E76" s="120"/>
      <c r="F76" s="120"/>
      <c r="G76" s="120"/>
      <c r="H76" s="120"/>
      <c r="I76" s="120"/>
      <c r="J76" s="120"/>
      <c r="K76" s="120"/>
      <c r="L76" s="120"/>
      <c r="M76" s="120"/>
      <c r="N76" s="120"/>
      <c r="O76" s="120"/>
      <c r="P76" s="120"/>
      <c r="Q76" s="120"/>
      <c r="R76" s="120"/>
      <c r="S76" s="120"/>
      <c r="T76" s="120"/>
      <c r="U76" s="120"/>
      <c r="V76" s="120"/>
      <c r="W76" s="120"/>
    </row>
    <row r="77">
      <c r="A77" s="126"/>
      <c r="B77" s="126"/>
      <c r="C77" s="126"/>
      <c r="D77" s="128"/>
      <c r="E77" s="120"/>
      <c r="F77" s="120"/>
      <c r="G77" s="120"/>
      <c r="H77" s="120"/>
      <c r="I77" s="120"/>
      <c r="J77" s="120"/>
      <c r="K77" s="120"/>
      <c r="L77" s="120"/>
      <c r="M77" s="120"/>
      <c r="N77" s="120"/>
      <c r="O77" s="120"/>
      <c r="P77" s="120"/>
      <c r="Q77" s="120"/>
      <c r="R77" s="120"/>
      <c r="S77" s="120"/>
      <c r="T77" s="120"/>
      <c r="U77" s="120"/>
      <c r="V77" s="120"/>
      <c r="W77" s="120"/>
    </row>
    <row r="78">
      <c r="A78" s="126"/>
      <c r="B78" s="126"/>
      <c r="C78" s="126"/>
      <c r="D78" s="128"/>
      <c r="E78" s="120"/>
      <c r="F78" s="120"/>
      <c r="G78" s="120"/>
      <c r="H78" s="120"/>
      <c r="I78" s="120"/>
      <c r="J78" s="120"/>
      <c r="K78" s="120"/>
      <c r="L78" s="120"/>
      <c r="M78" s="120"/>
      <c r="N78" s="120"/>
      <c r="O78" s="120"/>
      <c r="P78" s="120"/>
      <c r="Q78" s="120"/>
      <c r="R78" s="120"/>
      <c r="S78" s="120"/>
      <c r="T78" s="120"/>
      <c r="U78" s="120"/>
      <c r="V78" s="120"/>
      <c r="W78" s="120"/>
    </row>
    <row r="79">
      <c r="A79" s="126"/>
      <c r="B79" s="126"/>
      <c r="C79" s="126"/>
      <c r="D79" s="128"/>
      <c r="E79" s="120"/>
      <c r="F79" s="120"/>
      <c r="G79" s="120"/>
      <c r="H79" s="120"/>
      <c r="I79" s="120"/>
      <c r="J79" s="120"/>
      <c r="K79" s="120"/>
      <c r="L79" s="120"/>
      <c r="M79" s="120"/>
      <c r="N79" s="120"/>
      <c r="O79" s="120"/>
      <c r="P79" s="120"/>
      <c r="Q79" s="120"/>
      <c r="R79" s="120"/>
      <c r="S79" s="120"/>
      <c r="T79" s="120"/>
      <c r="U79" s="120"/>
      <c r="V79" s="120"/>
      <c r="W79" s="120"/>
    </row>
    <row r="80">
      <c r="A80" s="126"/>
      <c r="B80" s="126"/>
      <c r="C80" s="126"/>
      <c r="D80" s="128"/>
      <c r="E80" s="120"/>
      <c r="F80" s="120"/>
      <c r="G80" s="120"/>
      <c r="H80" s="120"/>
      <c r="I80" s="120"/>
      <c r="J80" s="120"/>
      <c r="K80" s="120"/>
      <c r="L80" s="120"/>
      <c r="M80" s="120"/>
      <c r="N80" s="120"/>
      <c r="O80" s="120"/>
      <c r="P80" s="120"/>
      <c r="Q80" s="120"/>
      <c r="R80" s="120"/>
      <c r="S80" s="120"/>
      <c r="T80" s="120"/>
      <c r="U80" s="120"/>
      <c r="V80" s="120"/>
      <c r="W80" s="120"/>
    </row>
    <row r="81">
      <c r="A81" s="126"/>
      <c r="B81" s="126"/>
      <c r="C81" s="126"/>
      <c r="D81" s="128"/>
      <c r="E81" s="120"/>
      <c r="F81" s="120"/>
      <c r="G81" s="120"/>
      <c r="H81" s="120"/>
      <c r="I81" s="120"/>
      <c r="J81" s="120"/>
      <c r="K81" s="120"/>
      <c r="L81" s="120"/>
      <c r="M81" s="120"/>
      <c r="N81" s="120"/>
      <c r="O81" s="120"/>
      <c r="P81" s="120"/>
      <c r="Q81" s="120"/>
      <c r="R81" s="120"/>
      <c r="S81" s="120"/>
      <c r="T81" s="120"/>
      <c r="U81" s="120"/>
      <c r="V81" s="120"/>
      <c r="W81" s="120"/>
    </row>
    <row r="82">
      <c r="A82" s="126"/>
      <c r="B82" s="126"/>
      <c r="C82" s="126"/>
      <c r="D82" s="128"/>
      <c r="E82" s="120"/>
      <c r="F82" s="120"/>
      <c r="G82" s="120"/>
      <c r="H82" s="120"/>
      <c r="I82" s="120"/>
      <c r="J82" s="120"/>
      <c r="K82" s="120"/>
      <c r="L82" s="120"/>
      <c r="M82" s="120"/>
      <c r="N82" s="120"/>
      <c r="O82" s="120"/>
      <c r="P82" s="120"/>
      <c r="Q82" s="120"/>
      <c r="R82" s="120"/>
      <c r="S82" s="120"/>
      <c r="T82" s="120"/>
      <c r="U82" s="120"/>
      <c r="V82" s="120"/>
      <c r="W82" s="120"/>
    </row>
    <row r="83">
      <c r="A83" s="126"/>
      <c r="B83" s="126"/>
      <c r="C83" s="126"/>
      <c r="D83" s="128"/>
      <c r="E83" s="120"/>
      <c r="F83" s="120"/>
      <c r="G83" s="120"/>
      <c r="H83" s="120"/>
      <c r="I83" s="120"/>
      <c r="J83" s="120"/>
      <c r="K83" s="120"/>
      <c r="L83" s="120"/>
      <c r="M83" s="120"/>
      <c r="N83" s="120"/>
      <c r="O83" s="120"/>
      <c r="P83" s="120"/>
      <c r="Q83" s="120"/>
      <c r="R83" s="120"/>
      <c r="S83" s="120"/>
      <c r="T83" s="120"/>
      <c r="U83" s="120"/>
      <c r="V83" s="120"/>
      <c r="W83" s="120"/>
    </row>
    <row r="84">
      <c r="A84" s="126"/>
      <c r="B84" s="126"/>
      <c r="C84" s="126"/>
      <c r="D84" s="128"/>
      <c r="E84" s="120"/>
      <c r="F84" s="120"/>
      <c r="G84" s="120"/>
      <c r="H84" s="120"/>
      <c r="I84" s="120"/>
      <c r="J84" s="120"/>
      <c r="K84" s="120"/>
      <c r="L84" s="120"/>
      <c r="M84" s="120"/>
      <c r="N84" s="120"/>
      <c r="O84" s="120"/>
      <c r="P84" s="120"/>
      <c r="Q84" s="120"/>
      <c r="R84" s="120"/>
      <c r="S84" s="120"/>
      <c r="T84" s="120"/>
      <c r="U84" s="120"/>
      <c r="V84" s="120"/>
      <c r="W84" s="120"/>
    </row>
    <row r="85">
      <c r="A85" s="126"/>
      <c r="B85" s="126"/>
      <c r="C85" s="126"/>
      <c r="D85" s="128"/>
      <c r="E85" s="120"/>
      <c r="F85" s="120"/>
      <c r="G85" s="120"/>
      <c r="H85" s="120"/>
      <c r="I85" s="120"/>
      <c r="J85" s="120"/>
      <c r="K85" s="120"/>
      <c r="L85" s="120"/>
      <c r="M85" s="120"/>
      <c r="N85" s="120"/>
      <c r="O85" s="120"/>
      <c r="P85" s="120"/>
      <c r="Q85" s="120"/>
      <c r="R85" s="120"/>
      <c r="S85" s="120"/>
      <c r="T85" s="120"/>
      <c r="U85" s="120"/>
      <c r="V85" s="120"/>
      <c r="W85" s="120"/>
    </row>
    <row r="86">
      <c r="A86" s="126"/>
      <c r="B86" s="126"/>
      <c r="C86" s="126"/>
      <c r="D86" s="128"/>
      <c r="E86" s="120"/>
      <c r="F86" s="120"/>
      <c r="G86" s="120"/>
      <c r="H86" s="120"/>
      <c r="I86" s="120"/>
      <c r="J86" s="120"/>
      <c r="K86" s="120"/>
      <c r="L86" s="120"/>
      <c r="M86" s="120"/>
      <c r="N86" s="120"/>
      <c r="O86" s="120"/>
      <c r="P86" s="120"/>
      <c r="Q86" s="120"/>
      <c r="R86" s="120"/>
      <c r="S86" s="120"/>
      <c r="T86" s="120"/>
      <c r="U86" s="120"/>
      <c r="V86" s="120"/>
      <c r="W86" s="120"/>
    </row>
    <row r="87">
      <c r="A87" s="126"/>
      <c r="B87" s="126"/>
      <c r="C87" s="126"/>
      <c r="D87" s="128"/>
      <c r="E87" s="120"/>
      <c r="F87" s="120"/>
      <c r="G87" s="120"/>
      <c r="H87" s="120"/>
      <c r="I87" s="120"/>
      <c r="J87" s="120"/>
      <c r="K87" s="120"/>
      <c r="L87" s="120"/>
      <c r="M87" s="120"/>
      <c r="N87" s="120"/>
      <c r="O87" s="120"/>
      <c r="P87" s="120"/>
      <c r="Q87" s="120"/>
      <c r="R87" s="120"/>
      <c r="S87" s="120"/>
      <c r="T87" s="120"/>
      <c r="U87" s="120"/>
      <c r="V87" s="120"/>
      <c r="W87" s="120"/>
    </row>
    <row r="88">
      <c r="A88" s="126"/>
      <c r="B88" s="126"/>
      <c r="C88" s="126"/>
      <c r="D88" s="128"/>
      <c r="E88" s="120"/>
      <c r="F88" s="120"/>
      <c r="G88" s="120"/>
      <c r="H88" s="120"/>
      <c r="I88" s="120"/>
      <c r="J88" s="120"/>
      <c r="K88" s="120"/>
      <c r="L88" s="120"/>
      <c r="M88" s="120"/>
      <c r="N88" s="120"/>
      <c r="O88" s="120"/>
      <c r="P88" s="120"/>
      <c r="Q88" s="120"/>
      <c r="R88" s="120"/>
      <c r="S88" s="120"/>
      <c r="T88" s="120"/>
      <c r="U88" s="120"/>
      <c r="V88" s="120"/>
      <c r="W88" s="120"/>
    </row>
    <row r="89">
      <c r="A89" s="126"/>
      <c r="B89" s="126"/>
      <c r="C89" s="126"/>
      <c r="D89" s="128"/>
      <c r="E89" s="120"/>
      <c r="F89" s="120"/>
      <c r="G89" s="120"/>
      <c r="H89" s="120"/>
      <c r="I89" s="120"/>
      <c r="J89" s="120"/>
      <c r="K89" s="120"/>
      <c r="L89" s="120"/>
      <c r="M89" s="120"/>
      <c r="N89" s="120"/>
      <c r="O89" s="120"/>
      <c r="P89" s="120"/>
      <c r="Q89" s="120"/>
      <c r="R89" s="120"/>
      <c r="S89" s="120"/>
      <c r="T89" s="120"/>
      <c r="U89" s="120"/>
      <c r="V89" s="120"/>
      <c r="W89" s="120"/>
    </row>
    <row r="90">
      <c r="A90" s="126"/>
      <c r="B90" s="126"/>
      <c r="C90" s="126"/>
      <c r="D90" s="128"/>
      <c r="E90" s="120"/>
      <c r="F90" s="120"/>
      <c r="G90" s="120"/>
      <c r="H90" s="120"/>
      <c r="I90" s="120"/>
      <c r="J90" s="120"/>
      <c r="K90" s="120"/>
      <c r="L90" s="120"/>
      <c r="M90" s="120"/>
      <c r="N90" s="120"/>
      <c r="O90" s="120"/>
      <c r="P90" s="120"/>
      <c r="Q90" s="120"/>
      <c r="R90" s="120"/>
      <c r="S90" s="120"/>
      <c r="T90" s="120"/>
      <c r="U90" s="120"/>
      <c r="V90" s="120"/>
      <c r="W90" s="120"/>
    </row>
    <row r="91">
      <c r="A91" s="126"/>
      <c r="B91" s="126"/>
      <c r="C91" s="126"/>
      <c r="D91" s="128"/>
      <c r="E91" s="120"/>
      <c r="F91" s="120"/>
      <c r="G91" s="120"/>
      <c r="H91" s="120"/>
      <c r="I91" s="120"/>
      <c r="J91" s="120"/>
      <c r="K91" s="120"/>
      <c r="L91" s="120"/>
      <c r="M91" s="120"/>
      <c r="N91" s="120"/>
      <c r="O91" s="120"/>
      <c r="P91" s="120"/>
      <c r="Q91" s="120"/>
      <c r="R91" s="120"/>
      <c r="S91" s="120"/>
      <c r="T91" s="120"/>
      <c r="U91" s="120"/>
      <c r="V91" s="120"/>
      <c r="W91" s="120"/>
    </row>
    <row r="92">
      <c r="A92" s="126"/>
      <c r="B92" s="126"/>
      <c r="C92" s="126"/>
      <c r="D92" s="128"/>
      <c r="E92" s="120"/>
      <c r="F92" s="120"/>
      <c r="G92" s="120"/>
      <c r="H92" s="120"/>
      <c r="I92" s="120"/>
      <c r="J92" s="120"/>
      <c r="K92" s="120"/>
      <c r="L92" s="120"/>
      <c r="M92" s="120"/>
      <c r="N92" s="120"/>
      <c r="O92" s="120"/>
      <c r="P92" s="120"/>
      <c r="Q92" s="120"/>
      <c r="R92" s="120"/>
      <c r="S92" s="120"/>
      <c r="T92" s="120"/>
      <c r="U92" s="120"/>
      <c r="V92" s="120"/>
      <c r="W92" s="120"/>
    </row>
    <row r="93">
      <c r="A93" s="126"/>
      <c r="B93" s="126"/>
      <c r="C93" s="126"/>
      <c r="D93" s="128"/>
      <c r="E93" s="120"/>
      <c r="F93" s="120"/>
      <c r="G93" s="120"/>
      <c r="H93" s="120"/>
      <c r="I93" s="120"/>
      <c r="J93" s="120"/>
      <c r="K93" s="120"/>
      <c r="L93" s="120"/>
      <c r="M93" s="120"/>
      <c r="N93" s="120"/>
      <c r="O93" s="120"/>
      <c r="P93" s="120"/>
      <c r="Q93" s="120"/>
      <c r="R93" s="120"/>
      <c r="S93" s="120"/>
      <c r="T93" s="120"/>
      <c r="U93" s="120"/>
      <c r="V93" s="120"/>
      <c r="W93" s="120"/>
    </row>
    <row r="94">
      <c r="A94" s="126"/>
      <c r="B94" s="126"/>
      <c r="C94" s="126"/>
      <c r="D94" s="128"/>
      <c r="E94" s="120"/>
      <c r="F94" s="120"/>
      <c r="G94" s="120"/>
      <c r="H94" s="120"/>
      <c r="I94" s="120"/>
      <c r="J94" s="120"/>
      <c r="K94" s="120"/>
      <c r="L94" s="120"/>
      <c r="M94" s="120"/>
      <c r="N94" s="120"/>
      <c r="O94" s="120"/>
      <c r="P94" s="120"/>
      <c r="Q94" s="120"/>
      <c r="R94" s="120"/>
      <c r="S94" s="120"/>
      <c r="T94" s="120"/>
      <c r="U94" s="120"/>
      <c r="V94" s="120"/>
      <c r="W94" s="120"/>
    </row>
    <row r="95">
      <c r="A95" s="126"/>
      <c r="B95" s="126"/>
      <c r="C95" s="126"/>
      <c r="D95" s="128"/>
      <c r="E95" s="120"/>
      <c r="F95" s="120"/>
      <c r="G95" s="120"/>
      <c r="H95" s="120"/>
      <c r="I95" s="120"/>
      <c r="J95" s="120"/>
      <c r="K95" s="120"/>
      <c r="L95" s="120"/>
      <c r="M95" s="120"/>
      <c r="N95" s="120"/>
      <c r="O95" s="120"/>
      <c r="P95" s="120"/>
      <c r="Q95" s="120"/>
      <c r="R95" s="120"/>
      <c r="S95" s="120"/>
      <c r="T95" s="120"/>
      <c r="U95" s="120"/>
      <c r="V95" s="120"/>
      <c r="W95" s="120"/>
    </row>
    <row r="96">
      <c r="A96" s="126"/>
      <c r="B96" s="126"/>
      <c r="C96" s="126"/>
      <c r="D96" s="128"/>
      <c r="E96" s="120"/>
      <c r="F96" s="120"/>
      <c r="G96" s="120"/>
      <c r="H96" s="120"/>
      <c r="I96" s="120"/>
      <c r="J96" s="120"/>
      <c r="K96" s="120"/>
      <c r="L96" s="120"/>
      <c r="M96" s="120"/>
      <c r="N96" s="120"/>
      <c r="O96" s="120"/>
      <c r="P96" s="120"/>
      <c r="Q96" s="120"/>
      <c r="R96" s="120"/>
      <c r="S96" s="120"/>
      <c r="T96" s="120"/>
      <c r="U96" s="120"/>
      <c r="V96" s="120"/>
      <c r="W96" s="120"/>
    </row>
    <row r="97">
      <c r="A97" s="126"/>
      <c r="B97" s="126"/>
      <c r="C97" s="126"/>
      <c r="D97" s="128"/>
      <c r="E97" s="120"/>
      <c r="F97" s="120"/>
      <c r="G97" s="120"/>
      <c r="H97" s="120"/>
      <c r="I97" s="120"/>
      <c r="J97" s="120"/>
      <c r="K97" s="120"/>
      <c r="L97" s="120"/>
      <c r="M97" s="120"/>
      <c r="N97" s="120"/>
      <c r="O97" s="120"/>
      <c r="P97" s="120"/>
      <c r="Q97" s="120"/>
      <c r="R97" s="120"/>
      <c r="S97" s="120"/>
      <c r="T97" s="120"/>
      <c r="U97" s="120"/>
      <c r="V97" s="120"/>
      <c r="W97" s="120"/>
    </row>
    <row r="98">
      <c r="A98" s="126"/>
      <c r="B98" s="126"/>
      <c r="C98" s="126"/>
      <c r="D98" s="128"/>
      <c r="E98" s="120"/>
      <c r="F98" s="120"/>
      <c r="G98" s="120"/>
      <c r="H98" s="120"/>
      <c r="I98" s="120"/>
      <c r="J98" s="120"/>
      <c r="K98" s="120"/>
      <c r="L98" s="120"/>
      <c r="M98" s="120"/>
      <c r="N98" s="120"/>
      <c r="O98" s="120"/>
      <c r="P98" s="120"/>
      <c r="Q98" s="120"/>
      <c r="R98" s="120"/>
      <c r="S98" s="120"/>
      <c r="T98" s="120"/>
      <c r="U98" s="120"/>
      <c r="V98" s="120"/>
      <c r="W98" s="120"/>
    </row>
    <row r="99">
      <c r="A99" s="126"/>
      <c r="B99" s="126"/>
      <c r="C99" s="126"/>
      <c r="D99" s="128"/>
      <c r="E99" s="120"/>
      <c r="F99" s="120"/>
      <c r="G99" s="120"/>
      <c r="H99" s="120"/>
      <c r="I99" s="120"/>
      <c r="J99" s="120"/>
      <c r="K99" s="120"/>
      <c r="L99" s="120"/>
      <c r="M99" s="120"/>
      <c r="N99" s="120"/>
      <c r="O99" s="120"/>
      <c r="P99" s="120"/>
      <c r="Q99" s="120"/>
      <c r="R99" s="120"/>
      <c r="S99" s="120"/>
      <c r="T99" s="120"/>
      <c r="U99" s="120"/>
      <c r="V99" s="120"/>
      <c r="W99" s="120"/>
    </row>
    <row r="100">
      <c r="A100" s="126"/>
      <c r="B100" s="126"/>
      <c r="C100" s="126"/>
      <c r="D100" s="128"/>
      <c r="E100" s="120"/>
      <c r="F100" s="120"/>
      <c r="G100" s="120"/>
      <c r="H100" s="120"/>
      <c r="I100" s="120"/>
      <c r="J100" s="120"/>
      <c r="K100" s="120"/>
      <c r="L100" s="120"/>
      <c r="M100" s="120"/>
      <c r="N100" s="120"/>
      <c r="O100" s="120"/>
      <c r="P100" s="120"/>
      <c r="Q100" s="120"/>
      <c r="R100" s="120"/>
      <c r="S100" s="120"/>
      <c r="T100" s="120"/>
      <c r="U100" s="120"/>
      <c r="V100" s="120"/>
      <c r="W100" s="120"/>
    </row>
    <row r="101">
      <c r="A101" s="126"/>
      <c r="B101" s="126"/>
      <c r="C101" s="126"/>
      <c r="D101" s="128"/>
      <c r="E101" s="120"/>
      <c r="F101" s="120"/>
      <c r="G101" s="120"/>
      <c r="H101" s="120"/>
      <c r="I101" s="120"/>
      <c r="J101" s="120"/>
      <c r="K101" s="120"/>
      <c r="L101" s="120"/>
      <c r="M101" s="120"/>
      <c r="N101" s="120"/>
      <c r="O101" s="120"/>
      <c r="P101" s="120"/>
      <c r="Q101" s="120"/>
      <c r="R101" s="120"/>
      <c r="S101" s="120"/>
      <c r="T101" s="120"/>
      <c r="U101" s="120"/>
      <c r="V101" s="120"/>
      <c r="W101" s="120"/>
    </row>
    <row r="102">
      <c r="A102" s="126"/>
      <c r="B102" s="126"/>
      <c r="C102" s="126"/>
      <c r="D102" s="128"/>
      <c r="E102" s="120"/>
      <c r="F102" s="120"/>
      <c r="G102" s="120"/>
      <c r="H102" s="120"/>
      <c r="I102" s="120"/>
      <c r="J102" s="120"/>
      <c r="K102" s="120"/>
      <c r="L102" s="120"/>
      <c r="M102" s="120"/>
      <c r="N102" s="120"/>
      <c r="O102" s="120"/>
      <c r="P102" s="120"/>
      <c r="Q102" s="120"/>
      <c r="R102" s="120"/>
      <c r="S102" s="120"/>
      <c r="T102" s="120"/>
      <c r="U102" s="120"/>
      <c r="V102" s="120"/>
      <c r="W102" s="120"/>
    </row>
    <row r="103">
      <c r="A103" s="126"/>
      <c r="B103" s="126"/>
      <c r="C103" s="126"/>
      <c r="D103" s="128"/>
      <c r="E103" s="120"/>
      <c r="F103" s="120"/>
      <c r="G103" s="120"/>
      <c r="H103" s="120"/>
      <c r="I103" s="120"/>
      <c r="J103" s="120"/>
      <c r="K103" s="120"/>
      <c r="L103" s="120"/>
      <c r="M103" s="120"/>
      <c r="N103" s="120"/>
      <c r="O103" s="120"/>
      <c r="P103" s="120"/>
      <c r="Q103" s="120"/>
      <c r="R103" s="120"/>
      <c r="S103" s="120"/>
      <c r="T103" s="120"/>
      <c r="U103" s="120"/>
      <c r="V103" s="120"/>
      <c r="W103" s="120"/>
    </row>
    <row r="104">
      <c r="A104" s="126"/>
      <c r="B104" s="126"/>
      <c r="C104" s="126"/>
      <c r="D104" s="128"/>
      <c r="E104" s="120"/>
      <c r="F104" s="120"/>
      <c r="G104" s="120"/>
      <c r="H104" s="120"/>
      <c r="I104" s="120"/>
      <c r="J104" s="120"/>
      <c r="K104" s="120"/>
      <c r="L104" s="120"/>
      <c r="M104" s="120"/>
      <c r="N104" s="120"/>
      <c r="O104" s="120"/>
      <c r="P104" s="120"/>
      <c r="Q104" s="120"/>
      <c r="R104" s="120"/>
      <c r="S104" s="120"/>
      <c r="T104" s="120"/>
      <c r="U104" s="120"/>
      <c r="V104" s="120"/>
      <c r="W104" s="120"/>
    </row>
    <row r="105">
      <c r="A105" s="126"/>
      <c r="B105" s="126"/>
      <c r="C105" s="126"/>
      <c r="D105" s="128"/>
      <c r="E105" s="120"/>
      <c r="F105" s="120"/>
      <c r="G105" s="120"/>
      <c r="H105" s="120"/>
      <c r="I105" s="120"/>
      <c r="J105" s="120"/>
      <c r="K105" s="120"/>
      <c r="L105" s="120"/>
      <c r="M105" s="120"/>
      <c r="N105" s="120"/>
      <c r="O105" s="120"/>
      <c r="P105" s="120"/>
      <c r="Q105" s="120"/>
      <c r="R105" s="120"/>
      <c r="S105" s="120"/>
      <c r="T105" s="120"/>
      <c r="U105" s="120"/>
      <c r="V105" s="120"/>
      <c r="W105" s="120"/>
    </row>
    <row r="106">
      <c r="A106" s="126"/>
      <c r="B106" s="126"/>
      <c r="C106" s="126"/>
      <c r="D106" s="128"/>
      <c r="E106" s="120"/>
      <c r="F106" s="120"/>
      <c r="G106" s="120"/>
      <c r="H106" s="120"/>
      <c r="I106" s="120"/>
      <c r="J106" s="120"/>
      <c r="K106" s="120"/>
      <c r="L106" s="120"/>
      <c r="M106" s="120"/>
      <c r="N106" s="120"/>
      <c r="O106" s="120"/>
      <c r="P106" s="120"/>
      <c r="Q106" s="120"/>
      <c r="R106" s="120"/>
      <c r="S106" s="120"/>
      <c r="T106" s="120"/>
      <c r="U106" s="120"/>
      <c r="V106" s="120"/>
      <c r="W106" s="120"/>
    </row>
    <row r="107">
      <c r="A107" s="126"/>
      <c r="B107" s="126"/>
      <c r="C107" s="126"/>
      <c r="D107" s="128"/>
      <c r="E107" s="120"/>
      <c r="F107" s="120"/>
      <c r="G107" s="120"/>
      <c r="H107" s="120"/>
      <c r="I107" s="120"/>
      <c r="J107" s="120"/>
      <c r="K107" s="120"/>
      <c r="L107" s="120"/>
      <c r="M107" s="120"/>
      <c r="N107" s="120"/>
      <c r="O107" s="120"/>
      <c r="P107" s="120"/>
      <c r="Q107" s="120"/>
      <c r="R107" s="120"/>
      <c r="S107" s="120"/>
      <c r="T107" s="120"/>
      <c r="U107" s="120"/>
      <c r="V107" s="120"/>
      <c r="W107" s="120"/>
    </row>
    <row r="108">
      <c r="A108" s="126"/>
      <c r="B108" s="126"/>
      <c r="C108" s="126"/>
      <c r="D108" s="128"/>
      <c r="E108" s="120"/>
      <c r="F108" s="120"/>
      <c r="G108" s="120"/>
      <c r="H108" s="120"/>
      <c r="I108" s="120"/>
      <c r="J108" s="120"/>
      <c r="K108" s="120"/>
      <c r="L108" s="120"/>
      <c r="M108" s="120"/>
      <c r="N108" s="120"/>
      <c r="O108" s="120"/>
      <c r="P108" s="120"/>
      <c r="Q108" s="120"/>
      <c r="R108" s="120"/>
      <c r="S108" s="120"/>
      <c r="T108" s="120"/>
      <c r="U108" s="120"/>
      <c r="V108" s="120"/>
      <c r="W108" s="120"/>
    </row>
    <row r="109">
      <c r="A109" s="126"/>
      <c r="B109" s="126"/>
      <c r="C109" s="126"/>
      <c r="D109" s="128"/>
      <c r="E109" s="120"/>
      <c r="F109" s="120"/>
      <c r="G109" s="120"/>
      <c r="H109" s="120"/>
      <c r="I109" s="120"/>
      <c r="J109" s="120"/>
      <c r="K109" s="120"/>
      <c r="L109" s="120"/>
      <c r="M109" s="120"/>
      <c r="N109" s="120"/>
      <c r="O109" s="120"/>
      <c r="P109" s="120"/>
      <c r="Q109" s="120"/>
      <c r="R109" s="120"/>
      <c r="S109" s="120"/>
      <c r="T109" s="120"/>
      <c r="U109" s="120"/>
      <c r="V109" s="120"/>
      <c r="W109" s="120"/>
    </row>
    <row r="110">
      <c r="A110" s="126"/>
      <c r="B110" s="126"/>
      <c r="C110" s="126"/>
      <c r="D110" s="128"/>
      <c r="E110" s="120"/>
      <c r="F110" s="120"/>
      <c r="G110" s="120"/>
      <c r="H110" s="120"/>
      <c r="I110" s="120"/>
      <c r="J110" s="120"/>
      <c r="K110" s="120"/>
      <c r="L110" s="120"/>
      <c r="M110" s="120"/>
      <c r="N110" s="120"/>
      <c r="O110" s="120"/>
      <c r="P110" s="120"/>
      <c r="Q110" s="120"/>
      <c r="R110" s="120"/>
      <c r="S110" s="120"/>
      <c r="T110" s="120"/>
      <c r="U110" s="120"/>
      <c r="V110" s="120"/>
      <c r="W110" s="120"/>
    </row>
    <row r="111">
      <c r="A111" s="126"/>
      <c r="B111" s="126"/>
      <c r="C111" s="126"/>
      <c r="D111" s="128"/>
      <c r="E111" s="120"/>
      <c r="F111" s="120"/>
      <c r="G111" s="120"/>
      <c r="H111" s="120"/>
      <c r="I111" s="120"/>
      <c r="J111" s="120"/>
      <c r="K111" s="120"/>
      <c r="L111" s="120"/>
      <c r="M111" s="120"/>
      <c r="N111" s="120"/>
      <c r="O111" s="120"/>
      <c r="P111" s="120"/>
      <c r="Q111" s="120"/>
      <c r="R111" s="120"/>
      <c r="S111" s="120"/>
      <c r="T111" s="120"/>
      <c r="U111" s="120"/>
      <c r="V111" s="120"/>
      <c r="W111" s="120"/>
    </row>
    <row r="112">
      <c r="A112" s="126"/>
      <c r="B112" s="126"/>
      <c r="C112" s="126"/>
      <c r="D112" s="128"/>
      <c r="E112" s="120"/>
      <c r="F112" s="120"/>
      <c r="G112" s="120"/>
      <c r="H112" s="120"/>
      <c r="I112" s="120"/>
      <c r="J112" s="120"/>
      <c r="K112" s="120"/>
      <c r="L112" s="120"/>
      <c r="M112" s="120"/>
      <c r="N112" s="120"/>
      <c r="O112" s="120"/>
      <c r="P112" s="120"/>
      <c r="Q112" s="120"/>
      <c r="R112" s="120"/>
      <c r="S112" s="120"/>
      <c r="T112" s="120"/>
      <c r="U112" s="120"/>
      <c r="V112" s="120"/>
      <c r="W112" s="120"/>
    </row>
    <row r="113">
      <c r="A113" s="126"/>
      <c r="B113" s="126"/>
      <c r="C113" s="126"/>
      <c r="D113" s="128"/>
      <c r="E113" s="120"/>
      <c r="F113" s="120"/>
      <c r="G113" s="120"/>
      <c r="H113" s="120"/>
      <c r="I113" s="120"/>
      <c r="J113" s="120"/>
      <c r="K113" s="120"/>
      <c r="L113" s="120"/>
      <c r="M113" s="120"/>
      <c r="N113" s="120"/>
      <c r="O113" s="120"/>
      <c r="P113" s="120"/>
      <c r="Q113" s="120"/>
      <c r="R113" s="120"/>
      <c r="S113" s="120"/>
      <c r="T113" s="120"/>
      <c r="U113" s="120"/>
      <c r="V113" s="120"/>
      <c r="W113" s="120"/>
    </row>
    <row r="114">
      <c r="A114" s="126"/>
      <c r="B114" s="126"/>
      <c r="C114" s="126"/>
      <c r="D114" s="128"/>
      <c r="E114" s="120"/>
      <c r="F114" s="120"/>
      <c r="G114" s="120"/>
      <c r="H114" s="120"/>
      <c r="I114" s="120"/>
      <c r="J114" s="120"/>
      <c r="K114" s="120"/>
      <c r="L114" s="120"/>
      <c r="M114" s="120"/>
      <c r="N114" s="120"/>
      <c r="O114" s="120"/>
      <c r="P114" s="120"/>
      <c r="Q114" s="120"/>
      <c r="R114" s="120"/>
      <c r="S114" s="120"/>
      <c r="T114" s="120"/>
      <c r="U114" s="120"/>
      <c r="V114" s="120"/>
      <c r="W114" s="120"/>
    </row>
    <row r="115">
      <c r="A115" s="126"/>
      <c r="B115" s="126"/>
      <c r="C115" s="126"/>
      <c r="D115" s="128"/>
      <c r="E115" s="120"/>
      <c r="F115" s="120"/>
      <c r="G115" s="120"/>
      <c r="H115" s="120"/>
      <c r="I115" s="120"/>
      <c r="J115" s="120"/>
      <c r="K115" s="120"/>
      <c r="L115" s="120"/>
      <c r="M115" s="120"/>
      <c r="N115" s="120"/>
      <c r="O115" s="120"/>
      <c r="P115" s="120"/>
      <c r="Q115" s="120"/>
      <c r="R115" s="120"/>
      <c r="S115" s="120"/>
      <c r="T115" s="120"/>
      <c r="U115" s="120"/>
      <c r="V115" s="120"/>
      <c r="W115" s="120"/>
    </row>
    <row r="116">
      <c r="A116" s="126"/>
      <c r="B116" s="126"/>
      <c r="C116" s="126"/>
      <c r="D116" s="128"/>
      <c r="E116" s="120"/>
      <c r="F116" s="120"/>
      <c r="G116" s="120"/>
      <c r="H116" s="120"/>
      <c r="I116" s="120"/>
      <c r="J116" s="120"/>
      <c r="K116" s="120"/>
      <c r="L116" s="120"/>
      <c r="M116" s="120"/>
      <c r="N116" s="120"/>
      <c r="O116" s="120"/>
      <c r="P116" s="120"/>
      <c r="Q116" s="120"/>
      <c r="R116" s="120"/>
      <c r="S116" s="120"/>
      <c r="T116" s="120"/>
      <c r="U116" s="120"/>
      <c r="V116" s="120"/>
      <c r="W116" s="120"/>
    </row>
    <row r="117">
      <c r="A117" s="126"/>
      <c r="B117" s="126"/>
      <c r="C117" s="126"/>
      <c r="D117" s="128"/>
      <c r="E117" s="120"/>
      <c r="F117" s="120"/>
      <c r="G117" s="120"/>
      <c r="H117" s="120"/>
      <c r="I117" s="120"/>
      <c r="J117" s="120"/>
      <c r="K117" s="120"/>
      <c r="L117" s="120"/>
      <c r="M117" s="120"/>
      <c r="N117" s="120"/>
      <c r="O117" s="120"/>
      <c r="P117" s="120"/>
      <c r="Q117" s="120"/>
      <c r="R117" s="120"/>
      <c r="S117" s="120"/>
      <c r="T117" s="120"/>
      <c r="U117" s="120"/>
      <c r="V117" s="120"/>
      <c r="W117" s="120"/>
    </row>
    <row r="118">
      <c r="A118" s="126"/>
      <c r="B118" s="126"/>
      <c r="C118" s="126"/>
      <c r="D118" s="128"/>
      <c r="E118" s="120"/>
      <c r="F118" s="120"/>
      <c r="G118" s="120"/>
      <c r="H118" s="120"/>
      <c r="I118" s="120"/>
      <c r="J118" s="120"/>
      <c r="K118" s="120"/>
      <c r="L118" s="120"/>
      <c r="M118" s="120"/>
      <c r="N118" s="120"/>
      <c r="O118" s="120"/>
      <c r="P118" s="120"/>
      <c r="Q118" s="120"/>
      <c r="R118" s="120"/>
      <c r="S118" s="120"/>
      <c r="T118" s="120"/>
      <c r="U118" s="120"/>
      <c r="V118" s="120"/>
      <c r="W118" s="120"/>
    </row>
    <row r="119">
      <c r="A119" s="126"/>
      <c r="B119" s="126"/>
      <c r="C119" s="126"/>
      <c r="D119" s="128"/>
      <c r="E119" s="120"/>
      <c r="F119" s="120"/>
      <c r="G119" s="120"/>
      <c r="H119" s="120"/>
      <c r="I119" s="120"/>
      <c r="J119" s="120"/>
      <c r="K119" s="120"/>
      <c r="L119" s="120"/>
      <c r="M119" s="120"/>
      <c r="N119" s="120"/>
      <c r="O119" s="120"/>
      <c r="P119" s="120"/>
      <c r="Q119" s="120"/>
      <c r="R119" s="120"/>
      <c r="S119" s="120"/>
      <c r="T119" s="120"/>
      <c r="U119" s="120"/>
      <c r="V119" s="120"/>
      <c r="W119" s="120"/>
    </row>
    <row r="120">
      <c r="A120" s="126"/>
      <c r="B120" s="126"/>
      <c r="C120" s="126"/>
      <c r="D120" s="128"/>
      <c r="E120" s="120"/>
      <c r="F120" s="120"/>
      <c r="G120" s="120"/>
      <c r="H120" s="120"/>
      <c r="I120" s="120"/>
      <c r="J120" s="120"/>
      <c r="K120" s="120"/>
      <c r="L120" s="120"/>
      <c r="M120" s="120"/>
      <c r="N120" s="120"/>
      <c r="O120" s="120"/>
      <c r="P120" s="120"/>
      <c r="Q120" s="120"/>
      <c r="R120" s="120"/>
      <c r="S120" s="120"/>
      <c r="T120" s="120"/>
      <c r="U120" s="120"/>
      <c r="V120" s="120"/>
      <c r="W120" s="120"/>
    </row>
    <row r="121">
      <c r="A121" s="126"/>
      <c r="B121" s="126"/>
      <c r="C121" s="126"/>
      <c r="D121" s="128"/>
      <c r="E121" s="120"/>
      <c r="F121" s="120"/>
      <c r="G121" s="120"/>
      <c r="H121" s="120"/>
      <c r="I121" s="120"/>
      <c r="J121" s="120"/>
      <c r="K121" s="120"/>
      <c r="L121" s="120"/>
      <c r="M121" s="120"/>
      <c r="N121" s="120"/>
      <c r="O121" s="120"/>
      <c r="P121" s="120"/>
      <c r="Q121" s="120"/>
      <c r="R121" s="120"/>
      <c r="S121" s="120"/>
      <c r="T121" s="120"/>
      <c r="U121" s="120"/>
      <c r="V121" s="120"/>
      <c r="W121" s="120"/>
    </row>
    <row r="122">
      <c r="A122" s="126"/>
      <c r="B122" s="126"/>
      <c r="C122" s="126"/>
      <c r="D122" s="128"/>
      <c r="E122" s="120"/>
      <c r="F122" s="120"/>
      <c r="G122" s="120"/>
      <c r="H122" s="120"/>
      <c r="I122" s="120"/>
      <c r="J122" s="120"/>
      <c r="K122" s="120"/>
      <c r="L122" s="120"/>
      <c r="M122" s="120"/>
      <c r="N122" s="120"/>
      <c r="O122" s="120"/>
      <c r="P122" s="120"/>
      <c r="Q122" s="120"/>
      <c r="R122" s="120"/>
      <c r="S122" s="120"/>
      <c r="T122" s="120"/>
      <c r="U122" s="120"/>
      <c r="V122" s="120"/>
      <c r="W122" s="120"/>
    </row>
    <row r="123">
      <c r="A123" s="126"/>
      <c r="B123" s="126"/>
      <c r="C123" s="126"/>
      <c r="D123" s="128"/>
      <c r="E123" s="120"/>
      <c r="F123" s="120"/>
      <c r="G123" s="120"/>
      <c r="H123" s="120"/>
      <c r="I123" s="120"/>
      <c r="J123" s="120"/>
      <c r="K123" s="120"/>
      <c r="L123" s="120"/>
      <c r="M123" s="120"/>
      <c r="N123" s="120"/>
      <c r="O123" s="120"/>
      <c r="P123" s="120"/>
      <c r="Q123" s="120"/>
      <c r="R123" s="120"/>
      <c r="S123" s="120"/>
      <c r="T123" s="120"/>
      <c r="U123" s="120"/>
      <c r="V123" s="120"/>
      <c r="W123" s="120"/>
    </row>
    <row r="124">
      <c r="A124" s="126"/>
      <c r="B124" s="126"/>
      <c r="C124" s="126"/>
      <c r="D124" s="128"/>
      <c r="E124" s="120"/>
      <c r="F124" s="120"/>
      <c r="G124" s="120"/>
      <c r="H124" s="120"/>
      <c r="I124" s="120"/>
      <c r="J124" s="120"/>
      <c r="K124" s="120"/>
      <c r="L124" s="120"/>
      <c r="M124" s="120"/>
      <c r="N124" s="120"/>
      <c r="O124" s="120"/>
      <c r="P124" s="120"/>
      <c r="Q124" s="120"/>
      <c r="R124" s="120"/>
      <c r="S124" s="120"/>
      <c r="T124" s="120"/>
      <c r="U124" s="120"/>
      <c r="V124" s="120"/>
      <c r="W124" s="120"/>
    </row>
    <row r="125">
      <c r="A125" s="126"/>
      <c r="B125" s="126"/>
      <c r="C125" s="126"/>
      <c r="D125" s="128"/>
      <c r="E125" s="120"/>
      <c r="F125" s="120"/>
      <c r="G125" s="120"/>
      <c r="H125" s="120"/>
      <c r="I125" s="120"/>
      <c r="J125" s="120"/>
      <c r="K125" s="120"/>
      <c r="L125" s="120"/>
      <c r="M125" s="120"/>
      <c r="N125" s="120"/>
      <c r="O125" s="120"/>
      <c r="P125" s="120"/>
      <c r="Q125" s="120"/>
      <c r="R125" s="120"/>
      <c r="S125" s="120"/>
      <c r="T125" s="120"/>
      <c r="U125" s="120"/>
      <c r="V125" s="120"/>
      <c r="W125" s="120"/>
    </row>
    <row r="126">
      <c r="A126" s="126"/>
      <c r="B126" s="126"/>
      <c r="C126" s="126"/>
      <c r="D126" s="128"/>
      <c r="E126" s="120"/>
      <c r="F126" s="120"/>
      <c r="G126" s="120"/>
      <c r="H126" s="120"/>
      <c r="I126" s="120"/>
      <c r="J126" s="120"/>
      <c r="K126" s="120"/>
      <c r="L126" s="120"/>
      <c r="M126" s="120"/>
      <c r="N126" s="120"/>
      <c r="O126" s="120"/>
      <c r="P126" s="120"/>
      <c r="Q126" s="120"/>
      <c r="R126" s="120"/>
      <c r="S126" s="120"/>
      <c r="T126" s="120"/>
      <c r="U126" s="120"/>
      <c r="V126" s="120"/>
      <c r="W126" s="120"/>
    </row>
    <row r="127">
      <c r="A127" s="126"/>
      <c r="B127" s="126"/>
      <c r="C127" s="126"/>
      <c r="D127" s="128"/>
      <c r="E127" s="120"/>
      <c r="F127" s="120"/>
      <c r="G127" s="120"/>
      <c r="H127" s="120"/>
      <c r="I127" s="120"/>
      <c r="J127" s="120"/>
      <c r="K127" s="120"/>
      <c r="L127" s="120"/>
      <c r="M127" s="120"/>
      <c r="N127" s="120"/>
      <c r="O127" s="120"/>
      <c r="P127" s="120"/>
      <c r="Q127" s="120"/>
      <c r="R127" s="120"/>
      <c r="S127" s="120"/>
      <c r="T127" s="120"/>
      <c r="U127" s="120"/>
      <c r="V127" s="120"/>
      <c r="W127" s="120"/>
    </row>
    <row r="128">
      <c r="A128" s="126"/>
      <c r="B128" s="126"/>
      <c r="C128" s="126"/>
      <c r="D128" s="128"/>
      <c r="E128" s="120"/>
      <c r="F128" s="120"/>
      <c r="G128" s="120"/>
      <c r="H128" s="120"/>
      <c r="I128" s="120"/>
      <c r="J128" s="120"/>
      <c r="K128" s="120"/>
      <c r="L128" s="120"/>
      <c r="M128" s="120"/>
      <c r="N128" s="120"/>
      <c r="O128" s="120"/>
      <c r="P128" s="120"/>
      <c r="Q128" s="120"/>
      <c r="R128" s="120"/>
      <c r="S128" s="120"/>
      <c r="T128" s="120"/>
      <c r="U128" s="120"/>
      <c r="V128" s="120"/>
      <c r="W128" s="120"/>
    </row>
    <row r="129">
      <c r="A129" s="126"/>
      <c r="B129" s="126"/>
      <c r="C129" s="126"/>
      <c r="D129" s="128"/>
      <c r="E129" s="120"/>
      <c r="F129" s="120"/>
      <c r="G129" s="120"/>
      <c r="H129" s="120"/>
      <c r="I129" s="120"/>
      <c r="J129" s="120"/>
      <c r="K129" s="120"/>
      <c r="L129" s="120"/>
      <c r="M129" s="120"/>
      <c r="N129" s="120"/>
      <c r="O129" s="120"/>
      <c r="P129" s="120"/>
      <c r="Q129" s="120"/>
      <c r="R129" s="120"/>
      <c r="S129" s="120"/>
      <c r="T129" s="120"/>
      <c r="U129" s="120"/>
      <c r="V129" s="120"/>
      <c r="W129" s="120"/>
    </row>
    <row r="130">
      <c r="A130" s="126"/>
      <c r="B130" s="126"/>
      <c r="C130" s="126"/>
      <c r="D130" s="128"/>
      <c r="E130" s="120"/>
      <c r="F130" s="120"/>
      <c r="G130" s="120"/>
      <c r="H130" s="120"/>
      <c r="I130" s="120"/>
      <c r="J130" s="120"/>
      <c r="K130" s="120"/>
      <c r="L130" s="120"/>
      <c r="M130" s="120"/>
      <c r="N130" s="120"/>
      <c r="O130" s="120"/>
      <c r="P130" s="120"/>
      <c r="Q130" s="120"/>
      <c r="R130" s="120"/>
      <c r="S130" s="120"/>
      <c r="T130" s="120"/>
      <c r="U130" s="120"/>
      <c r="V130" s="120"/>
      <c r="W130" s="120"/>
    </row>
    <row r="131">
      <c r="A131" s="126"/>
      <c r="B131" s="126"/>
      <c r="C131" s="126"/>
      <c r="D131" s="128"/>
      <c r="E131" s="120"/>
      <c r="F131" s="120"/>
      <c r="G131" s="120"/>
      <c r="H131" s="120"/>
      <c r="I131" s="120"/>
      <c r="J131" s="120"/>
      <c r="K131" s="120"/>
      <c r="L131" s="120"/>
      <c r="M131" s="120"/>
      <c r="N131" s="120"/>
      <c r="O131" s="120"/>
      <c r="P131" s="120"/>
      <c r="Q131" s="120"/>
      <c r="R131" s="120"/>
      <c r="S131" s="120"/>
      <c r="T131" s="120"/>
      <c r="U131" s="120"/>
      <c r="V131" s="120"/>
      <c r="W131" s="120"/>
    </row>
    <row r="132">
      <c r="A132" s="126"/>
      <c r="B132" s="126"/>
      <c r="C132" s="126"/>
      <c r="D132" s="128"/>
      <c r="E132" s="120"/>
      <c r="F132" s="120"/>
      <c r="G132" s="120"/>
      <c r="H132" s="120"/>
      <c r="I132" s="120"/>
      <c r="J132" s="120"/>
      <c r="K132" s="120"/>
      <c r="L132" s="120"/>
      <c r="M132" s="120"/>
      <c r="N132" s="120"/>
      <c r="O132" s="120"/>
      <c r="P132" s="120"/>
      <c r="Q132" s="120"/>
      <c r="R132" s="120"/>
      <c r="S132" s="120"/>
      <c r="T132" s="120"/>
      <c r="U132" s="120"/>
      <c r="V132" s="120"/>
      <c r="W132" s="120"/>
    </row>
    <row r="133">
      <c r="A133" s="126"/>
      <c r="B133" s="126"/>
      <c r="C133" s="126"/>
      <c r="D133" s="128"/>
      <c r="E133" s="120"/>
      <c r="F133" s="120"/>
      <c r="G133" s="120"/>
      <c r="H133" s="120"/>
      <c r="I133" s="120"/>
      <c r="J133" s="120"/>
      <c r="K133" s="120"/>
      <c r="L133" s="120"/>
      <c r="M133" s="120"/>
      <c r="N133" s="120"/>
      <c r="O133" s="120"/>
      <c r="P133" s="120"/>
      <c r="Q133" s="120"/>
      <c r="R133" s="120"/>
      <c r="S133" s="120"/>
      <c r="T133" s="120"/>
      <c r="U133" s="120"/>
      <c r="V133" s="120"/>
      <c r="W133" s="120"/>
    </row>
    <row r="134">
      <c r="A134" s="126"/>
      <c r="B134" s="126"/>
      <c r="C134" s="126"/>
      <c r="D134" s="128"/>
      <c r="E134" s="120"/>
      <c r="F134" s="120"/>
      <c r="G134" s="120"/>
      <c r="H134" s="120"/>
      <c r="I134" s="120"/>
      <c r="J134" s="120"/>
      <c r="K134" s="120"/>
      <c r="L134" s="120"/>
      <c r="M134" s="120"/>
      <c r="N134" s="120"/>
      <c r="O134" s="120"/>
      <c r="P134" s="120"/>
      <c r="Q134" s="120"/>
      <c r="R134" s="120"/>
      <c r="S134" s="120"/>
      <c r="T134" s="120"/>
      <c r="U134" s="120"/>
      <c r="V134" s="120"/>
      <c r="W134" s="120"/>
    </row>
    <row r="135">
      <c r="A135" s="126"/>
      <c r="B135" s="126"/>
      <c r="C135" s="126"/>
      <c r="D135" s="128"/>
      <c r="E135" s="120"/>
      <c r="F135" s="120"/>
      <c r="G135" s="120"/>
      <c r="H135" s="120"/>
      <c r="I135" s="120"/>
      <c r="J135" s="120"/>
      <c r="K135" s="120"/>
      <c r="L135" s="120"/>
      <c r="M135" s="120"/>
      <c r="N135" s="120"/>
      <c r="O135" s="120"/>
      <c r="P135" s="120"/>
      <c r="Q135" s="120"/>
      <c r="R135" s="120"/>
      <c r="S135" s="120"/>
      <c r="T135" s="120"/>
      <c r="U135" s="120"/>
      <c r="V135" s="120"/>
      <c r="W135" s="120"/>
    </row>
    <row r="136">
      <c r="A136" s="126"/>
      <c r="B136" s="126"/>
      <c r="C136" s="126"/>
      <c r="D136" s="128"/>
      <c r="E136" s="120"/>
      <c r="F136" s="120"/>
      <c r="G136" s="120"/>
      <c r="H136" s="120"/>
      <c r="I136" s="120"/>
      <c r="J136" s="120"/>
      <c r="K136" s="120"/>
      <c r="L136" s="120"/>
      <c r="M136" s="120"/>
      <c r="N136" s="120"/>
      <c r="O136" s="120"/>
      <c r="P136" s="120"/>
      <c r="Q136" s="120"/>
      <c r="R136" s="120"/>
      <c r="S136" s="120"/>
      <c r="T136" s="120"/>
      <c r="U136" s="120"/>
      <c r="V136" s="120"/>
      <c r="W136" s="120"/>
    </row>
    <row r="137">
      <c r="A137" s="126"/>
      <c r="B137" s="126"/>
      <c r="C137" s="126"/>
      <c r="D137" s="128"/>
      <c r="E137" s="120"/>
      <c r="F137" s="120"/>
      <c r="G137" s="120"/>
      <c r="H137" s="120"/>
      <c r="I137" s="120"/>
      <c r="J137" s="120"/>
      <c r="K137" s="120"/>
      <c r="L137" s="120"/>
      <c r="M137" s="120"/>
      <c r="N137" s="120"/>
      <c r="O137" s="120"/>
      <c r="P137" s="120"/>
      <c r="Q137" s="120"/>
      <c r="R137" s="120"/>
      <c r="S137" s="120"/>
      <c r="T137" s="120"/>
      <c r="U137" s="120"/>
      <c r="V137" s="120"/>
      <c r="W137" s="120"/>
    </row>
    <row r="138">
      <c r="A138" s="126"/>
      <c r="B138" s="126"/>
      <c r="C138" s="126"/>
      <c r="D138" s="128"/>
      <c r="E138" s="120"/>
      <c r="F138" s="120"/>
      <c r="G138" s="120"/>
      <c r="H138" s="120"/>
      <c r="I138" s="120"/>
      <c r="J138" s="120"/>
      <c r="K138" s="120"/>
      <c r="L138" s="120"/>
      <c r="M138" s="120"/>
      <c r="N138" s="120"/>
      <c r="O138" s="120"/>
      <c r="P138" s="120"/>
      <c r="Q138" s="120"/>
      <c r="R138" s="120"/>
      <c r="S138" s="120"/>
      <c r="T138" s="120"/>
      <c r="U138" s="120"/>
      <c r="V138" s="120"/>
      <c r="W138" s="120"/>
    </row>
    <row r="139">
      <c r="A139" s="126"/>
      <c r="B139" s="126"/>
      <c r="C139" s="126"/>
      <c r="D139" s="128"/>
      <c r="E139" s="120"/>
      <c r="F139" s="120"/>
      <c r="G139" s="120"/>
      <c r="H139" s="120"/>
      <c r="I139" s="120"/>
      <c r="J139" s="120"/>
      <c r="K139" s="120"/>
      <c r="L139" s="120"/>
      <c r="M139" s="120"/>
      <c r="N139" s="120"/>
      <c r="O139" s="120"/>
      <c r="P139" s="120"/>
      <c r="Q139" s="120"/>
      <c r="R139" s="120"/>
      <c r="S139" s="120"/>
      <c r="T139" s="120"/>
      <c r="U139" s="120"/>
      <c r="V139" s="120"/>
      <c r="W139" s="120"/>
    </row>
    <row r="140">
      <c r="A140" s="126"/>
      <c r="B140" s="126"/>
      <c r="C140" s="126"/>
      <c r="D140" s="128"/>
      <c r="E140" s="120"/>
      <c r="F140" s="120"/>
      <c r="G140" s="120"/>
      <c r="H140" s="120"/>
      <c r="I140" s="120"/>
      <c r="J140" s="120"/>
      <c r="K140" s="120"/>
      <c r="L140" s="120"/>
      <c r="M140" s="120"/>
      <c r="N140" s="120"/>
      <c r="O140" s="120"/>
      <c r="P140" s="120"/>
      <c r="Q140" s="120"/>
      <c r="R140" s="120"/>
      <c r="S140" s="120"/>
      <c r="T140" s="120"/>
      <c r="U140" s="120"/>
      <c r="V140" s="120"/>
      <c r="W140" s="120"/>
    </row>
    <row r="141">
      <c r="A141" s="126"/>
      <c r="B141" s="126"/>
      <c r="C141" s="126"/>
      <c r="D141" s="128"/>
      <c r="E141" s="120"/>
      <c r="F141" s="120"/>
      <c r="G141" s="120"/>
      <c r="H141" s="120"/>
      <c r="I141" s="120"/>
      <c r="J141" s="120"/>
      <c r="K141" s="120"/>
      <c r="L141" s="120"/>
      <c r="M141" s="120"/>
      <c r="N141" s="120"/>
      <c r="O141" s="120"/>
      <c r="P141" s="120"/>
      <c r="Q141" s="120"/>
      <c r="R141" s="120"/>
      <c r="S141" s="120"/>
      <c r="T141" s="120"/>
      <c r="U141" s="120"/>
      <c r="V141" s="120"/>
      <c r="W141" s="120"/>
    </row>
    <row r="142">
      <c r="A142" s="126"/>
      <c r="B142" s="126"/>
      <c r="C142" s="126"/>
      <c r="D142" s="128"/>
      <c r="E142" s="120"/>
      <c r="F142" s="120"/>
      <c r="G142" s="120"/>
      <c r="H142" s="120"/>
      <c r="I142" s="120"/>
      <c r="J142" s="120"/>
      <c r="K142" s="120"/>
      <c r="L142" s="120"/>
      <c r="M142" s="120"/>
      <c r="N142" s="120"/>
      <c r="O142" s="120"/>
      <c r="P142" s="120"/>
      <c r="Q142" s="120"/>
      <c r="R142" s="120"/>
      <c r="S142" s="120"/>
      <c r="T142" s="120"/>
      <c r="U142" s="120"/>
      <c r="V142" s="120"/>
      <c r="W142" s="120"/>
    </row>
    <row r="143">
      <c r="A143" s="126"/>
      <c r="B143" s="126"/>
      <c r="C143" s="126"/>
      <c r="D143" s="128"/>
      <c r="E143" s="120"/>
      <c r="F143" s="120"/>
      <c r="G143" s="120"/>
      <c r="H143" s="120"/>
      <c r="I143" s="120"/>
      <c r="J143" s="120"/>
      <c r="K143" s="120"/>
      <c r="L143" s="120"/>
      <c r="M143" s="120"/>
      <c r="N143" s="120"/>
      <c r="O143" s="120"/>
      <c r="P143" s="120"/>
      <c r="Q143" s="120"/>
      <c r="R143" s="120"/>
      <c r="S143" s="120"/>
      <c r="T143" s="120"/>
      <c r="U143" s="120"/>
      <c r="V143" s="120"/>
      <c r="W143" s="120"/>
    </row>
    <row r="144">
      <c r="A144" s="126"/>
      <c r="B144" s="126"/>
      <c r="C144" s="126"/>
      <c r="D144" s="128"/>
      <c r="E144" s="120"/>
      <c r="F144" s="120"/>
      <c r="G144" s="120"/>
      <c r="H144" s="120"/>
      <c r="I144" s="120"/>
      <c r="J144" s="120"/>
      <c r="K144" s="120"/>
      <c r="L144" s="120"/>
      <c r="M144" s="120"/>
      <c r="N144" s="120"/>
      <c r="O144" s="120"/>
      <c r="P144" s="120"/>
      <c r="Q144" s="120"/>
      <c r="R144" s="120"/>
      <c r="S144" s="120"/>
      <c r="T144" s="120"/>
      <c r="U144" s="120"/>
      <c r="V144" s="120"/>
      <c r="W144" s="120"/>
    </row>
    <row r="145">
      <c r="A145" s="126"/>
      <c r="B145" s="126"/>
      <c r="C145" s="126"/>
      <c r="D145" s="128"/>
      <c r="E145" s="120"/>
      <c r="F145" s="120"/>
      <c r="G145" s="120"/>
      <c r="H145" s="120"/>
      <c r="I145" s="120"/>
      <c r="J145" s="120"/>
      <c r="K145" s="120"/>
      <c r="L145" s="120"/>
      <c r="M145" s="120"/>
      <c r="N145" s="120"/>
      <c r="O145" s="120"/>
      <c r="P145" s="120"/>
      <c r="Q145" s="120"/>
      <c r="R145" s="120"/>
      <c r="S145" s="120"/>
      <c r="T145" s="120"/>
      <c r="U145" s="120"/>
      <c r="V145" s="120"/>
      <c r="W145" s="120"/>
    </row>
    <row r="146">
      <c r="A146" s="126"/>
      <c r="B146" s="126"/>
      <c r="C146" s="126"/>
      <c r="D146" s="128"/>
      <c r="E146" s="120"/>
      <c r="F146" s="120"/>
      <c r="G146" s="120"/>
      <c r="H146" s="120"/>
      <c r="I146" s="120"/>
      <c r="J146" s="120"/>
      <c r="K146" s="120"/>
      <c r="L146" s="120"/>
      <c r="M146" s="120"/>
      <c r="N146" s="120"/>
      <c r="O146" s="120"/>
      <c r="P146" s="120"/>
      <c r="Q146" s="120"/>
      <c r="R146" s="120"/>
      <c r="S146" s="120"/>
      <c r="T146" s="120"/>
      <c r="U146" s="120"/>
      <c r="V146" s="120"/>
      <c r="W146" s="120"/>
    </row>
    <row r="147">
      <c r="A147" s="126"/>
      <c r="B147" s="126"/>
      <c r="C147" s="126"/>
      <c r="D147" s="128"/>
      <c r="E147" s="120"/>
      <c r="F147" s="120"/>
      <c r="G147" s="120"/>
      <c r="H147" s="120"/>
      <c r="I147" s="120"/>
      <c r="J147" s="120"/>
      <c r="K147" s="120"/>
      <c r="L147" s="120"/>
      <c r="M147" s="120"/>
      <c r="N147" s="120"/>
      <c r="O147" s="120"/>
      <c r="P147" s="120"/>
      <c r="Q147" s="120"/>
      <c r="R147" s="120"/>
      <c r="S147" s="120"/>
      <c r="T147" s="120"/>
      <c r="U147" s="120"/>
      <c r="V147" s="120"/>
      <c r="W147" s="120"/>
    </row>
    <row r="148">
      <c r="A148" s="126"/>
      <c r="B148" s="126"/>
      <c r="C148" s="126"/>
      <c r="D148" s="128"/>
      <c r="E148" s="120"/>
      <c r="F148" s="120"/>
      <c r="G148" s="120"/>
      <c r="H148" s="120"/>
      <c r="I148" s="120"/>
      <c r="J148" s="120"/>
      <c r="K148" s="120"/>
      <c r="L148" s="120"/>
      <c r="M148" s="120"/>
      <c r="N148" s="120"/>
      <c r="O148" s="120"/>
      <c r="P148" s="120"/>
      <c r="Q148" s="120"/>
      <c r="R148" s="120"/>
      <c r="S148" s="120"/>
      <c r="T148" s="120"/>
      <c r="U148" s="120"/>
      <c r="V148" s="120"/>
      <c r="W148" s="120"/>
    </row>
    <row r="149">
      <c r="A149" s="126"/>
      <c r="B149" s="126"/>
      <c r="C149" s="126"/>
      <c r="D149" s="128"/>
      <c r="E149" s="120"/>
      <c r="F149" s="120"/>
      <c r="G149" s="120"/>
      <c r="H149" s="120"/>
      <c r="I149" s="120"/>
      <c r="J149" s="120"/>
      <c r="K149" s="120"/>
      <c r="L149" s="120"/>
      <c r="M149" s="120"/>
      <c r="N149" s="120"/>
      <c r="O149" s="120"/>
      <c r="P149" s="120"/>
      <c r="Q149" s="120"/>
      <c r="R149" s="120"/>
      <c r="S149" s="120"/>
      <c r="T149" s="120"/>
      <c r="U149" s="120"/>
      <c r="V149" s="120"/>
      <c r="W149" s="120"/>
    </row>
    <row r="150">
      <c r="A150" s="126"/>
      <c r="B150" s="126"/>
      <c r="C150" s="126"/>
      <c r="D150" s="128"/>
      <c r="E150" s="120"/>
      <c r="F150" s="120"/>
      <c r="G150" s="120"/>
      <c r="H150" s="120"/>
      <c r="I150" s="120"/>
      <c r="J150" s="120"/>
      <c r="K150" s="120"/>
      <c r="L150" s="120"/>
      <c r="M150" s="120"/>
      <c r="N150" s="120"/>
      <c r="O150" s="120"/>
      <c r="P150" s="120"/>
      <c r="Q150" s="120"/>
      <c r="R150" s="120"/>
      <c r="S150" s="120"/>
      <c r="T150" s="120"/>
      <c r="U150" s="120"/>
      <c r="V150" s="120"/>
      <c r="W150" s="120"/>
    </row>
    <row r="151">
      <c r="A151" s="126"/>
      <c r="B151" s="126"/>
      <c r="C151" s="126"/>
      <c r="D151" s="128"/>
      <c r="E151" s="120"/>
      <c r="F151" s="120"/>
      <c r="G151" s="120"/>
      <c r="H151" s="120"/>
      <c r="I151" s="120"/>
      <c r="J151" s="120"/>
      <c r="K151" s="120"/>
      <c r="L151" s="120"/>
      <c r="M151" s="120"/>
      <c r="N151" s="120"/>
      <c r="O151" s="120"/>
      <c r="P151" s="120"/>
      <c r="Q151" s="120"/>
      <c r="R151" s="120"/>
      <c r="S151" s="120"/>
      <c r="T151" s="120"/>
      <c r="U151" s="120"/>
      <c r="V151" s="120"/>
      <c r="W151" s="120"/>
    </row>
    <row r="152">
      <c r="A152" s="126"/>
      <c r="B152" s="126"/>
      <c r="C152" s="126"/>
      <c r="D152" s="128"/>
      <c r="E152" s="120"/>
      <c r="F152" s="120"/>
      <c r="G152" s="120"/>
      <c r="H152" s="120"/>
      <c r="I152" s="120"/>
      <c r="J152" s="120"/>
      <c r="K152" s="120"/>
      <c r="L152" s="120"/>
      <c r="M152" s="120"/>
      <c r="N152" s="120"/>
      <c r="O152" s="120"/>
      <c r="P152" s="120"/>
      <c r="Q152" s="120"/>
      <c r="R152" s="120"/>
      <c r="S152" s="120"/>
      <c r="T152" s="120"/>
      <c r="U152" s="120"/>
      <c r="V152" s="120"/>
      <c r="W152" s="120"/>
    </row>
    <row r="153">
      <c r="A153" s="126"/>
      <c r="B153" s="126"/>
      <c r="C153" s="126"/>
      <c r="D153" s="128"/>
      <c r="E153" s="120"/>
      <c r="F153" s="120"/>
      <c r="G153" s="120"/>
      <c r="H153" s="120"/>
      <c r="I153" s="120"/>
      <c r="J153" s="120"/>
      <c r="K153" s="120"/>
      <c r="L153" s="120"/>
      <c r="M153" s="120"/>
      <c r="N153" s="120"/>
      <c r="O153" s="120"/>
      <c r="P153" s="120"/>
      <c r="Q153" s="120"/>
      <c r="R153" s="120"/>
      <c r="S153" s="120"/>
      <c r="T153" s="120"/>
      <c r="U153" s="120"/>
      <c r="V153" s="120"/>
      <c r="W153" s="120"/>
    </row>
    <row r="154">
      <c r="A154" s="126"/>
      <c r="B154" s="126"/>
      <c r="C154" s="126"/>
      <c r="D154" s="128"/>
      <c r="E154" s="120"/>
      <c r="F154" s="120"/>
      <c r="G154" s="120"/>
      <c r="H154" s="120"/>
      <c r="I154" s="120"/>
      <c r="J154" s="120"/>
      <c r="K154" s="120"/>
      <c r="L154" s="120"/>
      <c r="M154" s="120"/>
      <c r="N154" s="120"/>
      <c r="O154" s="120"/>
      <c r="P154" s="120"/>
      <c r="Q154" s="120"/>
      <c r="R154" s="120"/>
      <c r="S154" s="120"/>
      <c r="T154" s="120"/>
      <c r="U154" s="120"/>
      <c r="V154" s="120"/>
      <c r="W154" s="120"/>
    </row>
    <row r="155">
      <c r="A155" s="126"/>
      <c r="B155" s="126"/>
      <c r="C155" s="126"/>
      <c r="D155" s="128"/>
      <c r="E155" s="120"/>
      <c r="F155" s="120"/>
      <c r="G155" s="120"/>
      <c r="H155" s="120"/>
      <c r="I155" s="120"/>
      <c r="J155" s="120"/>
      <c r="K155" s="120"/>
      <c r="L155" s="120"/>
      <c r="M155" s="120"/>
      <c r="N155" s="120"/>
      <c r="O155" s="120"/>
      <c r="P155" s="120"/>
      <c r="Q155" s="120"/>
      <c r="R155" s="120"/>
      <c r="S155" s="120"/>
      <c r="T155" s="120"/>
      <c r="U155" s="120"/>
      <c r="V155" s="120"/>
      <c r="W155" s="120"/>
    </row>
    <row r="156">
      <c r="A156" s="126"/>
      <c r="B156" s="126"/>
      <c r="C156" s="126"/>
      <c r="D156" s="128"/>
      <c r="E156" s="120"/>
      <c r="F156" s="120"/>
      <c r="G156" s="120"/>
      <c r="H156" s="120"/>
      <c r="I156" s="120"/>
      <c r="J156" s="120"/>
      <c r="K156" s="120"/>
      <c r="L156" s="120"/>
      <c r="M156" s="120"/>
      <c r="N156" s="120"/>
      <c r="O156" s="120"/>
      <c r="P156" s="120"/>
      <c r="Q156" s="120"/>
      <c r="R156" s="120"/>
      <c r="S156" s="120"/>
      <c r="T156" s="120"/>
      <c r="U156" s="120"/>
      <c r="V156" s="120"/>
      <c r="W156" s="120"/>
    </row>
    <row r="157">
      <c r="A157" s="126"/>
      <c r="B157" s="126"/>
      <c r="C157" s="126"/>
      <c r="D157" s="128"/>
      <c r="E157" s="120"/>
      <c r="F157" s="120"/>
      <c r="G157" s="120"/>
      <c r="H157" s="120"/>
      <c r="I157" s="120"/>
      <c r="J157" s="120"/>
      <c r="K157" s="120"/>
      <c r="L157" s="120"/>
      <c r="M157" s="120"/>
      <c r="N157" s="120"/>
      <c r="O157" s="120"/>
      <c r="P157" s="120"/>
      <c r="Q157" s="120"/>
      <c r="R157" s="120"/>
      <c r="S157" s="120"/>
      <c r="T157" s="120"/>
      <c r="U157" s="120"/>
      <c r="V157" s="120"/>
      <c r="W157" s="120"/>
    </row>
    <row r="158">
      <c r="A158" s="126"/>
      <c r="B158" s="126"/>
      <c r="C158" s="126"/>
      <c r="D158" s="128"/>
      <c r="E158" s="120"/>
      <c r="F158" s="120"/>
      <c r="G158" s="120"/>
      <c r="H158" s="120"/>
      <c r="I158" s="120"/>
      <c r="J158" s="120"/>
      <c r="K158" s="120"/>
      <c r="L158" s="120"/>
      <c r="M158" s="120"/>
      <c r="N158" s="120"/>
      <c r="O158" s="120"/>
      <c r="P158" s="120"/>
      <c r="Q158" s="120"/>
      <c r="R158" s="120"/>
      <c r="S158" s="120"/>
      <c r="T158" s="120"/>
      <c r="U158" s="120"/>
      <c r="V158" s="120"/>
      <c r="W158" s="120"/>
    </row>
    <row r="159">
      <c r="A159" s="126"/>
      <c r="B159" s="126"/>
      <c r="C159" s="126"/>
      <c r="D159" s="128"/>
      <c r="E159" s="120"/>
      <c r="F159" s="120"/>
      <c r="G159" s="120"/>
      <c r="H159" s="120"/>
      <c r="I159" s="120"/>
      <c r="J159" s="120"/>
      <c r="K159" s="120"/>
      <c r="L159" s="120"/>
      <c r="M159" s="120"/>
      <c r="N159" s="120"/>
      <c r="O159" s="120"/>
      <c r="P159" s="120"/>
      <c r="Q159" s="120"/>
      <c r="R159" s="120"/>
      <c r="S159" s="120"/>
      <c r="T159" s="120"/>
      <c r="U159" s="120"/>
      <c r="V159" s="120"/>
      <c r="W159" s="120"/>
    </row>
    <row r="160">
      <c r="A160" s="126"/>
      <c r="B160" s="126"/>
      <c r="C160" s="126"/>
      <c r="D160" s="128"/>
      <c r="E160" s="120"/>
      <c r="F160" s="120"/>
      <c r="G160" s="120"/>
      <c r="H160" s="120"/>
      <c r="I160" s="120"/>
      <c r="J160" s="120"/>
      <c r="K160" s="120"/>
      <c r="L160" s="120"/>
      <c r="M160" s="120"/>
      <c r="N160" s="120"/>
      <c r="O160" s="120"/>
      <c r="P160" s="120"/>
      <c r="Q160" s="120"/>
      <c r="R160" s="120"/>
      <c r="S160" s="120"/>
      <c r="T160" s="120"/>
      <c r="U160" s="120"/>
      <c r="V160" s="120"/>
      <c r="W160" s="120"/>
    </row>
    <row r="161">
      <c r="A161" s="126"/>
      <c r="B161" s="126"/>
      <c r="C161" s="126"/>
      <c r="D161" s="128"/>
      <c r="E161" s="120"/>
      <c r="F161" s="120"/>
      <c r="G161" s="120"/>
      <c r="H161" s="120"/>
      <c r="I161" s="120"/>
      <c r="J161" s="120"/>
      <c r="K161" s="120"/>
      <c r="L161" s="120"/>
      <c r="M161" s="120"/>
      <c r="N161" s="120"/>
      <c r="O161" s="120"/>
      <c r="P161" s="120"/>
      <c r="Q161" s="120"/>
      <c r="R161" s="120"/>
      <c r="S161" s="120"/>
      <c r="T161" s="120"/>
      <c r="U161" s="120"/>
      <c r="V161" s="120"/>
      <c r="W161" s="120"/>
    </row>
    <row r="162">
      <c r="A162" s="126"/>
      <c r="B162" s="126"/>
      <c r="C162" s="126"/>
      <c r="D162" s="128"/>
      <c r="E162" s="120"/>
      <c r="F162" s="120"/>
      <c r="G162" s="120"/>
      <c r="H162" s="120"/>
      <c r="I162" s="120"/>
      <c r="J162" s="120"/>
      <c r="K162" s="120"/>
      <c r="L162" s="120"/>
      <c r="M162" s="120"/>
      <c r="N162" s="120"/>
      <c r="O162" s="120"/>
      <c r="P162" s="120"/>
      <c r="Q162" s="120"/>
      <c r="R162" s="120"/>
      <c r="S162" s="120"/>
      <c r="T162" s="120"/>
      <c r="U162" s="120"/>
      <c r="V162" s="120"/>
      <c r="W162" s="120"/>
    </row>
    <row r="163">
      <c r="A163" s="126"/>
      <c r="B163" s="126"/>
      <c r="C163" s="126"/>
      <c r="D163" s="128"/>
      <c r="E163" s="120"/>
      <c r="F163" s="120"/>
      <c r="G163" s="120"/>
      <c r="H163" s="120"/>
      <c r="I163" s="120"/>
      <c r="J163" s="120"/>
      <c r="K163" s="120"/>
      <c r="L163" s="120"/>
      <c r="M163" s="120"/>
      <c r="N163" s="120"/>
      <c r="O163" s="120"/>
      <c r="P163" s="120"/>
      <c r="Q163" s="120"/>
      <c r="R163" s="120"/>
      <c r="S163" s="120"/>
      <c r="T163" s="120"/>
      <c r="U163" s="120"/>
      <c r="V163" s="120"/>
      <c r="W163" s="120"/>
    </row>
    <row r="164">
      <c r="A164" s="126"/>
      <c r="B164" s="126"/>
      <c r="C164" s="126"/>
      <c r="D164" s="128"/>
      <c r="E164" s="120"/>
      <c r="F164" s="120"/>
      <c r="G164" s="120"/>
      <c r="H164" s="120"/>
      <c r="I164" s="120"/>
      <c r="J164" s="120"/>
      <c r="K164" s="120"/>
      <c r="L164" s="120"/>
      <c r="M164" s="120"/>
      <c r="N164" s="120"/>
      <c r="O164" s="120"/>
      <c r="P164" s="120"/>
      <c r="Q164" s="120"/>
      <c r="R164" s="120"/>
      <c r="S164" s="120"/>
      <c r="T164" s="120"/>
      <c r="U164" s="120"/>
      <c r="V164" s="120"/>
      <c r="W164" s="120"/>
    </row>
    <row r="165">
      <c r="A165" s="126"/>
      <c r="B165" s="126"/>
      <c r="C165" s="126"/>
      <c r="D165" s="128"/>
      <c r="E165" s="120"/>
      <c r="F165" s="120"/>
      <c r="G165" s="120"/>
      <c r="H165" s="120"/>
      <c r="I165" s="120"/>
      <c r="J165" s="120"/>
      <c r="K165" s="120"/>
      <c r="L165" s="120"/>
      <c r="M165" s="120"/>
      <c r="N165" s="120"/>
      <c r="O165" s="120"/>
      <c r="P165" s="120"/>
      <c r="Q165" s="120"/>
      <c r="R165" s="120"/>
      <c r="S165" s="120"/>
      <c r="T165" s="120"/>
      <c r="U165" s="120"/>
      <c r="V165" s="120"/>
      <c r="W165" s="120"/>
    </row>
    <row r="166">
      <c r="A166" s="126"/>
      <c r="B166" s="126"/>
      <c r="C166" s="126"/>
      <c r="D166" s="128"/>
      <c r="E166" s="120"/>
      <c r="F166" s="120"/>
      <c r="G166" s="120"/>
      <c r="H166" s="120"/>
      <c r="I166" s="120"/>
      <c r="J166" s="120"/>
      <c r="K166" s="120"/>
      <c r="L166" s="120"/>
      <c r="M166" s="120"/>
      <c r="N166" s="120"/>
      <c r="O166" s="120"/>
      <c r="P166" s="120"/>
      <c r="Q166" s="120"/>
      <c r="R166" s="120"/>
      <c r="S166" s="120"/>
      <c r="T166" s="120"/>
      <c r="U166" s="120"/>
      <c r="V166" s="120"/>
      <c r="W166" s="120"/>
    </row>
    <row r="167">
      <c r="A167" s="126"/>
      <c r="B167" s="126"/>
      <c r="C167" s="126"/>
      <c r="D167" s="128"/>
      <c r="E167" s="120"/>
      <c r="F167" s="120"/>
      <c r="G167" s="120"/>
      <c r="H167" s="120"/>
      <c r="I167" s="120"/>
      <c r="J167" s="120"/>
      <c r="K167" s="120"/>
      <c r="L167" s="120"/>
      <c r="M167" s="120"/>
      <c r="N167" s="120"/>
      <c r="O167" s="120"/>
      <c r="P167" s="120"/>
      <c r="Q167" s="120"/>
      <c r="R167" s="120"/>
      <c r="S167" s="120"/>
      <c r="T167" s="120"/>
      <c r="U167" s="120"/>
      <c r="V167" s="120"/>
      <c r="W167" s="120"/>
    </row>
    <row r="168">
      <c r="A168" s="126"/>
      <c r="B168" s="126"/>
      <c r="C168" s="126"/>
      <c r="D168" s="128"/>
      <c r="E168" s="120"/>
      <c r="F168" s="120"/>
      <c r="G168" s="120"/>
      <c r="H168" s="120"/>
      <c r="I168" s="120"/>
      <c r="J168" s="120"/>
      <c r="K168" s="120"/>
      <c r="L168" s="120"/>
      <c r="M168" s="120"/>
      <c r="N168" s="120"/>
      <c r="O168" s="120"/>
      <c r="P168" s="120"/>
      <c r="Q168" s="120"/>
      <c r="R168" s="120"/>
      <c r="S168" s="120"/>
      <c r="T168" s="120"/>
      <c r="U168" s="120"/>
      <c r="V168" s="120"/>
      <c r="W168" s="120"/>
    </row>
    <row r="169">
      <c r="A169" s="126"/>
      <c r="B169" s="126"/>
      <c r="C169" s="126"/>
      <c r="D169" s="128"/>
      <c r="E169" s="120"/>
      <c r="F169" s="120"/>
      <c r="G169" s="120"/>
      <c r="H169" s="120"/>
      <c r="I169" s="120"/>
      <c r="J169" s="120"/>
      <c r="K169" s="120"/>
      <c r="L169" s="120"/>
      <c r="M169" s="120"/>
      <c r="N169" s="120"/>
      <c r="O169" s="120"/>
      <c r="P169" s="120"/>
      <c r="Q169" s="120"/>
      <c r="R169" s="120"/>
      <c r="S169" s="120"/>
      <c r="T169" s="120"/>
      <c r="U169" s="120"/>
      <c r="V169" s="120"/>
      <c r="W169" s="120"/>
    </row>
    <row r="170">
      <c r="A170" s="126"/>
      <c r="B170" s="126"/>
      <c r="C170" s="126"/>
      <c r="D170" s="128"/>
      <c r="E170" s="120"/>
      <c r="F170" s="120"/>
      <c r="G170" s="120"/>
      <c r="H170" s="120"/>
      <c r="I170" s="120"/>
      <c r="J170" s="120"/>
      <c r="K170" s="120"/>
      <c r="L170" s="120"/>
      <c r="M170" s="120"/>
      <c r="N170" s="120"/>
      <c r="O170" s="120"/>
      <c r="P170" s="120"/>
      <c r="Q170" s="120"/>
      <c r="R170" s="120"/>
      <c r="S170" s="120"/>
      <c r="T170" s="120"/>
      <c r="U170" s="120"/>
      <c r="V170" s="120"/>
      <c r="W170" s="120"/>
    </row>
    <row r="171">
      <c r="A171" s="126"/>
      <c r="B171" s="126"/>
      <c r="C171" s="126"/>
      <c r="D171" s="128"/>
      <c r="E171" s="120"/>
      <c r="F171" s="120"/>
      <c r="G171" s="120"/>
      <c r="H171" s="120"/>
      <c r="I171" s="120"/>
      <c r="J171" s="120"/>
      <c r="K171" s="120"/>
      <c r="L171" s="120"/>
      <c r="M171" s="120"/>
      <c r="N171" s="120"/>
      <c r="O171" s="120"/>
      <c r="P171" s="120"/>
      <c r="Q171" s="120"/>
      <c r="R171" s="120"/>
      <c r="S171" s="120"/>
      <c r="T171" s="120"/>
      <c r="U171" s="120"/>
      <c r="V171" s="120"/>
      <c r="W171" s="120"/>
    </row>
    <row r="172">
      <c r="A172" s="126"/>
      <c r="B172" s="126"/>
      <c r="C172" s="126"/>
      <c r="D172" s="128"/>
      <c r="E172" s="120"/>
      <c r="F172" s="120"/>
      <c r="G172" s="120"/>
      <c r="H172" s="120"/>
      <c r="I172" s="120"/>
      <c r="J172" s="120"/>
      <c r="K172" s="120"/>
      <c r="L172" s="120"/>
      <c r="M172" s="120"/>
      <c r="N172" s="120"/>
      <c r="O172" s="120"/>
      <c r="P172" s="120"/>
      <c r="Q172" s="120"/>
      <c r="R172" s="120"/>
      <c r="S172" s="120"/>
      <c r="T172" s="120"/>
      <c r="U172" s="120"/>
      <c r="V172" s="120"/>
      <c r="W172" s="120"/>
    </row>
    <row r="173">
      <c r="A173" s="126"/>
      <c r="B173" s="126"/>
      <c r="C173" s="126"/>
      <c r="D173" s="128"/>
      <c r="E173" s="120"/>
      <c r="F173" s="120"/>
      <c r="G173" s="120"/>
      <c r="H173" s="120"/>
      <c r="I173" s="120"/>
      <c r="J173" s="120"/>
      <c r="K173" s="120"/>
      <c r="L173" s="120"/>
      <c r="M173" s="120"/>
      <c r="N173" s="120"/>
      <c r="O173" s="120"/>
      <c r="P173" s="120"/>
      <c r="Q173" s="120"/>
      <c r="R173" s="120"/>
      <c r="S173" s="120"/>
      <c r="T173" s="120"/>
      <c r="U173" s="120"/>
      <c r="V173" s="120"/>
      <c r="W173" s="120"/>
    </row>
    <row r="174">
      <c r="A174" s="126"/>
      <c r="B174" s="126"/>
      <c r="C174" s="126"/>
      <c r="D174" s="128"/>
      <c r="E174" s="120"/>
      <c r="F174" s="120"/>
      <c r="G174" s="120"/>
      <c r="H174" s="120"/>
      <c r="I174" s="120"/>
      <c r="J174" s="120"/>
      <c r="K174" s="120"/>
      <c r="L174" s="120"/>
      <c r="M174" s="120"/>
      <c r="N174" s="120"/>
      <c r="O174" s="120"/>
      <c r="P174" s="120"/>
      <c r="Q174" s="120"/>
      <c r="R174" s="120"/>
      <c r="S174" s="120"/>
      <c r="T174" s="120"/>
      <c r="U174" s="120"/>
      <c r="V174" s="120"/>
      <c r="W174" s="120"/>
    </row>
    <row r="175">
      <c r="A175" s="126"/>
      <c r="B175" s="126"/>
      <c r="C175" s="126"/>
      <c r="D175" s="128"/>
      <c r="E175" s="120"/>
      <c r="F175" s="120"/>
      <c r="G175" s="120"/>
      <c r="H175" s="120"/>
      <c r="I175" s="120"/>
      <c r="J175" s="120"/>
      <c r="K175" s="120"/>
      <c r="L175" s="120"/>
      <c r="M175" s="120"/>
      <c r="N175" s="120"/>
      <c r="O175" s="120"/>
      <c r="P175" s="120"/>
      <c r="Q175" s="120"/>
      <c r="R175" s="120"/>
      <c r="S175" s="120"/>
      <c r="T175" s="120"/>
      <c r="U175" s="120"/>
      <c r="V175" s="120"/>
      <c r="W175" s="120"/>
    </row>
    <row r="176">
      <c r="A176" s="126"/>
      <c r="B176" s="126"/>
      <c r="C176" s="126"/>
      <c r="D176" s="128"/>
      <c r="E176" s="120"/>
      <c r="F176" s="120"/>
      <c r="G176" s="120"/>
      <c r="H176" s="120"/>
      <c r="I176" s="120"/>
      <c r="J176" s="120"/>
      <c r="K176" s="120"/>
      <c r="L176" s="120"/>
      <c r="M176" s="120"/>
      <c r="N176" s="120"/>
      <c r="O176" s="120"/>
      <c r="P176" s="120"/>
      <c r="Q176" s="120"/>
      <c r="R176" s="120"/>
      <c r="S176" s="120"/>
      <c r="T176" s="120"/>
      <c r="U176" s="120"/>
      <c r="V176" s="120"/>
      <c r="W176" s="120"/>
    </row>
    <row r="177">
      <c r="A177" s="126"/>
      <c r="B177" s="126"/>
      <c r="C177" s="126"/>
      <c r="D177" s="128"/>
      <c r="E177" s="120"/>
      <c r="F177" s="120"/>
      <c r="G177" s="120"/>
      <c r="H177" s="120"/>
      <c r="I177" s="120"/>
      <c r="J177" s="120"/>
      <c r="K177" s="120"/>
      <c r="L177" s="120"/>
      <c r="M177" s="120"/>
      <c r="N177" s="120"/>
      <c r="O177" s="120"/>
      <c r="P177" s="120"/>
      <c r="Q177" s="120"/>
      <c r="R177" s="120"/>
      <c r="S177" s="120"/>
      <c r="T177" s="120"/>
      <c r="U177" s="120"/>
      <c r="V177" s="120"/>
      <c r="W177" s="120"/>
    </row>
    <row r="178">
      <c r="A178" s="126"/>
      <c r="B178" s="126"/>
      <c r="C178" s="126"/>
      <c r="D178" s="128"/>
      <c r="E178" s="120"/>
      <c r="F178" s="120"/>
      <c r="G178" s="120"/>
      <c r="H178" s="120"/>
      <c r="I178" s="120"/>
      <c r="J178" s="120"/>
      <c r="K178" s="120"/>
      <c r="L178" s="120"/>
      <c r="M178" s="120"/>
      <c r="N178" s="120"/>
      <c r="O178" s="120"/>
      <c r="P178" s="120"/>
      <c r="Q178" s="120"/>
      <c r="R178" s="120"/>
      <c r="S178" s="120"/>
      <c r="T178" s="120"/>
      <c r="U178" s="120"/>
      <c r="V178" s="120"/>
      <c r="W178" s="120"/>
    </row>
    <row r="179">
      <c r="A179" s="126"/>
      <c r="B179" s="126"/>
      <c r="C179" s="126"/>
      <c r="D179" s="128"/>
      <c r="E179" s="120"/>
      <c r="F179" s="120"/>
      <c r="G179" s="120"/>
      <c r="H179" s="120"/>
      <c r="I179" s="120"/>
      <c r="J179" s="120"/>
      <c r="K179" s="120"/>
      <c r="L179" s="120"/>
      <c r="M179" s="120"/>
      <c r="N179" s="120"/>
      <c r="O179" s="120"/>
      <c r="P179" s="120"/>
      <c r="Q179" s="120"/>
      <c r="R179" s="120"/>
      <c r="S179" s="120"/>
      <c r="T179" s="120"/>
      <c r="U179" s="120"/>
      <c r="V179" s="120"/>
      <c r="W179" s="120"/>
    </row>
    <row r="180">
      <c r="A180" s="126"/>
      <c r="B180" s="126"/>
      <c r="C180" s="126"/>
      <c r="D180" s="128"/>
      <c r="E180" s="120"/>
      <c r="F180" s="120"/>
      <c r="G180" s="120"/>
      <c r="H180" s="120"/>
      <c r="I180" s="120"/>
      <c r="J180" s="120"/>
      <c r="K180" s="120"/>
      <c r="L180" s="120"/>
      <c r="M180" s="120"/>
      <c r="N180" s="120"/>
      <c r="O180" s="120"/>
      <c r="P180" s="120"/>
      <c r="Q180" s="120"/>
      <c r="R180" s="120"/>
      <c r="S180" s="120"/>
      <c r="T180" s="120"/>
      <c r="U180" s="120"/>
      <c r="V180" s="120"/>
      <c r="W180" s="120"/>
    </row>
    <row r="181">
      <c r="A181" s="126"/>
      <c r="B181" s="126"/>
      <c r="C181" s="126"/>
      <c r="D181" s="128"/>
      <c r="E181" s="120"/>
      <c r="F181" s="120"/>
      <c r="G181" s="120"/>
      <c r="H181" s="120"/>
      <c r="I181" s="120"/>
      <c r="J181" s="120"/>
      <c r="K181" s="120"/>
      <c r="L181" s="120"/>
      <c r="M181" s="120"/>
      <c r="N181" s="120"/>
      <c r="O181" s="120"/>
      <c r="P181" s="120"/>
      <c r="Q181" s="120"/>
      <c r="R181" s="120"/>
      <c r="S181" s="120"/>
      <c r="T181" s="120"/>
      <c r="U181" s="120"/>
      <c r="V181" s="120"/>
      <c r="W181" s="120"/>
    </row>
    <row r="182">
      <c r="A182" s="126"/>
      <c r="B182" s="126"/>
      <c r="C182" s="126"/>
      <c r="D182" s="128"/>
      <c r="E182" s="120"/>
      <c r="F182" s="120"/>
      <c r="G182" s="120"/>
      <c r="H182" s="120"/>
      <c r="I182" s="120"/>
      <c r="J182" s="120"/>
      <c r="K182" s="120"/>
      <c r="L182" s="120"/>
      <c r="M182" s="120"/>
      <c r="N182" s="120"/>
      <c r="O182" s="120"/>
      <c r="P182" s="120"/>
      <c r="Q182" s="120"/>
      <c r="R182" s="120"/>
      <c r="S182" s="120"/>
      <c r="T182" s="120"/>
      <c r="U182" s="120"/>
      <c r="V182" s="120"/>
      <c r="W182" s="120"/>
    </row>
    <row r="183">
      <c r="A183" s="126"/>
      <c r="B183" s="126"/>
      <c r="C183" s="126"/>
      <c r="D183" s="128"/>
      <c r="E183" s="120"/>
      <c r="F183" s="120"/>
      <c r="G183" s="120"/>
      <c r="H183" s="120"/>
      <c r="I183" s="120"/>
      <c r="J183" s="120"/>
      <c r="K183" s="120"/>
      <c r="L183" s="120"/>
      <c r="M183" s="120"/>
      <c r="N183" s="120"/>
      <c r="O183" s="120"/>
      <c r="P183" s="120"/>
      <c r="Q183" s="120"/>
      <c r="R183" s="120"/>
      <c r="S183" s="120"/>
      <c r="T183" s="120"/>
      <c r="U183" s="120"/>
      <c r="V183" s="120"/>
      <c r="W183" s="120"/>
    </row>
    <row r="184">
      <c r="A184" s="126"/>
      <c r="B184" s="126"/>
      <c r="C184" s="126"/>
      <c r="D184" s="128"/>
      <c r="E184" s="120"/>
      <c r="F184" s="120"/>
      <c r="G184" s="120"/>
      <c r="H184" s="120"/>
      <c r="I184" s="120"/>
      <c r="J184" s="120"/>
      <c r="K184" s="120"/>
      <c r="L184" s="120"/>
      <c r="M184" s="120"/>
      <c r="N184" s="120"/>
      <c r="O184" s="120"/>
      <c r="P184" s="120"/>
      <c r="Q184" s="120"/>
      <c r="R184" s="120"/>
      <c r="S184" s="120"/>
      <c r="T184" s="120"/>
      <c r="U184" s="120"/>
      <c r="V184" s="120"/>
      <c r="W184" s="120"/>
    </row>
    <row r="185">
      <c r="A185" s="126"/>
      <c r="B185" s="126"/>
      <c r="C185" s="126"/>
      <c r="D185" s="128"/>
      <c r="E185" s="120"/>
      <c r="F185" s="120"/>
      <c r="G185" s="120"/>
      <c r="H185" s="120"/>
      <c r="I185" s="120"/>
      <c r="J185" s="120"/>
      <c r="K185" s="120"/>
      <c r="L185" s="120"/>
      <c r="M185" s="120"/>
      <c r="N185" s="120"/>
      <c r="O185" s="120"/>
      <c r="P185" s="120"/>
      <c r="Q185" s="120"/>
      <c r="R185" s="120"/>
      <c r="S185" s="120"/>
      <c r="T185" s="120"/>
      <c r="U185" s="120"/>
      <c r="V185" s="120"/>
      <c r="W185" s="120"/>
    </row>
    <row r="186">
      <c r="A186" s="126"/>
      <c r="B186" s="126"/>
      <c r="C186" s="126"/>
      <c r="D186" s="128"/>
      <c r="E186" s="120"/>
      <c r="F186" s="120"/>
      <c r="G186" s="120"/>
      <c r="H186" s="120"/>
      <c r="I186" s="120"/>
      <c r="J186" s="120"/>
      <c r="K186" s="120"/>
      <c r="L186" s="120"/>
      <c r="M186" s="120"/>
      <c r="N186" s="120"/>
      <c r="O186" s="120"/>
      <c r="P186" s="120"/>
      <c r="Q186" s="120"/>
      <c r="R186" s="120"/>
      <c r="S186" s="120"/>
      <c r="T186" s="120"/>
      <c r="U186" s="120"/>
      <c r="V186" s="120"/>
      <c r="W186" s="120"/>
    </row>
    <row r="187">
      <c r="A187" s="126"/>
      <c r="B187" s="126"/>
      <c r="C187" s="126"/>
      <c r="D187" s="128"/>
      <c r="E187" s="120"/>
      <c r="F187" s="120"/>
      <c r="G187" s="120"/>
      <c r="H187" s="120"/>
      <c r="I187" s="120"/>
      <c r="J187" s="120"/>
      <c r="K187" s="120"/>
      <c r="L187" s="120"/>
      <c r="M187" s="120"/>
      <c r="N187" s="120"/>
      <c r="O187" s="120"/>
      <c r="P187" s="120"/>
      <c r="Q187" s="120"/>
      <c r="R187" s="120"/>
      <c r="S187" s="120"/>
      <c r="T187" s="120"/>
      <c r="U187" s="120"/>
      <c r="V187" s="120"/>
      <c r="W187" s="120"/>
    </row>
    <row r="188">
      <c r="A188" s="126"/>
      <c r="B188" s="126"/>
      <c r="C188" s="126"/>
      <c r="D188" s="128"/>
      <c r="E188" s="120"/>
      <c r="F188" s="120"/>
      <c r="G188" s="120"/>
      <c r="H188" s="120"/>
      <c r="I188" s="120"/>
      <c r="J188" s="120"/>
      <c r="K188" s="120"/>
      <c r="L188" s="120"/>
      <c r="M188" s="120"/>
      <c r="N188" s="120"/>
      <c r="O188" s="120"/>
      <c r="P188" s="120"/>
      <c r="Q188" s="120"/>
      <c r="R188" s="120"/>
      <c r="S188" s="120"/>
      <c r="T188" s="120"/>
      <c r="U188" s="120"/>
      <c r="V188" s="120"/>
      <c r="W188" s="120"/>
    </row>
    <row r="189">
      <c r="A189" s="126"/>
      <c r="B189" s="126"/>
      <c r="C189" s="126"/>
      <c r="D189" s="128"/>
      <c r="E189" s="120"/>
      <c r="F189" s="120"/>
      <c r="G189" s="120"/>
      <c r="H189" s="120"/>
      <c r="I189" s="120"/>
      <c r="J189" s="120"/>
      <c r="K189" s="120"/>
      <c r="L189" s="120"/>
      <c r="M189" s="120"/>
      <c r="N189" s="120"/>
      <c r="O189" s="120"/>
      <c r="P189" s="120"/>
      <c r="Q189" s="120"/>
      <c r="R189" s="120"/>
      <c r="S189" s="120"/>
      <c r="T189" s="120"/>
      <c r="U189" s="120"/>
      <c r="V189" s="120"/>
      <c r="W189" s="120"/>
    </row>
    <row r="190">
      <c r="A190" s="126"/>
      <c r="B190" s="126"/>
      <c r="C190" s="126"/>
      <c r="D190" s="128"/>
      <c r="E190" s="120"/>
      <c r="F190" s="120"/>
      <c r="G190" s="120"/>
      <c r="H190" s="120"/>
      <c r="I190" s="120"/>
      <c r="J190" s="120"/>
      <c r="K190" s="120"/>
      <c r="L190" s="120"/>
      <c r="M190" s="120"/>
      <c r="N190" s="120"/>
      <c r="O190" s="120"/>
      <c r="P190" s="120"/>
      <c r="Q190" s="120"/>
      <c r="R190" s="120"/>
      <c r="S190" s="120"/>
      <c r="T190" s="120"/>
      <c r="U190" s="120"/>
      <c r="V190" s="120"/>
      <c r="W190" s="120"/>
    </row>
    <row r="191">
      <c r="A191" s="126"/>
      <c r="B191" s="126"/>
      <c r="C191" s="126"/>
      <c r="D191" s="128"/>
      <c r="E191" s="120"/>
      <c r="F191" s="120"/>
      <c r="G191" s="120"/>
      <c r="H191" s="120"/>
      <c r="I191" s="120"/>
      <c r="J191" s="120"/>
      <c r="K191" s="120"/>
      <c r="L191" s="120"/>
      <c r="M191" s="120"/>
      <c r="N191" s="120"/>
      <c r="O191" s="120"/>
      <c r="P191" s="120"/>
      <c r="Q191" s="120"/>
      <c r="R191" s="120"/>
      <c r="S191" s="120"/>
      <c r="T191" s="120"/>
      <c r="U191" s="120"/>
      <c r="V191" s="120"/>
      <c r="W191" s="120"/>
    </row>
    <row r="192">
      <c r="A192" s="126"/>
      <c r="B192" s="126"/>
      <c r="C192" s="126"/>
      <c r="D192" s="128"/>
      <c r="E192" s="120"/>
      <c r="F192" s="120"/>
      <c r="G192" s="120"/>
      <c r="H192" s="120"/>
      <c r="I192" s="120"/>
      <c r="J192" s="120"/>
      <c r="K192" s="120"/>
      <c r="L192" s="120"/>
      <c r="M192" s="120"/>
      <c r="N192" s="120"/>
      <c r="O192" s="120"/>
      <c r="P192" s="120"/>
      <c r="Q192" s="120"/>
      <c r="R192" s="120"/>
      <c r="S192" s="120"/>
      <c r="T192" s="120"/>
      <c r="U192" s="120"/>
      <c r="V192" s="120"/>
      <c r="W192" s="120"/>
    </row>
    <row r="193">
      <c r="A193" s="126"/>
      <c r="B193" s="126"/>
      <c r="C193" s="126"/>
      <c r="D193" s="128"/>
      <c r="E193" s="120"/>
      <c r="F193" s="120"/>
      <c r="G193" s="120"/>
      <c r="H193" s="120"/>
      <c r="I193" s="120"/>
      <c r="J193" s="120"/>
      <c r="K193" s="120"/>
      <c r="L193" s="120"/>
      <c r="M193" s="120"/>
      <c r="N193" s="120"/>
      <c r="O193" s="120"/>
      <c r="P193" s="120"/>
      <c r="Q193" s="120"/>
      <c r="R193" s="120"/>
      <c r="S193" s="120"/>
      <c r="T193" s="120"/>
      <c r="U193" s="120"/>
      <c r="V193" s="120"/>
      <c r="W193" s="120"/>
    </row>
    <row r="194">
      <c r="A194" s="126"/>
      <c r="B194" s="126"/>
      <c r="C194" s="126"/>
      <c r="D194" s="128"/>
      <c r="E194" s="120"/>
      <c r="F194" s="120"/>
      <c r="G194" s="120"/>
      <c r="H194" s="120"/>
      <c r="I194" s="120"/>
      <c r="J194" s="120"/>
      <c r="K194" s="120"/>
      <c r="L194" s="120"/>
      <c r="M194" s="120"/>
      <c r="N194" s="120"/>
      <c r="O194" s="120"/>
      <c r="P194" s="120"/>
      <c r="Q194" s="120"/>
      <c r="R194" s="120"/>
      <c r="S194" s="120"/>
      <c r="T194" s="120"/>
      <c r="U194" s="120"/>
      <c r="V194" s="120"/>
      <c r="W194" s="120"/>
    </row>
    <row r="195">
      <c r="A195" s="126"/>
      <c r="B195" s="126"/>
      <c r="C195" s="126"/>
      <c r="D195" s="128"/>
      <c r="E195" s="120"/>
      <c r="F195" s="120"/>
      <c r="G195" s="120"/>
      <c r="H195" s="120"/>
      <c r="I195" s="120"/>
      <c r="J195" s="120"/>
      <c r="K195" s="120"/>
      <c r="L195" s="120"/>
      <c r="M195" s="120"/>
      <c r="N195" s="120"/>
      <c r="O195" s="120"/>
      <c r="P195" s="120"/>
      <c r="Q195" s="120"/>
      <c r="R195" s="120"/>
      <c r="S195" s="120"/>
      <c r="T195" s="120"/>
      <c r="U195" s="120"/>
      <c r="V195" s="120"/>
      <c r="W195" s="120"/>
    </row>
    <row r="196">
      <c r="A196" s="126"/>
      <c r="B196" s="126"/>
      <c r="C196" s="126"/>
      <c r="D196" s="128"/>
      <c r="E196" s="120"/>
      <c r="F196" s="120"/>
      <c r="G196" s="120"/>
      <c r="H196" s="120"/>
      <c r="I196" s="120"/>
      <c r="J196" s="120"/>
      <c r="K196" s="120"/>
      <c r="L196" s="120"/>
      <c r="M196" s="120"/>
      <c r="N196" s="120"/>
      <c r="O196" s="120"/>
      <c r="P196" s="120"/>
      <c r="Q196" s="120"/>
      <c r="R196" s="120"/>
      <c r="S196" s="120"/>
      <c r="T196" s="120"/>
      <c r="U196" s="120"/>
      <c r="V196" s="120"/>
      <c r="W196" s="120"/>
    </row>
    <row r="197">
      <c r="A197" s="126"/>
      <c r="B197" s="126"/>
      <c r="C197" s="126"/>
      <c r="D197" s="128"/>
      <c r="E197" s="120"/>
      <c r="F197" s="120"/>
      <c r="G197" s="120"/>
      <c r="H197" s="120"/>
      <c r="I197" s="120"/>
      <c r="J197" s="120"/>
      <c r="K197" s="120"/>
      <c r="L197" s="120"/>
      <c r="M197" s="120"/>
      <c r="N197" s="120"/>
      <c r="O197" s="120"/>
      <c r="P197" s="120"/>
      <c r="Q197" s="120"/>
      <c r="R197" s="120"/>
      <c r="S197" s="120"/>
      <c r="T197" s="120"/>
      <c r="U197" s="120"/>
      <c r="V197" s="120"/>
      <c r="W197" s="120"/>
    </row>
    <row r="198">
      <c r="A198" s="126"/>
      <c r="B198" s="126"/>
      <c r="C198" s="126"/>
      <c r="D198" s="128"/>
      <c r="E198" s="120"/>
      <c r="F198" s="120"/>
      <c r="G198" s="120"/>
      <c r="H198" s="120"/>
      <c r="I198" s="120"/>
      <c r="J198" s="120"/>
      <c r="K198" s="120"/>
      <c r="L198" s="120"/>
      <c r="M198" s="120"/>
      <c r="N198" s="120"/>
      <c r="O198" s="120"/>
      <c r="P198" s="120"/>
      <c r="Q198" s="120"/>
      <c r="R198" s="120"/>
      <c r="S198" s="120"/>
      <c r="T198" s="120"/>
      <c r="U198" s="120"/>
      <c r="V198" s="120"/>
      <c r="W198" s="120"/>
    </row>
    <row r="199">
      <c r="A199" s="126"/>
      <c r="B199" s="126"/>
      <c r="C199" s="126"/>
      <c r="D199" s="128"/>
      <c r="E199" s="120"/>
      <c r="F199" s="120"/>
      <c r="G199" s="120"/>
      <c r="H199" s="120"/>
      <c r="I199" s="120"/>
      <c r="J199" s="120"/>
      <c r="K199" s="120"/>
      <c r="L199" s="120"/>
      <c r="M199" s="120"/>
      <c r="N199" s="120"/>
      <c r="O199" s="120"/>
      <c r="P199" s="120"/>
      <c r="Q199" s="120"/>
      <c r="R199" s="120"/>
      <c r="S199" s="120"/>
      <c r="T199" s="120"/>
      <c r="U199" s="120"/>
      <c r="V199" s="120"/>
      <c r="W199" s="120"/>
    </row>
    <row r="200">
      <c r="A200" s="126"/>
      <c r="B200" s="126"/>
      <c r="C200" s="126"/>
      <c r="D200" s="128"/>
      <c r="E200" s="120"/>
      <c r="F200" s="120"/>
      <c r="G200" s="120"/>
      <c r="H200" s="120"/>
      <c r="I200" s="120"/>
      <c r="J200" s="120"/>
      <c r="K200" s="120"/>
      <c r="L200" s="120"/>
      <c r="M200" s="120"/>
      <c r="N200" s="120"/>
      <c r="O200" s="120"/>
      <c r="P200" s="120"/>
      <c r="Q200" s="120"/>
      <c r="R200" s="120"/>
      <c r="S200" s="120"/>
      <c r="T200" s="120"/>
      <c r="U200" s="120"/>
      <c r="V200" s="120"/>
      <c r="W200" s="120"/>
    </row>
    <row r="201">
      <c r="A201" s="126"/>
      <c r="B201" s="126"/>
      <c r="C201" s="126"/>
      <c r="D201" s="128"/>
      <c r="E201" s="120"/>
      <c r="F201" s="120"/>
      <c r="G201" s="120"/>
      <c r="H201" s="120"/>
      <c r="I201" s="120"/>
      <c r="J201" s="120"/>
      <c r="K201" s="120"/>
      <c r="L201" s="120"/>
      <c r="M201" s="120"/>
      <c r="N201" s="120"/>
      <c r="O201" s="120"/>
      <c r="P201" s="120"/>
      <c r="Q201" s="120"/>
      <c r="R201" s="120"/>
      <c r="S201" s="120"/>
      <c r="T201" s="120"/>
      <c r="U201" s="120"/>
      <c r="V201" s="120"/>
      <c r="W201" s="120"/>
    </row>
    <row r="202">
      <c r="A202" s="126"/>
      <c r="B202" s="126"/>
      <c r="C202" s="126"/>
      <c r="D202" s="128"/>
      <c r="E202" s="120"/>
      <c r="F202" s="120"/>
      <c r="G202" s="120"/>
      <c r="H202" s="120"/>
      <c r="I202" s="120"/>
      <c r="J202" s="120"/>
      <c r="K202" s="120"/>
      <c r="L202" s="120"/>
      <c r="M202" s="120"/>
      <c r="N202" s="120"/>
      <c r="O202" s="120"/>
      <c r="P202" s="120"/>
      <c r="Q202" s="120"/>
      <c r="R202" s="120"/>
      <c r="S202" s="120"/>
      <c r="T202" s="120"/>
      <c r="U202" s="120"/>
      <c r="V202" s="120"/>
      <c r="W202" s="120"/>
    </row>
    <row r="203">
      <c r="A203" s="126"/>
      <c r="B203" s="126"/>
      <c r="C203" s="126"/>
      <c r="D203" s="128"/>
      <c r="E203" s="120"/>
      <c r="F203" s="120"/>
      <c r="G203" s="120"/>
      <c r="H203" s="120"/>
      <c r="I203" s="120"/>
      <c r="J203" s="120"/>
      <c r="K203" s="120"/>
      <c r="L203" s="120"/>
      <c r="M203" s="120"/>
      <c r="N203" s="120"/>
      <c r="O203" s="120"/>
      <c r="P203" s="120"/>
      <c r="Q203" s="120"/>
      <c r="R203" s="120"/>
      <c r="S203" s="120"/>
      <c r="T203" s="120"/>
      <c r="U203" s="120"/>
      <c r="V203" s="120"/>
      <c r="W203" s="120"/>
    </row>
    <row r="204">
      <c r="A204" s="126"/>
      <c r="B204" s="126"/>
      <c r="C204" s="126"/>
      <c r="D204" s="128"/>
      <c r="E204" s="120"/>
      <c r="F204" s="120"/>
      <c r="G204" s="120"/>
      <c r="H204" s="120"/>
      <c r="I204" s="120"/>
      <c r="J204" s="120"/>
      <c r="K204" s="120"/>
      <c r="L204" s="120"/>
      <c r="M204" s="120"/>
      <c r="N204" s="120"/>
      <c r="O204" s="120"/>
      <c r="P204" s="120"/>
      <c r="Q204" s="120"/>
      <c r="R204" s="120"/>
      <c r="S204" s="120"/>
      <c r="T204" s="120"/>
      <c r="U204" s="120"/>
      <c r="V204" s="120"/>
      <c r="W204" s="120"/>
    </row>
    <row r="205">
      <c r="A205" s="126"/>
      <c r="B205" s="126"/>
      <c r="C205" s="126"/>
      <c r="D205" s="128"/>
      <c r="E205" s="120"/>
      <c r="F205" s="120"/>
      <c r="G205" s="120"/>
      <c r="H205" s="120"/>
      <c r="I205" s="120"/>
      <c r="J205" s="120"/>
      <c r="K205" s="120"/>
      <c r="L205" s="120"/>
      <c r="M205" s="120"/>
      <c r="N205" s="120"/>
      <c r="O205" s="120"/>
      <c r="P205" s="120"/>
      <c r="Q205" s="120"/>
      <c r="R205" s="120"/>
      <c r="S205" s="120"/>
      <c r="T205" s="120"/>
      <c r="U205" s="120"/>
      <c r="V205" s="120"/>
      <c r="W205" s="120"/>
    </row>
    <row r="206">
      <c r="A206" s="126"/>
      <c r="B206" s="126"/>
      <c r="C206" s="126"/>
      <c r="D206" s="128"/>
      <c r="E206" s="120"/>
      <c r="F206" s="120"/>
      <c r="G206" s="120"/>
      <c r="H206" s="120"/>
      <c r="I206" s="120"/>
      <c r="J206" s="120"/>
      <c r="K206" s="120"/>
      <c r="L206" s="120"/>
      <c r="M206" s="120"/>
      <c r="N206" s="120"/>
      <c r="O206" s="120"/>
      <c r="P206" s="120"/>
      <c r="Q206" s="120"/>
      <c r="R206" s="120"/>
      <c r="S206" s="120"/>
      <c r="T206" s="120"/>
      <c r="U206" s="120"/>
      <c r="V206" s="120"/>
      <c r="W206" s="120"/>
    </row>
    <row r="207">
      <c r="A207" s="126"/>
      <c r="B207" s="126"/>
      <c r="C207" s="126"/>
      <c r="D207" s="128"/>
      <c r="E207" s="120"/>
      <c r="F207" s="120"/>
      <c r="G207" s="120"/>
      <c r="H207" s="120"/>
      <c r="I207" s="120"/>
      <c r="J207" s="120"/>
      <c r="K207" s="120"/>
      <c r="L207" s="120"/>
      <c r="M207" s="120"/>
      <c r="N207" s="120"/>
      <c r="O207" s="120"/>
      <c r="P207" s="120"/>
      <c r="Q207" s="120"/>
      <c r="R207" s="120"/>
      <c r="S207" s="120"/>
      <c r="T207" s="120"/>
      <c r="U207" s="120"/>
      <c r="V207" s="120"/>
      <c r="W207" s="120"/>
    </row>
    <row r="208">
      <c r="A208" s="126"/>
      <c r="B208" s="126"/>
      <c r="C208" s="126"/>
      <c r="D208" s="128"/>
      <c r="E208" s="120"/>
      <c r="F208" s="120"/>
      <c r="G208" s="120"/>
      <c r="H208" s="120"/>
      <c r="I208" s="120"/>
      <c r="J208" s="120"/>
      <c r="K208" s="120"/>
      <c r="L208" s="120"/>
      <c r="M208" s="120"/>
      <c r="N208" s="120"/>
      <c r="O208" s="120"/>
      <c r="P208" s="120"/>
      <c r="Q208" s="120"/>
      <c r="R208" s="120"/>
      <c r="S208" s="120"/>
      <c r="T208" s="120"/>
      <c r="U208" s="120"/>
      <c r="V208" s="120"/>
      <c r="W208" s="120"/>
    </row>
    <row r="209">
      <c r="A209" s="126"/>
      <c r="B209" s="126"/>
      <c r="C209" s="126"/>
      <c r="D209" s="128"/>
      <c r="E209" s="120"/>
      <c r="F209" s="120"/>
      <c r="G209" s="120"/>
      <c r="H209" s="120"/>
      <c r="I209" s="120"/>
      <c r="J209" s="120"/>
      <c r="K209" s="120"/>
      <c r="L209" s="120"/>
      <c r="M209" s="120"/>
      <c r="N209" s="120"/>
      <c r="O209" s="120"/>
      <c r="P209" s="120"/>
      <c r="Q209" s="120"/>
      <c r="R209" s="120"/>
      <c r="S209" s="120"/>
      <c r="T209" s="120"/>
      <c r="U209" s="120"/>
      <c r="V209" s="120"/>
      <c r="W209" s="120"/>
    </row>
    <row r="210">
      <c r="A210" s="126"/>
      <c r="B210" s="126"/>
      <c r="C210" s="126"/>
      <c r="D210" s="128"/>
      <c r="E210" s="120"/>
      <c r="F210" s="120"/>
      <c r="G210" s="120"/>
      <c r="H210" s="120"/>
      <c r="I210" s="120"/>
      <c r="J210" s="120"/>
      <c r="K210" s="120"/>
      <c r="L210" s="120"/>
      <c r="M210" s="120"/>
      <c r="N210" s="120"/>
      <c r="O210" s="120"/>
      <c r="P210" s="120"/>
      <c r="Q210" s="120"/>
      <c r="R210" s="120"/>
      <c r="S210" s="120"/>
      <c r="T210" s="120"/>
      <c r="U210" s="120"/>
      <c r="V210" s="120"/>
      <c r="W210" s="120"/>
    </row>
    <row r="211">
      <c r="A211" s="126"/>
      <c r="B211" s="126"/>
      <c r="C211" s="126"/>
      <c r="D211" s="128"/>
      <c r="E211" s="120"/>
      <c r="F211" s="120"/>
      <c r="G211" s="120"/>
      <c r="H211" s="120"/>
      <c r="I211" s="120"/>
      <c r="J211" s="120"/>
      <c r="K211" s="120"/>
      <c r="L211" s="120"/>
      <c r="M211" s="120"/>
      <c r="N211" s="120"/>
      <c r="O211" s="120"/>
      <c r="P211" s="120"/>
      <c r="Q211" s="120"/>
      <c r="R211" s="120"/>
      <c r="S211" s="120"/>
      <c r="T211" s="120"/>
      <c r="U211" s="120"/>
      <c r="V211" s="120"/>
      <c r="W211" s="120"/>
    </row>
    <row r="212">
      <c r="A212" s="126"/>
      <c r="B212" s="126"/>
      <c r="C212" s="126"/>
      <c r="D212" s="128"/>
      <c r="E212" s="120"/>
      <c r="F212" s="120"/>
      <c r="G212" s="120"/>
      <c r="H212" s="120"/>
      <c r="I212" s="120"/>
      <c r="J212" s="120"/>
      <c r="K212" s="120"/>
      <c r="L212" s="120"/>
      <c r="M212" s="120"/>
      <c r="N212" s="120"/>
      <c r="O212" s="120"/>
      <c r="P212" s="120"/>
      <c r="Q212" s="120"/>
      <c r="R212" s="120"/>
      <c r="S212" s="120"/>
      <c r="T212" s="120"/>
      <c r="U212" s="120"/>
      <c r="V212" s="120"/>
      <c r="W212" s="120"/>
    </row>
    <row r="213">
      <c r="A213" s="126"/>
      <c r="B213" s="126"/>
      <c r="C213" s="126"/>
      <c r="D213" s="128"/>
      <c r="E213" s="120"/>
      <c r="F213" s="120"/>
      <c r="G213" s="120"/>
      <c r="H213" s="120"/>
      <c r="I213" s="120"/>
      <c r="J213" s="120"/>
      <c r="K213" s="120"/>
      <c r="L213" s="120"/>
      <c r="M213" s="120"/>
      <c r="N213" s="120"/>
      <c r="O213" s="120"/>
      <c r="P213" s="120"/>
      <c r="Q213" s="120"/>
      <c r="R213" s="120"/>
      <c r="S213" s="120"/>
      <c r="T213" s="120"/>
      <c r="U213" s="120"/>
      <c r="V213" s="120"/>
      <c r="W213" s="120"/>
    </row>
    <row r="214">
      <c r="A214" s="126"/>
      <c r="B214" s="126"/>
      <c r="C214" s="126"/>
      <c r="D214" s="128"/>
      <c r="E214" s="120"/>
      <c r="F214" s="120"/>
      <c r="G214" s="120"/>
      <c r="H214" s="120"/>
      <c r="I214" s="120"/>
      <c r="J214" s="120"/>
      <c r="K214" s="120"/>
      <c r="L214" s="120"/>
      <c r="M214" s="120"/>
      <c r="N214" s="120"/>
      <c r="O214" s="120"/>
      <c r="P214" s="120"/>
      <c r="Q214" s="120"/>
      <c r="R214" s="120"/>
      <c r="S214" s="120"/>
      <c r="T214" s="120"/>
      <c r="U214" s="120"/>
      <c r="V214" s="120"/>
      <c r="W214" s="120"/>
    </row>
    <row r="215">
      <c r="A215" s="126"/>
      <c r="B215" s="126"/>
      <c r="C215" s="126"/>
      <c r="D215" s="128"/>
      <c r="E215" s="120"/>
      <c r="F215" s="120"/>
      <c r="G215" s="120"/>
      <c r="H215" s="120"/>
      <c r="I215" s="120"/>
      <c r="J215" s="120"/>
      <c r="K215" s="120"/>
      <c r="L215" s="120"/>
      <c r="M215" s="120"/>
      <c r="N215" s="120"/>
      <c r="O215" s="120"/>
      <c r="P215" s="120"/>
      <c r="Q215" s="120"/>
      <c r="R215" s="120"/>
      <c r="S215" s="120"/>
      <c r="T215" s="120"/>
      <c r="U215" s="120"/>
      <c r="V215" s="120"/>
      <c r="W215" s="120"/>
    </row>
    <row r="216">
      <c r="A216" s="126"/>
      <c r="B216" s="126"/>
      <c r="C216" s="126"/>
      <c r="D216" s="128"/>
      <c r="E216" s="120"/>
      <c r="F216" s="120"/>
      <c r="G216" s="120"/>
      <c r="H216" s="120"/>
      <c r="I216" s="120"/>
      <c r="J216" s="120"/>
      <c r="K216" s="120"/>
      <c r="L216" s="120"/>
      <c r="M216" s="120"/>
      <c r="N216" s="120"/>
      <c r="O216" s="120"/>
      <c r="P216" s="120"/>
      <c r="Q216" s="120"/>
      <c r="R216" s="120"/>
      <c r="S216" s="120"/>
      <c r="T216" s="120"/>
      <c r="U216" s="120"/>
      <c r="V216" s="120"/>
      <c r="W216" s="120"/>
    </row>
    <row r="217">
      <c r="A217" s="126"/>
      <c r="B217" s="126"/>
      <c r="C217" s="126"/>
      <c r="D217" s="128"/>
      <c r="E217" s="120"/>
      <c r="F217" s="120"/>
      <c r="G217" s="120"/>
      <c r="H217" s="120"/>
      <c r="I217" s="120"/>
      <c r="J217" s="120"/>
      <c r="K217" s="120"/>
      <c r="L217" s="120"/>
      <c r="M217" s="120"/>
      <c r="N217" s="120"/>
      <c r="O217" s="120"/>
      <c r="P217" s="120"/>
      <c r="Q217" s="120"/>
      <c r="R217" s="120"/>
      <c r="S217" s="120"/>
      <c r="T217" s="120"/>
      <c r="U217" s="120"/>
      <c r="V217" s="120"/>
      <c r="W217" s="120"/>
    </row>
    <row r="218">
      <c r="A218" s="126"/>
      <c r="B218" s="126"/>
      <c r="C218" s="126"/>
      <c r="D218" s="128"/>
      <c r="E218" s="120"/>
      <c r="F218" s="120"/>
      <c r="G218" s="120"/>
      <c r="H218" s="120"/>
      <c r="I218" s="120"/>
      <c r="J218" s="120"/>
      <c r="K218" s="120"/>
      <c r="L218" s="120"/>
      <c r="M218" s="120"/>
      <c r="N218" s="120"/>
      <c r="O218" s="120"/>
      <c r="P218" s="120"/>
      <c r="Q218" s="120"/>
      <c r="R218" s="120"/>
      <c r="S218" s="120"/>
      <c r="T218" s="120"/>
      <c r="U218" s="120"/>
      <c r="V218" s="120"/>
      <c r="W218" s="120"/>
    </row>
    <row r="219">
      <c r="A219" s="126"/>
      <c r="B219" s="126"/>
      <c r="C219" s="126"/>
      <c r="D219" s="128"/>
      <c r="E219" s="120"/>
      <c r="F219" s="120"/>
      <c r="G219" s="120"/>
      <c r="H219" s="120"/>
      <c r="I219" s="120"/>
      <c r="J219" s="120"/>
      <c r="K219" s="120"/>
      <c r="L219" s="120"/>
      <c r="M219" s="120"/>
      <c r="N219" s="120"/>
      <c r="O219" s="120"/>
      <c r="P219" s="120"/>
      <c r="Q219" s="120"/>
      <c r="R219" s="120"/>
      <c r="S219" s="120"/>
      <c r="T219" s="120"/>
      <c r="U219" s="120"/>
      <c r="V219" s="120"/>
      <c r="W219" s="120"/>
    </row>
    <row r="220">
      <c r="A220" s="126"/>
      <c r="B220" s="126"/>
      <c r="C220" s="126"/>
      <c r="D220" s="128"/>
      <c r="E220" s="120"/>
      <c r="F220" s="120"/>
      <c r="G220" s="120"/>
      <c r="H220" s="120"/>
      <c r="I220" s="120"/>
      <c r="J220" s="120"/>
      <c r="K220" s="120"/>
      <c r="L220" s="120"/>
      <c r="M220" s="120"/>
      <c r="N220" s="120"/>
      <c r="O220" s="120"/>
      <c r="P220" s="120"/>
      <c r="Q220" s="120"/>
      <c r="R220" s="120"/>
      <c r="S220" s="120"/>
      <c r="T220" s="120"/>
      <c r="U220" s="120"/>
      <c r="V220" s="120"/>
      <c r="W220" s="120"/>
    </row>
    <row r="221">
      <c r="A221" s="126"/>
      <c r="B221" s="126"/>
      <c r="C221" s="126"/>
      <c r="D221" s="128"/>
      <c r="E221" s="120"/>
      <c r="F221" s="120"/>
      <c r="G221" s="120"/>
      <c r="H221" s="120"/>
      <c r="I221" s="120"/>
      <c r="J221" s="120"/>
      <c r="K221" s="120"/>
      <c r="L221" s="120"/>
      <c r="M221" s="120"/>
      <c r="N221" s="120"/>
      <c r="O221" s="120"/>
      <c r="P221" s="120"/>
      <c r="Q221" s="120"/>
      <c r="R221" s="120"/>
      <c r="S221" s="120"/>
      <c r="T221" s="120"/>
      <c r="U221" s="120"/>
      <c r="V221" s="120"/>
      <c r="W221" s="120"/>
    </row>
    <row r="222">
      <c r="A222" s="126"/>
      <c r="B222" s="126"/>
      <c r="C222" s="126"/>
      <c r="D222" s="128"/>
      <c r="E222" s="120"/>
      <c r="F222" s="120"/>
      <c r="G222" s="120"/>
      <c r="H222" s="120"/>
      <c r="I222" s="120"/>
      <c r="J222" s="120"/>
      <c r="K222" s="120"/>
      <c r="L222" s="120"/>
      <c r="M222" s="120"/>
      <c r="N222" s="120"/>
      <c r="O222" s="120"/>
      <c r="P222" s="120"/>
      <c r="Q222" s="120"/>
      <c r="R222" s="120"/>
      <c r="S222" s="120"/>
      <c r="T222" s="120"/>
      <c r="U222" s="120"/>
      <c r="V222" s="120"/>
      <c r="W222" s="120"/>
    </row>
    <row r="223">
      <c r="A223" s="126"/>
      <c r="B223" s="126"/>
      <c r="C223" s="126"/>
      <c r="D223" s="128"/>
      <c r="E223" s="120"/>
      <c r="F223" s="120"/>
      <c r="G223" s="120"/>
      <c r="H223" s="120"/>
      <c r="I223" s="120"/>
      <c r="J223" s="120"/>
      <c r="K223" s="120"/>
      <c r="L223" s="120"/>
      <c r="M223" s="120"/>
      <c r="N223" s="120"/>
      <c r="O223" s="120"/>
      <c r="P223" s="120"/>
      <c r="Q223" s="120"/>
      <c r="R223" s="120"/>
      <c r="S223" s="120"/>
      <c r="T223" s="120"/>
      <c r="U223" s="120"/>
      <c r="V223" s="120"/>
      <c r="W223" s="120"/>
    </row>
    <row r="224">
      <c r="A224" s="126"/>
      <c r="B224" s="126"/>
      <c r="C224" s="126"/>
      <c r="D224" s="128"/>
      <c r="E224" s="120"/>
      <c r="F224" s="120"/>
      <c r="G224" s="120"/>
      <c r="H224" s="120"/>
      <c r="I224" s="120"/>
      <c r="J224" s="120"/>
      <c r="K224" s="120"/>
      <c r="L224" s="120"/>
      <c r="M224" s="120"/>
      <c r="N224" s="120"/>
      <c r="O224" s="120"/>
      <c r="P224" s="120"/>
      <c r="Q224" s="120"/>
      <c r="R224" s="120"/>
      <c r="S224" s="120"/>
      <c r="T224" s="120"/>
      <c r="U224" s="120"/>
      <c r="V224" s="120"/>
      <c r="W224" s="120"/>
    </row>
    <row r="225">
      <c r="A225" s="126"/>
      <c r="B225" s="126"/>
      <c r="C225" s="126"/>
      <c r="D225" s="128"/>
      <c r="E225" s="120"/>
      <c r="F225" s="120"/>
      <c r="G225" s="120"/>
      <c r="H225" s="120"/>
      <c r="I225" s="120"/>
      <c r="J225" s="120"/>
      <c r="K225" s="120"/>
      <c r="L225" s="120"/>
      <c r="M225" s="120"/>
      <c r="N225" s="120"/>
      <c r="O225" s="120"/>
      <c r="P225" s="120"/>
      <c r="Q225" s="120"/>
      <c r="R225" s="120"/>
      <c r="S225" s="120"/>
      <c r="T225" s="120"/>
      <c r="U225" s="120"/>
      <c r="V225" s="120"/>
      <c r="W225" s="120"/>
    </row>
    <row r="226">
      <c r="A226" s="126"/>
      <c r="B226" s="126"/>
      <c r="C226" s="126"/>
      <c r="D226" s="128"/>
      <c r="E226" s="120"/>
      <c r="F226" s="120"/>
      <c r="G226" s="120"/>
      <c r="H226" s="120"/>
      <c r="I226" s="120"/>
      <c r="J226" s="120"/>
      <c r="K226" s="120"/>
      <c r="L226" s="120"/>
      <c r="M226" s="120"/>
      <c r="N226" s="120"/>
      <c r="O226" s="120"/>
      <c r="P226" s="120"/>
      <c r="Q226" s="120"/>
      <c r="R226" s="120"/>
      <c r="S226" s="120"/>
      <c r="T226" s="120"/>
      <c r="U226" s="120"/>
      <c r="V226" s="120"/>
      <c r="W226" s="120"/>
    </row>
    <row r="227">
      <c r="A227" s="126"/>
      <c r="B227" s="126"/>
      <c r="C227" s="126"/>
      <c r="D227" s="128"/>
      <c r="E227" s="120"/>
      <c r="F227" s="120"/>
      <c r="G227" s="120"/>
      <c r="H227" s="120"/>
      <c r="I227" s="120"/>
      <c r="J227" s="120"/>
      <c r="K227" s="120"/>
      <c r="L227" s="120"/>
      <c r="M227" s="120"/>
      <c r="N227" s="120"/>
      <c r="O227" s="120"/>
      <c r="P227" s="120"/>
      <c r="Q227" s="120"/>
      <c r="R227" s="120"/>
      <c r="S227" s="120"/>
      <c r="T227" s="120"/>
      <c r="U227" s="120"/>
      <c r="V227" s="120"/>
      <c r="W227" s="120"/>
    </row>
    <row r="228">
      <c r="A228" s="126"/>
      <c r="B228" s="126"/>
      <c r="C228" s="126"/>
      <c r="D228" s="128"/>
      <c r="E228" s="120"/>
      <c r="F228" s="120"/>
      <c r="G228" s="120"/>
      <c r="H228" s="120"/>
      <c r="I228" s="120"/>
      <c r="J228" s="120"/>
      <c r="K228" s="120"/>
      <c r="L228" s="120"/>
      <c r="M228" s="120"/>
      <c r="N228" s="120"/>
      <c r="O228" s="120"/>
      <c r="P228" s="120"/>
      <c r="Q228" s="120"/>
      <c r="R228" s="120"/>
      <c r="S228" s="120"/>
      <c r="T228" s="120"/>
      <c r="U228" s="120"/>
      <c r="V228" s="120"/>
      <c r="W228" s="120"/>
    </row>
    <row r="229">
      <c r="A229" s="126"/>
      <c r="B229" s="126"/>
      <c r="C229" s="126"/>
      <c r="D229" s="128"/>
      <c r="E229" s="120"/>
      <c r="F229" s="120"/>
      <c r="G229" s="120"/>
      <c r="H229" s="120"/>
      <c r="I229" s="120"/>
      <c r="J229" s="120"/>
      <c r="K229" s="120"/>
      <c r="L229" s="120"/>
      <c r="M229" s="120"/>
      <c r="N229" s="120"/>
      <c r="O229" s="120"/>
      <c r="P229" s="120"/>
      <c r="Q229" s="120"/>
      <c r="R229" s="120"/>
      <c r="S229" s="120"/>
      <c r="T229" s="120"/>
      <c r="U229" s="120"/>
      <c r="V229" s="120"/>
      <c r="W229" s="120"/>
    </row>
    <row r="230">
      <c r="A230" s="126"/>
      <c r="B230" s="126"/>
      <c r="C230" s="126"/>
      <c r="D230" s="128"/>
      <c r="E230" s="120"/>
      <c r="F230" s="120"/>
      <c r="G230" s="120"/>
      <c r="H230" s="120"/>
      <c r="I230" s="120"/>
      <c r="J230" s="120"/>
      <c r="K230" s="120"/>
      <c r="L230" s="120"/>
      <c r="M230" s="120"/>
      <c r="N230" s="120"/>
      <c r="O230" s="120"/>
      <c r="P230" s="120"/>
      <c r="Q230" s="120"/>
      <c r="R230" s="120"/>
      <c r="S230" s="120"/>
      <c r="T230" s="120"/>
      <c r="U230" s="120"/>
      <c r="V230" s="120"/>
      <c r="W230" s="120"/>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75"/>
    <col customWidth="1" min="2" max="2" width="40.0"/>
    <col customWidth="1" min="3" max="3" width="23.13"/>
    <col customWidth="1" min="4" max="4" width="15.25"/>
    <col customWidth="1" min="5" max="5" width="9.75"/>
    <col customWidth="1" min="6" max="23" width="40.0"/>
  </cols>
  <sheetData>
    <row r="1">
      <c r="A1" s="114" t="s">
        <v>1195</v>
      </c>
      <c r="B1" s="114" t="s">
        <v>1169</v>
      </c>
      <c r="C1" s="114" t="s">
        <v>1196</v>
      </c>
      <c r="D1" s="125" t="s">
        <v>1160</v>
      </c>
      <c r="E1" s="109"/>
      <c r="F1" s="130"/>
      <c r="G1" s="130"/>
      <c r="H1" s="111"/>
      <c r="I1" s="111"/>
      <c r="J1" s="111"/>
      <c r="K1" s="111"/>
      <c r="L1" s="111"/>
      <c r="M1" s="111"/>
      <c r="N1" s="111"/>
      <c r="O1" s="111"/>
      <c r="P1" s="111"/>
      <c r="Q1" s="111"/>
      <c r="R1" s="111"/>
      <c r="S1" s="111"/>
      <c r="T1" s="111"/>
      <c r="U1" s="111"/>
      <c r="V1" s="111"/>
      <c r="W1" s="111"/>
    </row>
    <row r="2" ht="36.75" customHeight="1">
      <c r="A2" s="117">
        <v>1.0</v>
      </c>
      <c r="B2" s="117" t="s">
        <v>1174</v>
      </c>
      <c r="C2" s="117">
        <v>2600.0</v>
      </c>
      <c r="D2" s="119" t="s">
        <v>1175</v>
      </c>
      <c r="E2" s="120"/>
      <c r="F2" s="119"/>
      <c r="G2" s="119"/>
      <c r="H2" s="120"/>
      <c r="I2" s="120"/>
      <c r="J2" s="120"/>
      <c r="K2" s="120"/>
      <c r="L2" s="120"/>
      <c r="M2" s="120"/>
      <c r="N2" s="120"/>
      <c r="O2" s="120"/>
      <c r="P2" s="120"/>
      <c r="Q2" s="120"/>
      <c r="R2" s="120"/>
      <c r="S2" s="120"/>
      <c r="T2" s="120"/>
      <c r="U2" s="120"/>
      <c r="V2" s="120"/>
      <c r="W2" s="120"/>
    </row>
    <row r="3">
      <c r="A3" s="117">
        <v>2.0</v>
      </c>
      <c r="B3" s="117" t="s">
        <v>1177</v>
      </c>
      <c r="C3" s="117">
        <v>900.0</v>
      </c>
      <c r="D3" s="119" t="s">
        <v>1175</v>
      </c>
      <c r="E3" s="120"/>
      <c r="F3" s="119"/>
      <c r="G3" s="119"/>
      <c r="H3" s="120"/>
      <c r="I3" s="120"/>
      <c r="J3" s="120"/>
      <c r="K3" s="120"/>
      <c r="L3" s="120"/>
      <c r="M3" s="120"/>
      <c r="N3" s="120"/>
      <c r="O3" s="120"/>
      <c r="P3" s="120"/>
      <c r="Q3" s="120"/>
      <c r="R3" s="120"/>
      <c r="S3" s="120"/>
      <c r="T3" s="120"/>
      <c r="U3" s="120"/>
      <c r="V3" s="120"/>
      <c r="W3" s="120"/>
    </row>
    <row r="4">
      <c r="A4" s="117">
        <v>3.0</v>
      </c>
      <c r="B4" s="117" t="s">
        <v>1179</v>
      </c>
      <c r="C4" s="117">
        <v>716.0</v>
      </c>
      <c r="D4" s="119" t="s">
        <v>1175</v>
      </c>
      <c r="E4" s="120"/>
      <c r="F4" s="119"/>
      <c r="G4" s="119"/>
      <c r="H4" s="120"/>
      <c r="I4" s="120"/>
      <c r="J4" s="120"/>
      <c r="K4" s="120"/>
      <c r="L4" s="120"/>
      <c r="M4" s="120"/>
      <c r="N4" s="120"/>
      <c r="O4" s="120"/>
      <c r="P4" s="120"/>
      <c r="Q4" s="120"/>
      <c r="R4" s="120"/>
      <c r="S4" s="120"/>
      <c r="T4" s="120"/>
      <c r="U4" s="120"/>
      <c r="V4" s="120"/>
      <c r="W4" s="120"/>
    </row>
    <row r="5">
      <c r="A5" s="117">
        <v>4.0</v>
      </c>
      <c r="B5" s="117" t="s">
        <v>1181</v>
      </c>
      <c r="C5" s="117">
        <v>3000.0</v>
      </c>
      <c r="D5" s="119" t="s">
        <v>1175</v>
      </c>
      <c r="E5" s="120"/>
      <c r="F5" s="119"/>
      <c r="G5" s="119"/>
      <c r="H5" s="120"/>
      <c r="I5" s="120"/>
      <c r="J5" s="120"/>
      <c r="K5" s="120"/>
      <c r="L5" s="120"/>
      <c r="M5" s="120"/>
      <c r="N5" s="120"/>
      <c r="O5" s="120"/>
      <c r="P5" s="120"/>
      <c r="Q5" s="120"/>
      <c r="R5" s="120"/>
      <c r="S5" s="120"/>
      <c r="T5" s="120"/>
      <c r="U5" s="120"/>
      <c r="V5" s="120"/>
      <c r="W5" s="120"/>
    </row>
    <row r="6">
      <c r="A6" s="117">
        <v>5.0</v>
      </c>
      <c r="B6" s="117" t="s">
        <v>1183</v>
      </c>
      <c r="C6" s="117">
        <v>1210.0</v>
      </c>
      <c r="D6" s="119" t="s">
        <v>1175</v>
      </c>
      <c r="E6" s="120"/>
      <c r="F6" s="119"/>
      <c r="G6" s="119"/>
      <c r="H6" s="120"/>
      <c r="I6" s="120"/>
      <c r="J6" s="120"/>
      <c r="K6" s="120"/>
      <c r="L6" s="120"/>
      <c r="M6" s="120"/>
      <c r="N6" s="120"/>
      <c r="O6" s="120"/>
      <c r="P6" s="120"/>
      <c r="Q6" s="120"/>
      <c r="R6" s="120"/>
      <c r="S6" s="120"/>
      <c r="T6" s="120"/>
      <c r="U6" s="120"/>
      <c r="V6" s="120"/>
      <c r="W6" s="120"/>
    </row>
    <row r="7">
      <c r="A7" s="117">
        <v>6.0</v>
      </c>
      <c r="B7" s="117" t="s">
        <v>1185</v>
      </c>
      <c r="C7" s="117">
        <v>200.0</v>
      </c>
      <c r="D7" s="119" t="s">
        <v>1175</v>
      </c>
      <c r="E7" s="120"/>
      <c r="F7" s="119"/>
      <c r="G7" s="119"/>
      <c r="H7" s="120"/>
      <c r="I7" s="120"/>
      <c r="J7" s="120"/>
      <c r="K7" s="120"/>
      <c r="L7" s="120"/>
      <c r="M7" s="120"/>
      <c r="N7" s="120"/>
      <c r="O7" s="120"/>
      <c r="P7" s="120"/>
      <c r="Q7" s="120"/>
      <c r="R7" s="120"/>
      <c r="S7" s="120"/>
      <c r="T7" s="120"/>
      <c r="U7" s="120"/>
      <c r="V7" s="120"/>
      <c r="W7" s="120"/>
    </row>
    <row r="8">
      <c r="A8" s="117">
        <v>7.0</v>
      </c>
      <c r="B8" s="117" t="s">
        <v>1186</v>
      </c>
      <c r="C8" s="117">
        <v>60.0</v>
      </c>
      <c r="D8" s="119" t="s">
        <v>1175</v>
      </c>
      <c r="E8" s="120"/>
      <c r="F8" s="119"/>
      <c r="G8" s="119"/>
      <c r="H8" s="120"/>
      <c r="I8" s="120"/>
      <c r="J8" s="120"/>
      <c r="K8" s="120"/>
      <c r="L8" s="120"/>
      <c r="M8" s="120"/>
      <c r="N8" s="120"/>
      <c r="O8" s="120"/>
      <c r="P8" s="120"/>
      <c r="Q8" s="120"/>
      <c r="R8" s="120"/>
      <c r="S8" s="120"/>
      <c r="T8" s="120"/>
      <c r="U8" s="120"/>
      <c r="V8" s="120"/>
      <c r="W8" s="120"/>
    </row>
    <row r="9">
      <c r="A9" s="117">
        <v>8.0</v>
      </c>
      <c r="B9" s="117" t="s">
        <v>1187</v>
      </c>
      <c r="C9" s="117">
        <v>400.0</v>
      </c>
      <c r="D9" s="119" t="s">
        <v>1175</v>
      </c>
      <c r="E9" s="120"/>
      <c r="F9" s="119"/>
      <c r="G9" s="119"/>
      <c r="H9" s="120"/>
      <c r="I9" s="120"/>
      <c r="J9" s="120"/>
      <c r="K9" s="120"/>
      <c r="L9" s="120"/>
      <c r="M9" s="120"/>
      <c r="N9" s="120"/>
      <c r="O9" s="120"/>
      <c r="P9" s="120"/>
      <c r="Q9" s="120"/>
      <c r="R9" s="120"/>
      <c r="S9" s="120"/>
      <c r="T9" s="120"/>
      <c r="U9" s="120"/>
      <c r="V9" s="120"/>
      <c r="W9" s="120"/>
    </row>
    <row r="10">
      <c r="A10" s="117">
        <v>9.0</v>
      </c>
      <c r="B10" s="117" t="s">
        <v>1189</v>
      </c>
      <c r="C10" s="117">
        <v>400.0</v>
      </c>
      <c r="D10" s="119" t="s">
        <v>1175</v>
      </c>
      <c r="E10" s="120"/>
      <c r="F10" s="117"/>
      <c r="G10" s="117"/>
      <c r="H10" s="120"/>
      <c r="I10" s="120"/>
      <c r="J10" s="120"/>
      <c r="K10" s="120"/>
      <c r="L10" s="120"/>
      <c r="M10" s="120"/>
      <c r="N10" s="120"/>
      <c r="O10" s="120"/>
      <c r="P10" s="120"/>
      <c r="Q10" s="120"/>
      <c r="R10" s="120"/>
      <c r="S10" s="120"/>
      <c r="T10" s="120"/>
      <c r="U10" s="120"/>
      <c r="V10" s="120"/>
      <c r="W10" s="120"/>
    </row>
    <row r="11">
      <c r="A11" s="117">
        <v>10.0</v>
      </c>
      <c r="B11" s="117" t="s">
        <v>1190</v>
      </c>
      <c r="C11" s="117">
        <v>200.0</v>
      </c>
      <c r="D11" s="119" t="s">
        <v>1175</v>
      </c>
      <c r="E11" s="120"/>
      <c r="F11" s="117"/>
      <c r="G11" s="117"/>
      <c r="H11" s="120"/>
      <c r="I11" s="120"/>
      <c r="J11" s="120"/>
      <c r="K11" s="120"/>
      <c r="L11" s="120"/>
      <c r="M11" s="120"/>
      <c r="N11" s="120"/>
      <c r="O11" s="120"/>
      <c r="P11" s="120"/>
      <c r="Q11" s="120"/>
      <c r="R11" s="120"/>
      <c r="S11" s="120"/>
      <c r="T11" s="120"/>
      <c r="U11" s="120"/>
      <c r="V11" s="120"/>
      <c r="W11" s="120"/>
    </row>
    <row r="12">
      <c r="A12" s="117">
        <v>11.0</v>
      </c>
      <c r="B12" s="117" t="s">
        <v>1191</v>
      </c>
      <c r="C12" s="117">
        <v>1500.0</v>
      </c>
      <c r="D12" s="119" t="s">
        <v>1175</v>
      </c>
      <c r="E12" s="120"/>
      <c r="F12" s="117"/>
      <c r="G12" s="117"/>
      <c r="H12" s="120"/>
      <c r="I12" s="120"/>
      <c r="J12" s="120"/>
      <c r="K12" s="120"/>
      <c r="L12" s="120"/>
      <c r="M12" s="120"/>
      <c r="N12" s="120"/>
      <c r="O12" s="120"/>
      <c r="P12" s="120"/>
      <c r="Q12" s="120"/>
      <c r="R12" s="120"/>
      <c r="S12" s="120"/>
      <c r="T12" s="120"/>
      <c r="U12" s="120"/>
      <c r="V12" s="120"/>
      <c r="W12" s="120"/>
    </row>
    <row r="13">
      <c r="A13" s="117">
        <v>12.0</v>
      </c>
      <c r="B13" s="117" t="s">
        <v>1197</v>
      </c>
      <c r="C13" s="117">
        <v>200.0</v>
      </c>
      <c r="D13" s="119" t="s">
        <v>1175</v>
      </c>
      <c r="E13" s="120"/>
      <c r="F13" s="117"/>
      <c r="G13" s="117"/>
      <c r="H13" s="120"/>
      <c r="I13" s="120"/>
      <c r="J13" s="120"/>
      <c r="K13" s="120"/>
      <c r="L13" s="120"/>
      <c r="M13" s="120"/>
      <c r="N13" s="120"/>
      <c r="O13" s="120"/>
      <c r="P13" s="120"/>
      <c r="Q13" s="120"/>
      <c r="R13" s="120"/>
      <c r="S13" s="120"/>
      <c r="T13" s="120"/>
      <c r="U13" s="120"/>
      <c r="V13" s="120"/>
      <c r="W13" s="120"/>
    </row>
    <row r="14">
      <c r="A14" s="117">
        <v>13.0</v>
      </c>
      <c r="B14" s="117" t="s">
        <v>1198</v>
      </c>
      <c r="C14" s="117">
        <v>1300.0</v>
      </c>
      <c r="D14" s="119" t="s">
        <v>1175</v>
      </c>
      <c r="E14" s="117"/>
      <c r="F14" s="117"/>
      <c r="G14" s="117"/>
      <c r="H14" s="120"/>
      <c r="I14" s="120"/>
      <c r="J14" s="120"/>
      <c r="K14" s="120"/>
      <c r="L14" s="120"/>
      <c r="M14" s="120"/>
      <c r="N14" s="120"/>
      <c r="O14" s="120"/>
      <c r="P14" s="120"/>
      <c r="Q14" s="120"/>
      <c r="R14" s="120"/>
      <c r="S14" s="120"/>
      <c r="T14" s="120"/>
      <c r="U14" s="120"/>
      <c r="V14" s="120"/>
      <c r="W14" s="120"/>
    </row>
    <row r="15">
      <c r="A15" s="117">
        <v>14.0</v>
      </c>
      <c r="B15" s="117" t="s">
        <v>1200</v>
      </c>
      <c r="C15" s="117">
        <v>1500.0</v>
      </c>
      <c r="D15" s="119" t="s">
        <v>1175</v>
      </c>
      <c r="E15" s="117"/>
      <c r="F15" s="117"/>
      <c r="G15" s="117"/>
      <c r="H15" s="120"/>
      <c r="I15" s="120"/>
      <c r="J15" s="120"/>
      <c r="K15" s="120"/>
      <c r="L15" s="120"/>
      <c r="M15" s="120"/>
      <c r="N15" s="120"/>
      <c r="O15" s="120"/>
      <c r="P15" s="120"/>
      <c r="Q15" s="120"/>
      <c r="R15" s="120"/>
      <c r="S15" s="120"/>
      <c r="T15" s="120"/>
      <c r="U15" s="120"/>
      <c r="V15" s="120"/>
      <c r="W15" s="120"/>
    </row>
    <row r="16">
      <c r="A16" s="117">
        <v>15.0</v>
      </c>
      <c r="B16" s="117" t="s">
        <v>1201</v>
      </c>
      <c r="C16" s="117">
        <v>400.0</v>
      </c>
      <c r="D16" s="119" t="s">
        <v>1175</v>
      </c>
      <c r="E16" s="117"/>
      <c r="F16" s="117"/>
      <c r="G16" s="117"/>
      <c r="H16" s="120"/>
      <c r="I16" s="120"/>
      <c r="J16" s="120"/>
      <c r="K16" s="120"/>
      <c r="L16" s="120"/>
      <c r="M16" s="120"/>
      <c r="N16" s="120"/>
      <c r="O16" s="120"/>
      <c r="P16" s="120"/>
      <c r="Q16" s="120"/>
      <c r="R16" s="120"/>
      <c r="S16" s="120"/>
      <c r="T16" s="120"/>
      <c r="U16" s="120"/>
      <c r="V16" s="120"/>
      <c r="W16" s="120"/>
    </row>
    <row r="17">
      <c r="A17" s="114"/>
      <c r="B17" s="114" t="s">
        <v>1193</v>
      </c>
      <c r="C17" s="114">
        <f>SUM(C2:C16)</f>
        <v>14586</v>
      </c>
      <c r="D17" s="125"/>
      <c r="E17" s="111"/>
      <c r="F17" s="131"/>
      <c r="G17" s="131"/>
      <c r="H17" s="111"/>
      <c r="I17" s="111"/>
      <c r="J17" s="111"/>
      <c r="K17" s="111"/>
      <c r="L17" s="111"/>
      <c r="M17" s="111"/>
      <c r="N17" s="111"/>
      <c r="O17" s="111"/>
      <c r="P17" s="111"/>
      <c r="Q17" s="111"/>
      <c r="R17" s="111"/>
      <c r="S17" s="111"/>
      <c r="T17" s="111"/>
      <c r="U17" s="111"/>
      <c r="V17" s="111"/>
      <c r="W17" s="111"/>
    </row>
    <row r="18">
      <c r="A18" s="126"/>
      <c r="B18" s="126"/>
      <c r="C18" s="126"/>
      <c r="D18" s="128"/>
      <c r="E18" s="120"/>
      <c r="F18" s="120"/>
      <c r="G18" s="120"/>
      <c r="H18" s="120"/>
      <c r="I18" s="120"/>
      <c r="J18" s="120"/>
      <c r="K18" s="120"/>
      <c r="L18" s="120"/>
      <c r="M18" s="120"/>
      <c r="N18" s="120"/>
      <c r="O18" s="120"/>
      <c r="P18" s="120"/>
      <c r="Q18" s="120"/>
      <c r="R18" s="120"/>
      <c r="S18" s="120"/>
      <c r="T18" s="120"/>
      <c r="U18" s="120"/>
      <c r="V18" s="120"/>
      <c r="W18" s="120"/>
    </row>
    <row r="19">
      <c r="A19" s="126"/>
      <c r="B19" s="126"/>
      <c r="C19" s="126"/>
      <c r="D19" s="128"/>
      <c r="E19" s="120"/>
      <c r="F19" s="120"/>
      <c r="G19" s="120"/>
      <c r="H19" s="120"/>
      <c r="I19" s="120"/>
      <c r="J19" s="120"/>
      <c r="K19" s="120"/>
      <c r="L19" s="120"/>
      <c r="M19" s="120"/>
      <c r="N19" s="120"/>
      <c r="O19" s="120"/>
      <c r="P19" s="120"/>
      <c r="Q19" s="120"/>
      <c r="R19" s="120"/>
      <c r="S19" s="120"/>
      <c r="T19" s="120"/>
      <c r="U19" s="120"/>
      <c r="V19" s="120"/>
      <c r="W19" s="120"/>
    </row>
    <row r="20">
      <c r="A20" s="126"/>
      <c r="B20" s="126"/>
      <c r="C20" s="126"/>
      <c r="D20" s="128"/>
      <c r="E20" s="120"/>
      <c r="F20" s="120"/>
      <c r="G20" s="120"/>
      <c r="H20" s="120"/>
      <c r="I20" s="120"/>
      <c r="J20" s="120"/>
      <c r="K20" s="120"/>
      <c r="L20" s="120"/>
      <c r="M20" s="120"/>
      <c r="N20" s="120"/>
      <c r="O20" s="120"/>
      <c r="P20" s="120"/>
      <c r="Q20" s="120"/>
      <c r="R20" s="120"/>
      <c r="S20" s="120"/>
      <c r="T20" s="120"/>
      <c r="U20" s="120"/>
      <c r="V20" s="120"/>
      <c r="W20" s="120"/>
    </row>
    <row r="21">
      <c r="A21" s="126"/>
      <c r="B21" s="126"/>
      <c r="C21" s="126"/>
      <c r="D21" s="128"/>
      <c r="E21" s="120"/>
      <c r="F21" s="120"/>
      <c r="G21" s="120"/>
      <c r="H21" s="120"/>
      <c r="I21" s="120"/>
      <c r="J21" s="120"/>
      <c r="K21" s="120"/>
      <c r="L21" s="120"/>
      <c r="M21" s="120"/>
      <c r="N21" s="120"/>
      <c r="O21" s="120"/>
      <c r="P21" s="120"/>
      <c r="Q21" s="120"/>
      <c r="R21" s="120"/>
      <c r="S21" s="120"/>
      <c r="T21" s="120"/>
      <c r="U21" s="120"/>
      <c r="V21" s="120"/>
      <c r="W21" s="120"/>
    </row>
    <row r="22">
      <c r="A22" s="126"/>
      <c r="B22" s="126"/>
      <c r="C22" s="126"/>
      <c r="D22" s="128"/>
      <c r="E22" s="120"/>
      <c r="F22" s="120"/>
      <c r="G22" s="120"/>
      <c r="H22" s="120"/>
      <c r="I22" s="120"/>
      <c r="J22" s="120"/>
      <c r="K22" s="120"/>
      <c r="L22" s="120"/>
      <c r="M22" s="120"/>
      <c r="N22" s="120"/>
      <c r="O22" s="120"/>
      <c r="P22" s="120"/>
      <c r="Q22" s="120"/>
      <c r="R22" s="120"/>
      <c r="S22" s="120"/>
      <c r="T22" s="120"/>
      <c r="U22" s="120"/>
      <c r="V22" s="120"/>
      <c r="W22" s="120"/>
    </row>
    <row r="23">
      <c r="A23" s="126"/>
      <c r="B23" s="126"/>
      <c r="C23" s="126"/>
      <c r="D23" s="128"/>
      <c r="E23" s="120"/>
      <c r="F23" s="120"/>
      <c r="G23" s="120"/>
      <c r="H23" s="120"/>
      <c r="I23" s="120"/>
      <c r="J23" s="120"/>
      <c r="K23" s="120"/>
      <c r="L23" s="120"/>
      <c r="M23" s="120"/>
      <c r="N23" s="120"/>
      <c r="O23" s="120"/>
      <c r="P23" s="120"/>
      <c r="Q23" s="120"/>
      <c r="R23" s="120"/>
      <c r="S23" s="120"/>
      <c r="T23" s="120"/>
      <c r="U23" s="120"/>
      <c r="V23" s="120"/>
      <c r="W23" s="120"/>
    </row>
    <row r="24">
      <c r="A24" s="126"/>
      <c r="B24" s="126"/>
      <c r="C24" s="126"/>
      <c r="D24" s="128"/>
      <c r="E24" s="120"/>
      <c r="F24" s="120"/>
      <c r="G24" s="120"/>
      <c r="H24" s="120"/>
      <c r="I24" s="120"/>
      <c r="J24" s="120"/>
      <c r="K24" s="120"/>
      <c r="L24" s="120"/>
      <c r="M24" s="120"/>
      <c r="N24" s="120"/>
      <c r="O24" s="120"/>
      <c r="P24" s="120"/>
      <c r="Q24" s="120"/>
      <c r="R24" s="120"/>
      <c r="S24" s="120"/>
      <c r="T24" s="120"/>
      <c r="U24" s="120"/>
      <c r="V24" s="120"/>
      <c r="W24" s="120"/>
    </row>
    <row r="25">
      <c r="A25" s="126"/>
      <c r="B25" s="126"/>
      <c r="C25" s="126"/>
      <c r="D25" s="128"/>
      <c r="E25" s="120"/>
      <c r="F25" s="120"/>
      <c r="G25" s="120"/>
      <c r="H25" s="120"/>
      <c r="I25" s="120"/>
      <c r="J25" s="120"/>
      <c r="K25" s="120"/>
      <c r="L25" s="120"/>
      <c r="M25" s="120"/>
      <c r="N25" s="120"/>
      <c r="O25" s="120"/>
      <c r="P25" s="120"/>
      <c r="Q25" s="120"/>
      <c r="R25" s="120"/>
      <c r="S25" s="120"/>
      <c r="T25" s="120"/>
      <c r="U25" s="120"/>
      <c r="V25" s="120"/>
      <c r="W25" s="120"/>
    </row>
    <row r="26">
      <c r="A26" s="126"/>
      <c r="B26" s="126"/>
      <c r="C26" s="126"/>
      <c r="D26" s="128"/>
      <c r="E26" s="120"/>
      <c r="F26" s="120"/>
      <c r="G26" s="120"/>
      <c r="H26" s="120"/>
      <c r="I26" s="120"/>
      <c r="J26" s="120"/>
      <c r="K26" s="120"/>
      <c r="L26" s="120"/>
      <c r="M26" s="120"/>
      <c r="N26" s="120"/>
      <c r="O26" s="120"/>
      <c r="P26" s="120"/>
      <c r="Q26" s="120"/>
      <c r="R26" s="120"/>
      <c r="S26" s="120"/>
      <c r="T26" s="120"/>
      <c r="U26" s="120"/>
      <c r="V26" s="120"/>
      <c r="W26" s="120"/>
    </row>
    <row r="27">
      <c r="A27" s="126"/>
      <c r="B27" s="126"/>
      <c r="C27" s="126"/>
      <c r="D27" s="128"/>
      <c r="E27" s="120"/>
      <c r="F27" s="120"/>
      <c r="G27" s="120"/>
      <c r="H27" s="120"/>
      <c r="I27" s="120"/>
      <c r="J27" s="120"/>
      <c r="K27" s="120"/>
      <c r="L27" s="120"/>
      <c r="M27" s="120"/>
      <c r="N27" s="120"/>
      <c r="O27" s="120"/>
      <c r="P27" s="120"/>
      <c r="Q27" s="120"/>
      <c r="R27" s="120"/>
      <c r="S27" s="120"/>
      <c r="T27" s="120"/>
      <c r="U27" s="120"/>
      <c r="V27" s="120"/>
      <c r="W27" s="120"/>
    </row>
    <row r="28">
      <c r="A28" s="126"/>
      <c r="B28" s="126"/>
      <c r="C28" s="126"/>
      <c r="D28" s="128"/>
      <c r="E28" s="120"/>
      <c r="F28" s="120"/>
      <c r="G28" s="120"/>
      <c r="H28" s="120"/>
      <c r="I28" s="120"/>
      <c r="J28" s="120"/>
      <c r="K28" s="120"/>
      <c r="L28" s="120"/>
      <c r="M28" s="120"/>
      <c r="N28" s="120"/>
      <c r="O28" s="120"/>
      <c r="P28" s="120"/>
      <c r="Q28" s="120"/>
      <c r="R28" s="120"/>
      <c r="S28" s="120"/>
      <c r="T28" s="120"/>
      <c r="U28" s="120"/>
      <c r="V28" s="120"/>
      <c r="W28" s="120"/>
    </row>
    <row r="29">
      <c r="A29" s="126"/>
      <c r="B29" s="126"/>
      <c r="C29" s="126"/>
      <c r="D29" s="128"/>
      <c r="E29" s="120"/>
      <c r="F29" s="120"/>
      <c r="G29" s="120"/>
      <c r="H29" s="120"/>
      <c r="I29" s="120"/>
      <c r="J29" s="120"/>
      <c r="K29" s="120"/>
      <c r="L29" s="120"/>
      <c r="M29" s="120"/>
      <c r="N29" s="120"/>
      <c r="O29" s="120"/>
      <c r="P29" s="120"/>
      <c r="Q29" s="120"/>
      <c r="R29" s="120"/>
      <c r="S29" s="120"/>
      <c r="T29" s="120"/>
      <c r="U29" s="120"/>
      <c r="V29" s="120"/>
      <c r="W29" s="120"/>
    </row>
    <row r="30">
      <c r="A30" s="126"/>
      <c r="B30" s="126"/>
      <c r="C30" s="129"/>
      <c r="D30" s="128"/>
      <c r="E30" s="120"/>
      <c r="F30" s="120"/>
      <c r="G30" s="120"/>
      <c r="H30" s="120"/>
      <c r="I30" s="120"/>
      <c r="J30" s="120"/>
      <c r="K30" s="120"/>
      <c r="L30" s="120"/>
      <c r="M30" s="120"/>
      <c r="N30" s="120"/>
      <c r="O30" s="120"/>
      <c r="P30" s="120"/>
      <c r="Q30" s="120"/>
      <c r="R30" s="120"/>
      <c r="S30" s="120"/>
      <c r="T30" s="120"/>
      <c r="U30" s="120"/>
      <c r="V30" s="120"/>
      <c r="W30" s="120"/>
    </row>
    <row r="31">
      <c r="A31" s="126"/>
      <c r="B31" s="126"/>
      <c r="C31" s="126"/>
      <c r="D31" s="128"/>
      <c r="E31" s="120"/>
      <c r="F31" s="120"/>
      <c r="G31" s="120"/>
      <c r="H31" s="120"/>
      <c r="I31" s="120"/>
      <c r="J31" s="120"/>
      <c r="K31" s="120"/>
      <c r="L31" s="120"/>
      <c r="M31" s="120"/>
      <c r="N31" s="120"/>
      <c r="O31" s="120"/>
      <c r="P31" s="120"/>
      <c r="Q31" s="120"/>
      <c r="R31" s="120"/>
      <c r="S31" s="120"/>
      <c r="T31" s="120"/>
      <c r="U31" s="120"/>
      <c r="V31" s="120"/>
      <c r="W31" s="120"/>
    </row>
    <row r="32">
      <c r="A32" s="126"/>
      <c r="B32" s="126"/>
      <c r="C32" s="126"/>
      <c r="D32" s="128"/>
      <c r="E32" s="120"/>
      <c r="F32" s="120"/>
      <c r="G32" s="120"/>
      <c r="H32" s="120"/>
      <c r="I32" s="120"/>
      <c r="J32" s="120"/>
      <c r="K32" s="120"/>
      <c r="L32" s="120"/>
      <c r="M32" s="120"/>
      <c r="N32" s="120"/>
      <c r="O32" s="120"/>
      <c r="P32" s="120"/>
      <c r="Q32" s="120"/>
      <c r="R32" s="120"/>
      <c r="S32" s="120"/>
      <c r="T32" s="120"/>
      <c r="U32" s="120"/>
      <c r="V32" s="120"/>
      <c r="W32" s="120"/>
    </row>
    <row r="33">
      <c r="A33" s="126"/>
      <c r="B33" s="126"/>
      <c r="C33" s="126"/>
      <c r="D33" s="128"/>
      <c r="E33" s="120"/>
      <c r="F33" s="120"/>
      <c r="G33" s="120"/>
      <c r="H33" s="120"/>
      <c r="I33" s="120"/>
      <c r="J33" s="120"/>
      <c r="K33" s="120"/>
      <c r="L33" s="120"/>
      <c r="M33" s="120"/>
      <c r="N33" s="120"/>
      <c r="O33" s="120"/>
      <c r="P33" s="120"/>
      <c r="Q33" s="120"/>
      <c r="R33" s="120"/>
      <c r="S33" s="120"/>
      <c r="T33" s="120"/>
      <c r="U33" s="120"/>
      <c r="V33" s="120"/>
      <c r="W33" s="120"/>
    </row>
    <row r="34">
      <c r="A34" s="126"/>
      <c r="B34" s="126"/>
      <c r="C34" s="126"/>
      <c r="D34" s="128"/>
      <c r="E34" s="120"/>
      <c r="F34" s="120"/>
      <c r="G34" s="120"/>
      <c r="H34" s="120"/>
      <c r="I34" s="120"/>
      <c r="J34" s="120"/>
      <c r="K34" s="120"/>
      <c r="L34" s="120"/>
      <c r="M34" s="120"/>
      <c r="N34" s="120"/>
      <c r="O34" s="120"/>
      <c r="P34" s="120"/>
      <c r="Q34" s="120"/>
      <c r="R34" s="120"/>
      <c r="S34" s="120"/>
      <c r="T34" s="120"/>
      <c r="U34" s="120"/>
      <c r="V34" s="120"/>
      <c r="W34" s="120"/>
    </row>
    <row r="35">
      <c r="A35" s="126"/>
      <c r="B35" s="126"/>
      <c r="C35" s="126"/>
      <c r="D35" s="128"/>
      <c r="E35" s="120"/>
      <c r="F35" s="120"/>
      <c r="G35" s="120"/>
      <c r="H35" s="120"/>
      <c r="I35" s="120"/>
      <c r="J35" s="120"/>
      <c r="K35" s="120"/>
      <c r="L35" s="120"/>
      <c r="M35" s="120"/>
      <c r="N35" s="120"/>
      <c r="O35" s="120"/>
      <c r="P35" s="120"/>
      <c r="Q35" s="120"/>
      <c r="R35" s="120"/>
      <c r="S35" s="120"/>
      <c r="T35" s="120"/>
      <c r="U35" s="120"/>
      <c r="V35" s="120"/>
      <c r="W35" s="120"/>
    </row>
    <row r="36">
      <c r="A36" s="126"/>
      <c r="B36" s="126"/>
      <c r="C36" s="126"/>
      <c r="D36" s="128"/>
      <c r="E36" s="120"/>
      <c r="F36" s="120"/>
      <c r="G36" s="120"/>
      <c r="H36" s="120"/>
      <c r="I36" s="120"/>
      <c r="J36" s="120"/>
      <c r="K36" s="120"/>
      <c r="L36" s="120"/>
      <c r="M36" s="120"/>
      <c r="N36" s="120"/>
      <c r="O36" s="120"/>
      <c r="P36" s="120"/>
      <c r="Q36" s="120"/>
      <c r="R36" s="120"/>
      <c r="S36" s="120"/>
      <c r="T36" s="120"/>
      <c r="U36" s="120"/>
      <c r="V36" s="120"/>
      <c r="W36" s="120"/>
    </row>
    <row r="37">
      <c r="A37" s="126"/>
      <c r="B37" s="126"/>
      <c r="C37" s="126"/>
      <c r="D37" s="128"/>
      <c r="E37" s="120"/>
      <c r="F37" s="120"/>
      <c r="G37" s="120"/>
      <c r="H37" s="120"/>
      <c r="I37" s="120"/>
      <c r="J37" s="120"/>
      <c r="K37" s="120"/>
      <c r="L37" s="120"/>
      <c r="M37" s="120"/>
      <c r="N37" s="120"/>
      <c r="O37" s="120"/>
      <c r="P37" s="120"/>
      <c r="Q37" s="120"/>
      <c r="R37" s="120"/>
      <c r="S37" s="120"/>
      <c r="T37" s="120"/>
      <c r="U37" s="120"/>
      <c r="V37" s="120"/>
      <c r="W37" s="120"/>
    </row>
    <row r="38">
      <c r="A38" s="126"/>
      <c r="B38" s="126"/>
      <c r="C38" s="126"/>
      <c r="D38" s="128"/>
      <c r="E38" s="120"/>
      <c r="F38" s="120"/>
      <c r="G38" s="120"/>
      <c r="H38" s="120"/>
      <c r="I38" s="120"/>
      <c r="J38" s="120"/>
      <c r="K38" s="120"/>
      <c r="L38" s="120"/>
      <c r="M38" s="120"/>
      <c r="N38" s="120"/>
      <c r="O38" s="120"/>
      <c r="P38" s="120"/>
      <c r="Q38" s="120"/>
      <c r="R38" s="120"/>
      <c r="S38" s="120"/>
      <c r="T38" s="120"/>
      <c r="U38" s="120"/>
      <c r="V38" s="120"/>
      <c r="W38" s="120"/>
    </row>
    <row r="39">
      <c r="A39" s="126"/>
      <c r="B39" s="126"/>
      <c r="C39" s="126"/>
      <c r="D39" s="128"/>
      <c r="E39" s="120"/>
      <c r="F39" s="120"/>
      <c r="G39" s="120"/>
      <c r="H39" s="120"/>
      <c r="I39" s="120"/>
      <c r="J39" s="120"/>
      <c r="K39" s="120"/>
      <c r="L39" s="120"/>
      <c r="M39" s="120"/>
      <c r="N39" s="120"/>
      <c r="O39" s="120"/>
      <c r="P39" s="120"/>
      <c r="Q39" s="120"/>
      <c r="R39" s="120"/>
      <c r="S39" s="120"/>
      <c r="T39" s="120"/>
      <c r="U39" s="120"/>
      <c r="V39" s="120"/>
      <c r="W39" s="120"/>
    </row>
    <row r="40">
      <c r="A40" s="126"/>
      <c r="B40" s="126"/>
      <c r="C40" s="126"/>
      <c r="D40" s="128"/>
      <c r="E40" s="120"/>
      <c r="F40" s="120"/>
      <c r="G40" s="120"/>
      <c r="H40" s="120"/>
      <c r="I40" s="120"/>
      <c r="J40" s="120"/>
      <c r="K40" s="120"/>
      <c r="L40" s="120"/>
      <c r="M40" s="120"/>
      <c r="N40" s="120"/>
      <c r="O40" s="120"/>
      <c r="P40" s="120"/>
      <c r="Q40" s="120"/>
      <c r="R40" s="120"/>
      <c r="S40" s="120"/>
      <c r="T40" s="120"/>
      <c r="U40" s="120"/>
      <c r="V40" s="120"/>
      <c r="W40" s="120"/>
    </row>
    <row r="41">
      <c r="A41" s="126"/>
      <c r="B41" s="126"/>
      <c r="C41" s="126"/>
      <c r="D41" s="128"/>
      <c r="E41" s="120"/>
      <c r="F41" s="120"/>
      <c r="G41" s="120"/>
      <c r="H41" s="120"/>
      <c r="I41" s="120"/>
      <c r="J41" s="120"/>
      <c r="K41" s="120"/>
      <c r="L41" s="120"/>
      <c r="M41" s="120"/>
      <c r="N41" s="120"/>
      <c r="O41" s="120"/>
      <c r="P41" s="120"/>
      <c r="Q41" s="120"/>
      <c r="R41" s="120"/>
      <c r="S41" s="120"/>
      <c r="T41" s="120"/>
      <c r="U41" s="120"/>
      <c r="V41" s="120"/>
      <c r="W41" s="120"/>
    </row>
    <row r="42">
      <c r="A42" s="126"/>
      <c r="B42" s="126"/>
      <c r="C42" s="126"/>
      <c r="D42" s="128"/>
      <c r="E42" s="120"/>
      <c r="F42" s="120"/>
      <c r="G42" s="120"/>
      <c r="H42" s="120"/>
      <c r="I42" s="120"/>
      <c r="J42" s="120"/>
      <c r="K42" s="120"/>
      <c r="L42" s="120"/>
      <c r="M42" s="120"/>
      <c r="N42" s="120"/>
      <c r="O42" s="120"/>
      <c r="P42" s="120"/>
      <c r="Q42" s="120"/>
      <c r="R42" s="120"/>
      <c r="S42" s="120"/>
      <c r="T42" s="120"/>
      <c r="U42" s="120"/>
      <c r="V42" s="120"/>
      <c r="W42" s="120"/>
    </row>
    <row r="43">
      <c r="A43" s="126"/>
      <c r="B43" s="126"/>
      <c r="C43" s="126"/>
      <c r="D43" s="128"/>
      <c r="E43" s="120"/>
      <c r="F43" s="120"/>
      <c r="G43" s="120"/>
      <c r="H43" s="120"/>
      <c r="I43" s="120"/>
      <c r="J43" s="120"/>
      <c r="K43" s="120"/>
      <c r="L43" s="120"/>
      <c r="M43" s="120"/>
      <c r="N43" s="120"/>
      <c r="O43" s="120"/>
      <c r="P43" s="120"/>
      <c r="Q43" s="120"/>
      <c r="R43" s="120"/>
      <c r="S43" s="120"/>
      <c r="T43" s="120"/>
      <c r="U43" s="120"/>
      <c r="V43" s="120"/>
      <c r="W43" s="120"/>
    </row>
    <row r="44">
      <c r="A44" s="126"/>
      <c r="B44" s="126"/>
      <c r="C44" s="126"/>
      <c r="D44" s="128"/>
      <c r="E44" s="120"/>
      <c r="F44" s="120"/>
      <c r="G44" s="120"/>
      <c r="H44" s="120"/>
      <c r="I44" s="120"/>
      <c r="J44" s="120"/>
      <c r="K44" s="120"/>
      <c r="L44" s="120"/>
      <c r="M44" s="120"/>
      <c r="N44" s="120"/>
      <c r="O44" s="120"/>
      <c r="P44" s="120"/>
      <c r="Q44" s="120"/>
      <c r="R44" s="120"/>
      <c r="S44" s="120"/>
      <c r="T44" s="120"/>
      <c r="U44" s="120"/>
      <c r="V44" s="120"/>
      <c r="W44" s="120"/>
    </row>
    <row r="45">
      <c r="A45" s="126"/>
      <c r="B45" s="126"/>
      <c r="C45" s="126"/>
      <c r="D45" s="128"/>
      <c r="E45" s="120"/>
      <c r="F45" s="120"/>
      <c r="G45" s="120"/>
      <c r="H45" s="120"/>
      <c r="I45" s="120"/>
      <c r="J45" s="120"/>
      <c r="K45" s="120"/>
      <c r="L45" s="120"/>
      <c r="M45" s="120"/>
      <c r="N45" s="120"/>
      <c r="O45" s="120"/>
      <c r="P45" s="120"/>
      <c r="Q45" s="120"/>
      <c r="R45" s="120"/>
      <c r="S45" s="120"/>
      <c r="T45" s="120"/>
      <c r="U45" s="120"/>
      <c r="V45" s="120"/>
      <c r="W45" s="120"/>
    </row>
    <row r="46">
      <c r="A46" s="126"/>
      <c r="B46" s="126"/>
      <c r="C46" s="126"/>
      <c r="D46" s="128"/>
      <c r="E46" s="120"/>
      <c r="F46" s="120"/>
      <c r="G46" s="120"/>
      <c r="H46" s="120"/>
      <c r="I46" s="120"/>
      <c r="J46" s="120"/>
      <c r="K46" s="120"/>
      <c r="L46" s="120"/>
      <c r="M46" s="120"/>
      <c r="N46" s="120"/>
      <c r="O46" s="120"/>
      <c r="P46" s="120"/>
      <c r="Q46" s="120"/>
      <c r="R46" s="120"/>
      <c r="S46" s="120"/>
      <c r="T46" s="120"/>
      <c r="U46" s="120"/>
      <c r="V46" s="120"/>
      <c r="W46" s="120"/>
    </row>
    <row r="47">
      <c r="A47" s="126"/>
      <c r="B47" s="126"/>
      <c r="C47" s="126"/>
      <c r="D47" s="128"/>
      <c r="E47" s="120"/>
      <c r="F47" s="120"/>
      <c r="G47" s="120"/>
      <c r="H47" s="120"/>
      <c r="I47" s="120"/>
      <c r="J47" s="120"/>
      <c r="K47" s="120"/>
      <c r="L47" s="120"/>
      <c r="M47" s="120"/>
      <c r="N47" s="120"/>
      <c r="O47" s="120"/>
      <c r="P47" s="120"/>
      <c r="Q47" s="120"/>
      <c r="R47" s="120"/>
      <c r="S47" s="120"/>
      <c r="T47" s="120"/>
      <c r="U47" s="120"/>
      <c r="V47" s="120"/>
      <c r="W47" s="120"/>
    </row>
    <row r="48">
      <c r="A48" s="126"/>
      <c r="B48" s="126"/>
      <c r="C48" s="126"/>
      <c r="D48" s="128"/>
      <c r="E48" s="120"/>
      <c r="F48" s="120"/>
      <c r="G48" s="120"/>
      <c r="H48" s="120"/>
      <c r="I48" s="120"/>
      <c r="J48" s="120"/>
      <c r="K48" s="120"/>
      <c r="L48" s="120"/>
      <c r="M48" s="120"/>
      <c r="N48" s="120"/>
      <c r="O48" s="120"/>
      <c r="P48" s="120"/>
      <c r="Q48" s="120"/>
      <c r="R48" s="120"/>
      <c r="S48" s="120"/>
      <c r="T48" s="120"/>
      <c r="U48" s="120"/>
      <c r="V48" s="120"/>
      <c r="W48" s="120"/>
    </row>
    <row r="49">
      <c r="A49" s="126"/>
      <c r="B49" s="126"/>
      <c r="C49" s="126"/>
      <c r="D49" s="128"/>
      <c r="E49" s="120"/>
      <c r="F49" s="120"/>
      <c r="G49" s="120"/>
      <c r="H49" s="120"/>
      <c r="I49" s="120"/>
      <c r="J49" s="120"/>
      <c r="K49" s="120"/>
      <c r="L49" s="120"/>
      <c r="M49" s="120"/>
      <c r="N49" s="120"/>
      <c r="O49" s="120"/>
      <c r="P49" s="120"/>
      <c r="Q49" s="120"/>
      <c r="R49" s="120"/>
      <c r="S49" s="120"/>
      <c r="T49" s="120"/>
      <c r="U49" s="120"/>
      <c r="V49" s="120"/>
      <c r="W49" s="120"/>
    </row>
    <row r="50">
      <c r="A50" s="126"/>
      <c r="B50" s="126"/>
      <c r="C50" s="126"/>
      <c r="D50" s="128"/>
      <c r="E50" s="120"/>
      <c r="F50" s="120"/>
      <c r="G50" s="120"/>
      <c r="H50" s="120"/>
      <c r="I50" s="120"/>
      <c r="J50" s="120"/>
      <c r="K50" s="120"/>
      <c r="L50" s="120"/>
      <c r="M50" s="120"/>
      <c r="N50" s="120"/>
      <c r="O50" s="120"/>
      <c r="P50" s="120"/>
      <c r="Q50" s="120"/>
      <c r="R50" s="120"/>
      <c r="S50" s="120"/>
      <c r="T50" s="120"/>
      <c r="U50" s="120"/>
      <c r="V50" s="120"/>
      <c r="W50" s="120"/>
    </row>
    <row r="51">
      <c r="A51" s="126"/>
      <c r="B51" s="126"/>
      <c r="C51" s="126"/>
      <c r="D51" s="128"/>
      <c r="E51" s="120"/>
      <c r="F51" s="120"/>
      <c r="G51" s="120"/>
      <c r="H51" s="120"/>
      <c r="I51" s="120"/>
      <c r="J51" s="120"/>
      <c r="K51" s="120"/>
      <c r="L51" s="120"/>
      <c r="M51" s="120"/>
      <c r="N51" s="120"/>
      <c r="O51" s="120"/>
      <c r="P51" s="120"/>
      <c r="Q51" s="120"/>
      <c r="R51" s="120"/>
      <c r="S51" s="120"/>
      <c r="T51" s="120"/>
      <c r="U51" s="120"/>
      <c r="V51" s="120"/>
      <c r="W51" s="120"/>
    </row>
    <row r="52">
      <c r="A52" s="126"/>
      <c r="B52" s="126"/>
      <c r="C52" s="126"/>
      <c r="D52" s="128"/>
      <c r="E52" s="120"/>
      <c r="F52" s="120"/>
      <c r="G52" s="120"/>
      <c r="H52" s="120"/>
      <c r="I52" s="120"/>
      <c r="J52" s="120"/>
      <c r="K52" s="120"/>
      <c r="L52" s="120"/>
      <c r="M52" s="120"/>
      <c r="N52" s="120"/>
      <c r="O52" s="120"/>
      <c r="P52" s="120"/>
      <c r="Q52" s="120"/>
      <c r="R52" s="120"/>
      <c r="S52" s="120"/>
      <c r="T52" s="120"/>
      <c r="U52" s="120"/>
      <c r="V52" s="120"/>
      <c r="W52" s="120"/>
    </row>
    <row r="53">
      <c r="A53" s="126"/>
      <c r="B53" s="126"/>
      <c r="C53" s="126"/>
      <c r="D53" s="128"/>
      <c r="E53" s="120"/>
      <c r="F53" s="120"/>
      <c r="G53" s="120"/>
      <c r="H53" s="120"/>
      <c r="I53" s="120"/>
      <c r="J53" s="120"/>
      <c r="K53" s="120"/>
      <c r="L53" s="120"/>
      <c r="M53" s="120"/>
      <c r="N53" s="120"/>
      <c r="O53" s="120"/>
      <c r="P53" s="120"/>
      <c r="Q53" s="120"/>
      <c r="R53" s="120"/>
      <c r="S53" s="120"/>
      <c r="T53" s="120"/>
      <c r="U53" s="120"/>
      <c r="V53" s="120"/>
      <c r="W53" s="120"/>
    </row>
    <row r="54">
      <c r="A54" s="126"/>
      <c r="B54" s="126"/>
      <c r="C54" s="126"/>
      <c r="D54" s="128"/>
      <c r="E54" s="120"/>
      <c r="F54" s="120"/>
      <c r="G54" s="120"/>
      <c r="H54" s="120"/>
      <c r="I54" s="120"/>
      <c r="J54" s="120"/>
      <c r="K54" s="120"/>
      <c r="L54" s="120"/>
      <c r="M54" s="120"/>
      <c r="N54" s="120"/>
      <c r="O54" s="120"/>
      <c r="P54" s="120"/>
      <c r="Q54" s="120"/>
      <c r="R54" s="120"/>
      <c r="S54" s="120"/>
      <c r="T54" s="120"/>
      <c r="U54" s="120"/>
      <c r="V54" s="120"/>
      <c r="W54" s="120"/>
    </row>
    <row r="55">
      <c r="A55" s="126"/>
      <c r="B55" s="126"/>
      <c r="C55" s="126"/>
      <c r="D55" s="128"/>
      <c r="E55" s="120"/>
      <c r="F55" s="120"/>
      <c r="G55" s="120"/>
      <c r="H55" s="120"/>
      <c r="I55" s="120"/>
      <c r="J55" s="120"/>
      <c r="K55" s="120"/>
      <c r="L55" s="120"/>
      <c r="M55" s="120"/>
      <c r="N55" s="120"/>
      <c r="O55" s="120"/>
      <c r="P55" s="120"/>
      <c r="Q55" s="120"/>
      <c r="R55" s="120"/>
      <c r="S55" s="120"/>
      <c r="T55" s="120"/>
      <c r="U55" s="120"/>
      <c r="V55" s="120"/>
      <c r="W55" s="120"/>
    </row>
    <row r="56">
      <c r="A56" s="126"/>
      <c r="B56" s="126"/>
      <c r="C56" s="126"/>
      <c r="D56" s="128"/>
      <c r="E56" s="120"/>
      <c r="F56" s="120"/>
      <c r="G56" s="120"/>
      <c r="H56" s="120"/>
      <c r="I56" s="120"/>
      <c r="J56" s="120"/>
      <c r="K56" s="120"/>
      <c r="L56" s="120"/>
      <c r="M56" s="120"/>
      <c r="N56" s="120"/>
      <c r="O56" s="120"/>
      <c r="P56" s="120"/>
      <c r="Q56" s="120"/>
      <c r="R56" s="120"/>
      <c r="S56" s="120"/>
      <c r="T56" s="120"/>
      <c r="U56" s="120"/>
      <c r="V56" s="120"/>
      <c r="W56" s="120"/>
    </row>
    <row r="57">
      <c r="A57" s="126"/>
      <c r="B57" s="126"/>
      <c r="C57" s="126"/>
      <c r="D57" s="128"/>
      <c r="E57" s="120"/>
      <c r="F57" s="120"/>
      <c r="G57" s="120"/>
      <c r="H57" s="120"/>
      <c r="I57" s="120"/>
      <c r="J57" s="120"/>
      <c r="K57" s="120"/>
      <c r="L57" s="120"/>
      <c r="M57" s="120"/>
      <c r="N57" s="120"/>
      <c r="O57" s="120"/>
      <c r="P57" s="120"/>
      <c r="Q57" s="120"/>
      <c r="R57" s="120"/>
      <c r="S57" s="120"/>
      <c r="T57" s="120"/>
      <c r="U57" s="120"/>
      <c r="V57" s="120"/>
      <c r="W57" s="120"/>
    </row>
    <row r="58">
      <c r="A58" s="126"/>
      <c r="B58" s="126"/>
      <c r="C58" s="126"/>
      <c r="D58" s="128"/>
      <c r="E58" s="120"/>
      <c r="F58" s="120"/>
      <c r="G58" s="120"/>
      <c r="H58" s="120"/>
      <c r="I58" s="120"/>
      <c r="J58" s="120"/>
      <c r="K58" s="120"/>
      <c r="L58" s="120"/>
      <c r="M58" s="120"/>
      <c r="N58" s="120"/>
      <c r="O58" s="120"/>
      <c r="P58" s="120"/>
      <c r="Q58" s="120"/>
      <c r="R58" s="120"/>
      <c r="S58" s="120"/>
      <c r="T58" s="120"/>
      <c r="U58" s="120"/>
      <c r="V58" s="120"/>
      <c r="W58" s="120"/>
    </row>
    <row r="59">
      <c r="A59" s="126"/>
      <c r="B59" s="126"/>
      <c r="C59" s="126"/>
      <c r="D59" s="128"/>
      <c r="E59" s="120"/>
      <c r="F59" s="120"/>
      <c r="G59" s="120"/>
      <c r="H59" s="120"/>
      <c r="I59" s="120"/>
      <c r="J59" s="120"/>
      <c r="K59" s="120"/>
      <c r="L59" s="120"/>
      <c r="M59" s="120"/>
      <c r="N59" s="120"/>
      <c r="O59" s="120"/>
      <c r="P59" s="120"/>
      <c r="Q59" s="120"/>
      <c r="R59" s="120"/>
      <c r="S59" s="120"/>
      <c r="T59" s="120"/>
      <c r="U59" s="120"/>
      <c r="V59" s="120"/>
      <c r="W59" s="120"/>
    </row>
    <row r="60">
      <c r="A60" s="126"/>
      <c r="B60" s="126"/>
      <c r="C60" s="126"/>
      <c r="D60" s="128"/>
      <c r="E60" s="120"/>
      <c r="F60" s="120"/>
      <c r="G60" s="120"/>
      <c r="H60" s="120"/>
      <c r="I60" s="120"/>
      <c r="J60" s="120"/>
      <c r="K60" s="120"/>
      <c r="L60" s="120"/>
      <c r="M60" s="120"/>
      <c r="N60" s="120"/>
      <c r="O60" s="120"/>
      <c r="P60" s="120"/>
      <c r="Q60" s="120"/>
      <c r="R60" s="120"/>
      <c r="S60" s="120"/>
      <c r="T60" s="120"/>
      <c r="U60" s="120"/>
      <c r="V60" s="120"/>
      <c r="W60" s="120"/>
    </row>
    <row r="61">
      <c r="A61" s="126"/>
      <c r="B61" s="126"/>
      <c r="C61" s="126"/>
      <c r="D61" s="128"/>
      <c r="E61" s="120"/>
      <c r="F61" s="120"/>
      <c r="G61" s="120"/>
      <c r="H61" s="120"/>
      <c r="I61" s="120"/>
      <c r="J61" s="120"/>
      <c r="K61" s="120"/>
      <c r="L61" s="120"/>
      <c r="M61" s="120"/>
      <c r="N61" s="120"/>
      <c r="O61" s="120"/>
      <c r="P61" s="120"/>
      <c r="Q61" s="120"/>
      <c r="R61" s="120"/>
      <c r="S61" s="120"/>
      <c r="T61" s="120"/>
      <c r="U61" s="120"/>
      <c r="V61" s="120"/>
      <c r="W61" s="120"/>
    </row>
    <row r="62">
      <c r="A62" s="126"/>
      <c r="B62" s="126"/>
      <c r="C62" s="126"/>
      <c r="D62" s="128"/>
      <c r="E62" s="120"/>
      <c r="F62" s="120"/>
      <c r="G62" s="120"/>
      <c r="H62" s="120"/>
      <c r="I62" s="120"/>
      <c r="J62" s="120"/>
      <c r="K62" s="120"/>
      <c r="L62" s="120"/>
      <c r="M62" s="120"/>
      <c r="N62" s="120"/>
      <c r="O62" s="120"/>
      <c r="P62" s="120"/>
      <c r="Q62" s="120"/>
      <c r="R62" s="120"/>
      <c r="S62" s="120"/>
      <c r="T62" s="120"/>
      <c r="U62" s="120"/>
      <c r="V62" s="120"/>
      <c r="W62" s="120"/>
    </row>
    <row r="63">
      <c r="A63" s="126"/>
      <c r="B63" s="126"/>
      <c r="C63" s="126"/>
      <c r="D63" s="128"/>
      <c r="E63" s="120"/>
      <c r="F63" s="120"/>
      <c r="G63" s="120"/>
      <c r="H63" s="120"/>
      <c r="I63" s="120"/>
      <c r="J63" s="120"/>
      <c r="K63" s="120"/>
      <c r="L63" s="120"/>
      <c r="M63" s="120"/>
      <c r="N63" s="120"/>
      <c r="O63" s="120"/>
      <c r="P63" s="120"/>
      <c r="Q63" s="120"/>
      <c r="R63" s="120"/>
      <c r="S63" s="120"/>
      <c r="T63" s="120"/>
      <c r="U63" s="120"/>
      <c r="V63" s="120"/>
      <c r="W63" s="120"/>
    </row>
    <row r="64">
      <c r="A64" s="126"/>
      <c r="B64" s="126"/>
      <c r="C64" s="126"/>
      <c r="D64" s="128"/>
      <c r="E64" s="120"/>
      <c r="F64" s="120"/>
      <c r="G64" s="120"/>
      <c r="H64" s="120"/>
      <c r="I64" s="120"/>
      <c r="J64" s="120"/>
      <c r="K64" s="120"/>
      <c r="L64" s="120"/>
      <c r="M64" s="120"/>
      <c r="N64" s="120"/>
      <c r="O64" s="120"/>
      <c r="P64" s="120"/>
      <c r="Q64" s="120"/>
      <c r="R64" s="120"/>
      <c r="S64" s="120"/>
      <c r="T64" s="120"/>
      <c r="U64" s="120"/>
      <c r="V64" s="120"/>
      <c r="W64" s="120"/>
    </row>
    <row r="65">
      <c r="A65" s="126"/>
      <c r="B65" s="126"/>
      <c r="C65" s="126"/>
      <c r="D65" s="128"/>
      <c r="E65" s="120"/>
      <c r="F65" s="120"/>
      <c r="G65" s="120"/>
      <c r="H65" s="120"/>
      <c r="I65" s="120"/>
      <c r="J65" s="120"/>
      <c r="K65" s="120"/>
      <c r="L65" s="120"/>
      <c r="M65" s="120"/>
      <c r="N65" s="120"/>
      <c r="O65" s="120"/>
      <c r="P65" s="120"/>
      <c r="Q65" s="120"/>
      <c r="R65" s="120"/>
      <c r="S65" s="120"/>
      <c r="T65" s="120"/>
      <c r="U65" s="120"/>
      <c r="V65" s="120"/>
      <c r="W65" s="120"/>
    </row>
    <row r="66">
      <c r="A66" s="126"/>
      <c r="B66" s="126"/>
      <c r="C66" s="126"/>
      <c r="D66" s="128"/>
      <c r="E66" s="120"/>
      <c r="F66" s="120"/>
      <c r="G66" s="120"/>
      <c r="H66" s="120"/>
      <c r="I66" s="120"/>
      <c r="J66" s="120"/>
      <c r="K66" s="120"/>
      <c r="L66" s="120"/>
      <c r="M66" s="120"/>
      <c r="N66" s="120"/>
      <c r="O66" s="120"/>
      <c r="P66" s="120"/>
      <c r="Q66" s="120"/>
      <c r="R66" s="120"/>
      <c r="S66" s="120"/>
      <c r="T66" s="120"/>
      <c r="U66" s="120"/>
      <c r="V66" s="120"/>
      <c r="W66" s="120"/>
    </row>
    <row r="67">
      <c r="A67" s="126"/>
      <c r="B67" s="126"/>
      <c r="C67" s="126"/>
      <c r="D67" s="128"/>
      <c r="E67" s="120"/>
      <c r="F67" s="120"/>
      <c r="G67" s="120"/>
      <c r="H67" s="120"/>
      <c r="I67" s="120"/>
      <c r="J67" s="120"/>
      <c r="K67" s="120"/>
      <c r="L67" s="120"/>
      <c r="M67" s="120"/>
      <c r="N67" s="120"/>
      <c r="O67" s="120"/>
      <c r="P67" s="120"/>
      <c r="Q67" s="120"/>
      <c r="R67" s="120"/>
      <c r="S67" s="120"/>
      <c r="T67" s="120"/>
      <c r="U67" s="120"/>
      <c r="V67" s="120"/>
      <c r="W67" s="120"/>
    </row>
    <row r="68">
      <c r="A68" s="126"/>
      <c r="B68" s="126"/>
      <c r="C68" s="126"/>
      <c r="D68" s="128"/>
      <c r="E68" s="120"/>
      <c r="F68" s="120"/>
      <c r="G68" s="120"/>
      <c r="H68" s="120"/>
      <c r="I68" s="120"/>
      <c r="J68" s="120"/>
      <c r="K68" s="120"/>
      <c r="L68" s="120"/>
      <c r="M68" s="120"/>
      <c r="N68" s="120"/>
      <c r="O68" s="120"/>
      <c r="P68" s="120"/>
      <c r="Q68" s="120"/>
      <c r="R68" s="120"/>
      <c r="S68" s="120"/>
      <c r="T68" s="120"/>
      <c r="U68" s="120"/>
      <c r="V68" s="120"/>
      <c r="W68" s="120"/>
    </row>
    <row r="69">
      <c r="A69" s="126"/>
      <c r="B69" s="126"/>
      <c r="C69" s="126"/>
      <c r="D69" s="128"/>
      <c r="E69" s="120"/>
      <c r="F69" s="120"/>
      <c r="G69" s="120"/>
      <c r="H69" s="120"/>
      <c r="I69" s="120"/>
      <c r="J69" s="120"/>
      <c r="K69" s="120"/>
      <c r="L69" s="120"/>
      <c r="M69" s="120"/>
      <c r="N69" s="120"/>
      <c r="O69" s="120"/>
      <c r="P69" s="120"/>
      <c r="Q69" s="120"/>
      <c r="R69" s="120"/>
      <c r="S69" s="120"/>
      <c r="T69" s="120"/>
      <c r="U69" s="120"/>
      <c r="V69" s="120"/>
      <c r="W69" s="120"/>
    </row>
    <row r="70">
      <c r="A70" s="126"/>
      <c r="B70" s="126"/>
      <c r="C70" s="126"/>
      <c r="D70" s="128"/>
      <c r="E70" s="120"/>
      <c r="F70" s="120"/>
      <c r="G70" s="120"/>
      <c r="H70" s="120"/>
      <c r="I70" s="120"/>
      <c r="J70" s="120"/>
      <c r="K70" s="120"/>
      <c r="L70" s="120"/>
      <c r="M70" s="120"/>
      <c r="N70" s="120"/>
      <c r="O70" s="120"/>
      <c r="P70" s="120"/>
      <c r="Q70" s="120"/>
      <c r="R70" s="120"/>
      <c r="S70" s="120"/>
      <c r="T70" s="120"/>
      <c r="U70" s="120"/>
      <c r="V70" s="120"/>
      <c r="W70" s="120"/>
    </row>
    <row r="71">
      <c r="A71" s="126"/>
      <c r="B71" s="126"/>
      <c r="C71" s="126"/>
      <c r="D71" s="128"/>
      <c r="E71" s="120"/>
      <c r="F71" s="120"/>
      <c r="G71" s="120"/>
      <c r="H71" s="120"/>
      <c r="I71" s="120"/>
      <c r="J71" s="120"/>
      <c r="K71" s="120"/>
      <c r="L71" s="120"/>
      <c r="M71" s="120"/>
      <c r="N71" s="120"/>
      <c r="O71" s="120"/>
      <c r="P71" s="120"/>
      <c r="Q71" s="120"/>
      <c r="R71" s="120"/>
      <c r="S71" s="120"/>
      <c r="T71" s="120"/>
      <c r="U71" s="120"/>
      <c r="V71" s="120"/>
      <c r="W71" s="120"/>
    </row>
    <row r="72">
      <c r="A72" s="126"/>
      <c r="B72" s="126"/>
      <c r="C72" s="126"/>
      <c r="D72" s="128"/>
      <c r="E72" s="120"/>
      <c r="F72" s="120"/>
      <c r="G72" s="120"/>
      <c r="H72" s="120"/>
      <c r="I72" s="120"/>
      <c r="J72" s="120"/>
      <c r="K72" s="120"/>
      <c r="L72" s="120"/>
      <c r="M72" s="120"/>
      <c r="N72" s="120"/>
      <c r="O72" s="120"/>
      <c r="P72" s="120"/>
      <c r="Q72" s="120"/>
      <c r="R72" s="120"/>
      <c r="S72" s="120"/>
      <c r="T72" s="120"/>
      <c r="U72" s="120"/>
      <c r="V72" s="120"/>
      <c r="W72" s="120"/>
    </row>
    <row r="73">
      <c r="A73" s="126"/>
      <c r="B73" s="126"/>
      <c r="C73" s="126"/>
      <c r="D73" s="128"/>
      <c r="E73" s="120"/>
      <c r="F73" s="120"/>
      <c r="G73" s="120"/>
      <c r="H73" s="120"/>
      <c r="I73" s="120"/>
      <c r="J73" s="120"/>
      <c r="K73" s="120"/>
      <c r="L73" s="120"/>
      <c r="M73" s="120"/>
      <c r="N73" s="120"/>
      <c r="O73" s="120"/>
      <c r="P73" s="120"/>
      <c r="Q73" s="120"/>
      <c r="R73" s="120"/>
      <c r="S73" s="120"/>
      <c r="T73" s="120"/>
      <c r="U73" s="120"/>
      <c r="V73" s="120"/>
      <c r="W73" s="120"/>
    </row>
    <row r="74">
      <c r="A74" s="126"/>
      <c r="B74" s="126"/>
      <c r="C74" s="126"/>
      <c r="D74" s="128"/>
      <c r="E74" s="120"/>
      <c r="F74" s="120"/>
      <c r="G74" s="120"/>
      <c r="H74" s="120"/>
      <c r="I74" s="120"/>
      <c r="J74" s="120"/>
      <c r="K74" s="120"/>
      <c r="L74" s="120"/>
      <c r="M74" s="120"/>
      <c r="N74" s="120"/>
      <c r="O74" s="120"/>
      <c r="P74" s="120"/>
      <c r="Q74" s="120"/>
      <c r="R74" s="120"/>
      <c r="S74" s="120"/>
      <c r="T74" s="120"/>
      <c r="U74" s="120"/>
      <c r="V74" s="120"/>
      <c r="W74" s="120"/>
    </row>
    <row r="75">
      <c r="A75" s="126"/>
      <c r="B75" s="126"/>
      <c r="C75" s="126"/>
      <c r="D75" s="128"/>
      <c r="E75" s="120"/>
      <c r="F75" s="120"/>
      <c r="G75" s="120"/>
      <c r="H75" s="120"/>
      <c r="I75" s="120"/>
      <c r="J75" s="120"/>
      <c r="K75" s="120"/>
      <c r="L75" s="120"/>
      <c r="M75" s="120"/>
      <c r="N75" s="120"/>
      <c r="O75" s="120"/>
      <c r="P75" s="120"/>
      <c r="Q75" s="120"/>
      <c r="R75" s="120"/>
      <c r="S75" s="120"/>
      <c r="T75" s="120"/>
      <c r="U75" s="120"/>
      <c r="V75" s="120"/>
      <c r="W75" s="120"/>
    </row>
    <row r="76">
      <c r="A76" s="126"/>
      <c r="B76" s="126"/>
      <c r="C76" s="126"/>
      <c r="D76" s="128"/>
      <c r="E76" s="120"/>
      <c r="F76" s="120"/>
      <c r="G76" s="120"/>
      <c r="H76" s="120"/>
      <c r="I76" s="120"/>
      <c r="J76" s="120"/>
      <c r="K76" s="120"/>
      <c r="L76" s="120"/>
      <c r="M76" s="120"/>
      <c r="N76" s="120"/>
      <c r="O76" s="120"/>
      <c r="P76" s="120"/>
      <c r="Q76" s="120"/>
      <c r="R76" s="120"/>
      <c r="S76" s="120"/>
      <c r="T76" s="120"/>
      <c r="U76" s="120"/>
      <c r="V76" s="120"/>
      <c r="W76" s="120"/>
    </row>
    <row r="77">
      <c r="A77" s="126"/>
      <c r="B77" s="126"/>
      <c r="C77" s="126"/>
      <c r="D77" s="128"/>
      <c r="E77" s="120"/>
      <c r="F77" s="120"/>
      <c r="G77" s="120"/>
      <c r="H77" s="120"/>
      <c r="I77" s="120"/>
      <c r="J77" s="120"/>
      <c r="K77" s="120"/>
      <c r="L77" s="120"/>
      <c r="M77" s="120"/>
      <c r="N77" s="120"/>
      <c r="O77" s="120"/>
      <c r="P77" s="120"/>
      <c r="Q77" s="120"/>
      <c r="R77" s="120"/>
      <c r="S77" s="120"/>
      <c r="T77" s="120"/>
      <c r="U77" s="120"/>
      <c r="V77" s="120"/>
      <c r="W77" s="120"/>
    </row>
    <row r="78">
      <c r="A78" s="126"/>
      <c r="B78" s="126"/>
      <c r="C78" s="126"/>
      <c r="D78" s="128"/>
      <c r="E78" s="120"/>
      <c r="F78" s="120"/>
      <c r="G78" s="120"/>
      <c r="H78" s="120"/>
      <c r="I78" s="120"/>
      <c r="J78" s="120"/>
      <c r="K78" s="120"/>
      <c r="L78" s="120"/>
      <c r="M78" s="120"/>
      <c r="N78" s="120"/>
      <c r="O78" s="120"/>
      <c r="P78" s="120"/>
      <c r="Q78" s="120"/>
      <c r="R78" s="120"/>
      <c r="S78" s="120"/>
      <c r="T78" s="120"/>
      <c r="U78" s="120"/>
      <c r="V78" s="120"/>
      <c r="W78" s="120"/>
    </row>
    <row r="79">
      <c r="A79" s="126"/>
      <c r="B79" s="126"/>
      <c r="C79" s="126"/>
      <c r="D79" s="128"/>
      <c r="E79" s="120"/>
      <c r="F79" s="120"/>
      <c r="G79" s="120"/>
      <c r="H79" s="120"/>
      <c r="I79" s="120"/>
      <c r="J79" s="120"/>
      <c r="K79" s="120"/>
      <c r="L79" s="120"/>
      <c r="M79" s="120"/>
      <c r="N79" s="120"/>
      <c r="O79" s="120"/>
      <c r="P79" s="120"/>
      <c r="Q79" s="120"/>
      <c r="R79" s="120"/>
      <c r="S79" s="120"/>
      <c r="T79" s="120"/>
      <c r="U79" s="120"/>
      <c r="V79" s="120"/>
      <c r="W79" s="120"/>
    </row>
    <row r="80">
      <c r="A80" s="126"/>
      <c r="B80" s="126"/>
      <c r="C80" s="126"/>
      <c r="D80" s="128"/>
      <c r="E80" s="120"/>
      <c r="F80" s="120"/>
      <c r="G80" s="120"/>
      <c r="H80" s="120"/>
      <c r="I80" s="120"/>
      <c r="J80" s="120"/>
      <c r="K80" s="120"/>
      <c r="L80" s="120"/>
      <c r="M80" s="120"/>
      <c r="N80" s="120"/>
      <c r="O80" s="120"/>
      <c r="P80" s="120"/>
      <c r="Q80" s="120"/>
      <c r="R80" s="120"/>
      <c r="S80" s="120"/>
      <c r="T80" s="120"/>
      <c r="U80" s="120"/>
      <c r="V80" s="120"/>
      <c r="W80" s="120"/>
    </row>
    <row r="81">
      <c r="A81" s="126"/>
      <c r="B81" s="126"/>
      <c r="C81" s="126"/>
      <c r="D81" s="128"/>
      <c r="E81" s="120"/>
      <c r="F81" s="120"/>
      <c r="G81" s="120"/>
      <c r="H81" s="120"/>
      <c r="I81" s="120"/>
      <c r="J81" s="120"/>
      <c r="K81" s="120"/>
      <c r="L81" s="120"/>
      <c r="M81" s="120"/>
      <c r="N81" s="120"/>
      <c r="O81" s="120"/>
      <c r="P81" s="120"/>
      <c r="Q81" s="120"/>
      <c r="R81" s="120"/>
      <c r="S81" s="120"/>
      <c r="T81" s="120"/>
      <c r="U81" s="120"/>
      <c r="V81" s="120"/>
      <c r="W81" s="120"/>
    </row>
    <row r="82">
      <c r="A82" s="126"/>
      <c r="B82" s="126"/>
      <c r="C82" s="126"/>
      <c r="D82" s="128"/>
      <c r="E82" s="120"/>
      <c r="F82" s="120"/>
      <c r="G82" s="120"/>
      <c r="H82" s="120"/>
      <c r="I82" s="120"/>
      <c r="J82" s="120"/>
      <c r="K82" s="120"/>
      <c r="L82" s="120"/>
      <c r="M82" s="120"/>
      <c r="N82" s="120"/>
      <c r="O82" s="120"/>
      <c r="P82" s="120"/>
      <c r="Q82" s="120"/>
      <c r="R82" s="120"/>
      <c r="S82" s="120"/>
      <c r="T82" s="120"/>
      <c r="U82" s="120"/>
      <c r="V82" s="120"/>
      <c r="W82" s="120"/>
    </row>
    <row r="83">
      <c r="A83" s="126"/>
      <c r="B83" s="126"/>
      <c r="C83" s="126"/>
      <c r="D83" s="128"/>
      <c r="E83" s="120"/>
      <c r="F83" s="120"/>
      <c r="G83" s="120"/>
      <c r="H83" s="120"/>
      <c r="I83" s="120"/>
      <c r="J83" s="120"/>
      <c r="K83" s="120"/>
      <c r="L83" s="120"/>
      <c r="M83" s="120"/>
      <c r="N83" s="120"/>
      <c r="O83" s="120"/>
      <c r="P83" s="120"/>
      <c r="Q83" s="120"/>
      <c r="R83" s="120"/>
      <c r="S83" s="120"/>
      <c r="T83" s="120"/>
      <c r="U83" s="120"/>
      <c r="V83" s="120"/>
      <c r="W83" s="120"/>
    </row>
    <row r="84">
      <c r="A84" s="126"/>
      <c r="B84" s="126"/>
      <c r="C84" s="126"/>
      <c r="D84" s="128"/>
      <c r="E84" s="120"/>
      <c r="F84" s="120"/>
      <c r="G84" s="120"/>
      <c r="H84" s="120"/>
      <c r="I84" s="120"/>
      <c r="J84" s="120"/>
      <c r="K84" s="120"/>
      <c r="L84" s="120"/>
      <c r="M84" s="120"/>
      <c r="N84" s="120"/>
      <c r="O84" s="120"/>
      <c r="P84" s="120"/>
      <c r="Q84" s="120"/>
      <c r="R84" s="120"/>
      <c r="S84" s="120"/>
      <c r="T84" s="120"/>
      <c r="U84" s="120"/>
      <c r="V84" s="120"/>
      <c r="W84" s="120"/>
    </row>
    <row r="85">
      <c r="A85" s="126"/>
      <c r="B85" s="126"/>
      <c r="C85" s="126"/>
      <c r="D85" s="128"/>
      <c r="E85" s="120"/>
      <c r="F85" s="120"/>
      <c r="G85" s="120"/>
      <c r="H85" s="120"/>
      <c r="I85" s="120"/>
      <c r="J85" s="120"/>
      <c r="K85" s="120"/>
      <c r="L85" s="120"/>
      <c r="M85" s="120"/>
      <c r="N85" s="120"/>
      <c r="O85" s="120"/>
      <c r="P85" s="120"/>
      <c r="Q85" s="120"/>
      <c r="R85" s="120"/>
      <c r="S85" s="120"/>
      <c r="T85" s="120"/>
      <c r="U85" s="120"/>
      <c r="V85" s="120"/>
      <c r="W85" s="120"/>
    </row>
    <row r="86">
      <c r="A86" s="126"/>
      <c r="B86" s="126"/>
      <c r="C86" s="126"/>
      <c r="D86" s="128"/>
      <c r="E86" s="120"/>
      <c r="F86" s="120"/>
      <c r="G86" s="120"/>
      <c r="H86" s="120"/>
      <c r="I86" s="120"/>
      <c r="J86" s="120"/>
      <c r="K86" s="120"/>
      <c r="L86" s="120"/>
      <c r="M86" s="120"/>
      <c r="N86" s="120"/>
      <c r="O86" s="120"/>
      <c r="P86" s="120"/>
      <c r="Q86" s="120"/>
      <c r="R86" s="120"/>
      <c r="S86" s="120"/>
      <c r="T86" s="120"/>
      <c r="U86" s="120"/>
      <c r="V86" s="120"/>
      <c r="W86" s="120"/>
    </row>
    <row r="87">
      <c r="A87" s="126"/>
      <c r="B87" s="126"/>
      <c r="C87" s="126"/>
      <c r="D87" s="128"/>
      <c r="E87" s="120"/>
      <c r="F87" s="120"/>
      <c r="G87" s="120"/>
      <c r="H87" s="120"/>
      <c r="I87" s="120"/>
      <c r="J87" s="120"/>
      <c r="K87" s="120"/>
      <c r="L87" s="120"/>
      <c r="M87" s="120"/>
      <c r="N87" s="120"/>
      <c r="O87" s="120"/>
      <c r="P87" s="120"/>
      <c r="Q87" s="120"/>
      <c r="R87" s="120"/>
      <c r="S87" s="120"/>
      <c r="T87" s="120"/>
      <c r="U87" s="120"/>
      <c r="V87" s="120"/>
      <c r="W87" s="120"/>
    </row>
    <row r="88">
      <c r="A88" s="126"/>
      <c r="B88" s="126"/>
      <c r="C88" s="126"/>
      <c r="D88" s="128"/>
      <c r="E88" s="120"/>
      <c r="F88" s="120"/>
      <c r="G88" s="120"/>
      <c r="H88" s="120"/>
      <c r="I88" s="120"/>
      <c r="J88" s="120"/>
      <c r="K88" s="120"/>
      <c r="L88" s="120"/>
      <c r="M88" s="120"/>
      <c r="N88" s="120"/>
      <c r="O88" s="120"/>
      <c r="P88" s="120"/>
      <c r="Q88" s="120"/>
      <c r="R88" s="120"/>
      <c r="S88" s="120"/>
      <c r="T88" s="120"/>
      <c r="U88" s="120"/>
      <c r="V88" s="120"/>
      <c r="W88" s="120"/>
    </row>
    <row r="89">
      <c r="A89" s="126"/>
      <c r="B89" s="126"/>
      <c r="C89" s="126"/>
      <c r="D89" s="128"/>
      <c r="E89" s="120"/>
      <c r="F89" s="120"/>
      <c r="G89" s="120"/>
      <c r="H89" s="120"/>
      <c r="I89" s="120"/>
      <c r="J89" s="120"/>
      <c r="K89" s="120"/>
      <c r="L89" s="120"/>
      <c r="M89" s="120"/>
      <c r="N89" s="120"/>
      <c r="O89" s="120"/>
      <c r="P89" s="120"/>
      <c r="Q89" s="120"/>
      <c r="R89" s="120"/>
      <c r="S89" s="120"/>
      <c r="T89" s="120"/>
      <c r="U89" s="120"/>
      <c r="V89" s="120"/>
      <c r="W89" s="120"/>
    </row>
    <row r="90">
      <c r="A90" s="126"/>
      <c r="B90" s="126"/>
      <c r="C90" s="126"/>
      <c r="D90" s="128"/>
      <c r="E90" s="120"/>
      <c r="F90" s="120"/>
      <c r="G90" s="120"/>
      <c r="H90" s="120"/>
      <c r="I90" s="120"/>
      <c r="J90" s="120"/>
      <c r="K90" s="120"/>
      <c r="L90" s="120"/>
      <c r="M90" s="120"/>
      <c r="N90" s="120"/>
      <c r="O90" s="120"/>
      <c r="P90" s="120"/>
      <c r="Q90" s="120"/>
      <c r="R90" s="120"/>
      <c r="S90" s="120"/>
      <c r="T90" s="120"/>
      <c r="U90" s="120"/>
      <c r="V90" s="120"/>
      <c r="W90" s="120"/>
    </row>
    <row r="91">
      <c r="A91" s="126"/>
      <c r="B91" s="126"/>
      <c r="C91" s="126"/>
      <c r="D91" s="128"/>
      <c r="E91" s="120"/>
      <c r="F91" s="120"/>
      <c r="G91" s="120"/>
      <c r="H91" s="120"/>
      <c r="I91" s="120"/>
      <c r="J91" s="120"/>
      <c r="K91" s="120"/>
      <c r="L91" s="120"/>
      <c r="M91" s="120"/>
      <c r="N91" s="120"/>
      <c r="O91" s="120"/>
      <c r="P91" s="120"/>
      <c r="Q91" s="120"/>
      <c r="R91" s="120"/>
      <c r="S91" s="120"/>
      <c r="T91" s="120"/>
      <c r="U91" s="120"/>
      <c r="V91" s="120"/>
      <c r="W91" s="120"/>
    </row>
    <row r="92">
      <c r="A92" s="126"/>
      <c r="B92" s="126"/>
      <c r="C92" s="126"/>
      <c r="D92" s="128"/>
      <c r="E92" s="120"/>
      <c r="F92" s="120"/>
      <c r="G92" s="120"/>
      <c r="H92" s="120"/>
      <c r="I92" s="120"/>
      <c r="J92" s="120"/>
      <c r="K92" s="120"/>
      <c r="L92" s="120"/>
      <c r="M92" s="120"/>
      <c r="N92" s="120"/>
      <c r="O92" s="120"/>
      <c r="P92" s="120"/>
      <c r="Q92" s="120"/>
      <c r="R92" s="120"/>
      <c r="S92" s="120"/>
      <c r="T92" s="120"/>
      <c r="U92" s="120"/>
      <c r="V92" s="120"/>
      <c r="W92" s="120"/>
    </row>
    <row r="93">
      <c r="A93" s="126"/>
      <c r="B93" s="126"/>
      <c r="C93" s="126"/>
      <c r="D93" s="128"/>
      <c r="E93" s="120"/>
      <c r="F93" s="120"/>
      <c r="G93" s="120"/>
      <c r="H93" s="120"/>
      <c r="I93" s="120"/>
      <c r="J93" s="120"/>
      <c r="K93" s="120"/>
      <c r="L93" s="120"/>
      <c r="M93" s="120"/>
      <c r="N93" s="120"/>
      <c r="O93" s="120"/>
      <c r="P93" s="120"/>
      <c r="Q93" s="120"/>
      <c r="R93" s="120"/>
      <c r="S93" s="120"/>
      <c r="T93" s="120"/>
      <c r="U93" s="120"/>
      <c r="V93" s="120"/>
      <c r="W93" s="120"/>
    </row>
    <row r="94">
      <c r="A94" s="126"/>
      <c r="B94" s="126"/>
      <c r="C94" s="126"/>
      <c r="D94" s="128"/>
      <c r="E94" s="120"/>
      <c r="F94" s="120"/>
      <c r="G94" s="120"/>
      <c r="H94" s="120"/>
      <c r="I94" s="120"/>
      <c r="J94" s="120"/>
      <c r="K94" s="120"/>
      <c r="L94" s="120"/>
      <c r="M94" s="120"/>
      <c r="N94" s="120"/>
      <c r="O94" s="120"/>
      <c r="P94" s="120"/>
      <c r="Q94" s="120"/>
      <c r="R94" s="120"/>
      <c r="S94" s="120"/>
      <c r="T94" s="120"/>
      <c r="U94" s="120"/>
      <c r="V94" s="120"/>
      <c r="W94" s="120"/>
    </row>
    <row r="95">
      <c r="A95" s="126"/>
      <c r="B95" s="126"/>
      <c r="C95" s="126"/>
      <c r="D95" s="128"/>
      <c r="E95" s="120"/>
      <c r="F95" s="120"/>
      <c r="G95" s="120"/>
      <c r="H95" s="120"/>
      <c r="I95" s="120"/>
      <c r="J95" s="120"/>
      <c r="K95" s="120"/>
      <c r="L95" s="120"/>
      <c r="M95" s="120"/>
      <c r="N95" s="120"/>
      <c r="O95" s="120"/>
      <c r="P95" s="120"/>
      <c r="Q95" s="120"/>
      <c r="R95" s="120"/>
      <c r="S95" s="120"/>
      <c r="T95" s="120"/>
      <c r="U95" s="120"/>
      <c r="V95" s="120"/>
      <c r="W95" s="120"/>
    </row>
    <row r="96">
      <c r="A96" s="126"/>
      <c r="B96" s="126"/>
      <c r="C96" s="126"/>
      <c r="D96" s="128"/>
      <c r="E96" s="120"/>
      <c r="F96" s="120"/>
      <c r="G96" s="120"/>
      <c r="H96" s="120"/>
      <c r="I96" s="120"/>
      <c r="J96" s="120"/>
      <c r="K96" s="120"/>
      <c r="L96" s="120"/>
      <c r="M96" s="120"/>
      <c r="N96" s="120"/>
      <c r="O96" s="120"/>
      <c r="P96" s="120"/>
      <c r="Q96" s="120"/>
      <c r="R96" s="120"/>
      <c r="S96" s="120"/>
      <c r="T96" s="120"/>
      <c r="U96" s="120"/>
      <c r="V96" s="120"/>
      <c r="W96" s="120"/>
    </row>
    <row r="97">
      <c r="A97" s="126"/>
      <c r="B97" s="126"/>
      <c r="C97" s="126"/>
      <c r="D97" s="128"/>
      <c r="E97" s="120"/>
      <c r="F97" s="120"/>
      <c r="G97" s="120"/>
      <c r="H97" s="120"/>
      <c r="I97" s="120"/>
      <c r="J97" s="120"/>
      <c r="K97" s="120"/>
      <c r="L97" s="120"/>
      <c r="M97" s="120"/>
      <c r="N97" s="120"/>
      <c r="O97" s="120"/>
      <c r="P97" s="120"/>
      <c r="Q97" s="120"/>
      <c r="R97" s="120"/>
      <c r="S97" s="120"/>
      <c r="T97" s="120"/>
      <c r="U97" s="120"/>
      <c r="V97" s="120"/>
      <c r="W97" s="120"/>
    </row>
    <row r="98">
      <c r="A98" s="126"/>
      <c r="B98" s="126"/>
      <c r="C98" s="126"/>
      <c r="D98" s="128"/>
      <c r="E98" s="120"/>
      <c r="F98" s="120"/>
      <c r="G98" s="120"/>
      <c r="H98" s="120"/>
      <c r="I98" s="120"/>
      <c r="J98" s="120"/>
      <c r="K98" s="120"/>
      <c r="L98" s="120"/>
      <c r="M98" s="120"/>
      <c r="N98" s="120"/>
      <c r="O98" s="120"/>
      <c r="P98" s="120"/>
      <c r="Q98" s="120"/>
      <c r="R98" s="120"/>
      <c r="S98" s="120"/>
      <c r="T98" s="120"/>
      <c r="U98" s="120"/>
      <c r="V98" s="120"/>
      <c r="W98" s="120"/>
    </row>
    <row r="99">
      <c r="A99" s="126"/>
      <c r="B99" s="126"/>
      <c r="C99" s="126"/>
      <c r="D99" s="128"/>
      <c r="E99" s="120"/>
      <c r="F99" s="120"/>
      <c r="G99" s="120"/>
      <c r="H99" s="120"/>
      <c r="I99" s="120"/>
      <c r="J99" s="120"/>
      <c r="K99" s="120"/>
      <c r="L99" s="120"/>
      <c r="M99" s="120"/>
      <c r="N99" s="120"/>
      <c r="O99" s="120"/>
      <c r="P99" s="120"/>
      <c r="Q99" s="120"/>
      <c r="R99" s="120"/>
      <c r="S99" s="120"/>
      <c r="T99" s="120"/>
      <c r="U99" s="120"/>
      <c r="V99" s="120"/>
      <c r="W99" s="120"/>
    </row>
    <row r="100">
      <c r="A100" s="126"/>
      <c r="B100" s="126"/>
      <c r="C100" s="126"/>
      <c r="D100" s="128"/>
      <c r="E100" s="120"/>
      <c r="F100" s="120"/>
      <c r="G100" s="120"/>
      <c r="H100" s="120"/>
      <c r="I100" s="120"/>
      <c r="J100" s="120"/>
      <c r="K100" s="120"/>
      <c r="L100" s="120"/>
      <c r="M100" s="120"/>
      <c r="N100" s="120"/>
      <c r="O100" s="120"/>
      <c r="P100" s="120"/>
      <c r="Q100" s="120"/>
      <c r="R100" s="120"/>
      <c r="S100" s="120"/>
      <c r="T100" s="120"/>
      <c r="U100" s="120"/>
      <c r="V100" s="120"/>
      <c r="W100" s="120"/>
    </row>
    <row r="101">
      <c r="A101" s="126"/>
      <c r="B101" s="126"/>
      <c r="C101" s="126"/>
      <c r="D101" s="128"/>
      <c r="E101" s="120"/>
      <c r="F101" s="120"/>
      <c r="G101" s="120"/>
      <c r="H101" s="120"/>
      <c r="I101" s="120"/>
      <c r="J101" s="120"/>
      <c r="K101" s="120"/>
      <c r="L101" s="120"/>
      <c r="M101" s="120"/>
      <c r="N101" s="120"/>
      <c r="O101" s="120"/>
      <c r="P101" s="120"/>
      <c r="Q101" s="120"/>
      <c r="R101" s="120"/>
      <c r="S101" s="120"/>
      <c r="T101" s="120"/>
      <c r="U101" s="120"/>
      <c r="V101" s="120"/>
      <c r="W101" s="120"/>
    </row>
    <row r="102">
      <c r="A102" s="126"/>
      <c r="B102" s="126"/>
      <c r="C102" s="126"/>
      <c r="D102" s="128"/>
      <c r="E102" s="120"/>
      <c r="F102" s="120"/>
      <c r="G102" s="120"/>
      <c r="H102" s="120"/>
      <c r="I102" s="120"/>
      <c r="J102" s="120"/>
      <c r="K102" s="120"/>
      <c r="L102" s="120"/>
      <c r="M102" s="120"/>
      <c r="N102" s="120"/>
      <c r="O102" s="120"/>
      <c r="P102" s="120"/>
      <c r="Q102" s="120"/>
      <c r="R102" s="120"/>
      <c r="S102" s="120"/>
      <c r="T102" s="120"/>
      <c r="U102" s="120"/>
      <c r="V102" s="120"/>
      <c r="W102" s="120"/>
    </row>
    <row r="103">
      <c r="A103" s="126"/>
      <c r="B103" s="126"/>
      <c r="C103" s="126"/>
      <c r="D103" s="128"/>
      <c r="E103" s="120"/>
      <c r="F103" s="120"/>
      <c r="G103" s="120"/>
      <c r="H103" s="120"/>
      <c r="I103" s="120"/>
      <c r="J103" s="120"/>
      <c r="K103" s="120"/>
      <c r="L103" s="120"/>
      <c r="M103" s="120"/>
      <c r="N103" s="120"/>
      <c r="O103" s="120"/>
      <c r="P103" s="120"/>
      <c r="Q103" s="120"/>
      <c r="R103" s="120"/>
      <c r="S103" s="120"/>
      <c r="T103" s="120"/>
      <c r="U103" s="120"/>
      <c r="V103" s="120"/>
      <c r="W103" s="120"/>
    </row>
    <row r="104">
      <c r="A104" s="126"/>
      <c r="B104" s="126"/>
      <c r="C104" s="126"/>
      <c r="D104" s="128"/>
      <c r="E104" s="120"/>
      <c r="F104" s="120"/>
      <c r="G104" s="120"/>
      <c r="H104" s="120"/>
      <c r="I104" s="120"/>
      <c r="J104" s="120"/>
      <c r="K104" s="120"/>
      <c r="L104" s="120"/>
      <c r="M104" s="120"/>
      <c r="N104" s="120"/>
      <c r="O104" s="120"/>
      <c r="P104" s="120"/>
      <c r="Q104" s="120"/>
      <c r="R104" s="120"/>
      <c r="S104" s="120"/>
      <c r="T104" s="120"/>
      <c r="U104" s="120"/>
      <c r="V104" s="120"/>
      <c r="W104" s="120"/>
    </row>
    <row r="105">
      <c r="A105" s="126"/>
      <c r="B105" s="126"/>
      <c r="C105" s="126"/>
      <c r="D105" s="128"/>
      <c r="E105" s="120"/>
      <c r="F105" s="120"/>
      <c r="G105" s="120"/>
      <c r="H105" s="120"/>
      <c r="I105" s="120"/>
      <c r="J105" s="120"/>
      <c r="K105" s="120"/>
      <c r="L105" s="120"/>
      <c r="M105" s="120"/>
      <c r="N105" s="120"/>
      <c r="O105" s="120"/>
      <c r="P105" s="120"/>
      <c r="Q105" s="120"/>
      <c r="R105" s="120"/>
      <c r="S105" s="120"/>
      <c r="T105" s="120"/>
      <c r="U105" s="120"/>
      <c r="V105" s="120"/>
      <c r="W105" s="120"/>
    </row>
    <row r="106">
      <c r="A106" s="126"/>
      <c r="B106" s="126"/>
      <c r="C106" s="126"/>
      <c r="D106" s="128"/>
      <c r="E106" s="120"/>
      <c r="F106" s="120"/>
      <c r="G106" s="120"/>
      <c r="H106" s="120"/>
      <c r="I106" s="120"/>
      <c r="J106" s="120"/>
      <c r="K106" s="120"/>
      <c r="L106" s="120"/>
      <c r="M106" s="120"/>
      <c r="N106" s="120"/>
      <c r="O106" s="120"/>
      <c r="P106" s="120"/>
      <c r="Q106" s="120"/>
      <c r="R106" s="120"/>
      <c r="S106" s="120"/>
      <c r="T106" s="120"/>
      <c r="U106" s="120"/>
      <c r="V106" s="120"/>
      <c r="W106" s="120"/>
    </row>
    <row r="107">
      <c r="A107" s="126"/>
      <c r="B107" s="126"/>
      <c r="C107" s="126"/>
      <c r="D107" s="128"/>
      <c r="E107" s="120"/>
      <c r="F107" s="120"/>
      <c r="G107" s="120"/>
      <c r="H107" s="120"/>
      <c r="I107" s="120"/>
      <c r="J107" s="120"/>
      <c r="K107" s="120"/>
      <c r="L107" s="120"/>
      <c r="M107" s="120"/>
      <c r="N107" s="120"/>
      <c r="O107" s="120"/>
      <c r="P107" s="120"/>
      <c r="Q107" s="120"/>
      <c r="R107" s="120"/>
      <c r="S107" s="120"/>
      <c r="T107" s="120"/>
      <c r="U107" s="120"/>
      <c r="V107" s="120"/>
      <c r="W107" s="120"/>
    </row>
    <row r="108">
      <c r="A108" s="126"/>
      <c r="B108" s="126"/>
      <c r="C108" s="126"/>
      <c r="D108" s="128"/>
      <c r="E108" s="120"/>
      <c r="F108" s="120"/>
      <c r="G108" s="120"/>
      <c r="H108" s="120"/>
      <c r="I108" s="120"/>
      <c r="J108" s="120"/>
      <c r="K108" s="120"/>
      <c r="L108" s="120"/>
      <c r="M108" s="120"/>
      <c r="N108" s="120"/>
      <c r="O108" s="120"/>
      <c r="P108" s="120"/>
      <c r="Q108" s="120"/>
      <c r="R108" s="120"/>
      <c r="S108" s="120"/>
      <c r="T108" s="120"/>
      <c r="U108" s="120"/>
      <c r="V108" s="120"/>
      <c r="W108" s="120"/>
    </row>
    <row r="109">
      <c r="A109" s="126"/>
      <c r="B109" s="126"/>
      <c r="C109" s="126"/>
      <c r="D109" s="128"/>
      <c r="E109" s="120"/>
      <c r="F109" s="120"/>
      <c r="G109" s="120"/>
      <c r="H109" s="120"/>
      <c r="I109" s="120"/>
      <c r="J109" s="120"/>
      <c r="K109" s="120"/>
      <c r="L109" s="120"/>
      <c r="M109" s="120"/>
      <c r="N109" s="120"/>
      <c r="O109" s="120"/>
      <c r="P109" s="120"/>
      <c r="Q109" s="120"/>
      <c r="R109" s="120"/>
      <c r="S109" s="120"/>
      <c r="T109" s="120"/>
      <c r="U109" s="120"/>
      <c r="V109" s="120"/>
      <c r="W109" s="120"/>
    </row>
    <row r="110">
      <c r="A110" s="126"/>
      <c r="B110" s="126"/>
      <c r="C110" s="126"/>
      <c r="D110" s="128"/>
      <c r="E110" s="120"/>
      <c r="F110" s="120"/>
      <c r="G110" s="120"/>
      <c r="H110" s="120"/>
      <c r="I110" s="120"/>
      <c r="J110" s="120"/>
      <c r="K110" s="120"/>
      <c r="L110" s="120"/>
      <c r="M110" s="120"/>
      <c r="N110" s="120"/>
      <c r="O110" s="120"/>
      <c r="P110" s="120"/>
      <c r="Q110" s="120"/>
      <c r="R110" s="120"/>
      <c r="S110" s="120"/>
      <c r="T110" s="120"/>
      <c r="U110" s="120"/>
      <c r="V110" s="120"/>
      <c r="W110" s="120"/>
    </row>
    <row r="111">
      <c r="A111" s="126"/>
      <c r="B111" s="126"/>
      <c r="C111" s="126"/>
      <c r="D111" s="128"/>
      <c r="E111" s="120"/>
      <c r="F111" s="120"/>
      <c r="G111" s="120"/>
      <c r="H111" s="120"/>
      <c r="I111" s="120"/>
      <c r="J111" s="120"/>
      <c r="K111" s="120"/>
      <c r="L111" s="120"/>
      <c r="M111" s="120"/>
      <c r="N111" s="120"/>
      <c r="O111" s="120"/>
      <c r="P111" s="120"/>
      <c r="Q111" s="120"/>
      <c r="R111" s="120"/>
      <c r="S111" s="120"/>
      <c r="T111" s="120"/>
      <c r="U111" s="120"/>
      <c r="V111" s="120"/>
      <c r="W111" s="120"/>
    </row>
    <row r="112">
      <c r="A112" s="126"/>
      <c r="B112" s="126"/>
      <c r="C112" s="126"/>
      <c r="D112" s="128"/>
      <c r="E112" s="120"/>
      <c r="F112" s="120"/>
      <c r="G112" s="120"/>
      <c r="H112" s="120"/>
      <c r="I112" s="120"/>
      <c r="J112" s="120"/>
      <c r="K112" s="120"/>
      <c r="L112" s="120"/>
      <c r="M112" s="120"/>
      <c r="N112" s="120"/>
      <c r="O112" s="120"/>
      <c r="P112" s="120"/>
      <c r="Q112" s="120"/>
      <c r="R112" s="120"/>
      <c r="S112" s="120"/>
      <c r="T112" s="120"/>
      <c r="U112" s="120"/>
      <c r="V112" s="120"/>
      <c r="W112" s="120"/>
    </row>
    <row r="113">
      <c r="A113" s="126"/>
      <c r="B113" s="126"/>
      <c r="C113" s="126"/>
      <c r="D113" s="128"/>
      <c r="E113" s="120"/>
      <c r="F113" s="120"/>
      <c r="G113" s="120"/>
      <c r="H113" s="120"/>
      <c r="I113" s="120"/>
      <c r="J113" s="120"/>
      <c r="K113" s="120"/>
      <c r="L113" s="120"/>
      <c r="M113" s="120"/>
      <c r="N113" s="120"/>
      <c r="O113" s="120"/>
      <c r="P113" s="120"/>
      <c r="Q113" s="120"/>
      <c r="R113" s="120"/>
      <c r="S113" s="120"/>
      <c r="T113" s="120"/>
      <c r="U113" s="120"/>
      <c r="V113" s="120"/>
      <c r="W113" s="120"/>
    </row>
    <row r="114">
      <c r="A114" s="126"/>
      <c r="B114" s="126"/>
      <c r="C114" s="126"/>
      <c r="D114" s="128"/>
      <c r="E114" s="120"/>
      <c r="F114" s="120"/>
      <c r="G114" s="120"/>
      <c r="H114" s="120"/>
      <c r="I114" s="120"/>
      <c r="J114" s="120"/>
      <c r="K114" s="120"/>
      <c r="L114" s="120"/>
      <c r="M114" s="120"/>
      <c r="N114" s="120"/>
      <c r="O114" s="120"/>
      <c r="P114" s="120"/>
      <c r="Q114" s="120"/>
      <c r="R114" s="120"/>
      <c r="S114" s="120"/>
      <c r="T114" s="120"/>
      <c r="U114" s="120"/>
      <c r="V114" s="120"/>
      <c r="W114" s="120"/>
    </row>
    <row r="115">
      <c r="A115" s="126"/>
      <c r="B115" s="126"/>
      <c r="C115" s="126"/>
      <c r="D115" s="128"/>
      <c r="E115" s="120"/>
      <c r="F115" s="120"/>
      <c r="G115" s="120"/>
      <c r="H115" s="120"/>
      <c r="I115" s="120"/>
      <c r="J115" s="120"/>
      <c r="K115" s="120"/>
      <c r="L115" s="120"/>
      <c r="M115" s="120"/>
      <c r="N115" s="120"/>
      <c r="O115" s="120"/>
      <c r="P115" s="120"/>
      <c r="Q115" s="120"/>
      <c r="R115" s="120"/>
      <c r="S115" s="120"/>
      <c r="T115" s="120"/>
      <c r="U115" s="120"/>
      <c r="V115" s="120"/>
      <c r="W115" s="120"/>
    </row>
    <row r="116">
      <c r="A116" s="126"/>
      <c r="B116" s="126"/>
      <c r="C116" s="126"/>
      <c r="D116" s="128"/>
      <c r="E116" s="120"/>
      <c r="F116" s="120"/>
      <c r="G116" s="120"/>
      <c r="H116" s="120"/>
      <c r="I116" s="120"/>
      <c r="J116" s="120"/>
      <c r="K116" s="120"/>
      <c r="L116" s="120"/>
      <c r="M116" s="120"/>
      <c r="N116" s="120"/>
      <c r="O116" s="120"/>
      <c r="P116" s="120"/>
      <c r="Q116" s="120"/>
      <c r="R116" s="120"/>
      <c r="S116" s="120"/>
      <c r="T116" s="120"/>
      <c r="U116" s="120"/>
      <c r="V116" s="120"/>
      <c r="W116" s="120"/>
    </row>
    <row r="117">
      <c r="A117" s="126"/>
      <c r="B117" s="126"/>
      <c r="C117" s="126"/>
      <c r="D117" s="128"/>
      <c r="E117" s="120"/>
      <c r="F117" s="120"/>
      <c r="G117" s="120"/>
      <c r="H117" s="120"/>
      <c r="I117" s="120"/>
      <c r="J117" s="120"/>
      <c r="K117" s="120"/>
      <c r="L117" s="120"/>
      <c r="M117" s="120"/>
      <c r="N117" s="120"/>
      <c r="O117" s="120"/>
      <c r="P117" s="120"/>
      <c r="Q117" s="120"/>
      <c r="R117" s="120"/>
      <c r="S117" s="120"/>
      <c r="T117" s="120"/>
      <c r="U117" s="120"/>
      <c r="V117" s="120"/>
      <c r="W117" s="120"/>
    </row>
    <row r="118">
      <c r="A118" s="126"/>
      <c r="B118" s="126"/>
      <c r="C118" s="126"/>
      <c r="D118" s="128"/>
      <c r="E118" s="120"/>
      <c r="F118" s="120"/>
      <c r="G118" s="120"/>
      <c r="H118" s="120"/>
      <c r="I118" s="120"/>
      <c r="J118" s="120"/>
      <c r="K118" s="120"/>
      <c r="L118" s="120"/>
      <c r="M118" s="120"/>
      <c r="N118" s="120"/>
      <c r="O118" s="120"/>
      <c r="P118" s="120"/>
      <c r="Q118" s="120"/>
      <c r="R118" s="120"/>
      <c r="S118" s="120"/>
      <c r="T118" s="120"/>
      <c r="U118" s="120"/>
      <c r="V118" s="120"/>
      <c r="W118" s="120"/>
    </row>
    <row r="119">
      <c r="A119" s="126"/>
      <c r="B119" s="126"/>
      <c r="C119" s="126"/>
      <c r="D119" s="128"/>
      <c r="E119" s="120"/>
      <c r="F119" s="120"/>
      <c r="G119" s="120"/>
      <c r="H119" s="120"/>
      <c r="I119" s="120"/>
      <c r="J119" s="120"/>
      <c r="K119" s="120"/>
      <c r="L119" s="120"/>
      <c r="M119" s="120"/>
      <c r="N119" s="120"/>
      <c r="O119" s="120"/>
      <c r="P119" s="120"/>
      <c r="Q119" s="120"/>
      <c r="R119" s="120"/>
      <c r="S119" s="120"/>
      <c r="T119" s="120"/>
      <c r="U119" s="120"/>
      <c r="V119" s="120"/>
      <c r="W119" s="120"/>
    </row>
    <row r="120">
      <c r="A120" s="126"/>
      <c r="B120" s="126"/>
      <c r="C120" s="126"/>
      <c r="D120" s="128"/>
      <c r="E120" s="120"/>
      <c r="F120" s="120"/>
      <c r="G120" s="120"/>
      <c r="H120" s="120"/>
      <c r="I120" s="120"/>
      <c r="J120" s="120"/>
      <c r="K120" s="120"/>
      <c r="L120" s="120"/>
      <c r="M120" s="120"/>
      <c r="N120" s="120"/>
      <c r="O120" s="120"/>
      <c r="P120" s="120"/>
      <c r="Q120" s="120"/>
      <c r="R120" s="120"/>
      <c r="S120" s="120"/>
      <c r="T120" s="120"/>
      <c r="U120" s="120"/>
      <c r="V120" s="120"/>
      <c r="W120" s="120"/>
    </row>
    <row r="121">
      <c r="A121" s="126"/>
      <c r="B121" s="126"/>
      <c r="C121" s="126"/>
      <c r="D121" s="128"/>
      <c r="E121" s="120"/>
      <c r="F121" s="120"/>
      <c r="G121" s="120"/>
      <c r="H121" s="120"/>
      <c r="I121" s="120"/>
      <c r="J121" s="120"/>
      <c r="K121" s="120"/>
      <c r="L121" s="120"/>
      <c r="M121" s="120"/>
      <c r="N121" s="120"/>
      <c r="O121" s="120"/>
      <c r="P121" s="120"/>
      <c r="Q121" s="120"/>
      <c r="R121" s="120"/>
      <c r="S121" s="120"/>
      <c r="T121" s="120"/>
      <c r="U121" s="120"/>
      <c r="V121" s="120"/>
      <c r="W121" s="120"/>
    </row>
    <row r="122">
      <c r="A122" s="126"/>
      <c r="B122" s="126"/>
      <c r="C122" s="126"/>
      <c r="D122" s="128"/>
      <c r="E122" s="120"/>
      <c r="F122" s="120"/>
      <c r="G122" s="120"/>
      <c r="H122" s="120"/>
      <c r="I122" s="120"/>
      <c r="J122" s="120"/>
      <c r="K122" s="120"/>
      <c r="L122" s="120"/>
      <c r="M122" s="120"/>
      <c r="N122" s="120"/>
      <c r="O122" s="120"/>
      <c r="P122" s="120"/>
      <c r="Q122" s="120"/>
      <c r="R122" s="120"/>
      <c r="S122" s="120"/>
      <c r="T122" s="120"/>
      <c r="U122" s="120"/>
      <c r="V122" s="120"/>
      <c r="W122" s="120"/>
    </row>
    <row r="123">
      <c r="A123" s="126"/>
      <c r="B123" s="126"/>
      <c r="C123" s="126"/>
      <c r="D123" s="128"/>
      <c r="E123" s="120"/>
      <c r="F123" s="120"/>
      <c r="G123" s="120"/>
      <c r="H123" s="120"/>
      <c r="I123" s="120"/>
      <c r="J123" s="120"/>
      <c r="K123" s="120"/>
      <c r="L123" s="120"/>
      <c r="M123" s="120"/>
      <c r="N123" s="120"/>
      <c r="O123" s="120"/>
      <c r="P123" s="120"/>
      <c r="Q123" s="120"/>
      <c r="R123" s="120"/>
      <c r="S123" s="120"/>
      <c r="T123" s="120"/>
      <c r="U123" s="120"/>
      <c r="V123" s="120"/>
      <c r="W123" s="120"/>
    </row>
    <row r="124">
      <c r="A124" s="126"/>
      <c r="B124" s="126"/>
      <c r="C124" s="126"/>
      <c r="D124" s="128"/>
      <c r="E124" s="120"/>
      <c r="F124" s="120"/>
      <c r="G124" s="120"/>
      <c r="H124" s="120"/>
      <c r="I124" s="120"/>
      <c r="J124" s="120"/>
      <c r="K124" s="120"/>
      <c r="L124" s="120"/>
      <c r="M124" s="120"/>
      <c r="N124" s="120"/>
      <c r="O124" s="120"/>
      <c r="P124" s="120"/>
      <c r="Q124" s="120"/>
      <c r="R124" s="120"/>
      <c r="S124" s="120"/>
      <c r="T124" s="120"/>
      <c r="U124" s="120"/>
      <c r="V124" s="120"/>
      <c r="W124" s="120"/>
    </row>
    <row r="125">
      <c r="A125" s="126"/>
      <c r="B125" s="126"/>
      <c r="C125" s="126"/>
      <c r="D125" s="128"/>
      <c r="E125" s="120"/>
      <c r="F125" s="120"/>
      <c r="G125" s="120"/>
      <c r="H125" s="120"/>
      <c r="I125" s="120"/>
      <c r="J125" s="120"/>
      <c r="K125" s="120"/>
      <c r="L125" s="120"/>
      <c r="M125" s="120"/>
      <c r="N125" s="120"/>
      <c r="O125" s="120"/>
      <c r="P125" s="120"/>
      <c r="Q125" s="120"/>
      <c r="R125" s="120"/>
      <c r="S125" s="120"/>
      <c r="T125" s="120"/>
      <c r="U125" s="120"/>
      <c r="V125" s="120"/>
      <c r="W125" s="120"/>
    </row>
    <row r="126">
      <c r="A126" s="126"/>
      <c r="B126" s="126"/>
      <c r="C126" s="126"/>
      <c r="D126" s="128"/>
      <c r="E126" s="120"/>
      <c r="F126" s="120"/>
      <c r="G126" s="120"/>
      <c r="H126" s="120"/>
      <c r="I126" s="120"/>
      <c r="J126" s="120"/>
      <c r="K126" s="120"/>
      <c r="L126" s="120"/>
      <c r="M126" s="120"/>
      <c r="N126" s="120"/>
      <c r="O126" s="120"/>
      <c r="P126" s="120"/>
      <c r="Q126" s="120"/>
      <c r="R126" s="120"/>
      <c r="S126" s="120"/>
      <c r="T126" s="120"/>
      <c r="U126" s="120"/>
      <c r="V126" s="120"/>
      <c r="W126" s="120"/>
    </row>
    <row r="127">
      <c r="A127" s="126"/>
      <c r="B127" s="126"/>
      <c r="C127" s="126"/>
      <c r="D127" s="128"/>
      <c r="E127" s="120"/>
      <c r="F127" s="120"/>
      <c r="G127" s="120"/>
      <c r="H127" s="120"/>
      <c r="I127" s="120"/>
      <c r="J127" s="120"/>
      <c r="K127" s="120"/>
      <c r="L127" s="120"/>
      <c r="M127" s="120"/>
      <c r="N127" s="120"/>
      <c r="O127" s="120"/>
      <c r="P127" s="120"/>
      <c r="Q127" s="120"/>
      <c r="R127" s="120"/>
      <c r="S127" s="120"/>
      <c r="T127" s="120"/>
      <c r="U127" s="120"/>
      <c r="V127" s="120"/>
      <c r="W127" s="120"/>
    </row>
    <row r="128">
      <c r="A128" s="126"/>
      <c r="B128" s="126"/>
      <c r="C128" s="126"/>
      <c r="D128" s="128"/>
      <c r="E128" s="120"/>
      <c r="F128" s="120"/>
      <c r="G128" s="120"/>
      <c r="H128" s="120"/>
      <c r="I128" s="120"/>
      <c r="J128" s="120"/>
      <c r="K128" s="120"/>
      <c r="L128" s="120"/>
      <c r="M128" s="120"/>
      <c r="N128" s="120"/>
      <c r="O128" s="120"/>
      <c r="P128" s="120"/>
      <c r="Q128" s="120"/>
      <c r="R128" s="120"/>
      <c r="S128" s="120"/>
      <c r="T128" s="120"/>
      <c r="U128" s="120"/>
      <c r="V128" s="120"/>
      <c r="W128" s="120"/>
    </row>
    <row r="129">
      <c r="A129" s="126"/>
      <c r="B129" s="126"/>
      <c r="C129" s="126"/>
      <c r="D129" s="128"/>
      <c r="E129" s="120"/>
      <c r="F129" s="120"/>
      <c r="G129" s="120"/>
      <c r="H129" s="120"/>
      <c r="I129" s="120"/>
      <c r="J129" s="120"/>
      <c r="K129" s="120"/>
      <c r="L129" s="120"/>
      <c r="M129" s="120"/>
      <c r="N129" s="120"/>
      <c r="O129" s="120"/>
      <c r="P129" s="120"/>
      <c r="Q129" s="120"/>
      <c r="R129" s="120"/>
      <c r="S129" s="120"/>
      <c r="T129" s="120"/>
      <c r="U129" s="120"/>
      <c r="V129" s="120"/>
      <c r="W129" s="120"/>
    </row>
    <row r="130">
      <c r="A130" s="126"/>
      <c r="B130" s="126"/>
      <c r="C130" s="126"/>
      <c r="D130" s="128"/>
      <c r="E130" s="120"/>
      <c r="F130" s="120"/>
      <c r="G130" s="120"/>
      <c r="H130" s="120"/>
      <c r="I130" s="120"/>
      <c r="J130" s="120"/>
      <c r="K130" s="120"/>
      <c r="L130" s="120"/>
      <c r="M130" s="120"/>
      <c r="N130" s="120"/>
      <c r="O130" s="120"/>
      <c r="P130" s="120"/>
      <c r="Q130" s="120"/>
      <c r="R130" s="120"/>
      <c r="S130" s="120"/>
      <c r="T130" s="120"/>
      <c r="U130" s="120"/>
      <c r="V130" s="120"/>
      <c r="W130" s="120"/>
    </row>
    <row r="131">
      <c r="A131" s="126"/>
      <c r="B131" s="126"/>
      <c r="C131" s="126"/>
      <c r="D131" s="128"/>
      <c r="E131" s="120"/>
      <c r="F131" s="120"/>
      <c r="G131" s="120"/>
      <c r="H131" s="120"/>
      <c r="I131" s="120"/>
      <c r="J131" s="120"/>
      <c r="K131" s="120"/>
      <c r="L131" s="120"/>
      <c r="M131" s="120"/>
      <c r="N131" s="120"/>
      <c r="O131" s="120"/>
      <c r="P131" s="120"/>
      <c r="Q131" s="120"/>
      <c r="R131" s="120"/>
      <c r="S131" s="120"/>
      <c r="T131" s="120"/>
      <c r="U131" s="120"/>
      <c r="V131" s="120"/>
      <c r="W131" s="120"/>
    </row>
    <row r="132">
      <c r="A132" s="126"/>
      <c r="B132" s="126"/>
      <c r="C132" s="126"/>
      <c r="D132" s="128"/>
      <c r="E132" s="120"/>
      <c r="F132" s="120"/>
      <c r="G132" s="120"/>
      <c r="H132" s="120"/>
      <c r="I132" s="120"/>
      <c r="J132" s="120"/>
      <c r="K132" s="120"/>
      <c r="L132" s="120"/>
      <c r="M132" s="120"/>
      <c r="N132" s="120"/>
      <c r="O132" s="120"/>
      <c r="P132" s="120"/>
      <c r="Q132" s="120"/>
      <c r="R132" s="120"/>
      <c r="S132" s="120"/>
      <c r="T132" s="120"/>
      <c r="U132" s="120"/>
      <c r="V132" s="120"/>
      <c r="W132" s="120"/>
    </row>
    <row r="133">
      <c r="A133" s="126"/>
      <c r="B133" s="126"/>
      <c r="C133" s="126"/>
      <c r="D133" s="128"/>
      <c r="E133" s="120"/>
      <c r="F133" s="120"/>
      <c r="G133" s="120"/>
      <c r="H133" s="120"/>
      <c r="I133" s="120"/>
      <c r="J133" s="120"/>
      <c r="K133" s="120"/>
      <c r="L133" s="120"/>
      <c r="M133" s="120"/>
      <c r="N133" s="120"/>
      <c r="O133" s="120"/>
      <c r="P133" s="120"/>
      <c r="Q133" s="120"/>
      <c r="R133" s="120"/>
      <c r="S133" s="120"/>
      <c r="T133" s="120"/>
      <c r="U133" s="120"/>
      <c r="V133" s="120"/>
      <c r="W133" s="120"/>
    </row>
    <row r="134">
      <c r="A134" s="126"/>
      <c r="B134" s="126"/>
      <c r="C134" s="126"/>
      <c r="D134" s="128"/>
      <c r="E134" s="120"/>
      <c r="F134" s="120"/>
      <c r="G134" s="120"/>
      <c r="H134" s="120"/>
      <c r="I134" s="120"/>
      <c r="J134" s="120"/>
      <c r="K134" s="120"/>
      <c r="L134" s="120"/>
      <c r="M134" s="120"/>
      <c r="N134" s="120"/>
      <c r="O134" s="120"/>
      <c r="P134" s="120"/>
      <c r="Q134" s="120"/>
      <c r="R134" s="120"/>
      <c r="S134" s="120"/>
      <c r="T134" s="120"/>
      <c r="U134" s="120"/>
      <c r="V134" s="120"/>
      <c r="W134" s="120"/>
    </row>
    <row r="135">
      <c r="A135" s="126"/>
      <c r="B135" s="126"/>
      <c r="C135" s="126"/>
      <c r="D135" s="128"/>
      <c r="E135" s="120"/>
      <c r="F135" s="120"/>
      <c r="G135" s="120"/>
      <c r="H135" s="120"/>
      <c r="I135" s="120"/>
      <c r="J135" s="120"/>
      <c r="K135" s="120"/>
      <c r="L135" s="120"/>
      <c r="M135" s="120"/>
      <c r="N135" s="120"/>
      <c r="O135" s="120"/>
      <c r="P135" s="120"/>
      <c r="Q135" s="120"/>
      <c r="R135" s="120"/>
      <c r="S135" s="120"/>
      <c r="T135" s="120"/>
      <c r="U135" s="120"/>
      <c r="V135" s="120"/>
      <c r="W135" s="120"/>
    </row>
    <row r="136">
      <c r="A136" s="126"/>
      <c r="B136" s="126"/>
      <c r="C136" s="126"/>
      <c r="D136" s="128"/>
      <c r="E136" s="120"/>
      <c r="F136" s="120"/>
      <c r="G136" s="120"/>
      <c r="H136" s="120"/>
      <c r="I136" s="120"/>
      <c r="J136" s="120"/>
      <c r="K136" s="120"/>
      <c r="L136" s="120"/>
      <c r="M136" s="120"/>
      <c r="N136" s="120"/>
      <c r="O136" s="120"/>
      <c r="P136" s="120"/>
      <c r="Q136" s="120"/>
      <c r="R136" s="120"/>
      <c r="S136" s="120"/>
      <c r="T136" s="120"/>
      <c r="U136" s="120"/>
      <c r="V136" s="120"/>
      <c r="W136" s="120"/>
    </row>
    <row r="137">
      <c r="A137" s="126"/>
      <c r="B137" s="126"/>
      <c r="C137" s="126"/>
      <c r="D137" s="128"/>
      <c r="E137" s="120"/>
      <c r="F137" s="120"/>
      <c r="G137" s="120"/>
      <c r="H137" s="120"/>
      <c r="I137" s="120"/>
      <c r="J137" s="120"/>
      <c r="K137" s="120"/>
      <c r="L137" s="120"/>
      <c r="M137" s="120"/>
      <c r="N137" s="120"/>
      <c r="O137" s="120"/>
      <c r="P137" s="120"/>
      <c r="Q137" s="120"/>
      <c r="R137" s="120"/>
      <c r="S137" s="120"/>
      <c r="T137" s="120"/>
      <c r="U137" s="120"/>
      <c r="V137" s="120"/>
      <c r="W137" s="120"/>
    </row>
    <row r="138">
      <c r="A138" s="126"/>
      <c r="B138" s="126"/>
      <c r="C138" s="126"/>
      <c r="D138" s="128"/>
      <c r="E138" s="120"/>
      <c r="F138" s="120"/>
      <c r="G138" s="120"/>
      <c r="H138" s="120"/>
      <c r="I138" s="120"/>
      <c r="J138" s="120"/>
      <c r="K138" s="120"/>
      <c r="L138" s="120"/>
      <c r="M138" s="120"/>
      <c r="N138" s="120"/>
      <c r="O138" s="120"/>
      <c r="P138" s="120"/>
      <c r="Q138" s="120"/>
      <c r="R138" s="120"/>
      <c r="S138" s="120"/>
      <c r="T138" s="120"/>
      <c r="U138" s="120"/>
      <c r="V138" s="120"/>
      <c r="W138" s="120"/>
    </row>
    <row r="139">
      <c r="A139" s="126"/>
      <c r="B139" s="126"/>
      <c r="C139" s="126"/>
      <c r="D139" s="128"/>
      <c r="E139" s="120"/>
      <c r="F139" s="120"/>
      <c r="G139" s="120"/>
      <c r="H139" s="120"/>
      <c r="I139" s="120"/>
      <c r="J139" s="120"/>
      <c r="K139" s="120"/>
      <c r="L139" s="120"/>
      <c r="M139" s="120"/>
      <c r="N139" s="120"/>
      <c r="O139" s="120"/>
      <c r="P139" s="120"/>
      <c r="Q139" s="120"/>
      <c r="R139" s="120"/>
      <c r="S139" s="120"/>
      <c r="T139" s="120"/>
      <c r="U139" s="120"/>
      <c r="V139" s="120"/>
      <c r="W139" s="120"/>
    </row>
    <row r="140">
      <c r="A140" s="126"/>
      <c r="B140" s="126"/>
      <c r="C140" s="126"/>
      <c r="D140" s="128"/>
      <c r="E140" s="120"/>
      <c r="F140" s="120"/>
      <c r="G140" s="120"/>
      <c r="H140" s="120"/>
      <c r="I140" s="120"/>
      <c r="J140" s="120"/>
      <c r="K140" s="120"/>
      <c r="L140" s="120"/>
      <c r="M140" s="120"/>
      <c r="N140" s="120"/>
      <c r="O140" s="120"/>
      <c r="P140" s="120"/>
      <c r="Q140" s="120"/>
      <c r="R140" s="120"/>
      <c r="S140" s="120"/>
      <c r="T140" s="120"/>
      <c r="U140" s="120"/>
      <c r="V140" s="120"/>
      <c r="W140" s="120"/>
    </row>
    <row r="141">
      <c r="A141" s="126"/>
      <c r="B141" s="126"/>
      <c r="C141" s="126"/>
      <c r="D141" s="128"/>
      <c r="E141" s="120"/>
      <c r="F141" s="120"/>
      <c r="G141" s="120"/>
      <c r="H141" s="120"/>
      <c r="I141" s="120"/>
      <c r="J141" s="120"/>
      <c r="K141" s="120"/>
      <c r="L141" s="120"/>
      <c r="M141" s="120"/>
      <c r="N141" s="120"/>
      <c r="O141" s="120"/>
      <c r="P141" s="120"/>
      <c r="Q141" s="120"/>
      <c r="R141" s="120"/>
      <c r="S141" s="120"/>
      <c r="T141" s="120"/>
      <c r="U141" s="120"/>
      <c r="V141" s="120"/>
      <c r="W141" s="120"/>
    </row>
    <row r="142">
      <c r="A142" s="126"/>
      <c r="B142" s="126"/>
      <c r="C142" s="126"/>
      <c r="D142" s="128"/>
      <c r="E142" s="120"/>
      <c r="F142" s="120"/>
      <c r="G142" s="120"/>
      <c r="H142" s="120"/>
      <c r="I142" s="120"/>
      <c r="J142" s="120"/>
      <c r="K142" s="120"/>
      <c r="L142" s="120"/>
      <c r="M142" s="120"/>
      <c r="N142" s="120"/>
      <c r="O142" s="120"/>
      <c r="P142" s="120"/>
      <c r="Q142" s="120"/>
      <c r="R142" s="120"/>
      <c r="S142" s="120"/>
      <c r="T142" s="120"/>
      <c r="U142" s="120"/>
      <c r="V142" s="120"/>
      <c r="W142" s="120"/>
    </row>
    <row r="143">
      <c r="A143" s="126"/>
      <c r="B143" s="126"/>
      <c r="C143" s="126"/>
      <c r="D143" s="128"/>
      <c r="E143" s="120"/>
      <c r="F143" s="120"/>
      <c r="G143" s="120"/>
      <c r="H143" s="120"/>
      <c r="I143" s="120"/>
      <c r="J143" s="120"/>
      <c r="K143" s="120"/>
      <c r="L143" s="120"/>
      <c r="M143" s="120"/>
      <c r="N143" s="120"/>
      <c r="O143" s="120"/>
      <c r="P143" s="120"/>
      <c r="Q143" s="120"/>
      <c r="R143" s="120"/>
      <c r="S143" s="120"/>
      <c r="T143" s="120"/>
      <c r="U143" s="120"/>
      <c r="V143" s="120"/>
      <c r="W143" s="120"/>
    </row>
    <row r="144">
      <c r="A144" s="126"/>
      <c r="B144" s="126"/>
      <c r="C144" s="126"/>
      <c r="D144" s="128"/>
      <c r="E144" s="120"/>
      <c r="F144" s="120"/>
      <c r="G144" s="120"/>
      <c r="H144" s="120"/>
      <c r="I144" s="120"/>
      <c r="J144" s="120"/>
      <c r="K144" s="120"/>
      <c r="L144" s="120"/>
      <c r="M144" s="120"/>
      <c r="N144" s="120"/>
      <c r="O144" s="120"/>
      <c r="P144" s="120"/>
      <c r="Q144" s="120"/>
      <c r="R144" s="120"/>
      <c r="S144" s="120"/>
      <c r="T144" s="120"/>
      <c r="U144" s="120"/>
      <c r="V144" s="120"/>
      <c r="W144" s="120"/>
    </row>
    <row r="145">
      <c r="A145" s="126"/>
      <c r="B145" s="126"/>
      <c r="C145" s="126"/>
      <c r="D145" s="128"/>
      <c r="E145" s="120"/>
      <c r="F145" s="120"/>
      <c r="G145" s="120"/>
      <c r="H145" s="120"/>
      <c r="I145" s="120"/>
      <c r="J145" s="120"/>
      <c r="K145" s="120"/>
      <c r="L145" s="120"/>
      <c r="M145" s="120"/>
      <c r="N145" s="120"/>
      <c r="O145" s="120"/>
      <c r="P145" s="120"/>
      <c r="Q145" s="120"/>
      <c r="R145" s="120"/>
      <c r="S145" s="120"/>
      <c r="T145" s="120"/>
      <c r="U145" s="120"/>
      <c r="V145" s="120"/>
      <c r="W145" s="120"/>
    </row>
    <row r="146">
      <c r="A146" s="126"/>
      <c r="B146" s="126"/>
      <c r="C146" s="126"/>
      <c r="D146" s="128"/>
      <c r="E146" s="120"/>
      <c r="F146" s="120"/>
      <c r="G146" s="120"/>
      <c r="H146" s="120"/>
      <c r="I146" s="120"/>
      <c r="J146" s="120"/>
      <c r="K146" s="120"/>
      <c r="L146" s="120"/>
      <c r="M146" s="120"/>
      <c r="N146" s="120"/>
      <c r="O146" s="120"/>
      <c r="P146" s="120"/>
      <c r="Q146" s="120"/>
      <c r="R146" s="120"/>
      <c r="S146" s="120"/>
      <c r="T146" s="120"/>
      <c r="U146" s="120"/>
      <c r="V146" s="120"/>
      <c r="W146" s="120"/>
    </row>
    <row r="147">
      <c r="A147" s="126"/>
      <c r="B147" s="126"/>
      <c r="C147" s="126"/>
      <c r="D147" s="128"/>
      <c r="E147" s="120"/>
      <c r="F147" s="120"/>
      <c r="G147" s="120"/>
      <c r="H147" s="120"/>
      <c r="I147" s="120"/>
      <c r="J147" s="120"/>
      <c r="K147" s="120"/>
      <c r="L147" s="120"/>
      <c r="M147" s="120"/>
      <c r="N147" s="120"/>
      <c r="O147" s="120"/>
      <c r="P147" s="120"/>
      <c r="Q147" s="120"/>
      <c r="R147" s="120"/>
      <c r="S147" s="120"/>
      <c r="T147" s="120"/>
      <c r="U147" s="120"/>
      <c r="V147" s="120"/>
      <c r="W147" s="120"/>
    </row>
    <row r="148">
      <c r="A148" s="126"/>
      <c r="B148" s="126"/>
      <c r="C148" s="126"/>
      <c r="D148" s="128"/>
      <c r="E148" s="120"/>
      <c r="F148" s="120"/>
      <c r="G148" s="120"/>
      <c r="H148" s="120"/>
      <c r="I148" s="120"/>
      <c r="J148" s="120"/>
      <c r="K148" s="120"/>
      <c r="L148" s="120"/>
      <c r="M148" s="120"/>
      <c r="N148" s="120"/>
      <c r="O148" s="120"/>
      <c r="P148" s="120"/>
      <c r="Q148" s="120"/>
      <c r="R148" s="120"/>
      <c r="S148" s="120"/>
      <c r="T148" s="120"/>
      <c r="U148" s="120"/>
      <c r="V148" s="120"/>
      <c r="W148" s="120"/>
    </row>
    <row r="149">
      <c r="A149" s="126"/>
      <c r="B149" s="126"/>
      <c r="C149" s="126"/>
      <c r="D149" s="128"/>
      <c r="E149" s="120"/>
      <c r="F149" s="120"/>
      <c r="G149" s="120"/>
      <c r="H149" s="120"/>
      <c r="I149" s="120"/>
      <c r="J149" s="120"/>
      <c r="K149" s="120"/>
      <c r="L149" s="120"/>
      <c r="M149" s="120"/>
      <c r="N149" s="120"/>
      <c r="O149" s="120"/>
      <c r="P149" s="120"/>
      <c r="Q149" s="120"/>
      <c r="R149" s="120"/>
      <c r="S149" s="120"/>
      <c r="T149" s="120"/>
      <c r="U149" s="120"/>
      <c r="V149" s="120"/>
      <c r="W149" s="120"/>
    </row>
    <row r="150">
      <c r="A150" s="126"/>
      <c r="B150" s="126"/>
      <c r="C150" s="126"/>
      <c r="D150" s="128"/>
      <c r="E150" s="120"/>
      <c r="F150" s="120"/>
      <c r="G150" s="120"/>
      <c r="H150" s="120"/>
      <c r="I150" s="120"/>
      <c r="J150" s="120"/>
      <c r="K150" s="120"/>
      <c r="L150" s="120"/>
      <c r="M150" s="120"/>
      <c r="N150" s="120"/>
      <c r="O150" s="120"/>
      <c r="P150" s="120"/>
      <c r="Q150" s="120"/>
      <c r="R150" s="120"/>
      <c r="S150" s="120"/>
      <c r="T150" s="120"/>
      <c r="U150" s="120"/>
      <c r="V150" s="120"/>
      <c r="W150" s="120"/>
    </row>
    <row r="151">
      <c r="A151" s="126"/>
      <c r="B151" s="126"/>
      <c r="C151" s="126"/>
      <c r="D151" s="128"/>
      <c r="E151" s="120"/>
      <c r="F151" s="120"/>
      <c r="G151" s="120"/>
      <c r="H151" s="120"/>
      <c r="I151" s="120"/>
      <c r="J151" s="120"/>
      <c r="K151" s="120"/>
      <c r="L151" s="120"/>
      <c r="M151" s="120"/>
      <c r="N151" s="120"/>
      <c r="O151" s="120"/>
      <c r="P151" s="120"/>
      <c r="Q151" s="120"/>
      <c r="R151" s="120"/>
      <c r="S151" s="120"/>
      <c r="T151" s="120"/>
      <c r="U151" s="120"/>
      <c r="V151" s="120"/>
      <c r="W151" s="120"/>
    </row>
    <row r="152">
      <c r="A152" s="126"/>
      <c r="B152" s="126"/>
      <c r="C152" s="126"/>
      <c r="D152" s="128"/>
      <c r="E152" s="120"/>
      <c r="F152" s="120"/>
      <c r="G152" s="120"/>
      <c r="H152" s="120"/>
      <c r="I152" s="120"/>
      <c r="J152" s="120"/>
      <c r="K152" s="120"/>
      <c r="L152" s="120"/>
      <c r="M152" s="120"/>
      <c r="N152" s="120"/>
      <c r="O152" s="120"/>
      <c r="P152" s="120"/>
      <c r="Q152" s="120"/>
      <c r="R152" s="120"/>
      <c r="S152" s="120"/>
      <c r="T152" s="120"/>
      <c r="U152" s="120"/>
      <c r="V152" s="120"/>
      <c r="W152" s="120"/>
    </row>
    <row r="153">
      <c r="A153" s="126"/>
      <c r="B153" s="126"/>
      <c r="C153" s="126"/>
      <c r="D153" s="128"/>
      <c r="E153" s="120"/>
      <c r="F153" s="120"/>
      <c r="G153" s="120"/>
      <c r="H153" s="120"/>
      <c r="I153" s="120"/>
      <c r="J153" s="120"/>
      <c r="K153" s="120"/>
      <c r="L153" s="120"/>
      <c r="M153" s="120"/>
      <c r="N153" s="120"/>
      <c r="O153" s="120"/>
      <c r="P153" s="120"/>
      <c r="Q153" s="120"/>
      <c r="R153" s="120"/>
      <c r="S153" s="120"/>
      <c r="T153" s="120"/>
      <c r="U153" s="120"/>
      <c r="V153" s="120"/>
      <c r="W153" s="120"/>
    </row>
    <row r="154">
      <c r="A154" s="126"/>
      <c r="B154" s="126"/>
      <c r="C154" s="126"/>
      <c r="D154" s="128"/>
      <c r="E154" s="120"/>
      <c r="F154" s="120"/>
      <c r="G154" s="120"/>
      <c r="H154" s="120"/>
      <c r="I154" s="120"/>
      <c r="J154" s="120"/>
      <c r="K154" s="120"/>
      <c r="L154" s="120"/>
      <c r="M154" s="120"/>
      <c r="N154" s="120"/>
      <c r="O154" s="120"/>
      <c r="P154" s="120"/>
      <c r="Q154" s="120"/>
      <c r="R154" s="120"/>
      <c r="S154" s="120"/>
      <c r="T154" s="120"/>
      <c r="U154" s="120"/>
      <c r="V154" s="120"/>
      <c r="W154" s="120"/>
    </row>
    <row r="155">
      <c r="A155" s="126"/>
      <c r="B155" s="126"/>
      <c r="C155" s="126"/>
      <c r="D155" s="128"/>
      <c r="E155" s="120"/>
      <c r="F155" s="120"/>
      <c r="G155" s="120"/>
      <c r="H155" s="120"/>
      <c r="I155" s="120"/>
      <c r="J155" s="120"/>
      <c r="K155" s="120"/>
      <c r="L155" s="120"/>
      <c r="M155" s="120"/>
      <c r="N155" s="120"/>
      <c r="O155" s="120"/>
      <c r="P155" s="120"/>
      <c r="Q155" s="120"/>
      <c r="R155" s="120"/>
      <c r="S155" s="120"/>
      <c r="T155" s="120"/>
      <c r="U155" s="120"/>
      <c r="V155" s="120"/>
      <c r="W155" s="120"/>
    </row>
    <row r="156">
      <c r="A156" s="126"/>
      <c r="B156" s="126"/>
      <c r="C156" s="126"/>
      <c r="D156" s="128"/>
      <c r="E156" s="120"/>
      <c r="F156" s="120"/>
      <c r="G156" s="120"/>
      <c r="H156" s="120"/>
      <c r="I156" s="120"/>
      <c r="J156" s="120"/>
      <c r="K156" s="120"/>
      <c r="L156" s="120"/>
      <c r="M156" s="120"/>
      <c r="N156" s="120"/>
      <c r="O156" s="120"/>
      <c r="P156" s="120"/>
      <c r="Q156" s="120"/>
      <c r="R156" s="120"/>
      <c r="S156" s="120"/>
      <c r="T156" s="120"/>
      <c r="U156" s="120"/>
      <c r="V156" s="120"/>
      <c r="W156" s="120"/>
    </row>
    <row r="157">
      <c r="A157" s="126"/>
      <c r="B157" s="126"/>
      <c r="C157" s="126"/>
      <c r="D157" s="128"/>
      <c r="E157" s="120"/>
      <c r="F157" s="120"/>
      <c r="G157" s="120"/>
      <c r="H157" s="120"/>
      <c r="I157" s="120"/>
      <c r="J157" s="120"/>
      <c r="K157" s="120"/>
      <c r="L157" s="120"/>
      <c r="M157" s="120"/>
      <c r="N157" s="120"/>
      <c r="O157" s="120"/>
      <c r="P157" s="120"/>
      <c r="Q157" s="120"/>
      <c r="R157" s="120"/>
      <c r="S157" s="120"/>
      <c r="T157" s="120"/>
      <c r="U157" s="120"/>
      <c r="V157" s="120"/>
      <c r="W157" s="120"/>
    </row>
    <row r="158">
      <c r="A158" s="126"/>
      <c r="B158" s="126"/>
      <c r="C158" s="126"/>
      <c r="D158" s="128"/>
      <c r="E158" s="120"/>
      <c r="F158" s="120"/>
      <c r="G158" s="120"/>
      <c r="H158" s="120"/>
      <c r="I158" s="120"/>
      <c r="J158" s="120"/>
      <c r="K158" s="120"/>
      <c r="L158" s="120"/>
      <c r="M158" s="120"/>
      <c r="N158" s="120"/>
      <c r="O158" s="120"/>
      <c r="P158" s="120"/>
      <c r="Q158" s="120"/>
      <c r="R158" s="120"/>
      <c r="S158" s="120"/>
      <c r="T158" s="120"/>
      <c r="U158" s="120"/>
      <c r="V158" s="120"/>
      <c r="W158" s="120"/>
    </row>
    <row r="159">
      <c r="A159" s="126"/>
      <c r="B159" s="126"/>
      <c r="C159" s="126"/>
      <c r="D159" s="128"/>
      <c r="E159" s="120"/>
      <c r="F159" s="120"/>
      <c r="G159" s="120"/>
      <c r="H159" s="120"/>
      <c r="I159" s="120"/>
      <c r="J159" s="120"/>
      <c r="K159" s="120"/>
      <c r="L159" s="120"/>
      <c r="M159" s="120"/>
      <c r="N159" s="120"/>
      <c r="O159" s="120"/>
      <c r="P159" s="120"/>
      <c r="Q159" s="120"/>
      <c r="R159" s="120"/>
      <c r="S159" s="120"/>
      <c r="T159" s="120"/>
      <c r="U159" s="120"/>
      <c r="V159" s="120"/>
      <c r="W159" s="120"/>
    </row>
    <row r="160">
      <c r="A160" s="126"/>
      <c r="B160" s="126"/>
      <c r="C160" s="126"/>
      <c r="D160" s="128"/>
      <c r="E160" s="120"/>
      <c r="F160" s="120"/>
      <c r="G160" s="120"/>
      <c r="H160" s="120"/>
      <c r="I160" s="120"/>
      <c r="J160" s="120"/>
      <c r="K160" s="120"/>
      <c r="L160" s="120"/>
      <c r="M160" s="120"/>
      <c r="N160" s="120"/>
      <c r="O160" s="120"/>
      <c r="P160" s="120"/>
      <c r="Q160" s="120"/>
      <c r="R160" s="120"/>
      <c r="S160" s="120"/>
      <c r="T160" s="120"/>
      <c r="U160" s="120"/>
      <c r="V160" s="120"/>
      <c r="W160" s="120"/>
    </row>
    <row r="161">
      <c r="A161" s="126"/>
      <c r="B161" s="126"/>
      <c r="C161" s="126"/>
      <c r="D161" s="128"/>
      <c r="E161" s="120"/>
      <c r="F161" s="120"/>
      <c r="G161" s="120"/>
      <c r="H161" s="120"/>
      <c r="I161" s="120"/>
      <c r="J161" s="120"/>
      <c r="K161" s="120"/>
      <c r="L161" s="120"/>
      <c r="M161" s="120"/>
      <c r="N161" s="120"/>
      <c r="O161" s="120"/>
      <c r="P161" s="120"/>
      <c r="Q161" s="120"/>
      <c r="R161" s="120"/>
      <c r="S161" s="120"/>
      <c r="T161" s="120"/>
      <c r="U161" s="120"/>
      <c r="V161" s="120"/>
      <c r="W161" s="120"/>
    </row>
    <row r="162">
      <c r="A162" s="126"/>
      <c r="B162" s="126"/>
      <c r="C162" s="126"/>
      <c r="D162" s="128"/>
      <c r="E162" s="120"/>
      <c r="F162" s="120"/>
      <c r="G162" s="120"/>
      <c r="H162" s="120"/>
      <c r="I162" s="120"/>
      <c r="J162" s="120"/>
      <c r="K162" s="120"/>
      <c r="L162" s="120"/>
      <c r="M162" s="120"/>
      <c r="N162" s="120"/>
      <c r="O162" s="120"/>
      <c r="P162" s="120"/>
      <c r="Q162" s="120"/>
      <c r="R162" s="120"/>
      <c r="S162" s="120"/>
      <c r="T162" s="120"/>
      <c r="U162" s="120"/>
      <c r="V162" s="120"/>
      <c r="W162" s="120"/>
    </row>
    <row r="163">
      <c r="A163" s="126"/>
      <c r="B163" s="126"/>
      <c r="C163" s="126"/>
      <c r="D163" s="128"/>
      <c r="E163" s="120"/>
      <c r="F163" s="120"/>
      <c r="G163" s="120"/>
      <c r="H163" s="120"/>
      <c r="I163" s="120"/>
      <c r="J163" s="120"/>
      <c r="K163" s="120"/>
      <c r="L163" s="120"/>
      <c r="M163" s="120"/>
      <c r="N163" s="120"/>
      <c r="O163" s="120"/>
      <c r="P163" s="120"/>
      <c r="Q163" s="120"/>
      <c r="R163" s="120"/>
      <c r="S163" s="120"/>
      <c r="T163" s="120"/>
      <c r="U163" s="120"/>
      <c r="V163" s="120"/>
      <c r="W163" s="120"/>
    </row>
    <row r="164">
      <c r="A164" s="126"/>
      <c r="B164" s="126"/>
      <c r="C164" s="126"/>
      <c r="D164" s="128"/>
      <c r="E164" s="120"/>
      <c r="F164" s="120"/>
      <c r="G164" s="120"/>
      <c r="H164" s="120"/>
      <c r="I164" s="120"/>
      <c r="J164" s="120"/>
      <c r="K164" s="120"/>
      <c r="L164" s="120"/>
      <c r="M164" s="120"/>
      <c r="N164" s="120"/>
      <c r="O164" s="120"/>
      <c r="P164" s="120"/>
      <c r="Q164" s="120"/>
      <c r="R164" s="120"/>
      <c r="S164" s="120"/>
      <c r="T164" s="120"/>
      <c r="U164" s="120"/>
      <c r="V164" s="120"/>
      <c r="W164" s="120"/>
    </row>
    <row r="165">
      <c r="A165" s="126"/>
      <c r="B165" s="126"/>
      <c r="C165" s="126"/>
      <c r="D165" s="128"/>
      <c r="E165" s="120"/>
      <c r="F165" s="120"/>
      <c r="G165" s="120"/>
      <c r="H165" s="120"/>
      <c r="I165" s="120"/>
      <c r="J165" s="120"/>
      <c r="K165" s="120"/>
      <c r="L165" s="120"/>
      <c r="M165" s="120"/>
      <c r="N165" s="120"/>
      <c r="O165" s="120"/>
      <c r="P165" s="120"/>
      <c r="Q165" s="120"/>
      <c r="R165" s="120"/>
      <c r="S165" s="120"/>
      <c r="T165" s="120"/>
      <c r="U165" s="120"/>
      <c r="V165" s="120"/>
      <c r="W165" s="120"/>
    </row>
    <row r="166">
      <c r="A166" s="126"/>
      <c r="B166" s="126"/>
      <c r="C166" s="126"/>
      <c r="D166" s="128"/>
      <c r="E166" s="120"/>
      <c r="F166" s="120"/>
      <c r="G166" s="120"/>
      <c r="H166" s="120"/>
      <c r="I166" s="120"/>
      <c r="J166" s="120"/>
      <c r="K166" s="120"/>
      <c r="L166" s="120"/>
      <c r="M166" s="120"/>
      <c r="N166" s="120"/>
      <c r="O166" s="120"/>
      <c r="P166" s="120"/>
      <c r="Q166" s="120"/>
      <c r="R166" s="120"/>
      <c r="S166" s="120"/>
      <c r="T166" s="120"/>
      <c r="U166" s="120"/>
      <c r="V166" s="120"/>
      <c r="W166" s="120"/>
    </row>
    <row r="167">
      <c r="A167" s="126"/>
      <c r="B167" s="126"/>
      <c r="C167" s="126"/>
      <c r="D167" s="128"/>
      <c r="E167" s="120"/>
      <c r="F167" s="120"/>
      <c r="G167" s="120"/>
      <c r="H167" s="120"/>
      <c r="I167" s="120"/>
      <c r="J167" s="120"/>
      <c r="K167" s="120"/>
      <c r="L167" s="120"/>
      <c r="M167" s="120"/>
      <c r="N167" s="120"/>
      <c r="O167" s="120"/>
      <c r="P167" s="120"/>
      <c r="Q167" s="120"/>
      <c r="R167" s="120"/>
      <c r="S167" s="120"/>
      <c r="T167" s="120"/>
      <c r="U167" s="120"/>
      <c r="V167" s="120"/>
      <c r="W167" s="120"/>
    </row>
    <row r="168">
      <c r="A168" s="126"/>
      <c r="B168" s="126"/>
      <c r="C168" s="126"/>
      <c r="D168" s="128"/>
      <c r="E168" s="120"/>
      <c r="F168" s="120"/>
      <c r="G168" s="120"/>
      <c r="H168" s="120"/>
      <c r="I168" s="120"/>
      <c r="J168" s="120"/>
      <c r="K168" s="120"/>
      <c r="L168" s="120"/>
      <c r="M168" s="120"/>
      <c r="N168" s="120"/>
      <c r="O168" s="120"/>
      <c r="P168" s="120"/>
      <c r="Q168" s="120"/>
      <c r="R168" s="120"/>
      <c r="S168" s="120"/>
      <c r="T168" s="120"/>
      <c r="U168" s="120"/>
      <c r="V168" s="120"/>
      <c r="W168" s="120"/>
    </row>
    <row r="169">
      <c r="A169" s="126"/>
      <c r="B169" s="126"/>
      <c r="C169" s="126"/>
      <c r="D169" s="128"/>
      <c r="E169" s="120"/>
      <c r="F169" s="120"/>
      <c r="G169" s="120"/>
      <c r="H169" s="120"/>
      <c r="I169" s="120"/>
      <c r="J169" s="120"/>
      <c r="K169" s="120"/>
      <c r="L169" s="120"/>
      <c r="M169" s="120"/>
      <c r="N169" s="120"/>
      <c r="O169" s="120"/>
      <c r="P169" s="120"/>
      <c r="Q169" s="120"/>
      <c r="R169" s="120"/>
      <c r="S169" s="120"/>
      <c r="T169" s="120"/>
      <c r="U169" s="120"/>
      <c r="V169" s="120"/>
      <c r="W169" s="120"/>
    </row>
    <row r="170">
      <c r="A170" s="126"/>
      <c r="B170" s="126"/>
      <c r="C170" s="126"/>
      <c r="D170" s="128"/>
      <c r="E170" s="120"/>
      <c r="F170" s="120"/>
      <c r="G170" s="120"/>
      <c r="H170" s="120"/>
      <c r="I170" s="120"/>
      <c r="J170" s="120"/>
      <c r="K170" s="120"/>
      <c r="L170" s="120"/>
      <c r="M170" s="120"/>
      <c r="N170" s="120"/>
      <c r="O170" s="120"/>
      <c r="P170" s="120"/>
      <c r="Q170" s="120"/>
      <c r="R170" s="120"/>
      <c r="S170" s="120"/>
      <c r="T170" s="120"/>
      <c r="U170" s="120"/>
      <c r="V170" s="120"/>
      <c r="W170" s="120"/>
    </row>
    <row r="171">
      <c r="A171" s="126"/>
      <c r="B171" s="126"/>
      <c r="C171" s="126"/>
      <c r="D171" s="128"/>
      <c r="E171" s="120"/>
      <c r="F171" s="120"/>
      <c r="G171" s="120"/>
      <c r="H171" s="120"/>
      <c r="I171" s="120"/>
      <c r="J171" s="120"/>
      <c r="K171" s="120"/>
      <c r="L171" s="120"/>
      <c r="M171" s="120"/>
      <c r="N171" s="120"/>
      <c r="O171" s="120"/>
      <c r="P171" s="120"/>
      <c r="Q171" s="120"/>
      <c r="R171" s="120"/>
      <c r="S171" s="120"/>
      <c r="T171" s="120"/>
      <c r="U171" s="120"/>
      <c r="V171" s="120"/>
      <c r="W171" s="120"/>
    </row>
    <row r="172">
      <c r="A172" s="126"/>
      <c r="B172" s="126"/>
      <c r="C172" s="126"/>
      <c r="D172" s="128"/>
      <c r="E172" s="120"/>
      <c r="F172" s="120"/>
      <c r="G172" s="120"/>
      <c r="H172" s="120"/>
      <c r="I172" s="120"/>
      <c r="J172" s="120"/>
      <c r="K172" s="120"/>
      <c r="L172" s="120"/>
      <c r="M172" s="120"/>
      <c r="N172" s="120"/>
      <c r="O172" s="120"/>
      <c r="P172" s="120"/>
      <c r="Q172" s="120"/>
      <c r="R172" s="120"/>
      <c r="S172" s="120"/>
      <c r="T172" s="120"/>
      <c r="U172" s="120"/>
      <c r="V172" s="120"/>
      <c r="W172" s="120"/>
    </row>
    <row r="173">
      <c r="A173" s="126"/>
      <c r="B173" s="126"/>
      <c r="C173" s="126"/>
      <c r="D173" s="128"/>
      <c r="E173" s="120"/>
      <c r="F173" s="120"/>
      <c r="G173" s="120"/>
      <c r="H173" s="120"/>
      <c r="I173" s="120"/>
      <c r="J173" s="120"/>
      <c r="K173" s="120"/>
      <c r="L173" s="120"/>
      <c r="M173" s="120"/>
      <c r="N173" s="120"/>
      <c r="O173" s="120"/>
      <c r="P173" s="120"/>
      <c r="Q173" s="120"/>
      <c r="R173" s="120"/>
      <c r="S173" s="120"/>
      <c r="T173" s="120"/>
      <c r="U173" s="120"/>
      <c r="V173" s="120"/>
      <c r="W173" s="120"/>
    </row>
    <row r="174">
      <c r="A174" s="126"/>
      <c r="B174" s="126"/>
      <c r="C174" s="126"/>
      <c r="D174" s="128"/>
      <c r="E174" s="120"/>
      <c r="F174" s="120"/>
      <c r="G174" s="120"/>
      <c r="H174" s="120"/>
      <c r="I174" s="120"/>
      <c r="J174" s="120"/>
      <c r="K174" s="120"/>
      <c r="L174" s="120"/>
      <c r="M174" s="120"/>
      <c r="N174" s="120"/>
      <c r="O174" s="120"/>
      <c r="P174" s="120"/>
      <c r="Q174" s="120"/>
      <c r="R174" s="120"/>
      <c r="S174" s="120"/>
      <c r="T174" s="120"/>
      <c r="U174" s="120"/>
      <c r="V174" s="120"/>
      <c r="W174" s="120"/>
    </row>
    <row r="175">
      <c r="A175" s="126"/>
      <c r="B175" s="126"/>
      <c r="C175" s="126"/>
      <c r="D175" s="128"/>
      <c r="E175" s="120"/>
      <c r="F175" s="120"/>
      <c r="G175" s="120"/>
      <c r="H175" s="120"/>
      <c r="I175" s="120"/>
      <c r="J175" s="120"/>
      <c r="K175" s="120"/>
      <c r="L175" s="120"/>
      <c r="M175" s="120"/>
      <c r="N175" s="120"/>
      <c r="O175" s="120"/>
      <c r="P175" s="120"/>
      <c r="Q175" s="120"/>
      <c r="R175" s="120"/>
      <c r="S175" s="120"/>
      <c r="T175" s="120"/>
      <c r="U175" s="120"/>
      <c r="V175" s="120"/>
      <c r="W175" s="120"/>
    </row>
    <row r="176">
      <c r="A176" s="126"/>
      <c r="B176" s="126"/>
      <c r="C176" s="126"/>
      <c r="D176" s="128"/>
      <c r="E176" s="120"/>
      <c r="F176" s="120"/>
      <c r="G176" s="120"/>
      <c r="H176" s="120"/>
      <c r="I176" s="120"/>
      <c r="J176" s="120"/>
      <c r="K176" s="120"/>
      <c r="L176" s="120"/>
      <c r="M176" s="120"/>
      <c r="N176" s="120"/>
      <c r="O176" s="120"/>
      <c r="P176" s="120"/>
      <c r="Q176" s="120"/>
      <c r="R176" s="120"/>
      <c r="S176" s="120"/>
      <c r="T176" s="120"/>
      <c r="U176" s="120"/>
      <c r="V176" s="120"/>
      <c r="W176" s="120"/>
    </row>
    <row r="177">
      <c r="A177" s="126"/>
      <c r="B177" s="126"/>
      <c r="C177" s="126"/>
      <c r="D177" s="128"/>
      <c r="E177" s="120"/>
      <c r="F177" s="120"/>
      <c r="G177" s="120"/>
      <c r="H177" s="120"/>
      <c r="I177" s="120"/>
      <c r="J177" s="120"/>
      <c r="K177" s="120"/>
      <c r="L177" s="120"/>
      <c r="M177" s="120"/>
      <c r="N177" s="120"/>
      <c r="O177" s="120"/>
      <c r="P177" s="120"/>
      <c r="Q177" s="120"/>
      <c r="R177" s="120"/>
      <c r="S177" s="120"/>
      <c r="T177" s="120"/>
      <c r="U177" s="120"/>
      <c r="V177" s="120"/>
      <c r="W177" s="120"/>
    </row>
    <row r="178">
      <c r="A178" s="126"/>
      <c r="B178" s="126"/>
      <c r="C178" s="126"/>
      <c r="D178" s="128"/>
      <c r="E178" s="120"/>
      <c r="F178" s="120"/>
      <c r="G178" s="120"/>
      <c r="H178" s="120"/>
      <c r="I178" s="120"/>
      <c r="J178" s="120"/>
      <c r="K178" s="120"/>
      <c r="L178" s="120"/>
      <c r="M178" s="120"/>
      <c r="N178" s="120"/>
      <c r="O178" s="120"/>
      <c r="P178" s="120"/>
      <c r="Q178" s="120"/>
      <c r="R178" s="120"/>
      <c r="S178" s="120"/>
      <c r="T178" s="120"/>
      <c r="U178" s="120"/>
      <c r="V178" s="120"/>
      <c r="W178" s="120"/>
    </row>
    <row r="179">
      <c r="A179" s="126"/>
      <c r="B179" s="126"/>
      <c r="C179" s="126"/>
      <c r="D179" s="128"/>
      <c r="E179" s="120"/>
      <c r="F179" s="120"/>
      <c r="G179" s="120"/>
      <c r="H179" s="120"/>
      <c r="I179" s="120"/>
      <c r="J179" s="120"/>
      <c r="K179" s="120"/>
      <c r="L179" s="120"/>
      <c r="M179" s="120"/>
      <c r="N179" s="120"/>
      <c r="O179" s="120"/>
      <c r="P179" s="120"/>
      <c r="Q179" s="120"/>
      <c r="R179" s="120"/>
      <c r="S179" s="120"/>
      <c r="T179" s="120"/>
      <c r="U179" s="120"/>
      <c r="V179" s="120"/>
      <c r="W179" s="120"/>
    </row>
    <row r="180">
      <c r="A180" s="126"/>
      <c r="B180" s="126"/>
      <c r="C180" s="126"/>
      <c r="D180" s="128"/>
      <c r="E180" s="120"/>
      <c r="F180" s="120"/>
      <c r="G180" s="120"/>
      <c r="H180" s="120"/>
      <c r="I180" s="120"/>
      <c r="J180" s="120"/>
      <c r="K180" s="120"/>
      <c r="L180" s="120"/>
      <c r="M180" s="120"/>
      <c r="N180" s="120"/>
      <c r="O180" s="120"/>
      <c r="P180" s="120"/>
      <c r="Q180" s="120"/>
      <c r="R180" s="120"/>
      <c r="S180" s="120"/>
      <c r="T180" s="120"/>
      <c r="U180" s="120"/>
      <c r="V180" s="120"/>
      <c r="W180" s="120"/>
    </row>
    <row r="181">
      <c r="A181" s="126"/>
      <c r="B181" s="126"/>
      <c r="C181" s="126"/>
      <c r="D181" s="128"/>
      <c r="E181" s="120"/>
      <c r="F181" s="120"/>
      <c r="G181" s="120"/>
      <c r="H181" s="120"/>
      <c r="I181" s="120"/>
      <c r="J181" s="120"/>
      <c r="K181" s="120"/>
      <c r="L181" s="120"/>
      <c r="M181" s="120"/>
      <c r="N181" s="120"/>
      <c r="O181" s="120"/>
      <c r="P181" s="120"/>
      <c r="Q181" s="120"/>
      <c r="R181" s="120"/>
      <c r="S181" s="120"/>
      <c r="T181" s="120"/>
      <c r="U181" s="120"/>
      <c r="V181" s="120"/>
      <c r="W181" s="120"/>
    </row>
    <row r="182">
      <c r="A182" s="126"/>
      <c r="B182" s="126"/>
      <c r="C182" s="126"/>
      <c r="D182" s="128"/>
      <c r="E182" s="120"/>
      <c r="F182" s="120"/>
      <c r="G182" s="120"/>
      <c r="H182" s="120"/>
      <c r="I182" s="120"/>
      <c r="J182" s="120"/>
      <c r="K182" s="120"/>
      <c r="L182" s="120"/>
      <c r="M182" s="120"/>
      <c r="N182" s="120"/>
      <c r="O182" s="120"/>
      <c r="P182" s="120"/>
      <c r="Q182" s="120"/>
      <c r="R182" s="120"/>
      <c r="S182" s="120"/>
      <c r="T182" s="120"/>
      <c r="U182" s="120"/>
      <c r="V182" s="120"/>
      <c r="W182" s="120"/>
    </row>
    <row r="183">
      <c r="A183" s="126"/>
      <c r="B183" s="126"/>
      <c r="C183" s="126"/>
      <c r="D183" s="128"/>
      <c r="E183" s="120"/>
      <c r="F183" s="120"/>
      <c r="G183" s="120"/>
      <c r="H183" s="120"/>
      <c r="I183" s="120"/>
      <c r="J183" s="120"/>
      <c r="K183" s="120"/>
      <c r="L183" s="120"/>
      <c r="M183" s="120"/>
      <c r="N183" s="120"/>
      <c r="O183" s="120"/>
      <c r="P183" s="120"/>
      <c r="Q183" s="120"/>
      <c r="R183" s="120"/>
      <c r="S183" s="120"/>
      <c r="T183" s="120"/>
      <c r="U183" s="120"/>
      <c r="V183" s="120"/>
      <c r="W183" s="120"/>
    </row>
    <row r="184">
      <c r="A184" s="126"/>
      <c r="B184" s="126"/>
      <c r="C184" s="126"/>
      <c r="D184" s="128"/>
      <c r="E184" s="120"/>
      <c r="F184" s="120"/>
      <c r="G184" s="120"/>
      <c r="H184" s="120"/>
      <c r="I184" s="120"/>
      <c r="J184" s="120"/>
      <c r="K184" s="120"/>
      <c r="L184" s="120"/>
      <c r="M184" s="120"/>
      <c r="N184" s="120"/>
      <c r="O184" s="120"/>
      <c r="P184" s="120"/>
      <c r="Q184" s="120"/>
      <c r="R184" s="120"/>
      <c r="S184" s="120"/>
      <c r="T184" s="120"/>
      <c r="U184" s="120"/>
      <c r="V184" s="120"/>
      <c r="W184" s="120"/>
    </row>
    <row r="185">
      <c r="A185" s="126"/>
      <c r="B185" s="126"/>
      <c r="C185" s="126"/>
      <c r="D185" s="128"/>
      <c r="E185" s="120"/>
      <c r="F185" s="120"/>
      <c r="G185" s="120"/>
      <c r="H185" s="120"/>
      <c r="I185" s="120"/>
      <c r="J185" s="120"/>
      <c r="K185" s="120"/>
      <c r="L185" s="120"/>
      <c r="M185" s="120"/>
      <c r="N185" s="120"/>
      <c r="O185" s="120"/>
      <c r="P185" s="120"/>
      <c r="Q185" s="120"/>
      <c r="R185" s="120"/>
      <c r="S185" s="120"/>
      <c r="T185" s="120"/>
      <c r="U185" s="120"/>
      <c r="V185" s="120"/>
      <c r="W185" s="120"/>
    </row>
    <row r="186">
      <c r="A186" s="126"/>
      <c r="B186" s="126"/>
      <c r="C186" s="126"/>
      <c r="D186" s="128"/>
      <c r="E186" s="120"/>
      <c r="F186" s="120"/>
      <c r="G186" s="120"/>
      <c r="H186" s="120"/>
      <c r="I186" s="120"/>
      <c r="J186" s="120"/>
      <c r="K186" s="120"/>
      <c r="L186" s="120"/>
      <c r="M186" s="120"/>
      <c r="N186" s="120"/>
      <c r="O186" s="120"/>
      <c r="P186" s="120"/>
      <c r="Q186" s="120"/>
      <c r="R186" s="120"/>
      <c r="S186" s="120"/>
      <c r="T186" s="120"/>
      <c r="U186" s="120"/>
      <c r="V186" s="120"/>
      <c r="W186" s="120"/>
    </row>
    <row r="187">
      <c r="A187" s="126"/>
      <c r="B187" s="126"/>
      <c r="C187" s="126"/>
      <c r="D187" s="128"/>
      <c r="E187" s="120"/>
      <c r="F187" s="120"/>
      <c r="G187" s="120"/>
      <c r="H187" s="120"/>
      <c r="I187" s="120"/>
      <c r="J187" s="120"/>
      <c r="K187" s="120"/>
      <c r="L187" s="120"/>
      <c r="M187" s="120"/>
      <c r="N187" s="120"/>
      <c r="O187" s="120"/>
      <c r="P187" s="120"/>
      <c r="Q187" s="120"/>
      <c r="R187" s="120"/>
      <c r="S187" s="120"/>
      <c r="T187" s="120"/>
      <c r="U187" s="120"/>
      <c r="V187" s="120"/>
      <c r="W187" s="120"/>
    </row>
    <row r="188">
      <c r="A188" s="126"/>
      <c r="B188" s="126"/>
      <c r="C188" s="126"/>
      <c r="D188" s="128"/>
      <c r="E188" s="120"/>
      <c r="F188" s="120"/>
      <c r="G188" s="120"/>
      <c r="H188" s="120"/>
      <c r="I188" s="120"/>
      <c r="J188" s="120"/>
      <c r="K188" s="120"/>
      <c r="L188" s="120"/>
      <c r="M188" s="120"/>
      <c r="N188" s="120"/>
      <c r="O188" s="120"/>
      <c r="P188" s="120"/>
      <c r="Q188" s="120"/>
      <c r="R188" s="120"/>
      <c r="S188" s="120"/>
      <c r="T188" s="120"/>
      <c r="U188" s="120"/>
      <c r="V188" s="120"/>
      <c r="W188" s="120"/>
    </row>
    <row r="189">
      <c r="A189" s="126"/>
      <c r="B189" s="126"/>
      <c r="C189" s="126"/>
      <c r="D189" s="128"/>
      <c r="E189" s="120"/>
      <c r="F189" s="120"/>
      <c r="G189" s="120"/>
      <c r="H189" s="120"/>
      <c r="I189" s="120"/>
      <c r="J189" s="120"/>
      <c r="K189" s="120"/>
      <c r="L189" s="120"/>
      <c r="M189" s="120"/>
      <c r="N189" s="120"/>
      <c r="O189" s="120"/>
      <c r="P189" s="120"/>
      <c r="Q189" s="120"/>
      <c r="R189" s="120"/>
      <c r="S189" s="120"/>
      <c r="T189" s="120"/>
      <c r="U189" s="120"/>
      <c r="V189" s="120"/>
      <c r="W189" s="120"/>
    </row>
    <row r="190">
      <c r="A190" s="126"/>
      <c r="B190" s="126"/>
      <c r="C190" s="126"/>
      <c r="D190" s="128"/>
      <c r="E190" s="120"/>
      <c r="F190" s="120"/>
      <c r="G190" s="120"/>
      <c r="H190" s="120"/>
      <c r="I190" s="120"/>
      <c r="J190" s="120"/>
      <c r="K190" s="120"/>
      <c r="L190" s="120"/>
      <c r="M190" s="120"/>
      <c r="N190" s="120"/>
      <c r="O190" s="120"/>
      <c r="P190" s="120"/>
      <c r="Q190" s="120"/>
      <c r="R190" s="120"/>
      <c r="S190" s="120"/>
      <c r="T190" s="120"/>
      <c r="U190" s="120"/>
      <c r="V190" s="120"/>
      <c r="W190" s="120"/>
    </row>
    <row r="191">
      <c r="A191" s="126"/>
      <c r="B191" s="126"/>
      <c r="C191" s="126"/>
      <c r="D191" s="128"/>
      <c r="E191" s="120"/>
      <c r="F191" s="120"/>
      <c r="G191" s="120"/>
      <c r="H191" s="120"/>
      <c r="I191" s="120"/>
      <c r="J191" s="120"/>
      <c r="K191" s="120"/>
      <c r="L191" s="120"/>
      <c r="M191" s="120"/>
      <c r="N191" s="120"/>
      <c r="O191" s="120"/>
      <c r="P191" s="120"/>
      <c r="Q191" s="120"/>
      <c r="R191" s="120"/>
      <c r="S191" s="120"/>
      <c r="T191" s="120"/>
      <c r="U191" s="120"/>
      <c r="V191" s="120"/>
      <c r="W191" s="120"/>
    </row>
    <row r="192">
      <c r="A192" s="126"/>
      <c r="B192" s="126"/>
      <c r="C192" s="126"/>
      <c r="D192" s="128"/>
      <c r="E192" s="120"/>
      <c r="F192" s="120"/>
      <c r="G192" s="120"/>
      <c r="H192" s="120"/>
      <c r="I192" s="120"/>
      <c r="J192" s="120"/>
      <c r="K192" s="120"/>
      <c r="L192" s="120"/>
      <c r="M192" s="120"/>
      <c r="N192" s="120"/>
      <c r="O192" s="120"/>
      <c r="P192" s="120"/>
      <c r="Q192" s="120"/>
      <c r="R192" s="120"/>
      <c r="S192" s="120"/>
      <c r="T192" s="120"/>
      <c r="U192" s="120"/>
      <c r="V192" s="120"/>
      <c r="W192" s="120"/>
    </row>
    <row r="193">
      <c r="A193" s="126"/>
      <c r="B193" s="126"/>
      <c r="C193" s="126"/>
      <c r="D193" s="128"/>
      <c r="E193" s="120"/>
      <c r="F193" s="120"/>
      <c r="G193" s="120"/>
      <c r="H193" s="120"/>
      <c r="I193" s="120"/>
      <c r="J193" s="120"/>
      <c r="K193" s="120"/>
      <c r="L193" s="120"/>
      <c r="M193" s="120"/>
      <c r="N193" s="120"/>
      <c r="O193" s="120"/>
      <c r="P193" s="120"/>
      <c r="Q193" s="120"/>
      <c r="R193" s="120"/>
      <c r="S193" s="120"/>
      <c r="T193" s="120"/>
      <c r="U193" s="120"/>
      <c r="V193" s="120"/>
      <c r="W193" s="120"/>
    </row>
    <row r="194">
      <c r="A194" s="126"/>
      <c r="B194" s="126"/>
      <c r="C194" s="126"/>
      <c r="D194" s="128"/>
      <c r="E194" s="120"/>
      <c r="F194" s="120"/>
      <c r="G194" s="120"/>
      <c r="H194" s="120"/>
      <c r="I194" s="120"/>
      <c r="J194" s="120"/>
      <c r="K194" s="120"/>
      <c r="L194" s="120"/>
      <c r="M194" s="120"/>
      <c r="N194" s="120"/>
      <c r="O194" s="120"/>
      <c r="P194" s="120"/>
      <c r="Q194" s="120"/>
      <c r="R194" s="120"/>
      <c r="S194" s="120"/>
      <c r="T194" s="120"/>
      <c r="U194" s="120"/>
      <c r="V194" s="120"/>
      <c r="W194" s="120"/>
    </row>
    <row r="195">
      <c r="A195" s="126"/>
      <c r="B195" s="126"/>
      <c r="C195" s="126"/>
      <c r="D195" s="128"/>
      <c r="E195" s="120"/>
      <c r="F195" s="120"/>
      <c r="G195" s="120"/>
      <c r="H195" s="120"/>
      <c r="I195" s="120"/>
      <c r="J195" s="120"/>
      <c r="K195" s="120"/>
      <c r="L195" s="120"/>
      <c r="M195" s="120"/>
      <c r="N195" s="120"/>
      <c r="O195" s="120"/>
      <c r="P195" s="120"/>
      <c r="Q195" s="120"/>
      <c r="R195" s="120"/>
      <c r="S195" s="120"/>
      <c r="T195" s="120"/>
      <c r="U195" s="120"/>
      <c r="V195" s="120"/>
      <c r="W195" s="120"/>
    </row>
    <row r="196">
      <c r="A196" s="126"/>
      <c r="B196" s="126"/>
      <c r="C196" s="126"/>
      <c r="D196" s="128"/>
      <c r="E196" s="120"/>
      <c r="F196" s="120"/>
      <c r="G196" s="120"/>
      <c r="H196" s="120"/>
      <c r="I196" s="120"/>
      <c r="J196" s="120"/>
      <c r="K196" s="120"/>
      <c r="L196" s="120"/>
      <c r="M196" s="120"/>
      <c r="N196" s="120"/>
      <c r="O196" s="120"/>
      <c r="P196" s="120"/>
      <c r="Q196" s="120"/>
      <c r="R196" s="120"/>
      <c r="S196" s="120"/>
      <c r="T196" s="120"/>
      <c r="U196" s="120"/>
      <c r="V196" s="120"/>
      <c r="W196" s="120"/>
    </row>
    <row r="197">
      <c r="A197" s="126"/>
      <c r="B197" s="126"/>
      <c r="C197" s="126"/>
      <c r="D197" s="128"/>
      <c r="E197" s="120"/>
      <c r="F197" s="120"/>
      <c r="G197" s="120"/>
      <c r="H197" s="120"/>
      <c r="I197" s="120"/>
      <c r="J197" s="120"/>
      <c r="K197" s="120"/>
      <c r="L197" s="120"/>
      <c r="M197" s="120"/>
      <c r="N197" s="120"/>
      <c r="O197" s="120"/>
      <c r="P197" s="120"/>
      <c r="Q197" s="120"/>
      <c r="R197" s="120"/>
      <c r="S197" s="120"/>
      <c r="T197" s="120"/>
      <c r="U197" s="120"/>
      <c r="V197" s="120"/>
      <c r="W197" s="120"/>
    </row>
    <row r="198">
      <c r="A198" s="126"/>
      <c r="B198" s="126"/>
      <c r="C198" s="126"/>
      <c r="D198" s="128"/>
      <c r="E198" s="120"/>
      <c r="F198" s="120"/>
      <c r="G198" s="120"/>
      <c r="H198" s="120"/>
      <c r="I198" s="120"/>
      <c r="J198" s="120"/>
      <c r="K198" s="120"/>
      <c r="L198" s="120"/>
      <c r="M198" s="120"/>
      <c r="N198" s="120"/>
      <c r="O198" s="120"/>
      <c r="P198" s="120"/>
      <c r="Q198" s="120"/>
      <c r="R198" s="120"/>
      <c r="S198" s="120"/>
      <c r="T198" s="120"/>
      <c r="U198" s="120"/>
      <c r="V198" s="120"/>
      <c r="W198" s="120"/>
    </row>
    <row r="199">
      <c r="A199" s="126"/>
      <c r="B199" s="126"/>
      <c r="C199" s="126"/>
      <c r="D199" s="128"/>
      <c r="E199" s="120"/>
      <c r="F199" s="120"/>
      <c r="G199" s="120"/>
      <c r="H199" s="120"/>
      <c r="I199" s="120"/>
      <c r="J199" s="120"/>
      <c r="K199" s="120"/>
      <c r="L199" s="120"/>
      <c r="M199" s="120"/>
      <c r="N199" s="120"/>
      <c r="O199" s="120"/>
      <c r="P199" s="120"/>
      <c r="Q199" s="120"/>
      <c r="R199" s="120"/>
      <c r="S199" s="120"/>
      <c r="T199" s="120"/>
      <c r="U199" s="120"/>
      <c r="V199" s="120"/>
      <c r="W199" s="120"/>
    </row>
    <row r="200">
      <c r="A200" s="126"/>
      <c r="B200" s="126"/>
      <c r="C200" s="126"/>
      <c r="D200" s="128"/>
      <c r="E200" s="120"/>
      <c r="F200" s="120"/>
      <c r="G200" s="120"/>
      <c r="H200" s="120"/>
      <c r="I200" s="120"/>
      <c r="J200" s="120"/>
      <c r="K200" s="120"/>
      <c r="L200" s="120"/>
      <c r="M200" s="120"/>
      <c r="N200" s="120"/>
      <c r="O200" s="120"/>
      <c r="P200" s="120"/>
      <c r="Q200" s="120"/>
      <c r="R200" s="120"/>
      <c r="S200" s="120"/>
      <c r="T200" s="120"/>
      <c r="U200" s="120"/>
      <c r="V200" s="120"/>
      <c r="W200" s="120"/>
    </row>
    <row r="201">
      <c r="A201" s="126"/>
      <c r="B201" s="126"/>
      <c r="C201" s="126"/>
      <c r="D201" s="128"/>
      <c r="E201" s="120"/>
      <c r="F201" s="120"/>
      <c r="G201" s="120"/>
      <c r="H201" s="120"/>
      <c r="I201" s="120"/>
      <c r="J201" s="120"/>
      <c r="K201" s="120"/>
      <c r="L201" s="120"/>
      <c r="M201" s="120"/>
      <c r="N201" s="120"/>
      <c r="O201" s="120"/>
      <c r="P201" s="120"/>
      <c r="Q201" s="120"/>
      <c r="R201" s="120"/>
      <c r="S201" s="120"/>
      <c r="T201" s="120"/>
      <c r="U201" s="120"/>
      <c r="V201" s="120"/>
      <c r="W201" s="120"/>
    </row>
    <row r="202">
      <c r="A202" s="126"/>
      <c r="B202" s="126"/>
      <c r="C202" s="126"/>
      <c r="D202" s="128"/>
      <c r="E202" s="120"/>
      <c r="F202" s="120"/>
      <c r="G202" s="120"/>
      <c r="H202" s="120"/>
      <c r="I202" s="120"/>
      <c r="J202" s="120"/>
      <c r="K202" s="120"/>
      <c r="L202" s="120"/>
      <c r="M202" s="120"/>
      <c r="N202" s="120"/>
      <c r="O202" s="120"/>
      <c r="P202" s="120"/>
      <c r="Q202" s="120"/>
      <c r="R202" s="120"/>
      <c r="S202" s="120"/>
      <c r="T202" s="120"/>
      <c r="U202" s="120"/>
      <c r="V202" s="120"/>
      <c r="W202" s="120"/>
    </row>
    <row r="203">
      <c r="A203" s="126"/>
      <c r="B203" s="126"/>
      <c r="C203" s="126"/>
      <c r="D203" s="128"/>
      <c r="E203" s="120"/>
      <c r="F203" s="120"/>
      <c r="G203" s="120"/>
      <c r="H203" s="120"/>
      <c r="I203" s="120"/>
      <c r="J203" s="120"/>
      <c r="K203" s="120"/>
      <c r="L203" s="120"/>
      <c r="M203" s="120"/>
      <c r="N203" s="120"/>
      <c r="O203" s="120"/>
      <c r="P203" s="120"/>
      <c r="Q203" s="120"/>
      <c r="R203" s="120"/>
      <c r="S203" s="120"/>
      <c r="T203" s="120"/>
      <c r="U203" s="120"/>
      <c r="V203" s="120"/>
      <c r="W203" s="120"/>
    </row>
    <row r="204">
      <c r="A204" s="126"/>
      <c r="B204" s="126"/>
      <c r="C204" s="126"/>
      <c r="D204" s="128"/>
      <c r="E204" s="120"/>
      <c r="F204" s="120"/>
      <c r="G204" s="120"/>
      <c r="H204" s="120"/>
      <c r="I204" s="120"/>
      <c r="J204" s="120"/>
      <c r="K204" s="120"/>
      <c r="L204" s="120"/>
      <c r="M204" s="120"/>
      <c r="N204" s="120"/>
      <c r="O204" s="120"/>
      <c r="P204" s="120"/>
      <c r="Q204" s="120"/>
      <c r="R204" s="120"/>
      <c r="S204" s="120"/>
      <c r="T204" s="120"/>
      <c r="U204" s="120"/>
      <c r="V204" s="120"/>
      <c r="W204" s="120"/>
    </row>
    <row r="205">
      <c r="A205" s="126"/>
      <c r="B205" s="126"/>
      <c r="C205" s="126"/>
      <c r="D205" s="128"/>
      <c r="E205" s="120"/>
      <c r="F205" s="120"/>
      <c r="G205" s="120"/>
      <c r="H205" s="120"/>
      <c r="I205" s="120"/>
      <c r="J205" s="120"/>
      <c r="K205" s="120"/>
      <c r="L205" s="120"/>
      <c r="M205" s="120"/>
      <c r="N205" s="120"/>
      <c r="O205" s="120"/>
      <c r="P205" s="120"/>
      <c r="Q205" s="120"/>
      <c r="R205" s="120"/>
      <c r="S205" s="120"/>
      <c r="T205" s="120"/>
      <c r="U205" s="120"/>
      <c r="V205" s="120"/>
      <c r="W205" s="120"/>
    </row>
    <row r="206">
      <c r="A206" s="126"/>
      <c r="B206" s="126"/>
      <c r="C206" s="126"/>
      <c r="D206" s="128"/>
      <c r="E206" s="120"/>
      <c r="F206" s="120"/>
      <c r="G206" s="120"/>
      <c r="H206" s="120"/>
      <c r="I206" s="120"/>
      <c r="J206" s="120"/>
      <c r="K206" s="120"/>
      <c r="L206" s="120"/>
      <c r="M206" s="120"/>
      <c r="N206" s="120"/>
      <c r="O206" s="120"/>
      <c r="P206" s="120"/>
      <c r="Q206" s="120"/>
      <c r="R206" s="120"/>
      <c r="S206" s="120"/>
      <c r="T206" s="120"/>
      <c r="U206" s="120"/>
      <c r="V206" s="120"/>
      <c r="W206" s="120"/>
    </row>
    <row r="207">
      <c r="A207" s="126"/>
      <c r="B207" s="126"/>
      <c r="C207" s="126"/>
      <c r="D207" s="128"/>
      <c r="E207" s="120"/>
      <c r="F207" s="120"/>
      <c r="G207" s="120"/>
      <c r="H207" s="120"/>
      <c r="I207" s="120"/>
      <c r="J207" s="120"/>
      <c r="K207" s="120"/>
      <c r="L207" s="120"/>
      <c r="M207" s="120"/>
      <c r="N207" s="120"/>
      <c r="O207" s="120"/>
      <c r="P207" s="120"/>
      <c r="Q207" s="120"/>
      <c r="R207" s="120"/>
      <c r="S207" s="120"/>
      <c r="T207" s="120"/>
      <c r="U207" s="120"/>
      <c r="V207" s="120"/>
      <c r="W207" s="120"/>
    </row>
    <row r="208">
      <c r="A208" s="126"/>
      <c r="B208" s="126"/>
      <c r="C208" s="126"/>
      <c r="D208" s="128"/>
      <c r="E208" s="120"/>
      <c r="F208" s="120"/>
      <c r="G208" s="120"/>
      <c r="H208" s="120"/>
      <c r="I208" s="120"/>
      <c r="J208" s="120"/>
      <c r="K208" s="120"/>
      <c r="L208" s="120"/>
      <c r="M208" s="120"/>
      <c r="N208" s="120"/>
      <c r="O208" s="120"/>
      <c r="P208" s="120"/>
      <c r="Q208" s="120"/>
      <c r="R208" s="120"/>
      <c r="S208" s="120"/>
      <c r="T208" s="120"/>
      <c r="U208" s="120"/>
      <c r="V208" s="120"/>
      <c r="W208" s="120"/>
    </row>
    <row r="209">
      <c r="A209" s="126"/>
      <c r="B209" s="126"/>
      <c r="C209" s="126"/>
      <c r="D209" s="128"/>
      <c r="E209" s="120"/>
      <c r="F209" s="120"/>
      <c r="G209" s="120"/>
      <c r="H209" s="120"/>
      <c r="I209" s="120"/>
      <c r="J209" s="120"/>
      <c r="K209" s="120"/>
      <c r="L209" s="120"/>
      <c r="M209" s="120"/>
      <c r="N209" s="120"/>
      <c r="O209" s="120"/>
      <c r="P209" s="120"/>
      <c r="Q209" s="120"/>
      <c r="R209" s="120"/>
      <c r="S209" s="120"/>
      <c r="T209" s="120"/>
      <c r="U209" s="120"/>
      <c r="V209" s="120"/>
      <c r="W209" s="120"/>
    </row>
    <row r="210">
      <c r="A210" s="126"/>
      <c r="B210" s="126"/>
      <c r="C210" s="126"/>
      <c r="D210" s="128"/>
      <c r="E210" s="120"/>
      <c r="F210" s="120"/>
      <c r="G210" s="120"/>
      <c r="H210" s="120"/>
      <c r="I210" s="120"/>
      <c r="J210" s="120"/>
      <c r="K210" s="120"/>
      <c r="L210" s="120"/>
      <c r="M210" s="120"/>
      <c r="N210" s="120"/>
      <c r="O210" s="120"/>
      <c r="P210" s="120"/>
      <c r="Q210" s="120"/>
      <c r="R210" s="120"/>
      <c r="S210" s="120"/>
      <c r="T210" s="120"/>
      <c r="U210" s="120"/>
      <c r="V210" s="120"/>
      <c r="W210" s="120"/>
    </row>
    <row r="211">
      <c r="A211" s="126"/>
      <c r="B211" s="126"/>
      <c r="C211" s="126"/>
      <c r="D211" s="128"/>
      <c r="E211" s="120"/>
      <c r="F211" s="120"/>
      <c r="G211" s="120"/>
      <c r="H211" s="120"/>
      <c r="I211" s="120"/>
      <c r="J211" s="120"/>
      <c r="K211" s="120"/>
      <c r="L211" s="120"/>
      <c r="M211" s="120"/>
      <c r="N211" s="120"/>
      <c r="O211" s="120"/>
      <c r="P211" s="120"/>
      <c r="Q211" s="120"/>
      <c r="R211" s="120"/>
      <c r="S211" s="120"/>
      <c r="T211" s="120"/>
      <c r="U211" s="120"/>
      <c r="V211" s="120"/>
      <c r="W211" s="120"/>
    </row>
    <row r="212">
      <c r="A212" s="126"/>
      <c r="B212" s="126"/>
      <c r="C212" s="126"/>
      <c r="D212" s="128"/>
      <c r="E212" s="120"/>
      <c r="F212" s="120"/>
      <c r="G212" s="120"/>
      <c r="H212" s="120"/>
      <c r="I212" s="120"/>
      <c r="J212" s="120"/>
      <c r="K212" s="120"/>
      <c r="L212" s="120"/>
      <c r="M212" s="120"/>
      <c r="N212" s="120"/>
      <c r="O212" s="120"/>
      <c r="P212" s="120"/>
      <c r="Q212" s="120"/>
      <c r="R212" s="120"/>
      <c r="S212" s="120"/>
      <c r="T212" s="120"/>
      <c r="U212" s="120"/>
      <c r="V212" s="120"/>
      <c r="W212" s="120"/>
    </row>
    <row r="213">
      <c r="A213" s="126"/>
      <c r="B213" s="126"/>
      <c r="C213" s="126"/>
      <c r="D213" s="128"/>
      <c r="E213" s="120"/>
      <c r="F213" s="120"/>
      <c r="G213" s="120"/>
      <c r="H213" s="120"/>
      <c r="I213" s="120"/>
      <c r="J213" s="120"/>
      <c r="K213" s="120"/>
      <c r="L213" s="120"/>
      <c r="M213" s="120"/>
      <c r="N213" s="120"/>
      <c r="O213" s="120"/>
      <c r="P213" s="120"/>
      <c r="Q213" s="120"/>
      <c r="R213" s="120"/>
      <c r="S213" s="120"/>
      <c r="T213" s="120"/>
      <c r="U213" s="120"/>
      <c r="V213" s="120"/>
      <c r="W213" s="120"/>
    </row>
    <row r="214">
      <c r="A214" s="126"/>
      <c r="B214" s="126"/>
      <c r="C214" s="126"/>
      <c r="D214" s="128"/>
      <c r="E214" s="120"/>
      <c r="F214" s="120"/>
      <c r="G214" s="120"/>
      <c r="H214" s="120"/>
      <c r="I214" s="120"/>
      <c r="J214" s="120"/>
      <c r="K214" s="120"/>
      <c r="L214" s="120"/>
      <c r="M214" s="120"/>
      <c r="N214" s="120"/>
      <c r="O214" s="120"/>
      <c r="P214" s="120"/>
      <c r="Q214" s="120"/>
      <c r="R214" s="120"/>
      <c r="S214" s="120"/>
      <c r="T214" s="120"/>
      <c r="U214" s="120"/>
      <c r="V214" s="120"/>
      <c r="W214" s="120"/>
    </row>
    <row r="215">
      <c r="A215" s="126"/>
      <c r="B215" s="126"/>
      <c r="C215" s="126"/>
      <c r="D215" s="128"/>
      <c r="E215" s="120"/>
      <c r="F215" s="120"/>
      <c r="G215" s="120"/>
      <c r="H215" s="120"/>
      <c r="I215" s="120"/>
      <c r="J215" s="120"/>
      <c r="K215" s="120"/>
      <c r="L215" s="120"/>
      <c r="M215" s="120"/>
      <c r="N215" s="120"/>
      <c r="O215" s="120"/>
      <c r="P215" s="120"/>
      <c r="Q215" s="120"/>
      <c r="R215" s="120"/>
      <c r="S215" s="120"/>
      <c r="T215" s="120"/>
      <c r="U215" s="120"/>
      <c r="V215" s="120"/>
      <c r="W215" s="120"/>
    </row>
    <row r="216">
      <c r="A216" s="126"/>
      <c r="B216" s="126"/>
      <c r="C216" s="126"/>
      <c r="D216" s="128"/>
      <c r="E216" s="120"/>
      <c r="F216" s="120"/>
      <c r="G216" s="120"/>
      <c r="H216" s="120"/>
      <c r="I216" s="120"/>
      <c r="J216" s="120"/>
      <c r="K216" s="120"/>
      <c r="L216" s="120"/>
      <c r="M216" s="120"/>
      <c r="N216" s="120"/>
      <c r="O216" s="120"/>
      <c r="P216" s="120"/>
      <c r="Q216" s="120"/>
      <c r="R216" s="120"/>
      <c r="S216" s="120"/>
      <c r="T216" s="120"/>
      <c r="U216" s="120"/>
      <c r="V216" s="120"/>
      <c r="W216" s="120"/>
    </row>
    <row r="217">
      <c r="A217" s="126"/>
      <c r="B217" s="126"/>
      <c r="C217" s="126"/>
      <c r="D217" s="128"/>
      <c r="E217" s="120"/>
      <c r="F217" s="120"/>
      <c r="G217" s="120"/>
      <c r="H217" s="120"/>
      <c r="I217" s="120"/>
      <c r="J217" s="120"/>
      <c r="K217" s="120"/>
      <c r="L217" s="120"/>
      <c r="M217" s="120"/>
      <c r="N217" s="120"/>
      <c r="O217" s="120"/>
      <c r="P217" s="120"/>
      <c r="Q217" s="120"/>
      <c r="R217" s="120"/>
      <c r="S217" s="120"/>
      <c r="T217" s="120"/>
      <c r="U217" s="120"/>
      <c r="V217" s="120"/>
      <c r="W217" s="120"/>
    </row>
    <row r="218">
      <c r="A218" s="126"/>
      <c r="B218" s="126"/>
      <c r="C218" s="126"/>
      <c r="D218" s="128"/>
      <c r="E218" s="120"/>
      <c r="F218" s="120"/>
      <c r="G218" s="120"/>
      <c r="H218" s="120"/>
      <c r="I218" s="120"/>
      <c r="J218" s="120"/>
      <c r="K218" s="120"/>
      <c r="L218" s="120"/>
      <c r="M218" s="120"/>
      <c r="N218" s="120"/>
      <c r="O218" s="120"/>
      <c r="P218" s="120"/>
      <c r="Q218" s="120"/>
      <c r="R218" s="120"/>
      <c r="S218" s="120"/>
      <c r="T218" s="120"/>
      <c r="U218" s="120"/>
      <c r="V218" s="120"/>
      <c r="W218" s="120"/>
    </row>
    <row r="219">
      <c r="A219" s="126"/>
      <c r="B219" s="126"/>
      <c r="C219" s="126"/>
      <c r="D219" s="128"/>
      <c r="E219" s="120"/>
      <c r="F219" s="120"/>
      <c r="G219" s="120"/>
      <c r="H219" s="120"/>
      <c r="I219" s="120"/>
      <c r="J219" s="120"/>
      <c r="K219" s="120"/>
      <c r="L219" s="120"/>
      <c r="M219" s="120"/>
      <c r="N219" s="120"/>
      <c r="O219" s="120"/>
      <c r="P219" s="120"/>
      <c r="Q219" s="120"/>
      <c r="R219" s="120"/>
      <c r="S219" s="120"/>
      <c r="T219" s="120"/>
      <c r="U219" s="120"/>
      <c r="V219" s="120"/>
      <c r="W219" s="120"/>
    </row>
    <row r="220">
      <c r="A220" s="126"/>
      <c r="B220" s="126"/>
      <c r="C220" s="126"/>
      <c r="D220" s="128"/>
      <c r="E220" s="120"/>
      <c r="F220" s="120"/>
      <c r="G220" s="120"/>
      <c r="H220" s="120"/>
      <c r="I220" s="120"/>
      <c r="J220" s="120"/>
      <c r="K220" s="120"/>
      <c r="L220" s="120"/>
      <c r="M220" s="120"/>
      <c r="N220" s="120"/>
      <c r="O220" s="120"/>
      <c r="P220" s="120"/>
      <c r="Q220" s="120"/>
      <c r="R220" s="120"/>
      <c r="S220" s="120"/>
      <c r="T220" s="120"/>
      <c r="U220" s="120"/>
      <c r="V220" s="120"/>
      <c r="W220" s="120"/>
    </row>
    <row r="221">
      <c r="A221" s="126"/>
      <c r="B221" s="126"/>
      <c r="C221" s="126"/>
      <c r="D221" s="128"/>
      <c r="E221" s="120"/>
      <c r="F221" s="120"/>
      <c r="G221" s="120"/>
      <c r="H221" s="120"/>
      <c r="I221" s="120"/>
      <c r="J221" s="120"/>
      <c r="K221" s="120"/>
      <c r="L221" s="120"/>
      <c r="M221" s="120"/>
      <c r="N221" s="120"/>
      <c r="O221" s="120"/>
      <c r="P221" s="120"/>
      <c r="Q221" s="120"/>
      <c r="R221" s="120"/>
      <c r="S221" s="120"/>
      <c r="T221" s="120"/>
      <c r="U221" s="120"/>
      <c r="V221" s="120"/>
      <c r="W221" s="120"/>
    </row>
    <row r="222">
      <c r="A222" s="126"/>
      <c r="B222" s="126"/>
      <c r="C222" s="126"/>
      <c r="D222" s="128"/>
      <c r="E222" s="120"/>
      <c r="F222" s="120"/>
      <c r="G222" s="120"/>
      <c r="H222" s="120"/>
      <c r="I222" s="120"/>
      <c r="J222" s="120"/>
      <c r="K222" s="120"/>
      <c r="L222" s="120"/>
      <c r="M222" s="120"/>
      <c r="N222" s="120"/>
      <c r="O222" s="120"/>
      <c r="P222" s="120"/>
      <c r="Q222" s="120"/>
      <c r="R222" s="120"/>
      <c r="S222" s="120"/>
      <c r="T222" s="120"/>
      <c r="U222" s="120"/>
      <c r="V222" s="120"/>
      <c r="W222" s="120"/>
    </row>
    <row r="223">
      <c r="A223" s="126"/>
      <c r="B223" s="126"/>
      <c r="C223" s="126"/>
      <c r="D223" s="128"/>
      <c r="E223" s="120"/>
      <c r="F223" s="120"/>
      <c r="G223" s="120"/>
      <c r="H223" s="120"/>
      <c r="I223" s="120"/>
      <c r="J223" s="120"/>
      <c r="K223" s="120"/>
      <c r="L223" s="120"/>
      <c r="M223" s="120"/>
      <c r="N223" s="120"/>
      <c r="O223" s="120"/>
      <c r="P223" s="120"/>
      <c r="Q223" s="120"/>
      <c r="R223" s="120"/>
      <c r="S223" s="120"/>
      <c r="T223" s="120"/>
      <c r="U223" s="120"/>
      <c r="V223" s="120"/>
      <c r="W223" s="120"/>
    </row>
    <row r="224">
      <c r="A224" s="126"/>
      <c r="B224" s="126"/>
      <c r="C224" s="126"/>
      <c r="D224" s="128"/>
      <c r="E224" s="120"/>
      <c r="F224" s="120"/>
      <c r="G224" s="120"/>
      <c r="H224" s="120"/>
      <c r="I224" s="120"/>
      <c r="J224" s="120"/>
      <c r="K224" s="120"/>
      <c r="L224" s="120"/>
      <c r="M224" s="120"/>
      <c r="N224" s="120"/>
      <c r="O224" s="120"/>
      <c r="P224" s="120"/>
      <c r="Q224" s="120"/>
      <c r="R224" s="120"/>
      <c r="S224" s="120"/>
      <c r="T224" s="120"/>
      <c r="U224" s="120"/>
      <c r="V224" s="120"/>
      <c r="W224" s="120"/>
    </row>
    <row r="225">
      <c r="A225" s="126"/>
      <c r="B225" s="126"/>
      <c r="C225" s="126"/>
      <c r="D225" s="128"/>
      <c r="E225" s="120"/>
      <c r="F225" s="120"/>
      <c r="G225" s="120"/>
      <c r="H225" s="120"/>
      <c r="I225" s="120"/>
      <c r="J225" s="120"/>
      <c r="K225" s="120"/>
      <c r="L225" s="120"/>
      <c r="M225" s="120"/>
      <c r="N225" s="120"/>
      <c r="O225" s="120"/>
      <c r="P225" s="120"/>
      <c r="Q225" s="120"/>
      <c r="R225" s="120"/>
      <c r="S225" s="120"/>
      <c r="T225" s="120"/>
      <c r="U225" s="120"/>
      <c r="V225" s="120"/>
      <c r="W225" s="120"/>
    </row>
    <row r="226">
      <c r="A226" s="126"/>
      <c r="B226" s="126"/>
      <c r="C226" s="126"/>
      <c r="D226" s="128"/>
      <c r="E226" s="120"/>
      <c r="F226" s="120"/>
      <c r="G226" s="120"/>
      <c r="H226" s="120"/>
      <c r="I226" s="120"/>
      <c r="J226" s="120"/>
      <c r="K226" s="120"/>
      <c r="L226" s="120"/>
      <c r="M226" s="120"/>
      <c r="N226" s="120"/>
      <c r="O226" s="120"/>
      <c r="P226" s="120"/>
      <c r="Q226" s="120"/>
      <c r="R226" s="120"/>
      <c r="S226" s="120"/>
      <c r="T226" s="120"/>
      <c r="U226" s="120"/>
      <c r="V226" s="120"/>
      <c r="W226" s="120"/>
    </row>
    <row r="227">
      <c r="A227" s="126"/>
      <c r="B227" s="126"/>
      <c r="C227" s="126"/>
      <c r="D227" s="128"/>
      <c r="E227" s="120"/>
      <c r="F227" s="120"/>
      <c r="G227" s="120"/>
      <c r="H227" s="120"/>
      <c r="I227" s="120"/>
      <c r="J227" s="120"/>
      <c r="K227" s="120"/>
      <c r="L227" s="120"/>
      <c r="M227" s="120"/>
      <c r="N227" s="120"/>
      <c r="O227" s="120"/>
      <c r="P227" s="120"/>
      <c r="Q227" s="120"/>
      <c r="R227" s="120"/>
      <c r="S227" s="120"/>
      <c r="T227" s="120"/>
      <c r="U227" s="120"/>
      <c r="V227" s="120"/>
      <c r="W227" s="120"/>
    </row>
    <row r="228">
      <c r="A228" s="126"/>
      <c r="B228" s="126"/>
      <c r="C228" s="126"/>
      <c r="D228" s="128"/>
      <c r="E228" s="120"/>
      <c r="F228" s="120"/>
      <c r="G228" s="120"/>
      <c r="H228" s="120"/>
      <c r="I228" s="120"/>
      <c r="J228" s="120"/>
      <c r="K228" s="120"/>
      <c r="L228" s="120"/>
      <c r="M228" s="120"/>
      <c r="N228" s="120"/>
      <c r="O228" s="120"/>
      <c r="P228" s="120"/>
      <c r="Q228" s="120"/>
      <c r="R228" s="120"/>
      <c r="S228" s="120"/>
      <c r="T228" s="120"/>
      <c r="U228" s="120"/>
      <c r="V228" s="120"/>
      <c r="W228" s="120"/>
    </row>
    <row r="229">
      <c r="A229" s="126"/>
      <c r="B229" s="126"/>
      <c r="C229" s="126"/>
      <c r="D229" s="128"/>
      <c r="E229" s="120"/>
      <c r="F229" s="120"/>
      <c r="G229" s="120"/>
      <c r="H229" s="120"/>
      <c r="I229" s="120"/>
      <c r="J229" s="120"/>
      <c r="K229" s="120"/>
      <c r="L229" s="120"/>
      <c r="M229" s="120"/>
      <c r="N229" s="120"/>
      <c r="O229" s="120"/>
      <c r="P229" s="120"/>
      <c r="Q229" s="120"/>
      <c r="R229" s="120"/>
      <c r="S229" s="120"/>
      <c r="T229" s="120"/>
      <c r="U229" s="120"/>
      <c r="V229" s="120"/>
      <c r="W229" s="120"/>
    </row>
    <row r="230">
      <c r="A230" s="126"/>
      <c r="B230" s="126"/>
      <c r="C230" s="126"/>
      <c r="D230" s="128"/>
      <c r="E230" s="120"/>
      <c r="F230" s="120"/>
      <c r="G230" s="120"/>
      <c r="H230" s="120"/>
      <c r="I230" s="120"/>
      <c r="J230" s="120"/>
      <c r="K230" s="120"/>
      <c r="L230" s="120"/>
      <c r="M230" s="120"/>
      <c r="N230" s="120"/>
      <c r="O230" s="120"/>
      <c r="P230" s="120"/>
      <c r="Q230" s="120"/>
      <c r="R230" s="120"/>
      <c r="S230" s="120"/>
      <c r="T230" s="120"/>
      <c r="U230" s="120"/>
      <c r="V230" s="120"/>
      <c r="W230" s="120"/>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gridLines="1" horizontalCentered="1"/>
  <pageMargins bottom="0.75" footer="0.0" header="0.0" left="0.25" right="0.25"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75"/>
    <col customWidth="1" min="2" max="2" width="40.0"/>
    <col customWidth="1" min="3" max="3" width="23.13"/>
    <col customWidth="1" min="4" max="4" width="15.25"/>
    <col customWidth="1" min="5" max="5" width="9.75"/>
    <col customWidth="1" min="6" max="23" width="40.0"/>
  </cols>
  <sheetData>
    <row r="1">
      <c r="A1" s="114" t="s">
        <v>1195</v>
      </c>
      <c r="B1" s="114" t="s">
        <v>1169</v>
      </c>
      <c r="C1" s="114" t="s">
        <v>1196</v>
      </c>
      <c r="D1" s="125" t="s">
        <v>1160</v>
      </c>
      <c r="E1" s="109"/>
      <c r="F1" s="132"/>
      <c r="G1" s="132"/>
      <c r="H1" s="111"/>
      <c r="I1" s="111"/>
      <c r="J1" s="111"/>
      <c r="K1" s="111"/>
      <c r="L1" s="111"/>
      <c r="M1" s="111"/>
      <c r="N1" s="111"/>
      <c r="O1" s="111"/>
      <c r="P1" s="111"/>
      <c r="Q1" s="111"/>
      <c r="R1" s="111"/>
      <c r="S1" s="111"/>
      <c r="T1" s="111"/>
      <c r="U1" s="111"/>
      <c r="V1" s="111"/>
      <c r="W1" s="111"/>
    </row>
    <row r="2" ht="36.75" customHeight="1">
      <c r="A2" s="117">
        <v>1.0</v>
      </c>
      <c r="B2" s="117" t="s">
        <v>1174</v>
      </c>
      <c r="C2" s="117">
        <v>2600.0</v>
      </c>
      <c r="D2" s="119" t="s">
        <v>1175</v>
      </c>
      <c r="E2" s="133"/>
      <c r="F2" s="134"/>
      <c r="G2" s="134"/>
      <c r="H2" s="120"/>
      <c r="I2" s="120"/>
      <c r="J2" s="120"/>
      <c r="K2" s="120"/>
      <c r="L2" s="120"/>
      <c r="M2" s="120"/>
      <c r="N2" s="120"/>
      <c r="O2" s="120"/>
      <c r="P2" s="120"/>
      <c r="Q2" s="120"/>
      <c r="R2" s="120"/>
      <c r="S2" s="120"/>
      <c r="T2" s="120"/>
      <c r="U2" s="120"/>
      <c r="V2" s="120"/>
      <c r="W2" s="120"/>
    </row>
    <row r="3">
      <c r="A3" s="117">
        <v>2.0</v>
      </c>
      <c r="B3" s="117" t="s">
        <v>1177</v>
      </c>
      <c r="C3" s="117">
        <v>900.0</v>
      </c>
      <c r="D3" s="119" t="s">
        <v>1175</v>
      </c>
      <c r="E3" s="133"/>
      <c r="F3" s="134"/>
      <c r="G3" s="134"/>
      <c r="H3" s="120"/>
      <c r="I3" s="120"/>
      <c r="J3" s="120"/>
      <c r="K3" s="120"/>
      <c r="L3" s="120"/>
      <c r="M3" s="120"/>
      <c r="N3" s="120"/>
      <c r="O3" s="120"/>
      <c r="P3" s="120"/>
      <c r="Q3" s="120"/>
      <c r="R3" s="120"/>
      <c r="S3" s="120"/>
      <c r="T3" s="120"/>
      <c r="U3" s="120"/>
      <c r="V3" s="120"/>
      <c r="W3" s="120"/>
    </row>
    <row r="4">
      <c r="A4" s="117">
        <v>3.0</v>
      </c>
      <c r="B4" s="117" t="s">
        <v>1179</v>
      </c>
      <c r="C4" s="117">
        <v>716.0</v>
      </c>
      <c r="D4" s="119" t="s">
        <v>1175</v>
      </c>
      <c r="E4" s="133"/>
      <c r="F4" s="134"/>
      <c r="G4" s="134"/>
      <c r="H4" s="120"/>
      <c r="I4" s="120"/>
      <c r="J4" s="120"/>
      <c r="K4" s="120"/>
      <c r="L4" s="120"/>
      <c r="M4" s="120"/>
      <c r="N4" s="120"/>
      <c r="O4" s="120"/>
      <c r="P4" s="120"/>
      <c r="Q4" s="120"/>
      <c r="R4" s="120"/>
      <c r="S4" s="120"/>
      <c r="T4" s="120"/>
      <c r="U4" s="120"/>
      <c r="V4" s="120"/>
      <c r="W4" s="120"/>
    </row>
    <row r="5">
      <c r="A5" s="117">
        <v>4.0</v>
      </c>
      <c r="B5" s="117" t="s">
        <v>1181</v>
      </c>
      <c r="C5" s="117">
        <v>3000.0</v>
      </c>
      <c r="D5" s="119" t="s">
        <v>1175</v>
      </c>
      <c r="E5" s="133"/>
      <c r="F5" s="134"/>
      <c r="G5" s="134"/>
      <c r="H5" s="120"/>
      <c r="I5" s="120"/>
      <c r="J5" s="120"/>
      <c r="K5" s="120"/>
      <c r="L5" s="120"/>
      <c r="M5" s="120"/>
      <c r="N5" s="120"/>
      <c r="O5" s="120"/>
      <c r="P5" s="120"/>
      <c r="Q5" s="120"/>
      <c r="R5" s="120"/>
      <c r="S5" s="120"/>
      <c r="T5" s="120"/>
      <c r="U5" s="120"/>
      <c r="V5" s="120"/>
      <c r="W5" s="120"/>
    </row>
    <row r="6">
      <c r="A6" s="117">
        <v>5.0</v>
      </c>
      <c r="B6" s="117" t="s">
        <v>1183</v>
      </c>
      <c r="C6" s="117">
        <v>1210.0</v>
      </c>
      <c r="D6" s="119" t="s">
        <v>1175</v>
      </c>
      <c r="E6" s="133"/>
      <c r="F6" s="134"/>
      <c r="G6" s="134"/>
      <c r="H6" s="120"/>
      <c r="I6" s="120"/>
      <c r="J6" s="120"/>
      <c r="K6" s="120"/>
      <c r="L6" s="120"/>
      <c r="M6" s="120"/>
      <c r="N6" s="120"/>
      <c r="O6" s="120"/>
      <c r="P6" s="120"/>
      <c r="Q6" s="120"/>
      <c r="R6" s="120"/>
      <c r="S6" s="120"/>
      <c r="T6" s="120"/>
      <c r="U6" s="120"/>
      <c r="V6" s="120"/>
      <c r="W6" s="120"/>
    </row>
    <row r="7">
      <c r="A7" s="117">
        <v>6.0</v>
      </c>
      <c r="B7" s="117" t="s">
        <v>1185</v>
      </c>
      <c r="C7" s="117">
        <v>200.0</v>
      </c>
      <c r="D7" s="119" t="s">
        <v>1175</v>
      </c>
      <c r="E7" s="133"/>
      <c r="F7" s="134"/>
      <c r="G7" s="134"/>
      <c r="H7" s="120"/>
      <c r="I7" s="120"/>
      <c r="J7" s="120"/>
      <c r="K7" s="120"/>
      <c r="L7" s="120"/>
      <c r="M7" s="120"/>
      <c r="N7" s="120"/>
      <c r="O7" s="120"/>
      <c r="P7" s="120"/>
      <c r="Q7" s="120"/>
      <c r="R7" s="120"/>
      <c r="S7" s="120"/>
      <c r="T7" s="120"/>
      <c r="U7" s="120"/>
      <c r="V7" s="120"/>
      <c r="W7" s="120"/>
    </row>
    <row r="8">
      <c r="A8" s="117">
        <v>7.0</v>
      </c>
      <c r="B8" s="117" t="s">
        <v>1186</v>
      </c>
      <c r="C8" s="117">
        <v>60.0</v>
      </c>
      <c r="D8" s="119" t="s">
        <v>1175</v>
      </c>
      <c r="E8" s="133"/>
      <c r="F8" s="134"/>
      <c r="G8" s="134"/>
      <c r="H8" s="120"/>
      <c r="I8" s="120"/>
      <c r="J8" s="120"/>
      <c r="K8" s="120"/>
      <c r="L8" s="120"/>
      <c r="M8" s="120"/>
      <c r="N8" s="120"/>
      <c r="O8" s="120"/>
      <c r="P8" s="120"/>
      <c r="Q8" s="120"/>
      <c r="R8" s="120"/>
      <c r="S8" s="120"/>
      <c r="T8" s="120"/>
      <c r="U8" s="120"/>
      <c r="V8" s="120"/>
      <c r="W8" s="120"/>
    </row>
    <row r="9">
      <c r="A9" s="117">
        <v>8.0</v>
      </c>
      <c r="B9" s="117" t="s">
        <v>1187</v>
      </c>
      <c r="C9" s="117">
        <v>400.0</v>
      </c>
      <c r="D9" s="119" t="s">
        <v>1175</v>
      </c>
      <c r="E9" s="133"/>
      <c r="F9" s="134"/>
      <c r="G9" s="134"/>
      <c r="H9" s="120"/>
      <c r="I9" s="120"/>
      <c r="J9" s="120"/>
      <c r="K9" s="120"/>
      <c r="L9" s="120"/>
      <c r="M9" s="120"/>
      <c r="N9" s="120"/>
      <c r="O9" s="120"/>
      <c r="P9" s="120"/>
      <c r="Q9" s="120"/>
      <c r="R9" s="120"/>
      <c r="S9" s="120"/>
      <c r="T9" s="120"/>
      <c r="U9" s="120"/>
      <c r="V9" s="120"/>
      <c r="W9" s="120"/>
    </row>
    <row r="10">
      <c r="A10" s="117">
        <v>9.0</v>
      </c>
      <c r="B10" s="117" t="s">
        <v>1189</v>
      </c>
      <c r="C10" s="117">
        <v>400.0</v>
      </c>
      <c r="D10" s="119" t="s">
        <v>1175</v>
      </c>
      <c r="E10" s="133"/>
      <c r="F10" s="135"/>
      <c r="G10" s="135"/>
      <c r="H10" s="120"/>
      <c r="I10" s="120"/>
      <c r="J10" s="120"/>
      <c r="K10" s="120"/>
      <c r="L10" s="120"/>
      <c r="M10" s="120"/>
      <c r="N10" s="120"/>
      <c r="O10" s="120"/>
      <c r="P10" s="120"/>
      <c r="Q10" s="120"/>
      <c r="R10" s="120"/>
      <c r="S10" s="120"/>
      <c r="T10" s="120"/>
      <c r="U10" s="120"/>
      <c r="V10" s="120"/>
      <c r="W10" s="120"/>
    </row>
    <row r="11">
      <c r="A11" s="117">
        <v>10.0</v>
      </c>
      <c r="B11" s="117" t="s">
        <v>1190</v>
      </c>
      <c r="C11" s="117">
        <v>200.0</v>
      </c>
      <c r="D11" s="119" t="s">
        <v>1175</v>
      </c>
      <c r="E11" s="133"/>
      <c r="F11" s="135"/>
      <c r="G11" s="135"/>
      <c r="H11" s="120"/>
      <c r="I11" s="120"/>
      <c r="J11" s="120"/>
      <c r="K11" s="120"/>
      <c r="L11" s="120"/>
      <c r="M11" s="120"/>
      <c r="N11" s="120"/>
      <c r="O11" s="120"/>
      <c r="P11" s="120"/>
      <c r="Q11" s="120"/>
      <c r="R11" s="120"/>
      <c r="S11" s="120"/>
      <c r="T11" s="120"/>
      <c r="U11" s="120"/>
      <c r="V11" s="120"/>
      <c r="W11" s="120"/>
    </row>
    <row r="12">
      <c r="A12" s="117">
        <v>11.0</v>
      </c>
      <c r="B12" s="117" t="s">
        <v>1191</v>
      </c>
      <c r="C12" s="117">
        <v>1500.0</v>
      </c>
      <c r="D12" s="119" t="s">
        <v>1175</v>
      </c>
      <c r="E12" s="133"/>
      <c r="F12" s="135"/>
      <c r="G12" s="135"/>
      <c r="H12" s="120"/>
      <c r="I12" s="120"/>
      <c r="J12" s="120"/>
      <c r="K12" s="120"/>
      <c r="L12" s="120"/>
      <c r="M12" s="120"/>
      <c r="N12" s="120"/>
      <c r="O12" s="120"/>
      <c r="P12" s="120"/>
      <c r="Q12" s="120"/>
      <c r="R12" s="120"/>
      <c r="S12" s="120"/>
      <c r="T12" s="120"/>
      <c r="U12" s="120"/>
      <c r="V12" s="120"/>
      <c r="W12" s="120"/>
    </row>
    <row r="13">
      <c r="A13" s="117">
        <v>12.0</v>
      </c>
      <c r="B13" s="117" t="s">
        <v>1197</v>
      </c>
      <c r="C13" s="117">
        <v>200.0</v>
      </c>
      <c r="D13" s="119" t="s">
        <v>1175</v>
      </c>
      <c r="E13" s="133"/>
      <c r="F13" s="135"/>
      <c r="G13" s="135"/>
      <c r="H13" s="120"/>
      <c r="I13" s="120"/>
      <c r="J13" s="120"/>
      <c r="K13" s="120"/>
      <c r="L13" s="120"/>
      <c r="M13" s="120"/>
      <c r="N13" s="120"/>
      <c r="O13" s="120"/>
      <c r="P13" s="120"/>
      <c r="Q13" s="120"/>
      <c r="R13" s="120"/>
      <c r="S13" s="120"/>
      <c r="T13" s="120"/>
      <c r="U13" s="120"/>
      <c r="V13" s="120"/>
      <c r="W13" s="120"/>
    </row>
    <row r="14">
      <c r="A14" s="117">
        <v>13.0</v>
      </c>
      <c r="B14" s="117" t="s">
        <v>1198</v>
      </c>
      <c r="C14" s="117">
        <v>1300.0</v>
      </c>
      <c r="D14" s="119" t="s">
        <v>1175</v>
      </c>
      <c r="E14" s="135"/>
      <c r="F14" s="135"/>
      <c r="G14" s="135"/>
      <c r="H14" s="120"/>
      <c r="I14" s="120"/>
      <c r="J14" s="120"/>
      <c r="K14" s="120"/>
      <c r="L14" s="120"/>
      <c r="M14" s="120"/>
      <c r="N14" s="120"/>
      <c r="O14" s="120"/>
      <c r="P14" s="120"/>
      <c r="Q14" s="120"/>
      <c r="R14" s="120"/>
      <c r="S14" s="120"/>
      <c r="T14" s="120"/>
      <c r="U14" s="120"/>
      <c r="V14" s="120"/>
      <c r="W14" s="120"/>
    </row>
    <row r="15">
      <c r="A15" s="117">
        <v>14.0</v>
      </c>
      <c r="B15" s="117" t="s">
        <v>1200</v>
      </c>
      <c r="C15" s="117">
        <v>1500.0</v>
      </c>
      <c r="D15" s="119" t="s">
        <v>1175</v>
      </c>
      <c r="E15" s="135"/>
      <c r="F15" s="135"/>
      <c r="G15" s="135"/>
      <c r="H15" s="120"/>
      <c r="I15" s="120"/>
      <c r="J15" s="120"/>
      <c r="K15" s="120"/>
      <c r="L15" s="120"/>
      <c r="M15" s="120"/>
      <c r="N15" s="120"/>
      <c r="O15" s="120"/>
      <c r="P15" s="120"/>
      <c r="Q15" s="120"/>
      <c r="R15" s="120"/>
      <c r="S15" s="120"/>
      <c r="T15" s="120"/>
      <c r="U15" s="120"/>
      <c r="V15" s="120"/>
      <c r="W15" s="120"/>
    </row>
    <row r="16">
      <c r="A16" s="117">
        <v>15.0</v>
      </c>
      <c r="B16" s="117" t="s">
        <v>1201</v>
      </c>
      <c r="C16" s="117">
        <v>400.0</v>
      </c>
      <c r="D16" s="119" t="s">
        <v>1175</v>
      </c>
      <c r="E16" s="135"/>
      <c r="F16" s="135"/>
      <c r="G16" s="135"/>
      <c r="H16" s="120"/>
      <c r="I16" s="120"/>
      <c r="J16" s="120"/>
      <c r="K16" s="120"/>
      <c r="L16" s="120"/>
      <c r="M16" s="120"/>
      <c r="N16" s="120"/>
      <c r="O16" s="120"/>
      <c r="P16" s="120"/>
      <c r="Q16" s="120"/>
      <c r="R16" s="120"/>
      <c r="S16" s="120"/>
      <c r="T16" s="120"/>
      <c r="U16" s="120"/>
      <c r="V16" s="120"/>
      <c r="W16" s="120"/>
    </row>
    <row r="17">
      <c r="A17" s="114"/>
      <c r="B17" s="114" t="s">
        <v>1193</v>
      </c>
      <c r="C17" s="114">
        <f>SUM(C2:C16)</f>
        <v>14586</v>
      </c>
      <c r="D17" s="125"/>
      <c r="E17" s="136"/>
      <c r="F17" s="131"/>
      <c r="G17" s="131"/>
      <c r="H17" s="111"/>
      <c r="I17" s="111"/>
      <c r="J17" s="111"/>
      <c r="K17" s="111"/>
      <c r="L17" s="111"/>
      <c r="M17" s="111"/>
      <c r="N17" s="111"/>
      <c r="O17" s="111"/>
      <c r="P17" s="111"/>
      <c r="Q17" s="111"/>
      <c r="R17" s="111"/>
      <c r="S17" s="111"/>
      <c r="T17" s="111"/>
      <c r="U17" s="111"/>
      <c r="V17" s="111"/>
      <c r="W17" s="111"/>
    </row>
    <row r="18">
      <c r="A18" s="126"/>
      <c r="B18" s="126"/>
      <c r="C18" s="126"/>
      <c r="D18" s="128"/>
      <c r="E18" s="133"/>
      <c r="F18" s="133"/>
      <c r="G18" s="133"/>
      <c r="H18" s="120"/>
      <c r="I18" s="120"/>
      <c r="J18" s="120"/>
      <c r="K18" s="120"/>
      <c r="L18" s="120"/>
      <c r="M18" s="120"/>
      <c r="N18" s="120"/>
      <c r="O18" s="120"/>
      <c r="P18" s="120"/>
      <c r="Q18" s="120"/>
      <c r="R18" s="120"/>
      <c r="S18" s="120"/>
      <c r="T18" s="120"/>
      <c r="U18" s="120"/>
      <c r="V18" s="120"/>
      <c r="W18" s="120"/>
    </row>
    <row r="19">
      <c r="A19" s="126"/>
      <c r="B19" s="126"/>
      <c r="C19" s="126"/>
      <c r="D19" s="128"/>
      <c r="E19" s="133"/>
      <c r="F19" s="133"/>
      <c r="G19" s="133"/>
      <c r="H19" s="120"/>
      <c r="I19" s="120"/>
      <c r="J19" s="120"/>
      <c r="K19" s="120"/>
      <c r="L19" s="120"/>
      <c r="M19" s="120"/>
      <c r="N19" s="120"/>
      <c r="O19" s="120"/>
      <c r="P19" s="120"/>
      <c r="Q19" s="120"/>
      <c r="R19" s="120"/>
      <c r="S19" s="120"/>
      <c r="T19" s="120"/>
      <c r="U19" s="120"/>
      <c r="V19" s="120"/>
      <c r="W19" s="120"/>
    </row>
    <row r="20">
      <c r="A20" s="126"/>
      <c r="B20" s="126"/>
      <c r="C20" s="126"/>
      <c r="D20" s="128"/>
      <c r="E20" s="120"/>
      <c r="F20" s="120"/>
      <c r="G20" s="120"/>
      <c r="H20" s="120"/>
      <c r="I20" s="120"/>
      <c r="J20" s="120"/>
      <c r="K20" s="120"/>
      <c r="L20" s="120"/>
      <c r="M20" s="120"/>
      <c r="N20" s="120"/>
      <c r="O20" s="120"/>
      <c r="P20" s="120"/>
      <c r="Q20" s="120"/>
      <c r="R20" s="120"/>
      <c r="S20" s="120"/>
      <c r="T20" s="120"/>
      <c r="U20" s="120"/>
      <c r="V20" s="120"/>
      <c r="W20" s="120"/>
    </row>
    <row r="21">
      <c r="A21" s="126"/>
      <c r="B21" s="126"/>
      <c r="C21" s="126"/>
      <c r="D21" s="128"/>
      <c r="E21" s="120"/>
      <c r="F21" s="120"/>
      <c r="G21" s="120"/>
      <c r="H21" s="120"/>
      <c r="I21" s="120"/>
      <c r="J21" s="120"/>
      <c r="K21" s="120"/>
      <c r="L21" s="120"/>
      <c r="M21" s="120"/>
      <c r="N21" s="120"/>
      <c r="O21" s="120"/>
      <c r="P21" s="120"/>
      <c r="Q21" s="120"/>
      <c r="R21" s="120"/>
      <c r="S21" s="120"/>
      <c r="T21" s="120"/>
      <c r="U21" s="120"/>
      <c r="V21" s="120"/>
      <c r="W21" s="120"/>
    </row>
    <row r="22">
      <c r="A22" s="126"/>
      <c r="B22" s="126"/>
      <c r="C22" s="126"/>
      <c r="D22" s="128"/>
      <c r="E22" s="120"/>
      <c r="F22" s="120"/>
      <c r="G22" s="120"/>
      <c r="H22" s="120"/>
      <c r="I22" s="120"/>
      <c r="J22" s="120"/>
      <c r="K22" s="120"/>
      <c r="L22" s="120"/>
      <c r="M22" s="120"/>
      <c r="N22" s="120"/>
      <c r="O22" s="120"/>
      <c r="P22" s="120"/>
      <c r="Q22" s="120"/>
      <c r="R22" s="120"/>
      <c r="S22" s="120"/>
      <c r="T22" s="120"/>
      <c r="U22" s="120"/>
      <c r="V22" s="120"/>
      <c r="W22" s="120"/>
    </row>
    <row r="23">
      <c r="A23" s="126"/>
      <c r="B23" s="126"/>
      <c r="C23" s="126"/>
      <c r="D23" s="128"/>
      <c r="E23" s="120"/>
      <c r="F23" s="120"/>
      <c r="G23" s="120"/>
      <c r="H23" s="120"/>
      <c r="I23" s="120"/>
      <c r="J23" s="120"/>
      <c r="K23" s="120"/>
      <c r="L23" s="120"/>
      <c r="M23" s="120"/>
      <c r="N23" s="120"/>
      <c r="O23" s="120"/>
      <c r="P23" s="120"/>
      <c r="Q23" s="120"/>
      <c r="R23" s="120"/>
      <c r="S23" s="120"/>
      <c r="T23" s="120"/>
      <c r="U23" s="120"/>
      <c r="V23" s="120"/>
      <c r="W23" s="120"/>
    </row>
    <row r="24">
      <c r="A24" s="126"/>
      <c r="B24" s="126"/>
      <c r="C24" s="126"/>
      <c r="D24" s="128"/>
      <c r="E24" s="120"/>
      <c r="F24" s="120"/>
      <c r="G24" s="120"/>
      <c r="H24" s="120"/>
      <c r="I24" s="120"/>
      <c r="J24" s="120"/>
      <c r="K24" s="120"/>
      <c r="L24" s="120"/>
      <c r="M24" s="120"/>
      <c r="N24" s="120"/>
      <c r="O24" s="120"/>
      <c r="P24" s="120"/>
      <c r="Q24" s="120"/>
      <c r="R24" s="120"/>
      <c r="S24" s="120"/>
      <c r="T24" s="120"/>
      <c r="U24" s="120"/>
      <c r="V24" s="120"/>
      <c r="W24" s="120"/>
    </row>
    <row r="25">
      <c r="A25" s="126"/>
      <c r="B25" s="126"/>
      <c r="C25" s="126"/>
      <c r="D25" s="128"/>
      <c r="E25" s="120"/>
      <c r="F25" s="120"/>
      <c r="G25" s="120"/>
      <c r="H25" s="120"/>
      <c r="I25" s="120"/>
      <c r="J25" s="120"/>
      <c r="K25" s="120"/>
      <c r="L25" s="120"/>
      <c r="M25" s="120"/>
      <c r="N25" s="120"/>
      <c r="O25" s="120"/>
      <c r="P25" s="120"/>
      <c r="Q25" s="120"/>
      <c r="R25" s="120"/>
      <c r="S25" s="120"/>
      <c r="T25" s="120"/>
      <c r="U25" s="120"/>
      <c r="V25" s="120"/>
      <c r="W25" s="120"/>
    </row>
    <row r="26">
      <c r="A26" s="126"/>
      <c r="B26" s="126"/>
      <c r="C26" s="126"/>
      <c r="D26" s="128"/>
      <c r="E26" s="120"/>
      <c r="F26" s="120"/>
      <c r="G26" s="120"/>
      <c r="H26" s="120"/>
      <c r="I26" s="120"/>
      <c r="J26" s="120"/>
      <c r="K26" s="120"/>
      <c r="L26" s="120"/>
      <c r="M26" s="120"/>
      <c r="N26" s="120"/>
      <c r="O26" s="120"/>
      <c r="P26" s="120"/>
      <c r="Q26" s="120"/>
      <c r="R26" s="120"/>
      <c r="S26" s="120"/>
      <c r="T26" s="120"/>
      <c r="U26" s="120"/>
      <c r="V26" s="120"/>
      <c r="W26" s="120"/>
    </row>
    <row r="27">
      <c r="A27" s="126"/>
      <c r="B27" s="126"/>
      <c r="C27" s="126"/>
      <c r="D27" s="128"/>
      <c r="E27" s="120"/>
      <c r="F27" s="120"/>
      <c r="G27" s="120"/>
      <c r="H27" s="120"/>
      <c r="I27" s="120"/>
      <c r="J27" s="120"/>
      <c r="K27" s="120"/>
      <c r="L27" s="120"/>
      <c r="M27" s="120"/>
      <c r="N27" s="120"/>
      <c r="O27" s="120"/>
      <c r="P27" s="120"/>
      <c r="Q27" s="120"/>
      <c r="R27" s="120"/>
      <c r="S27" s="120"/>
      <c r="T27" s="120"/>
      <c r="U27" s="120"/>
      <c r="V27" s="120"/>
      <c r="W27" s="120"/>
    </row>
    <row r="28">
      <c r="A28" s="126"/>
      <c r="B28" s="126"/>
      <c r="C28" s="126"/>
      <c r="D28" s="128"/>
      <c r="E28" s="120"/>
      <c r="F28" s="120"/>
      <c r="G28" s="120"/>
      <c r="H28" s="120"/>
      <c r="I28" s="120"/>
      <c r="J28" s="120"/>
      <c r="K28" s="120"/>
      <c r="L28" s="120"/>
      <c r="M28" s="120"/>
      <c r="N28" s="120"/>
      <c r="O28" s="120"/>
      <c r="P28" s="120"/>
      <c r="Q28" s="120"/>
      <c r="R28" s="120"/>
      <c r="S28" s="120"/>
      <c r="T28" s="120"/>
      <c r="U28" s="120"/>
      <c r="V28" s="120"/>
      <c r="W28" s="120"/>
    </row>
    <row r="29">
      <c r="A29" s="126"/>
      <c r="B29" s="126"/>
      <c r="C29" s="126"/>
      <c r="D29" s="128"/>
      <c r="E29" s="120"/>
      <c r="F29" s="120"/>
      <c r="G29" s="120"/>
      <c r="H29" s="120"/>
      <c r="I29" s="120"/>
      <c r="J29" s="120"/>
      <c r="K29" s="120"/>
      <c r="L29" s="120"/>
      <c r="M29" s="120"/>
      <c r="N29" s="120"/>
      <c r="O29" s="120"/>
      <c r="P29" s="120"/>
      <c r="Q29" s="120"/>
      <c r="R29" s="120"/>
      <c r="S29" s="120"/>
      <c r="T29" s="120"/>
      <c r="U29" s="120"/>
      <c r="V29" s="120"/>
      <c r="W29" s="120"/>
    </row>
    <row r="30">
      <c r="A30" s="126"/>
      <c r="B30" s="126"/>
      <c r="C30" s="129"/>
      <c r="D30" s="128"/>
      <c r="E30" s="120"/>
      <c r="F30" s="120"/>
      <c r="G30" s="120"/>
      <c r="H30" s="120"/>
      <c r="I30" s="120"/>
      <c r="J30" s="120"/>
      <c r="K30" s="120"/>
      <c r="L30" s="120"/>
      <c r="M30" s="120"/>
      <c r="N30" s="120"/>
      <c r="O30" s="120"/>
      <c r="P30" s="120"/>
      <c r="Q30" s="120"/>
      <c r="R30" s="120"/>
      <c r="S30" s="120"/>
      <c r="T30" s="120"/>
      <c r="U30" s="120"/>
      <c r="V30" s="120"/>
      <c r="W30" s="120"/>
    </row>
    <row r="31">
      <c r="A31" s="126"/>
      <c r="B31" s="126"/>
      <c r="C31" s="126"/>
      <c r="D31" s="128"/>
      <c r="E31" s="120"/>
      <c r="F31" s="120"/>
      <c r="G31" s="120"/>
      <c r="H31" s="120"/>
      <c r="I31" s="120"/>
      <c r="J31" s="120"/>
      <c r="K31" s="120"/>
      <c r="L31" s="120"/>
      <c r="M31" s="120"/>
      <c r="N31" s="120"/>
      <c r="O31" s="120"/>
      <c r="P31" s="120"/>
      <c r="Q31" s="120"/>
      <c r="R31" s="120"/>
      <c r="S31" s="120"/>
      <c r="T31" s="120"/>
      <c r="U31" s="120"/>
      <c r="V31" s="120"/>
      <c r="W31" s="120"/>
    </row>
    <row r="32">
      <c r="A32" s="126"/>
      <c r="B32" s="126"/>
      <c r="C32" s="126"/>
      <c r="D32" s="128"/>
      <c r="E32" s="120"/>
      <c r="F32" s="120"/>
      <c r="G32" s="120"/>
      <c r="H32" s="120"/>
      <c r="I32" s="120"/>
      <c r="J32" s="120"/>
      <c r="K32" s="120"/>
      <c r="L32" s="120"/>
      <c r="M32" s="120"/>
      <c r="N32" s="120"/>
      <c r="O32" s="120"/>
      <c r="P32" s="120"/>
      <c r="Q32" s="120"/>
      <c r="R32" s="120"/>
      <c r="S32" s="120"/>
      <c r="T32" s="120"/>
      <c r="U32" s="120"/>
      <c r="V32" s="120"/>
      <c r="W32" s="120"/>
    </row>
    <row r="33">
      <c r="A33" s="126"/>
      <c r="B33" s="126"/>
      <c r="C33" s="126"/>
      <c r="D33" s="128"/>
      <c r="E33" s="120"/>
      <c r="F33" s="120"/>
      <c r="G33" s="120"/>
      <c r="H33" s="120"/>
      <c r="I33" s="120"/>
      <c r="J33" s="120"/>
      <c r="K33" s="120"/>
      <c r="L33" s="120"/>
      <c r="M33" s="120"/>
      <c r="N33" s="120"/>
      <c r="O33" s="120"/>
      <c r="P33" s="120"/>
      <c r="Q33" s="120"/>
      <c r="R33" s="120"/>
      <c r="S33" s="120"/>
      <c r="T33" s="120"/>
      <c r="U33" s="120"/>
      <c r="V33" s="120"/>
      <c r="W33" s="120"/>
    </row>
    <row r="34">
      <c r="A34" s="126"/>
      <c r="B34" s="126"/>
      <c r="C34" s="126"/>
      <c r="D34" s="128"/>
      <c r="E34" s="120"/>
      <c r="F34" s="120"/>
      <c r="G34" s="120"/>
      <c r="H34" s="120"/>
      <c r="I34" s="120"/>
      <c r="J34" s="120"/>
      <c r="K34" s="120"/>
      <c r="L34" s="120"/>
      <c r="M34" s="120"/>
      <c r="N34" s="120"/>
      <c r="O34" s="120"/>
      <c r="P34" s="120"/>
      <c r="Q34" s="120"/>
      <c r="R34" s="120"/>
      <c r="S34" s="120"/>
      <c r="T34" s="120"/>
      <c r="U34" s="120"/>
      <c r="V34" s="120"/>
      <c r="W34" s="120"/>
    </row>
    <row r="35">
      <c r="A35" s="126"/>
      <c r="B35" s="126"/>
      <c r="C35" s="126"/>
      <c r="D35" s="128"/>
      <c r="E35" s="120"/>
      <c r="F35" s="120"/>
      <c r="G35" s="120"/>
      <c r="H35" s="120"/>
      <c r="I35" s="120"/>
      <c r="J35" s="120"/>
      <c r="K35" s="120"/>
      <c r="L35" s="120"/>
      <c r="M35" s="120"/>
      <c r="N35" s="120"/>
      <c r="O35" s="120"/>
      <c r="P35" s="120"/>
      <c r="Q35" s="120"/>
      <c r="R35" s="120"/>
      <c r="S35" s="120"/>
      <c r="T35" s="120"/>
      <c r="U35" s="120"/>
      <c r="V35" s="120"/>
      <c r="W35" s="120"/>
    </row>
    <row r="36">
      <c r="A36" s="126"/>
      <c r="B36" s="126"/>
      <c r="C36" s="126"/>
      <c r="D36" s="128"/>
      <c r="E36" s="120"/>
      <c r="F36" s="120"/>
      <c r="G36" s="120"/>
      <c r="H36" s="120"/>
      <c r="I36" s="120"/>
      <c r="J36" s="120"/>
      <c r="K36" s="120"/>
      <c r="L36" s="120"/>
      <c r="M36" s="120"/>
      <c r="N36" s="120"/>
      <c r="O36" s="120"/>
      <c r="P36" s="120"/>
      <c r="Q36" s="120"/>
      <c r="R36" s="120"/>
      <c r="S36" s="120"/>
      <c r="T36" s="120"/>
      <c r="U36" s="120"/>
      <c r="V36" s="120"/>
      <c r="W36" s="120"/>
    </row>
    <row r="37">
      <c r="A37" s="126"/>
      <c r="B37" s="126"/>
      <c r="C37" s="126"/>
      <c r="D37" s="128"/>
      <c r="E37" s="120"/>
      <c r="F37" s="120"/>
      <c r="G37" s="120"/>
      <c r="H37" s="120"/>
      <c r="I37" s="120"/>
      <c r="J37" s="120"/>
      <c r="K37" s="120"/>
      <c r="L37" s="120"/>
      <c r="M37" s="120"/>
      <c r="N37" s="120"/>
      <c r="O37" s="120"/>
      <c r="P37" s="120"/>
      <c r="Q37" s="120"/>
      <c r="R37" s="120"/>
      <c r="S37" s="120"/>
      <c r="T37" s="120"/>
      <c r="U37" s="120"/>
      <c r="V37" s="120"/>
      <c r="W37" s="120"/>
    </row>
    <row r="38">
      <c r="A38" s="126"/>
      <c r="B38" s="126"/>
      <c r="C38" s="126"/>
      <c r="D38" s="128"/>
      <c r="E38" s="120"/>
      <c r="F38" s="120"/>
      <c r="G38" s="120"/>
      <c r="H38" s="120"/>
      <c r="I38" s="120"/>
      <c r="J38" s="120"/>
      <c r="K38" s="120"/>
      <c r="L38" s="120"/>
      <c r="M38" s="120"/>
      <c r="N38" s="120"/>
      <c r="O38" s="120"/>
      <c r="P38" s="120"/>
      <c r="Q38" s="120"/>
      <c r="R38" s="120"/>
      <c r="S38" s="120"/>
      <c r="T38" s="120"/>
      <c r="U38" s="120"/>
      <c r="V38" s="120"/>
      <c r="W38" s="120"/>
    </row>
    <row r="39">
      <c r="A39" s="126"/>
      <c r="B39" s="126"/>
      <c r="C39" s="126"/>
      <c r="D39" s="128"/>
      <c r="E39" s="120"/>
      <c r="F39" s="120"/>
      <c r="G39" s="120"/>
      <c r="H39" s="120"/>
      <c r="I39" s="120"/>
      <c r="J39" s="120"/>
      <c r="K39" s="120"/>
      <c r="L39" s="120"/>
      <c r="M39" s="120"/>
      <c r="N39" s="120"/>
      <c r="O39" s="120"/>
      <c r="P39" s="120"/>
      <c r="Q39" s="120"/>
      <c r="R39" s="120"/>
      <c r="S39" s="120"/>
      <c r="T39" s="120"/>
      <c r="U39" s="120"/>
      <c r="V39" s="120"/>
      <c r="W39" s="120"/>
    </row>
    <row r="40">
      <c r="A40" s="126"/>
      <c r="B40" s="126"/>
      <c r="C40" s="126"/>
      <c r="D40" s="128"/>
      <c r="E40" s="120"/>
      <c r="F40" s="120"/>
      <c r="G40" s="120"/>
      <c r="H40" s="120"/>
      <c r="I40" s="120"/>
      <c r="J40" s="120"/>
      <c r="K40" s="120"/>
      <c r="L40" s="120"/>
      <c r="M40" s="120"/>
      <c r="N40" s="120"/>
      <c r="O40" s="120"/>
      <c r="P40" s="120"/>
      <c r="Q40" s="120"/>
      <c r="R40" s="120"/>
      <c r="S40" s="120"/>
      <c r="T40" s="120"/>
      <c r="U40" s="120"/>
      <c r="V40" s="120"/>
      <c r="W40" s="120"/>
    </row>
    <row r="41">
      <c r="A41" s="126"/>
      <c r="B41" s="126"/>
      <c r="C41" s="126"/>
      <c r="D41" s="128"/>
      <c r="E41" s="120"/>
      <c r="F41" s="120"/>
      <c r="G41" s="120"/>
      <c r="H41" s="120"/>
      <c r="I41" s="120"/>
      <c r="J41" s="120"/>
      <c r="K41" s="120"/>
      <c r="L41" s="120"/>
      <c r="M41" s="120"/>
      <c r="N41" s="120"/>
      <c r="O41" s="120"/>
      <c r="P41" s="120"/>
      <c r="Q41" s="120"/>
      <c r="R41" s="120"/>
      <c r="S41" s="120"/>
      <c r="T41" s="120"/>
      <c r="U41" s="120"/>
      <c r="V41" s="120"/>
      <c r="W41" s="120"/>
    </row>
    <row r="42">
      <c r="A42" s="126"/>
      <c r="B42" s="126"/>
      <c r="C42" s="126"/>
      <c r="D42" s="128"/>
      <c r="E42" s="120"/>
      <c r="F42" s="120"/>
      <c r="G42" s="120"/>
      <c r="H42" s="120"/>
      <c r="I42" s="120"/>
      <c r="J42" s="120"/>
      <c r="K42" s="120"/>
      <c r="L42" s="120"/>
      <c r="M42" s="120"/>
      <c r="N42" s="120"/>
      <c r="O42" s="120"/>
      <c r="P42" s="120"/>
      <c r="Q42" s="120"/>
      <c r="R42" s="120"/>
      <c r="S42" s="120"/>
      <c r="T42" s="120"/>
      <c r="U42" s="120"/>
      <c r="V42" s="120"/>
      <c r="W42" s="120"/>
    </row>
    <row r="43">
      <c r="A43" s="126"/>
      <c r="B43" s="126"/>
      <c r="C43" s="126"/>
      <c r="D43" s="128"/>
      <c r="E43" s="120"/>
      <c r="F43" s="120"/>
      <c r="G43" s="120"/>
      <c r="H43" s="120"/>
      <c r="I43" s="120"/>
      <c r="J43" s="120"/>
      <c r="K43" s="120"/>
      <c r="L43" s="120"/>
      <c r="M43" s="120"/>
      <c r="N43" s="120"/>
      <c r="O43" s="120"/>
      <c r="P43" s="120"/>
      <c r="Q43" s="120"/>
      <c r="R43" s="120"/>
      <c r="S43" s="120"/>
      <c r="T43" s="120"/>
      <c r="U43" s="120"/>
      <c r="V43" s="120"/>
      <c r="W43" s="120"/>
    </row>
    <row r="44">
      <c r="A44" s="126"/>
      <c r="B44" s="126"/>
      <c r="C44" s="126"/>
      <c r="D44" s="128"/>
      <c r="E44" s="120"/>
      <c r="F44" s="120"/>
      <c r="G44" s="120"/>
      <c r="H44" s="120"/>
      <c r="I44" s="120"/>
      <c r="J44" s="120"/>
      <c r="K44" s="120"/>
      <c r="L44" s="120"/>
      <c r="M44" s="120"/>
      <c r="N44" s="120"/>
      <c r="O44" s="120"/>
      <c r="P44" s="120"/>
      <c r="Q44" s="120"/>
      <c r="R44" s="120"/>
      <c r="S44" s="120"/>
      <c r="T44" s="120"/>
      <c r="U44" s="120"/>
      <c r="V44" s="120"/>
      <c r="W44" s="120"/>
    </row>
    <row r="45">
      <c r="A45" s="126"/>
      <c r="B45" s="126"/>
      <c r="C45" s="126"/>
      <c r="D45" s="128"/>
      <c r="E45" s="120"/>
      <c r="F45" s="120"/>
      <c r="G45" s="120"/>
      <c r="H45" s="120"/>
      <c r="I45" s="120"/>
      <c r="J45" s="120"/>
      <c r="K45" s="120"/>
      <c r="L45" s="120"/>
      <c r="M45" s="120"/>
      <c r="N45" s="120"/>
      <c r="O45" s="120"/>
      <c r="P45" s="120"/>
      <c r="Q45" s="120"/>
      <c r="R45" s="120"/>
      <c r="S45" s="120"/>
      <c r="T45" s="120"/>
      <c r="U45" s="120"/>
      <c r="V45" s="120"/>
      <c r="W45" s="120"/>
    </row>
    <row r="46">
      <c r="A46" s="126"/>
      <c r="B46" s="126"/>
      <c r="C46" s="126"/>
      <c r="D46" s="128"/>
      <c r="E46" s="120"/>
      <c r="F46" s="120"/>
      <c r="G46" s="120"/>
      <c r="H46" s="120"/>
      <c r="I46" s="120"/>
      <c r="J46" s="120"/>
      <c r="K46" s="120"/>
      <c r="L46" s="120"/>
      <c r="M46" s="120"/>
      <c r="N46" s="120"/>
      <c r="O46" s="120"/>
      <c r="P46" s="120"/>
      <c r="Q46" s="120"/>
      <c r="R46" s="120"/>
      <c r="S46" s="120"/>
      <c r="T46" s="120"/>
      <c r="U46" s="120"/>
      <c r="V46" s="120"/>
      <c r="W46" s="120"/>
    </row>
    <row r="47">
      <c r="A47" s="126"/>
      <c r="B47" s="126"/>
      <c r="C47" s="126"/>
      <c r="D47" s="128"/>
      <c r="E47" s="120"/>
      <c r="F47" s="120"/>
      <c r="G47" s="120"/>
      <c r="H47" s="120"/>
      <c r="I47" s="120"/>
      <c r="J47" s="120"/>
      <c r="K47" s="120"/>
      <c r="L47" s="120"/>
      <c r="M47" s="120"/>
      <c r="N47" s="120"/>
      <c r="O47" s="120"/>
      <c r="P47" s="120"/>
      <c r="Q47" s="120"/>
      <c r="R47" s="120"/>
      <c r="S47" s="120"/>
      <c r="T47" s="120"/>
      <c r="U47" s="120"/>
      <c r="V47" s="120"/>
      <c r="W47" s="120"/>
    </row>
    <row r="48">
      <c r="A48" s="126"/>
      <c r="B48" s="126"/>
      <c r="C48" s="126"/>
      <c r="D48" s="128"/>
      <c r="E48" s="120"/>
      <c r="F48" s="120"/>
      <c r="G48" s="120"/>
      <c r="H48" s="120"/>
      <c r="I48" s="120"/>
      <c r="J48" s="120"/>
      <c r="K48" s="120"/>
      <c r="L48" s="120"/>
      <c r="M48" s="120"/>
      <c r="N48" s="120"/>
      <c r="O48" s="120"/>
      <c r="P48" s="120"/>
      <c r="Q48" s="120"/>
      <c r="R48" s="120"/>
      <c r="S48" s="120"/>
      <c r="T48" s="120"/>
      <c r="U48" s="120"/>
      <c r="V48" s="120"/>
      <c r="W48" s="120"/>
    </row>
    <row r="49">
      <c r="A49" s="126"/>
      <c r="B49" s="126"/>
      <c r="C49" s="126"/>
      <c r="D49" s="128"/>
      <c r="E49" s="120"/>
      <c r="F49" s="120"/>
      <c r="G49" s="120"/>
      <c r="H49" s="120"/>
      <c r="I49" s="120"/>
      <c r="J49" s="120"/>
      <c r="K49" s="120"/>
      <c r="L49" s="120"/>
      <c r="M49" s="120"/>
      <c r="N49" s="120"/>
      <c r="O49" s="120"/>
      <c r="P49" s="120"/>
      <c r="Q49" s="120"/>
      <c r="R49" s="120"/>
      <c r="S49" s="120"/>
      <c r="T49" s="120"/>
      <c r="U49" s="120"/>
      <c r="V49" s="120"/>
      <c r="W49" s="120"/>
    </row>
    <row r="50">
      <c r="A50" s="126"/>
      <c r="B50" s="126"/>
      <c r="C50" s="126"/>
      <c r="D50" s="128"/>
      <c r="E50" s="120"/>
      <c r="F50" s="120"/>
      <c r="G50" s="120"/>
      <c r="H50" s="120"/>
      <c r="I50" s="120"/>
      <c r="J50" s="120"/>
      <c r="K50" s="120"/>
      <c r="L50" s="120"/>
      <c r="M50" s="120"/>
      <c r="N50" s="120"/>
      <c r="O50" s="120"/>
      <c r="P50" s="120"/>
      <c r="Q50" s="120"/>
      <c r="R50" s="120"/>
      <c r="S50" s="120"/>
      <c r="T50" s="120"/>
      <c r="U50" s="120"/>
      <c r="V50" s="120"/>
      <c r="W50" s="120"/>
    </row>
    <row r="51">
      <c r="A51" s="126"/>
      <c r="B51" s="126"/>
      <c r="C51" s="126"/>
      <c r="D51" s="128"/>
      <c r="E51" s="120"/>
      <c r="F51" s="120"/>
      <c r="G51" s="120"/>
      <c r="H51" s="120"/>
      <c r="I51" s="120"/>
      <c r="J51" s="120"/>
      <c r="K51" s="120"/>
      <c r="L51" s="120"/>
      <c r="M51" s="120"/>
      <c r="N51" s="120"/>
      <c r="O51" s="120"/>
      <c r="P51" s="120"/>
      <c r="Q51" s="120"/>
      <c r="R51" s="120"/>
      <c r="S51" s="120"/>
      <c r="T51" s="120"/>
      <c r="U51" s="120"/>
      <c r="V51" s="120"/>
      <c r="W51" s="120"/>
    </row>
    <row r="52">
      <c r="A52" s="126"/>
      <c r="B52" s="126"/>
      <c r="C52" s="126"/>
      <c r="D52" s="128"/>
      <c r="E52" s="120"/>
      <c r="F52" s="120"/>
      <c r="G52" s="120"/>
      <c r="H52" s="120"/>
      <c r="I52" s="120"/>
      <c r="J52" s="120"/>
      <c r="K52" s="120"/>
      <c r="L52" s="120"/>
      <c r="M52" s="120"/>
      <c r="N52" s="120"/>
      <c r="O52" s="120"/>
      <c r="P52" s="120"/>
      <c r="Q52" s="120"/>
      <c r="R52" s="120"/>
      <c r="S52" s="120"/>
      <c r="T52" s="120"/>
      <c r="U52" s="120"/>
      <c r="V52" s="120"/>
      <c r="W52" s="120"/>
    </row>
    <row r="53">
      <c r="A53" s="126"/>
      <c r="B53" s="126"/>
      <c r="C53" s="126"/>
      <c r="D53" s="128"/>
      <c r="E53" s="120"/>
      <c r="F53" s="120"/>
      <c r="G53" s="120"/>
      <c r="H53" s="120"/>
      <c r="I53" s="120"/>
      <c r="J53" s="120"/>
      <c r="K53" s="120"/>
      <c r="L53" s="120"/>
      <c r="M53" s="120"/>
      <c r="N53" s="120"/>
      <c r="O53" s="120"/>
      <c r="P53" s="120"/>
      <c r="Q53" s="120"/>
      <c r="R53" s="120"/>
      <c r="S53" s="120"/>
      <c r="T53" s="120"/>
      <c r="U53" s="120"/>
      <c r="V53" s="120"/>
      <c r="W53" s="120"/>
    </row>
    <row r="54">
      <c r="A54" s="126"/>
      <c r="B54" s="126"/>
      <c r="C54" s="126"/>
      <c r="D54" s="128"/>
      <c r="E54" s="120"/>
      <c r="F54" s="120"/>
      <c r="G54" s="120"/>
      <c r="H54" s="120"/>
      <c r="I54" s="120"/>
      <c r="J54" s="120"/>
      <c r="K54" s="120"/>
      <c r="L54" s="120"/>
      <c r="M54" s="120"/>
      <c r="N54" s="120"/>
      <c r="O54" s="120"/>
      <c r="P54" s="120"/>
      <c r="Q54" s="120"/>
      <c r="R54" s="120"/>
      <c r="S54" s="120"/>
      <c r="T54" s="120"/>
      <c r="U54" s="120"/>
      <c r="V54" s="120"/>
      <c r="W54" s="120"/>
    </row>
    <row r="55">
      <c r="A55" s="126"/>
      <c r="B55" s="126"/>
      <c r="C55" s="126"/>
      <c r="D55" s="128"/>
      <c r="E55" s="120"/>
      <c r="F55" s="120"/>
      <c r="G55" s="120"/>
      <c r="H55" s="120"/>
      <c r="I55" s="120"/>
      <c r="J55" s="120"/>
      <c r="K55" s="120"/>
      <c r="L55" s="120"/>
      <c r="M55" s="120"/>
      <c r="N55" s="120"/>
      <c r="O55" s="120"/>
      <c r="P55" s="120"/>
      <c r="Q55" s="120"/>
      <c r="R55" s="120"/>
      <c r="S55" s="120"/>
      <c r="T55" s="120"/>
      <c r="U55" s="120"/>
      <c r="V55" s="120"/>
      <c r="W55" s="120"/>
    </row>
    <row r="56">
      <c r="A56" s="126"/>
      <c r="B56" s="126"/>
      <c r="C56" s="126"/>
      <c r="D56" s="128"/>
      <c r="E56" s="120"/>
      <c r="F56" s="120"/>
      <c r="G56" s="120"/>
      <c r="H56" s="120"/>
      <c r="I56" s="120"/>
      <c r="J56" s="120"/>
      <c r="K56" s="120"/>
      <c r="L56" s="120"/>
      <c r="M56" s="120"/>
      <c r="N56" s="120"/>
      <c r="O56" s="120"/>
      <c r="P56" s="120"/>
      <c r="Q56" s="120"/>
      <c r="R56" s="120"/>
      <c r="S56" s="120"/>
      <c r="T56" s="120"/>
      <c r="U56" s="120"/>
      <c r="V56" s="120"/>
      <c r="W56" s="120"/>
    </row>
    <row r="57">
      <c r="A57" s="126"/>
      <c r="B57" s="126"/>
      <c r="C57" s="126"/>
      <c r="D57" s="128"/>
      <c r="E57" s="120"/>
      <c r="F57" s="120"/>
      <c r="G57" s="120"/>
      <c r="H57" s="120"/>
      <c r="I57" s="120"/>
      <c r="J57" s="120"/>
      <c r="K57" s="120"/>
      <c r="L57" s="120"/>
      <c r="M57" s="120"/>
      <c r="N57" s="120"/>
      <c r="O57" s="120"/>
      <c r="P57" s="120"/>
      <c r="Q57" s="120"/>
      <c r="R57" s="120"/>
      <c r="S57" s="120"/>
      <c r="T57" s="120"/>
      <c r="U57" s="120"/>
      <c r="V57" s="120"/>
      <c r="W57" s="120"/>
    </row>
    <row r="58">
      <c r="A58" s="126"/>
      <c r="B58" s="126"/>
      <c r="C58" s="126"/>
      <c r="D58" s="128"/>
      <c r="E58" s="120"/>
      <c r="F58" s="120"/>
      <c r="G58" s="120"/>
      <c r="H58" s="120"/>
      <c r="I58" s="120"/>
      <c r="J58" s="120"/>
      <c r="K58" s="120"/>
      <c r="L58" s="120"/>
      <c r="M58" s="120"/>
      <c r="N58" s="120"/>
      <c r="O58" s="120"/>
      <c r="P58" s="120"/>
      <c r="Q58" s="120"/>
      <c r="R58" s="120"/>
      <c r="S58" s="120"/>
      <c r="T58" s="120"/>
      <c r="U58" s="120"/>
      <c r="V58" s="120"/>
      <c r="W58" s="120"/>
    </row>
    <row r="59">
      <c r="A59" s="126"/>
      <c r="B59" s="126"/>
      <c r="C59" s="126"/>
      <c r="D59" s="128"/>
      <c r="E59" s="120"/>
      <c r="F59" s="120"/>
      <c r="G59" s="120"/>
      <c r="H59" s="120"/>
      <c r="I59" s="120"/>
      <c r="J59" s="120"/>
      <c r="K59" s="120"/>
      <c r="L59" s="120"/>
      <c r="M59" s="120"/>
      <c r="N59" s="120"/>
      <c r="O59" s="120"/>
      <c r="P59" s="120"/>
      <c r="Q59" s="120"/>
      <c r="R59" s="120"/>
      <c r="S59" s="120"/>
      <c r="T59" s="120"/>
      <c r="U59" s="120"/>
      <c r="V59" s="120"/>
      <c r="W59" s="120"/>
    </row>
    <row r="60">
      <c r="A60" s="126"/>
      <c r="B60" s="126"/>
      <c r="C60" s="126"/>
      <c r="D60" s="128"/>
      <c r="E60" s="120"/>
      <c r="F60" s="120"/>
      <c r="G60" s="120"/>
      <c r="H60" s="120"/>
      <c r="I60" s="120"/>
      <c r="J60" s="120"/>
      <c r="K60" s="120"/>
      <c r="L60" s="120"/>
      <c r="M60" s="120"/>
      <c r="N60" s="120"/>
      <c r="O60" s="120"/>
      <c r="P60" s="120"/>
      <c r="Q60" s="120"/>
      <c r="R60" s="120"/>
      <c r="S60" s="120"/>
      <c r="T60" s="120"/>
      <c r="U60" s="120"/>
      <c r="V60" s="120"/>
      <c r="W60" s="120"/>
    </row>
    <row r="61">
      <c r="A61" s="126"/>
      <c r="B61" s="126"/>
      <c r="C61" s="126"/>
      <c r="D61" s="128"/>
      <c r="E61" s="120"/>
      <c r="F61" s="120"/>
      <c r="G61" s="120"/>
      <c r="H61" s="120"/>
      <c r="I61" s="120"/>
      <c r="J61" s="120"/>
      <c r="K61" s="120"/>
      <c r="L61" s="120"/>
      <c r="M61" s="120"/>
      <c r="N61" s="120"/>
      <c r="O61" s="120"/>
      <c r="P61" s="120"/>
      <c r="Q61" s="120"/>
      <c r="R61" s="120"/>
      <c r="S61" s="120"/>
      <c r="T61" s="120"/>
      <c r="U61" s="120"/>
      <c r="V61" s="120"/>
      <c r="W61" s="120"/>
    </row>
    <row r="62">
      <c r="A62" s="126"/>
      <c r="B62" s="126"/>
      <c r="C62" s="126"/>
      <c r="D62" s="128"/>
      <c r="E62" s="120"/>
      <c r="F62" s="120"/>
      <c r="G62" s="120"/>
      <c r="H62" s="120"/>
      <c r="I62" s="120"/>
      <c r="J62" s="120"/>
      <c r="K62" s="120"/>
      <c r="L62" s="120"/>
      <c r="M62" s="120"/>
      <c r="N62" s="120"/>
      <c r="O62" s="120"/>
      <c r="P62" s="120"/>
      <c r="Q62" s="120"/>
      <c r="R62" s="120"/>
      <c r="S62" s="120"/>
      <c r="T62" s="120"/>
      <c r="U62" s="120"/>
      <c r="V62" s="120"/>
      <c r="W62" s="120"/>
    </row>
    <row r="63">
      <c r="A63" s="126"/>
      <c r="B63" s="126"/>
      <c r="C63" s="126"/>
      <c r="D63" s="128"/>
      <c r="E63" s="120"/>
      <c r="F63" s="120"/>
      <c r="G63" s="120"/>
      <c r="H63" s="120"/>
      <c r="I63" s="120"/>
      <c r="J63" s="120"/>
      <c r="K63" s="120"/>
      <c r="L63" s="120"/>
      <c r="M63" s="120"/>
      <c r="N63" s="120"/>
      <c r="O63" s="120"/>
      <c r="P63" s="120"/>
      <c r="Q63" s="120"/>
      <c r="R63" s="120"/>
      <c r="S63" s="120"/>
      <c r="T63" s="120"/>
      <c r="U63" s="120"/>
      <c r="V63" s="120"/>
      <c r="W63" s="120"/>
    </row>
    <row r="64">
      <c r="A64" s="126"/>
      <c r="B64" s="126"/>
      <c r="C64" s="126"/>
      <c r="D64" s="128"/>
      <c r="E64" s="120"/>
      <c r="F64" s="120"/>
      <c r="G64" s="120"/>
      <c r="H64" s="120"/>
      <c r="I64" s="120"/>
      <c r="J64" s="120"/>
      <c r="K64" s="120"/>
      <c r="L64" s="120"/>
      <c r="M64" s="120"/>
      <c r="N64" s="120"/>
      <c r="O64" s="120"/>
      <c r="P64" s="120"/>
      <c r="Q64" s="120"/>
      <c r="R64" s="120"/>
      <c r="S64" s="120"/>
      <c r="T64" s="120"/>
      <c r="U64" s="120"/>
      <c r="V64" s="120"/>
      <c r="W64" s="120"/>
    </row>
    <row r="65">
      <c r="A65" s="126"/>
      <c r="B65" s="126"/>
      <c r="C65" s="126"/>
      <c r="D65" s="128"/>
      <c r="E65" s="120"/>
      <c r="F65" s="120"/>
      <c r="G65" s="120"/>
      <c r="H65" s="120"/>
      <c r="I65" s="120"/>
      <c r="J65" s="120"/>
      <c r="K65" s="120"/>
      <c r="L65" s="120"/>
      <c r="M65" s="120"/>
      <c r="N65" s="120"/>
      <c r="O65" s="120"/>
      <c r="P65" s="120"/>
      <c r="Q65" s="120"/>
      <c r="R65" s="120"/>
      <c r="S65" s="120"/>
      <c r="T65" s="120"/>
      <c r="U65" s="120"/>
      <c r="V65" s="120"/>
      <c r="W65" s="120"/>
    </row>
    <row r="66">
      <c r="A66" s="126"/>
      <c r="B66" s="126"/>
      <c r="C66" s="126"/>
      <c r="D66" s="128"/>
      <c r="E66" s="120"/>
      <c r="F66" s="120"/>
      <c r="G66" s="120"/>
      <c r="H66" s="120"/>
      <c r="I66" s="120"/>
      <c r="J66" s="120"/>
      <c r="K66" s="120"/>
      <c r="L66" s="120"/>
      <c r="M66" s="120"/>
      <c r="N66" s="120"/>
      <c r="O66" s="120"/>
      <c r="P66" s="120"/>
      <c r="Q66" s="120"/>
      <c r="R66" s="120"/>
      <c r="S66" s="120"/>
      <c r="T66" s="120"/>
      <c r="U66" s="120"/>
      <c r="V66" s="120"/>
      <c r="W66" s="120"/>
    </row>
    <row r="67">
      <c r="A67" s="126"/>
      <c r="B67" s="126"/>
      <c r="C67" s="126"/>
      <c r="D67" s="128"/>
      <c r="E67" s="120"/>
      <c r="F67" s="120"/>
      <c r="G67" s="120"/>
      <c r="H67" s="120"/>
      <c r="I67" s="120"/>
      <c r="J67" s="120"/>
      <c r="K67" s="120"/>
      <c r="L67" s="120"/>
      <c r="M67" s="120"/>
      <c r="N67" s="120"/>
      <c r="O67" s="120"/>
      <c r="P67" s="120"/>
      <c r="Q67" s="120"/>
      <c r="R67" s="120"/>
      <c r="S67" s="120"/>
      <c r="T67" s="120"/>
      <c r="U67" s="120"/>
      <c r="V67" s="120"/>
      <c r="W67" s="120"/>
    </row>
    <row r="68">
      <c r="A68" s="126"/>
      <c r="B68" s="126"/>
      <c r="C68" s="126"/>
      <c r="D68" s="128"/>
      <c r="E68" s="120"/>
      <c r="F68" s="120"/>
      <c r="G68" s="120"/>
      <c r="H68" s="120"/>
      <c r="I68" s="120"/>
      <c r="J68" s="120"/>
      <c r="K68" s="120"/>
      <c r="L68" s="120"/>
      <c r="M68" s="120"/>
      <c r="N68" s="120"/>
      <c r="O68" s="120"/>
      <c r="P68" s="120"/>
      <c r="Q68" s="120"/>
      <c r="R68" s="120"/>
      <c r="S68" s="120"/>
      <c r="T68" s="120"/>
      <c r="U68" s="120"/>
      <c r="V68" s="120"/>
      <c r="W68" s="120"/>
    </row>
    <row r="69">
      <c r="A69" s="126"/>
      <c r="B69" s="126"/>
      <c r="C69" s="126"/>
      <c r="D69" s="128"/>
      <c r="E69" s="120"/>
      <c r="F69" s="120"/>
      <c r="G69" s="120"/>
      <c r="H69" s="120"/>
      <c r="I69" s="120"/>
      <c r="J69" s="120"/>
      <c r="K69" s="120"/>
      <c r="L69" s="120"/>
      <c r="M69" s="120"/>
      <c r="N69" s="120"/>
      <c r="O69" s="120"/>
      <c r="P69" s="120"/>
      <c r="Q69" s="120"/>
      <c r="R69" s="120"/>
      <c r="S69" s="120"/>
      <c r="T69" s="120"/>
      <c r="U69" s="120"/>
      <c r="V69" s="120"/>
      <c r="W69" s="120"/>
    </row>
    <row r="70">
      <c r="A70" s="126"/>
      <c r="B70" s="126"/>
      <c r="C70" s="126"/>
      <c r="D70" s="128"/>
      <c r="E70" s="120"/>
      <c r="F70" s="120"/>
      <c r="G70" s="120"/>
      <c r="H70" s="120"/>
      <c r="I70" s="120"/>
      <c r="J70" s="120"/>
      <c r="K70" s="120"/>
      <c r="L70" s="120"/>
      <c r="M70" s="120"/>
      <c r="N70" s="120"/>
      <c r="O70" s="120"/>
      <c r="P70" s="120"/>
      <c r="Q70" s="120"/>
      <c r="R70" s="120"/>
      <c r="S70" s="120"/>
      <c r="T70" s="120"/>
      <c r="U70" s="120"/>
      <c r="V70" s="120"/>
      <c r="W70" s="120"/>
    </row>
    <row r="71">
      <c r="A71" s="126"/>
      <c r="B71" s="126"/>
      <c r="C71" s="126"/>
      <c r="D71" s="128"/>
      <c r="E71" s="120"/>
      <c r="F71" s="120"/>
      <c r="G71" s="120"/>
      <c r="H71" s="120"/>
      <c r="I71" s="120"/>
      <c r="J71" s="120"/>
      <c r="K71" s="120"/>
      <c r="L71" s="120"/>
      <c r="M71" s="120"/>
      <c r="N71" s="120"/>
      <c r="O71" s="120"/>
      <c r="P71" s="120"/>
      <c r="Q71" s="120"/>
      <c r="R71" s="120"/>
      <c r="S71" s="120"/>
      <c r="T71" s="120"/>
      <c r="U71" s="120"/>
      <c r="V71" s="120"/>
      <c r="W71" s="120"/>
    </row>
    <row r="72">
      <c r="A72" s="126"/>
      <c r="B72" s="126"/>
      <c r="C72" s="126"/>
      <c r="D72" s="128"/>
      <c r="E72" s="120"/>
      <c r="F72" s="120"/>
      <c r="G72" s="120"/>
      <c r="H72" s="120"/>
      <c r="I72" s="120"/>
      <c r="J72" s="120"/>
      <c r="K72" s="120"/>
      <c r="L72" s="120"/>
      <c r="M72" s="120"/>
      <c r="N72" s="120"/>
      <c r="O72" s="120"/>
      <c r="P72" s="120"/>
      <c r="Q72" s="120"/>
      <c r="R72" s="120"/>
      <c r="S72" s="120"/>
      <c r="T72" s="120"/>
      <c r="U72" s="120"/>
      <c r="V72" s="120"/>
      <c r="W72" s="120"/>
    </row>
    <row r="73">
      <c r="A73" s="126"/>
      <c r="B73" s="126"/>
      <c r="C73" s="126"/>
      <c r="D73" s="128"/>
      <c r="E73" s="120"/>
      <c r="F73" s="120"/>
      <c r="G73" s="120"/>
      <c r="H73" s="120"/>
      <c r="I73" s="120"/>
      <c r="J73" s="120"/>
      <c r="K73" s="120"/>
      <c r="L73" s="120"/>
      <c r="M73" s="120"/>
      <c r="N73" s="120"/>
      <c r="O73" s="120"/>
      <c r="P73" s="120"/>
      <c r="Q73" s="120"/>
      <c r="R73" s="120"/>
      <c r="S73" s="120"/>
      <c r="T73" s="120"/>
      <c r="U73" s="120"/>
      <c r="V73" s="120"/>
      <c r="W73" s="120"/>
    </row>
    <row r="74">
      <c r="A74" s="126"/>
      <c r="B74" s="126"/>
      <c r="C74" s="126"/>
      <c r="D74" s="128"/>
      <c r="E74" s="120"/>
      <c r="F74" s="120"/>
      <c r="G74" s="120"/>
      <c r="H74" s="120"/>
      <c r="I74" s="120"/>
      <c r="J74" s="120"/>
      <c r="K74" s="120"/>
      <c r="L74" s="120"/>
      <c r="M74" s="120"/>
      <c r="N74" s="120"/>
      <c r="O74" s="120"/>
      <c r="P74" s="120"/>
      <c r="Q74" s="120"/>
      <c r="R74" s="120"/>
      <c r="S74" s="120"/>
      <c r="T74" s="120"/>
      <c r="U74" s="120"/>
      <c r="V74" s="120"/>
      <c r="W74" s="120"/>
    </row>
    <row r="75">
      <c r="A75" s="126"/>
      <c r="B75" s="126"/>
      <c r="C75" s="126"/>
      <c r="D75" s="128"/>
      <c r="E75" s="120"/>
      <c r="F75" s="120"/>
      <c r="G75" s="120"/>
      <c r="H75" s="120"/>
      <c r="I75" s="120"/>
      <c r="J75" s="120"/>
      <c r="K75" s="120"/>
      <c r="L75" s="120"/>
      <c r="M75" s="120"/>
      <c r="N75" s="120"/>
      <c r="O75" s="120"/>
      <c r="P75" s="120"/>
      <c r="Q75" s="120"/>
      <c r="R75" s="120"/>
      <c r="S75" s="120"/>
      <c r="T75" s="120"/>
      <c r="U75" s="120"/>
      <c r="V75" s="120"/>
      <c r="W75" s="120"/>
    </row>
    <row r="76">
      <c r="A76" s="126"/>
      <c r="B76" s="126"/>
      <c r="C76" s="126"/>
      <c r="D76" s="128"/>
      <c r="E76" s="120"/>
      <c r="F76" s="120"/>
      <c r="G76" s="120"/>
      <c r="H76" s="120"/>
      <c r="I76" s="120"/>
      <c r="J76" s="120"/>
      <c r="K76" s="120"/>
      <c r="L76" s="120"/>
      <c r="M76" s="120"/>
      <c r="N76" s="120"/>
      <c r="O76" s="120"/>
      <c r="P76" s="120"/>
      <c r="Q76" s="120"/>
      <c r="R76" s="120"/>
      <c r="S76" s="120"/>
      <c r="T76" s="120"/>
      <c r="U76" s="120"/>
      <c r="V76" s="120"/>
      <c r="W76" s="120"/>
    </row>
    <row r="77">
      <c r="A77" s="126"/>
      <c r="B77" s="126"/>
      <c r="C77" s="126"/>
      <c r="D77" s="128"/>
      <c r="E77" s="120"/>
      <c r="F77" s="120"/>
      <c r="G77" s="120"/>
      <c r="H77" s="120"/>
      <c r="I77" s="120"/>
      <c r="J77" s="120"/>
      <c r="K77" s="120"/>
      <c r="L77" s="120"/>
      <c r="M77" s="120"/>
      <c r="N77" s="120"/>
      <c r="O77" s="120"/>
      <c r="P77" s="120"/>
      <c r="Q77" s="120"/>
      <c r="R77" s="120"/>
      <c r="S77" s="120"/>
      <c r="T77" s="120"/>
      <c r="U77" s="120"/>
      <c r="V77" s="120"/>
      <c r="W77" s="120"/>
    </row>
    <row r="78">
      <c r="A78" s="126"/>
      <c r="B78" s="126"/>
      <c r="C78" s="126"/>
      <c r="D78" s="128"/>
      <c r="E78" s="120"/>
      <c r="F78" s="120"/>
      <c r="G78" s="120"/>
      <c r="H78" s="120"/>
      <c r="I78" s="120"/>
      <c r="J78" s="120"/>
      <c r="K78" s="120"/>
      <c r="L78" s="120"/>
      <c r="M78" s="120"/>
      <c r="N78" s="120"/>
      <c r="O78" s="120"/>
      <c r="P78" s="120"/>
      <c r="Q78" s="120"/>
      <c r="R78" s="120"/>
      <c r="S78" s="120"/>
      <c r="T78" s="120"/>
      <c r="U78" s="120"/>
      <c r="V78" s="120"/>
      <c r="W78" s="120"/>
    </row>
    <row r="79">
      <c r="A79" s="126"/>
      <c r="B79" s="126"/>
      <c r="C79" s="126"/>
      <c r="D79" s="128"/>
      <c r="E79" s="120"/>
      <c r="F79" s="120"/>
      <c r="G79" s="120"/>
      <c r="H79" s="120"/>
      <c r="I79" s="120"/>
      <c r="J79" s="120"/>
      <c r="K79" s="120"/>
      <c r="L79" s="120"/>
      <c r="M79" s="120"/>
      <c r="N79" s="120"/>
      <c r="O79" s="120"/>
      <c r="P79" s="120"/>
      <c r="Q79" s="120"/>
      <c r="R79" s="120"/>
      <c r="S79" s="120"/>
      <c r="T79" s="120"/>
      <c r="U79" s="120"/>
      <c r="V79" s="120"/>
      <c r="W79" s="120"/>
    </row>
    <row r="80">
      <c r="A80" s="126"/>
      <c r="B80" s="126"/>
      <c r="C80" s="126"/>
      <c r="D80" s="128"/>
      <c r="E80" s="120"/>
      <c r="F80" s="120"/>
      <c r="G80" s="120"/>
      <c r="H80" s="120"/>
      <c r="I80" s="120"/>
      <c r="J80" s="120"/>
      <c r="K80" s="120"/>
      <c r="L80" s="120"/>
      <c r="M80" s="120"/>
      <c r="N80" s="120"/>
      <c r="O80" s="120"/>
      <c r="P80" s="120"/>
      <c r="Q80" s="120"/>
      <c r="R80" s="120"/>
      <c r="S80" s="120"/>
      <c r="T80" s="120"/>
      <c r="U80" s="120"/>
      <c r="V80" s="120"/>
      <c r="W80" s="120"/>
    </row>
    <row r="81">
      <c r="A81" s="126"/>
      <c r="B81" s="126"/>
      <c r="C81" s="126"/>
      <c r="D81" s="128"/>
      <c r="E81" s="120"/>
      <c r="F81" s="120"/>
      <c r="G81" s="120"/>
      <c r="H81" s="120"/>
      <c r="I81" s="120"/>
      <c r="J81" s="120"/>
      <c r="K81" s="120"/>
      <c r="L81" s="120"/>
      <c r="M81" s="120"/>
      <c r="N81" s="120"/>
      <c r="O81" s="120"/>
      <c r="P81" s="120"/>
      <c r="Q81" s="120"/>
      <c r="R81" s="120"/>
      <c r="S81" s="120"/>
      <c r="T81" s="120"/>
      <c r="U81" s="120"/>
      <c r="V81" s="120"/>
      <c r="W81" s="120"/>
    </row>
    <row r="82">
      <c r="A82" s="126"/>
      <c r="B82" s="126"/>
      <c r="C82" s="126"/>
      <c r="D82" s="128"/>
      <c r="E82" s="120"/>
      <c r="F82" s="120"/>
      <c r="G82" s="120"/>
      <c r="H82" s="120"/>
      <c r="I82" s="120"/>
      <c r="J82" s="120"/>
      <c r="K82" s="120"/>
      <c r="L82" s="120"/>
      <c r="M82" s="120"/>
      <c r="N82" s="120"/>
      <c r="O82" s="120"/>
      <c r="P82" s="120"/>
      <c r="Q82" s="120"/>
      <c r="R82" s="120"/>
      <c r="S82" s="120"/>
      <c r="T82" s="120"/>
      <c r="U82" s="120"/>
      <c r="V82" s="120"/>
      <c r="W82" s="120"/>
    </row>
    <row r="83">
      <c r="A83" s="126"/>
      <c r="B83" s="126"/>
      <c r="C83" s="126"/>
      <c r="D83" s="128"/>
      <c r="E83" s="120"/>
      <c r="F83" s="120"/>
      <c r="G83" s="120"/>
      <c r="H83" s="120"/>
      <c r="I83" s="120"/>
      <c r="J83" s="120"/>
      <c r="K83" s="120"/>
      <c r="L83" s="120"/>
      <c r="M83" s="120"/>
      <c r="N83" s="120"/>
      <c r="O83" s="120"/>
      <c r="P83" s="120"/>
      <c r="Q83" s="120"/>
      <c r="R83" s="120"/>
      <c r="S83" s="120"/>
      <c r="T83" s="120"/>
      <c r="U83" s="120"/>
      <c r="V83" s="120"/>
      <c r="W83" s="120"/>
    </row>
    <row r="84">
      <c r="A84" s="126"/>
      <c r="B84" s="126"/>
      <c r="C84" s="126"/>
      <c r="D84" s="128"/>
      <c r="E84" s="120"/>
      <c r="F84" s="120"/>
      <c r="G84" s="120"/>
      <c r="H84" s="120"/>
      <c r="I84" s="120"/>
      <c r="J84" s="120"/>
      <c r="K84" s="120"/>
      <c r="L84" s="120"/>
      <c r="M84" s="120"/>
      <c r="N84" s="120"/>
      <c r="O84" s="120"/>
      <c r="P84" s="120"/>
      <c r="Q84" s="120"/>
      <c r="R84" s="120"/>
      <c r="S84" s="120"/>
      <c r="T84" s="120"/>
      <c r="U84" s="120"/>
      <c r="V84" s="120"/>
      <c r="W84" s="120"/>
    </row>
    <row r="85">
      <c r="A85" s="126"/>
      <c r="B85" s="126"/>
      <c r="C85" s="126"/>
      <c r="D85" s="128"/>
      <c r="E85" s="120"/>
      <c r="F85" s="120"/>
      <c r="G85" s="120"/>
      <c r="H85" s="120"/>
      <c r="I85" s="120"/>
      <c r="J85" s="120"/>
      <c r="K85" s="120"/>
      <c r="L85" s="120"/>
      <c r="M85" s="120"/>
      <c r="N85" s="120"/>
      <c r="O85" s="120"/>
      <c r="P85" s="120"/>
      <c r="Q85" s="120"/>
      <c r="R85" s="120"/>
      <c r="S85" s="120"/>
      <c r="T85" s="120"/>
      <c r="U85" s="120"/>
      <c r="V85" s="120"/>
      <c r="W85" s="120"/>
    </row>
    <row r="86">
      <c r="A86" s="126"/>
      <c r="B86" s="126"/>
      <c r="C86" s="126"/>
      <c r="D86" s="128"/>
      <c r="E86" s="120"/>
      <c r="F86" s="120"/>
      <c r="G86" s="120"/>
      <c r="H86" s="120"/>
      <c r="I86" s="120"/>
      <c r="J86" s="120"/>
      <c r="K86" s="120"/>
      <c r="L86" s="120"/>
      <c r="M86" s="120"/>
      <c r="N86" s="120"/>
      <c r="O86" s="120"/>
      <c r="P86" s="120"/>
      <c r="Q86" s="120"/>
      <c r="R86" s="120"/>
      <c r="S86" s="120"/>
      <c r="T86" s="120"/>
      <c r="U86" s="120"/>
      <c r="V86" s="120"/>
      <c r="W86" s="120"/>
    </row>
    <row r="87">
      <c r="A87" s="126"/>
      <c r="B87" s="126"/>
      <c r="C87" s="126"/>
      <c r="D87" s="128"/>
      <c r="E87" s="120"/>
      <c r="F87" s="120"/>
      <c r="G87" s="120"/>
      <c r="H87" s="120"/>
      <c r="I87" s="120"/>
      <c r="J87" s="120"/>
      <c r="K87" s="120"/>
      <c r="L87" s="120"/>
      <c r="M87" s="120"/>
      <c r="N87" s="120"/>
      <c r="O87" s="120"/>
      <c r="P87" s="120"/>
      <c r="Q87" s="120"/>
      <c r="R87" s="120"/>
      <c r="S87" s="120"/>
      <c r="T87" s="120"/>
      <c r="U87" s="120"/>
      <c r="V87" s="120"/>
      <c r="W87" s="120"/>
    </row>
    <row r="88">
      <c r="A88" s="126"/>
      <c r="B88" s="126"/>
      <c r="C88" s="126"/>
      <c r="D88" s="128"/>
      <c r="E88" s="120"/>
      <c r="F88" s="120"/>
      <c r="G88" s="120"/>
      <c r="H88" s="120"/>
      <c r="I88" s="120"/>
      <c r="J88" s="120"/>
      <c r="K88" s="120"/>
      <c r="L88" s="120"/>
      <c r="M88" s="120"/>
      <c r="N88" s="120"/>
      <c r="O88" s="120"/>
      <c r="P88" s="120"/>
      <c r="Q88" s="120"/>
      <c r="R88" s="120"/>
      <c r="S88" s="120"/>
      <c r="T88" s="120"/>
      <c r="U88" s="120"/>
      <c r="V88" s="120"/>
      <c r="W88" s="120"/>
    </row>
    <row r="89">
      <c r="A89" s="126"/>
      <c r="B89" s="126"/>
      <c r="C89" s="126"/>
      <c r="D89" s="128"/>
      <c r="E89" s="120"/>
      <c r="F89" s="120"/>
      <c r="G89" s="120"/>
      <c r="H89" s="120"/>
      <c r="I89" s="120"/>
      <c r="J89" s="120"/>
      <c r="K89" s="120"/>
      <c r="L89" s="120"/>
      <c r="M89" s="120"/>
      <c r="N89" s="120"/>
      <c r="O89" s="120"/>
      <c r="P89" s="120"/>
      <c r="Q89" s="120"/>
      <c r="R89" s="120"/>
      <c r="S89" s="120"/>
      <c r="T89" s="120"/>
      <c r="U89" s="120"/>
      <c r="V89" s="120"/>
      <c r="W89" s="120"/>
    </row>
    <row r="90">
      <c r="A90" s="126"/>
      <c r="B90" s="126"/>
      <c r="C90" s="126"/>
      <c r="D90" s="128"/>
      <c r="E90" s="120"/>
      <c r="F90" s="120"/>
      <c r="G90" s="120"/>
      <c r="H90" s="120"/>
      <c r="I90" s="120"/>
      <c r="J90" s="120"/>
      <c r="K90" s="120"/>
      <c r="L90" s="120"/>
      <c r="M90" s="120"/>
      <c r="N90" s="120"/>
      <c r="O90" s="120"/>
      <c r="P90" s="120"/>
      <c r="Q90" s="120"/>
      <c r="R90" s="120"/>
      <c r="S90" s="120"/>
      <c r="T90" s="120"/>
      <c r="U90" s="120"/>
      <c r="V90" s="120"/>
      <c r="W90" s="120"/>
    </row>
    <row r="91">
      <c r="A91" s="126"/>
      <c r="B91" s="126"/>
      <c r="C91" s="126"/>
      <c r="D91" s="128"/>
      <c r="E91" s="120"/>
      <c r="F91" s="120"/>
      <c r="G91" s="120"/>
      <c r="H91" s="120"/>
      <c r="I91" s="120"/>
      <c r="J91" s="120"/>
      <c r="K91" s="120"/>
      <c r="L91" s="120"/>
      <c r="M91" s="120"/>
      <c r="N91" s="120"/>
      <c r="O91" s="120"/>
      <c r="P91" s="120"/>
      <c r="Q91" s="120"/>
      <c r="R91" s="120"/>
      <c r="S91" s="120"/>
      <c r="T91" s="120"/>
      <c r="U91" s="120"/>
      <c r="V91" s="120"/>
      <c r="W91" s="120"/>
    </row>
    <row r="92">
      <c r="A92" s="126"/>
      <c r="B92" s="126"/>
      <c r="C92" s="126"/>
      <c r="D92" s="128"/>
      <c r="E92" s="120"/>
      <c r="F92" s="120"/>
      <c r="G92" s="120"/>
      <c r="H92" s="120"/>
      <c r="I92" s="120"/>
      <c r="J92" s="120"/>
      <c r="K92" s="120"/>
      <c r="L92" s="120"/>
      <c r="M92" s="120"/>
      <c r="N92" s="120"/>
      <c r="O92" s="120"/>
      <c r="P92" s="120"/>
      <c r="Q92" s="120"/>
      <c r="R92" s="120"/>
      <c r="S92" s="120"/>
      <c r="T92" s="120"/>
      <c r="U92" s="120"/>
      <c r="V92" s="120"/>
      <c r="W92" s="120"/>
    </row>
    <row r="93">
      <c r="A93" s="126"/>
      <c r="B93" s="126"/>
      <c r="C93" s="126"/>
      <c r="D93" s="128"/>
      <c r="E93" s="120"/>
      <c r="F93" s="120"/>
      <c r="G93" s="120"/>
      <c r="H93" s="120"/>
      <c r="I93" s="120"/>
      <c r="J93" s="120"/>
      <c r="K93" s="120"/>
      <c r="L93" s="120"/>
      <c r="M93" s="120"/>
      <c r="N93" s="120"/>
      <c r="O93" s="120"/>
      <c r="P93" s="120"/>
      <c r="Q93" s="120"/>
      <c r="R93" s="120"/>
      <c r="S93" s="120"/>
      <c r="T93" s="120"/>
      <c r="U93" s="120"/>
      <c r="V93" s="120"/>
      <c r="W93" s="120"/>
    </row>
    <row r="94">
      <c r="A94" s="126"/>
      <c r="B94" s="126"/>
      <c r="C94" s="126"/>
      <c r="D94" s="128"/>
      <c r="E94" s="120"/>
      <c r="F94" s="120"/>
      <c r="G94" s="120"/>
      <c r="H94" s="120"/>
      <c r="I94" s="120"/>
      <c r="J94" s="120"/>
      <c r="K94" s="120"/>
      <c r="L94" s="120"/>
      <c r="M94" s="120"/>
      <c r="N94" s="120"/>
      <c r="O94" s="120"/>
      <c r="P94" s="120"/>
      <c r="Q94" s="120"/>
      <c r="R94" s="120"/>
      <c r="S94" s="120"/>
      <c r="T94" s="120"/>
      <c r="U94" s="120"/>
      <c r="V94" s="120"/>
      <c r="W94" s="120"/>
    </row>
    <row r="95">
      <c r="A95" s="126"/>
      <c r="B95" s="126"/>
      <c r="C95" s="126"/>
      <c r="D95" s="128"/>
      <c r="E95" s="120"/>
      <c r="F95" s="120"/>
      <c r="G95" s="120"/>
      <c r="H95" s="120"/>
      <c r="I95" s="120"/>
      <c r="J95" s="120"/>
      <c r="K95" s="120"/>
      <c r="L95" s="120"/>
      <c r="M95" s="120"/>
      <c r="N95" s="120"/>
      <c r="O95" s="120"/>
      <c r="P95" s="120"/>
      <c r="Q95" s="120"/>
      <c r="R95" s="120"/>
      <c r="S95" s="120"/>
      <c r="T95" s="120"/>
      <c r="U95" s="120"/>
      <c r="V95" s="120"/>
      <c r="W95" s="120"/>
    </row>
    <row r="96">
      <c r="A96" s="126"/>
      <c r="B96" s="126"/>
      <c r="C96" s="126"/>
      <c r="D96" s="128"/>
      <c r="E96" s="120"/>
      <c r="F96" s="120"/>
      <c r="G96" s="120"/>
      <c r="H96" s="120"/>
      <c r="I96" s="120"/>
      <c r="J96" s="120"/>
      <c r="K96" s="120"/>
      <c r="L96" s="120"/>
      <c r="M96" s="120"/>
      <c r="N96" s="120"/>
      <c r="O96" s="120"/>
      <c r="P96" s="120"/>
      <c r="Q96" s="120"/>
      <c r="R96" s="120"/>
      <c r="S96" s="120"/>
      <c r="T96" s="120"/>
      <c r="U96" s="120"/>
      <c r="V96" s="120"/>
      <c r="W96" s="120"/>
    </row>
    <row r="97">
      <c r="A97" s="126"/>
      <c r="B97" s="126"/>
      <c r="C97" s="126"/>
      <c r="D97" s="128"/>
      <c r="E97" s="120"/>
      <c r="F97" s="120"/>
      <c r="G97" s="120"/>
      <c r="H97" s="120"/>
      <c r="I97" s="120"/>
      <c r="J97" s="120"/>
      <c r="K97" s="120"/>
      <c r="L97" s="120"/>
      <c r="M97" s="120"/>
      <c r="N97" s="120"/>
      <c r="O97" s="120"/>
      <c r="P97" s="120"/>
      <c r="Q97" s="120"/>
      <c r="R97" s="120"/>
      <c r="S97" s="120"/>
      <c r="T97" s="120"/>
      <c r="U97" s="120"/>
      <c r="V97" s="120"/>
      <c r="W97" s="120"/>
    </row>
    <row r="98">
      <c r="A98" s="126"/>
      <c r="B98" s="126"/>
      <c r="C98" s="126"/>
      <c r="D98" s="128"/>
      <c r="E98" s="120"/>
      <c r="F98" s="120"/>
      <c r="G98" s="120"/>
      <c r="H98" s="120"/>
      <c r="I98" s="120"/>
      <c r="J98" s="120"/>
      <c r="K98" s="120"/>
      <c r="L98" s="120"/>
      <c r="M98" s="120"/>
      <c r="N98" s="120"/>
      <c r="O98" s="120"/>
      <c r="P98" s="120"/>
      <c r="Q98" s="120"/>
      <c r="R98" s="120"/>
      <c r="S98" s="120"/>
      <c r="T98" s="120"/>
      <c r="U98" s="120"/>
      <c r="V98" s="120"/>
      <c r="W98" s="120"/>
    </row>
    <row r="99">
      <c r="A99" s="126"/>
      <c r="B99" s="126"/>
      <c r="C99" s="126"/>
      <c r="D99" s="128"/>
      <c r="E99" s="120"/>
      <c r="F99" s="120"/>
      <c r="G99" s="120"/>
      <c r="H99" s="120"/>
      <c r="I99" s="120"/>
      <c r="J99" s="120"/>
      <c r="K99" s="120"/>
      <c r="L99" s="120"/>
      <c r="M99" s="120"/>
      <c r="N99" s="120"/>
      <c r="O99" s="120"/>
      <c r="P99" s="120"/>
      <c r="Q99" s="120"/>
      <c r="R99" s="120"/>
      <c r="S99" s="120"/>
      <c r="T99" s="120"/>
      <c r="U99" s="120"/>
      <c r="V99" s="120"/>
      <c r="W99" s="120"/>
    </row>
    <row r="100">
      <c r="A100" s="126"/>
      <c r="B100" s="126"/>
      <c r="C100" s="126"/>
      <c r="D100" s="128"/>
      <c r="E100" s="120"/>
      <c r="F100" s="120"/>
      <c r="G100" s="120"/>
      <c r="H100" s="120"/>
      <c r="I100" s="120"/>
      <c r="J100" s="120"/>
      <c r="K100" s="120"/>
      <c r="L100" s="120"/>
      <c r="M100" s="120"/>
      <c r="N100" s="120"/>
      <c r="O100" s="120"/>
      <c r="P100" s="120"/>
      <c r="Q100" s="120"/>
      <c r="R100" s="120"/>
      <c r="S100" s="120"/>
      <c r="T100" s="120"/>
      <c r="U100" s="120"/>
      <c r="V100" s="120"/>
      <c r="W100" s="120"/>
    </row>
    <row r="101">
      <c r="A101" s="126"/>
      <c r="B101" s="126"/>
      <c r="C101" s="126"/>
      <c r="D101" s="128"/>
      <c r="E101" s="120"/>
      <c r="F101" s="120"/>
      <c r="G101" s="120"/>
      <c r="H101" s="120"/>
      <c r="I101" s="120"/>
      <c r="J101" s="120"/>
      <c r="K101" s="120"/>
      <c r="L101" s="120"/>
      <c r="M101" s="120"/>
      <c r="N101" s="120"/>
      <c r="O101" s="120"/>
      <c r="P101" s="120"/>
      <c r="Q101" s="120"/>
      <c r="R101" s="120"/>
      <c r="S101" s="120"/>
      <c r="T101" s="120"/>
      <c r="U101" s="120"/>
      <c r="V101" s="120"/>
      <c r="W101" s="120"/>
    </row>
    <row r="102">
      <c r="A102" s="126"/>
      <c r="B102" s="126"/>
      <c r="C102" s="126"/>
      <c r="D102" s="128"/>
      <c r="E102" s="120"/>
      <c r="F102" s="120"/>
      <c r="G102" s="120"/>
      <c r="H102" s="120"/>
      <c r="I102" s="120"/>
      <c r="J102" s="120"/>
      <c r="K102" s="120"/>
      <c r="L102" s="120"/>
      <c r="M102" s="120"/>
      <c r="N102" s="120"/>
      <c r="O102" s="120"/>
      <c r="P102" s="120"/>
      <c r="Q102" s="120"/>
      <c r="R102" s="120"/>
      <c r="S102" s="120"/>
      <c r="T102" s="120"/>
      <c r="U102" s="120"/>
      <c r="V102" s="120"/>
      <c r="W102" s="120"/>
    </row>
    <row r="103">
      <c r="A103" s="126"/>
      <c r="B103" s="126"/>
      <c r="C103" s="126"/>
      <c r="D103" s="128"/>
      <c r="E103" s="120"/>
      <c r="F103" s="120"/>
      <c r="G103" s="120"/>
      <c r="H103" s="120"/>
      <c r="I103" s="120"/>
      <c r="J103" s="120"/>
      <c r="K103" s="120"/>
      <c r="L103" s="120"/>
      <c r="M103" s="120"/>
      <c r="N103" s="120"/>
      <c r="O103" s="120"/>
      <c r="P103" s="120"/>
      <c r="Q103" s="120"/>
      <c r="R103" s="120"/>
      <c r="S103" s="120"/>
      <c r="T103" s="120"/>
      <c r="U103" s="120"/>
      <c r="V103" s="120"/>
      <c r="W103" s="120"/>
    </row>
    <row r="104">
      <c r="A104" s="126"/>
      <c r="B104" s="126"/>
      <c r="C104" s="126"/>
      <c r="D104" s="128"/>
      <c r="E104" s="120"/>
      <c r="F104" s="120"/>
      <c r="G104" s="120"/>
      <c r="H104" s="120"/>
      <c r="I104" s="120"/>
      <c r="J104" s="120"/>
      <c r="K104" s="120"/>
      <c r="L104" s="120"/>
      <c r="M104" s="120"/>
      <c r="N104" s="120"/>
      <c r="O104" s="120"/>
      <c r="P104" s="120"/>
      <c r="Q104" s="120"/>
      <c r="R104" s="120"/>
      <c r="S104" s="120"/>
      <c r="T104" s="120"/>
      <c r="U104" s="120"/>
      <c r="V104" s="120"/>
      <c r="W104" s="120"/>
    </row>
    <row r="105">
      <c r="A105" s="126"/>
      <c r="B105" s="126"/>
      <c r="C105" s="126"/>
      <c r="D105" s="128"/>
      <c r="E105" s="120"/>
      <c r="F105" s="120"/>
      <c r="G105" s="120"/>
      <c r="H105" s="120"/>
      <c r="I105" s="120"/>
      <c r="J105" s="120"/>
      <c r="K105" s="120"/>
      <c r="L105" s="120"/>
      <c r="M105" s="120"/>
      <c r="N105" s="120"/>
      <c r="O105" s="120"/>
      <c r="P105" s="120"/>
      <c r="Q105" s="120"/>
      <c r="R105" s="120"/>
      <c r="S105" s="120"/>
      <c r="T105" s="120"/>
      <c r="U105" s="120"/>
      <c r="V105" s="120"/>
      <c r="W105" s="120"/>
    </row>
    <row r="106">
      <c r="A106" s="126"/>
      <c r="B106" s="126"/>
      <c r="C106" s="126"/>
      <c r="D106" s="128"/>
      <c r="E106" s="120"/>
      <c r="F106" s="120"/>
      <c r="G106" s="120"/>
      <c r="H106" s="120"/>
      <c r="I106" s="120"/>
      <c r="J106" s="120"/>
      <c r="K106" s="120"/>
      <c r="L106" s="120"/>
      <c r="M106" s="120"/>
      <c r="N106" s="120"/>
      <c r="O106" s="120"/>
      <c r="P106" s="120"/>
      <c r="Q106" s="120"/>
      <c r="R106" s="120"/>
      <c r="S106" s="120"/>
      <c r="T106" s="120"/>
      <c r="U106" s="120"/>
      <c r="V106" s="120"/>
      <c r="W106" s="120"/>
    </row>
    <row r="107">
      <c r="A107" s="126"/>
      <c r="B107" s="126"/>
      <c r="C107" s="126"/>
      <c r="D107" s="128"/>
      <c r="E107" s="120"/>
      <c r="F107" s="120"/>
      <c r="G107" s="120"/>
      <c r="H107" s="120"/>
      <c r="I107" s="120"/>
      <c r="J107" s="120"/>
      <c r="K107" s="120"/>
      <c r="L107" s="120"/>
      <c r="M107" s="120"/>
      <c r="N107" s="120"/>
      <c r="O107" s="120"/>
      <c r="P107" s="120"/>
      <c r="Q107" s="120"/>
      <c r="R107" s="120"/>
      <c r="S107" s="120"/>
      <c r="T107" s="120"/>
      <c r="U107" s="120"/>
      <c r="V107" s="120"/>
      <c r="W107" s="120"/>
    </row>
    <row r="108">
      <c r="A108" s="126"/>
      <c r="B108" s="126"/>
      <c r="C108" s="126"/>
      <c r="D108" s="128"/>
      <c r="E108" s="120"/>
      <c r="F108" s="120"/>
      <c r="G108" s="120"/>
      <c r="H108" s="120"/>
      <c r="I108" s="120"/>
      <c r="J108" s="120"/>
      <c r="K108" s="120"/>
      <c r="L108" s="120"/>
      <c r="M108" s="120"/>
      <c r="N108" s="120"/>
      <c r="O108" s="120"/>
      <c r="P108" s="120"/>
      <c r="Q108" s="120"/>
      <c r="R108" s="120"/>
      <c r="S108" s="120"/>
      <c r="T108" s="120"/>
      <c r="U108" s="120"/>
      <c r="V108" s="120"/>
      <c r="W108" s="120"/>
    </row>
    <row r="109">
      <c r="A109" s="126"/>
      <c r="B109" s="126"/>
      <c r="C109" s="126"/>
      <c r="D109" s="128"/>
      <c r="E109" s="120"/>
      <c r="F109" s="120"/>
      <c r="G109" s="120"/>
      <c r="H109" s="120"/>
      <c r="I109" s="120"/>
      <c r="J109" s="120"/>
      <c r="K109" s="120"/>
      <c r="L109" s="120"/>
      <c r="M109" s="120"/>
      <c r="N109" s="120"/>
      <c r="O109" s="120"/>
      <c r="P109" s="120"/>
      <c r="Q109" s="120"/>
      <c r="R109" s="120"/>
      <c r="S109" s="120"/>
      <c r="T109" s="120"/>
      <c r="U109" s="120"/>
      <c r="V109" s="120"/>
      <c r="W109" s="120"/>
    </row>
    <row r="110">
      <c r="A110" s="126"/>
      <c r="B110" s="126"/>
      <c r="C110" s="126"/>
      <c r="D110" s="128"/>
      <c r="E110" s="120"/>
      <c r="F110" s="120"/>
      <c r="G110" s="120"/>
      <c r="H110" s="120"/>
      <c r="I110" s="120"/>
      <c r="J110" s="120"/>
      <c r="K110" s="120"/>
      <c r="L110" s="120"/>
      <c r="M110" s="120"/>
      <c r="N110" s="120"/>
      <c r="O110" s="120"/>
      <c r="P110" s="120"/>
      <c r="Q110" s="120"/>
      <c r="R110" s="120"/>
      <c r="S110" s="120"/>
      <c r="T110" s="120"/>
      <c r="U110" s="120"/>
      <c r="V110" s="120"/>
      <c r="W110" s="120"/>
    </row>
    <row r="111">
      <c r="A111" s="126"/>
      <c r="B111" s="126"/>
      <c r="C111" s="126"/>
      <c r="D111" s="128"/>
      <c r="E111" s="120"/>
      <c r="F111" s="120"/>
      <c r="G111" s="120"/>
      <c r="H111" s="120"/>
      <c r="I111" s="120"/>
      <c r="J111" s="120"/>
      <c r="K111" s="120"/>
      <c r="L111" s="120"/>
      <c r="M111" s="120"/>
      <c r="N111" s="120"/>
      <c r="O111" s="120"/>
      <c r="P111" s="120"/>
      <c r="Q111" s="120"/>
      <c r="R111" s="120"/>
      <c r="S111" s="120"/>
      <c r="T111" s="120"/>
      <c r="U111" s="120"/>
      <c r="V111" s="120"/>
      <c r="W111" s="120"/>
    </row>
    <row r="112">
      <c r="A112" s="126"/>
      <c r="B112" s="126"/>
      <c r="C112" s="126"/>
      <c r="D112" s="128"/>
      <c r="E112" s="120"/>
      <c r="F112" s="120"/>
      <c r="G112" s="120"/>
      <c r="H112" s="120"/>
      <c r="I112" s="120"/>
      <c r="J112" s="120"/>
      <c r="K112" s="120"/>
      <c r="L112" s="120"/>
      <c r="M112" s="120"/>
      <c r="N112" s="120"/>
      <c r="O112" s="120"/>
      <c r="P112" s="120"/>
      <c r="Q112" s="120"/>
      <c r="R112" s="120"/>
      <c r="S112" s="120"/>
      <c r="T112" s="120"/>
      <c r="U112" s="120"/>
      <c r="V112" s="120"/>
      <c r="W112" s="120"/>
    </row>
    <row r="113">
      <c r="A113" s="126"/>
      <c r="B113" s="126"/>
      <c r="C113" s="126"/>
      <c r="D113" s="128"/>
      <c r="E113" s="120"/>
      <c r="F113" s="120"/>
      <c r="G113" s="120"/>
      <c r="H113" s="120"/>
      <c r="I113" s="120"/>
      <c r="J113" s="120"/>
      <c r="K113" s="120"/>
      <c r="L113" s="120"/>
      <c r="M113" s="120"/>
      <c r="N113" s="120"/>
      <c r="O113" s="120"/>
      <c r="P113" s="120"/>
      <c r="Q113" s="120"/>
      <c r="R113" s="120"/>
      <c r="S113" s="120"/>
      <c r="T113" s="120"/>
      <c r="U113" s="120"/>
      <c r="V113" s="120"/>
      <c r="W113" s="120"/>
    </row>
    <row r="114">
      <c r="A114" s="126"/>
      <c r="B114" s="126"/>
      <c r="C114" s="126"/>
      <c r="D114" s="128"/>
      <c r="E114" s="120"/>
      <c r="F114" s="120"/>
      <c r="G114" s="120"/>
      <c r="H114" s="120"/>
      <c r="I114" s="120"/>
      <c r="J114" s="120"/>
      <c r="K114" s="120"/>
      <c r="L114" s="120"/>
      <c r="M114" s="120"/>
      <c r="N114" s="120"/>
      <c r="O114" s="120"/>
      <c r="P114" s="120"/>
      <c r="Q114" s="120"/>
      <c r="R114" s="120"/>
      <c r="S114" s="120"/>
      <c r="T114" s="120"/>
      <c r="U114" s="120"/>
      <c r="V114" s="120"/>
      <c r="W114" s="120"/>
    </row>
    <row r="115">
      <c r="A115" s="126"/>
      <c r="B115" s="126"/>
      <c r="C115" s="126"/>
      <c r="D115" s="128"/>
      <c r="E115" s="120"/>
      <c r="F115" s="120"/>
      <c r="G115" s="120"/>
      <c r="H115" s="120"/>
      <c r="I115" s="120"/>
      <c r="J115" s="120"/>
      <c r="K115" s="120"/>
      <c r="L115" s="120"/>
      <c r="M115" s="120"/>
      <c r="N115" s="120"/>
      <c r="O115" s="120"/>
      <c r="P115" s="120"/>
      <c r="Q115" s="120"/>
      <c r="R115" s="120"/>
      <c r="S115" s="120"/>
      <c r="T115" s="120"/>
      <c r="U115" s="120"/>
      <c r="V115" s="120"/>
      <c r="W115" s="120"/>
    </row>
    <row r="116">
      <c r="A116" s="126"/>
      <c r="B116" s="126"/>
      <c r="C116" s="126"/>
      <c r="D116" s="128"/>
      <c r="E116" s="120"/>
      <c r="F116" s="120"/>
      <c r="G116" s="120"/>
      <c r="H116" s="120"/>
      <c r="I116" s="120"/>
      <c r="J116" s="120"/>
      <c r="K116" s="120"/>
      <c r="L116" s="120"/>
      <c r="M116" s="120"/>
      <c r="N116" s="120"/>
      <c r="O116" s="120"/>
      <c r="P116" s="120"/>
      <c r="Q116" s="120"/>
      <c r="R116" s="120"/>
      <c r="S116" s="120"/>
      <c r="T116" s="120"/>
      <c r="U116" s="120"/>
      <c r="V116" s="120"/>
      <c r="W116" s="120"/>
    </row>
    <row r="117">
      <c r="A117" s="126"/>
      <c r="B117" s="126"/>
      <c r="C117" s="126"/>
      <c r="D117" s="128"/>
      <c r="E117" s="120"/>
      <c r="F117" s="120"/>
      <c r="G117" s="120"/>
      <c r="H117" s="120"/>
      <c r="I117" s="120"/>
      <c r="J117" s="120"/>
      <c r="K117" s="120"/>
      <c r="L117" s="120"/>
      <c r="M117" s="120"/>
      <c r="N117" s="120"/>
      <c r="O117" s="120"/>
      <c r="P117" s="120"/>
      <c r="Q117" s="120"/>
      <c r="R117" s="120"/>
      <c r="S117" s="120"/>
      <c r="T117" s="120"/>
      <c r="U117" s="120"/>
      <c r="V117" s="120"/>
      <c r="W117" s="120"/>
    </row>
    <row r="118">
      <c r="A118" s="126"/>
      <c r="B118" s="126"/>
      <c r="C118" s="126"/>
      <c r="D118" s="128"/>
      <c r="E118" s="120"/>
      <c r="F118" s="120"/>
      <c r="G118" s="120"/>
      <c r="H118" s="120"/>
      <c r="I118" s="120"/>
      <c r="J118" s="120"/>
      <c r="K118" s="120"/>
      <c r="L118" s="120"/>
      <c r="M118" s="120"/>
      <c r="N118" s="120"/>
      <c r="O118" s="120"/>
      <c r="P118" s="120"/>
      <c r="Q118" s="120"/>
      <c r="R118" s="120"/>
      <c r="S118" s="120"/>
      <c r="T118" s="120"/>
      <c r="U118" s="120"/>
      <c r="V118" s="120"/>
      <c r="W118" s="120"/>
    </row>
    <row r="119">
      <c r="A119" s="126"/>
      <c r="B119" s="126"/>
      <c r="C119" s="126"/>
      <c r="D119" s="128"/>
      <c r="E119" s="120"/>
      <c r="F119" s="120"/>
      <c r="G119" s="120"/>
      <c r="H119" s="120"/>
      <c r="I119" s="120"/>
      <c r="J119" s="120"/>
      <c r="K119" s="120"/>
      <c r="L119" s="120"/>
      <c r="M119" s="120"/>
      <c r="N119" s="120"/>
      <c r="O119" s="120"/>
      <c r="P119" s="120"/>
      <c r="Q119" s="120"/>
      <c r="R119" s="120"/>
      <c r="S119" s="120"/>
      <c r="T119" s="120"/>
      <c r="U119" s="120"/>
      <c r="V119" s="120"/>
      <c r="W119" s="120"/>
    </row>
    <row r="120">
      <c r="A120" s="126"/>
      <c r="B120" s="126"/>
      <c r="C120" s="126"/>
      <c r="D120" s="128"/>
      <c r="E120" s="120"/>
      <c r="F120" s="120"/>
      <c r="G120" s="120"/>
      <c r="H120" s="120"/>
      <c r="I120" s="120"/>
      <c r="J120" s="120"/>
      <c r="K120" s="120"/>
      <c r="L120" s="120"/>
      <c r="M120" s="120"/>
      <c r="N120" s="120"/>
      <c r="O120" s="120"/>
      <c r="P120" s="120"/>
      <c r="Q120" s="120"/>
      <c r="R120" s="120"/>
      <c r="S120" s="120"/>
      <c r="T120" s="120"/>
      <c r="U120" s="120"/>
      <c r="V120" s="120"/>
      <c r="W120" s="120"/>
    </row>
    <row r="121">
      <c r="A121" s="126"/>
      <c r="B121" s="126"/>
      <c r="C121" s="126"/>
      <c r="D121" s="128"/>
      <c r="E121" s="120"/>
      <c r="F121" s="120"/>
      <c r="G121" s="120"/>
      <c r="H121" s="120"/>
      <c r="I121" s="120"/>
      <c r="J121" s="120"/>
      <c r="K121" s="120"/>
      <c r="L121" s="120"/>
      <c r="M121" s="120"/>
      <c r="N121" s="120"/>
      <c r="O121" s="120"/>
      <c r="P121" s="120"/>
      <c r="Q121" s="120"/>
      <c r="R121" s="120"/>
      <c r="S121" s="120"/>
      <c r="T121" s="120"/>
      <c r="U121" s="120"/>
      <c r="V121" s="120"/>
      <c r="W121" s="120"/>
    </row>
    <row r="122">
      <c r="A122" s="126"/>
      <c r="B122" s="126"/>
      <c r="C122" s="126"/>
      <c r="D122" s="128"/>
      <c r="E122" s="120"/>
      <c r="F122" s="120"/>
      <c r="G122" s="120"/>
      <c r="H122" s="120"/>
      <c r="I122" s="120"/>
      <c r="J122" s="120"/>
      <c r="K122" s="120"/>
      <c r="L122" s="120"/>
      <c r="M122" s="120"/>
      <c r="N122" s="120"/>
      <c r="O122" s="120"/>
      <c r="P122" s="120"/>
      <c r="Q122" s="120"/>
      <c r="R122" s="120"/>
      <c r="S122" s="120"/>
      <c r="T122" s="120"/>
      <c r="U122" s="120"/>
      <c r="V122" s="120"/>
      <c r="W122" s="120"/>
    </row>
    <row r="123">
      <c r="A123" s="126"/>
      <c r="B123" s="126"/>
      <c r="C123" s="126"/>
      <c r="D123" s="128"/>
      <c r="E123" s="120"/>
      <c r="F123" s="120"/>
      <c r="G123" s="120"/>
      <c r="H123" s="120"/>
      <c r="I123" s="120"/>
      <c r="J123" s="120"/>
      <c r="K123" s="120"/>
      <c r="L123" s="120"/>
      <c r="M123" s="120"/>
      <c r="N123" s="120"/>
      <c r="O123" s="120"/>
      <c r="P123" s="120"/>
      <c r="Q123" s="120"/>
      <c r="R123" s="120"/>
      <c r="S123" s="120"/>
      <c r="T123" s="120"/>
      <c r="U123" s="120"/>
      <c r="V123" s="120"/>
      <c r="W123" s="120"/>
    </row>
    <row r="124">
      <c r="A124" s="126"/>
      <c r="B124" s="126"/>
      <c r="C124" s="126"/>
      <c r="D124" s="128"/>
      <c r="E124" s="120"/>
      <c r="F124" s="120"/>
      <c r="G124" s="120"/>
      <c r="H124" s="120"/>
      <c r="I124" s="120"/>
      <c r="J124" s="120"/>
      <c r="K124" s="120"/>
      <c r="L124" s="120"/>
      <c r="M124" s="120"/>
      <c r="N124" s="120"/>
      <c r="O124" s="120"/>
      <c r="P124" s="120"/>
      <c r="Q124" s="120"/>
      <c r="R124" s="120"/>
      <c r="S124" s="120"/>
      <c r="T124" s="120"/>
      <c r="U124" s="120"/>
      <c r="V124" s="120"/>
      <c r="W124" s="120"/>
    </row>
    <row r="125">
      <c r="A125" s="126"/>
      <c r="B125" s="126"/>
      <c r="C125" s="126"/>
      <c r="D125" s="128"/>
      <c r="E125" s="120"/>
      <c r="F125" s="120"/>
      <c r="G125" s="120"/>
      <c r="H125" s="120"/>
      <c r="I125" s="120"/>
      <c r="J125" s="120"/>
      <c r="K125" s="120"/>
      <c r="L125" s="120"/>
      <c r="M125" s="120"/>
      <c r="N125" s="120"/>
      <c r="O125" s="120"/>
      <c r="P125" s="120"/>
      <c r="Q125" s="120"/>
      <c r="R125" s="120"/>
      <c r="S125" s="120"/>
      <c r="T125" s="120"/>
      <c r="U125" s="120"/>
      <c r="V125" s="120"/>
      <c r="W125" s="120"/>
    </row>
    <row r="126">
      <c r="A126" s="126"/>
      <c r="B126" s="126"/>
      <c r="C126" s="126"/>
      <c r="D126" s="128"/>
      <c r="E126" s="120"/>
      <c r="F126" s="120"/>
      <c r="G126" s="120"/>
      <c r="H126" s="120"/>
      <c r="I126" s="120"/>
      <c r="J126" s="120"/>
      <c r="K126" s="120"/>
      <c r="L126" s="120"/>
      <c r="M126" s="120"/>
      <c r="N126" s="120"/>
      <c r="O126" s="120"/>
      <c r="P126" s="120"/>
      <c r="Q126" s="120"/>
      <c r="R126" s="120"/>
      <c r="S126" s="120"/>
      <c r="T126" s="120"/>
      <c r="U126" s="120"/>
      <c r="V126" s="120"/>
      <c r="W126" s="120"/>
    </row>
    <row r="127">
      <c r="A127" s="126"/>
      <c r="B127" s="126"/>
      <c r="C127" s="126"/>
      <c r="D127" s="128"/>
      <c r="E127" s="120"/>
      <c r="F127" s="120"/>
      <c r="G127" s="120"/>
      <c r="H127" s="120"/>
      <c r="I127" s="120"/>
      <c r="J127" s="120"/>
      <c r="K127" s="120"/>
      <c r="L127" s="120"/>
      <c r="M127" s="120"/>
      <c r="N127" s="120"/>
      <c r="O127" s="120"/>
      <c r="P127" s="120"/>
      <c r="Q127" s="120"/>
      <c r="R127" s="120"/>
      <c r="S127" s="120"/>
      <c r="T127" s="120"/>
      <c r="U127" s="120"/>
      <c r="V127" s="120"/>
      <c r="W127" s="120"/>
    </row>
    <row r="128">
      <c r="A128" s="126"/>
      <c r="B128" s="126"/>
      <c r="C128" s="126"/>
      <c r="D128" s="128"/>
      <c r="E128" s="120"/>
      <c r="F128" s="120"/>
      <c r="G128" s="120"/>
      <c r="H128" s="120"/>
      <c r="I128" s="120"/>
      <c r="J128" s="120"/>
      <c r="K128" s="120"/>
      <c r="L128" s="120"/>
      <c r="M128" s="120"/>
      <c r="N128" s="120"/>
      <c r="O128" s="120"/>
      <c r="P128" s="120"/>
      <c r="Q128" s="120"/>
      <c r="R128" s="120"/>
      <c r="S128" s="120"/>
      <c r="T128" s="120"/>
      <c r="U128" s="120"/>
      <c r="V128" s="120"/>
      <c r="W128" s="120"/>
    </row>
    <row r="129">
      <c r="A129" s="126"/>
      <c r="B129" s="126"/>
      <c r="C129" s="126"/>
      <c r="D129" s="128"/>
      <c r="E129" s="120"/>
      <c r="F129" s="120"/>
      <c r="G129" s="120"/>
      <c r="H129" s="120"/>
      <c r="I129" s="120"/>
      <c r="J129" s="120"/>
      <c r="K129" s="120"/>
      <c r="L129" s="120"/>
      <c r="M129" s="120"/>
      <c r="N129" s="120"/>
      <c r="O129" s="120"/>
      <c r="P129" s="120"/>
      <c r="Q129" s="120"/>
      <c r="R129" s="120"/>
      <c r="S129" s="120"/>
      <c r="T129" s="120"/>
      <c r="U129" s="120"/>
      <c r="V129" s="120"/>
      <c r="W129" s="120"/>
    </row>
    <row r="130">
      <c r="A130" s="126"/>
      <c r="B130" s="126"/>
      <c r="C130" s="126"/>
      <c r="D130" s="128"/>
      <c r="E130" s="120"/>
      <c r="F130" s="120"/>
      <c r="G130" s="120"/>
      <c r="H130" s="120"/>
      <c r="I130" s="120"/>
      <c r="J130" s="120"/>
      <c r="K130" s="120"/>
      <c r="L130" s="120"/>
      <c r="M130" s="120"/>
      <c r="N130" s="120"/>
      <c r="O130" s="120"/>
      <c r="P130" s="120"/>
      <c r="Q130" s="120"/>
      <c r="R130" s="120"/>
      <c r="S130" s="120"/>
      <c r="T130" s="120"/>
      <c r="U130" s="120"/>
      <c r="V130" s="120"/>
      <c r="W130" s="120"/>
    </row>
    <row r="131">
      <c r="A131" s="126"/>
      <c r="B131" s="126"/>
      <c r="C131" s="126"/>
      <c r="D131" s="128"/>
      <c r="E131" s="120"/>
      <c r="F131" s="120"/>
      <c r="G131" s="120"/>
      <c r="H131" s="120"/>
      <c r="I131" s="120"/>
      <c r="J131" s="120"/>
      <c r="K131" s="120"/>
      <c r="L131" s="120"/>
      <c r="M131" s="120"/>
      <c r="N131" s="120"/>
      <c r="O131" s="120"/>
      <c r="P131" s="120"/>
      <c r="Q131" s="120"/>
      <c r="R131" s="120"/>
      <c r="S131" s="120"/>
      <c r="T131" s="120"/>
      <c r="U131" s="120"/>
      <c r="V131" s="120"/>
      <c r="W131" s="120"/>
    </row>
    <row r="132">
      <c r="A132" s="126"/>
      <c r="B132" s="126"/>
      <c r="C132" s="126"/>
      <c r="D132" s="128"/>
      <c r="E132" s="120"/>
      <c r="F132" s="120"/>
      <c r="G132" s="120"/>
      <c r="H132" s="120"/>
      <c r="I132" s="120"/>
      <c r="J132" s="120"/>
      <c r="K132" s="120"/>
      <c r="L132" s="120"/>
      <c r="M132" s="120"/>
      <c r="N132" s="120"/>
      <c r="O132" s="120"/>
      <c r="P132" s="120"/>
      <c r="Q132" s="120"/>
      <c r="R132" s="120"/>
      <c r="S132" s="120"/>
      <c r="T132" s="120"/>
      <c r="U132" s="120"/>
      <c r="V132" s="120"/>
      <c r="W132" s="120"/>
    </row>
    <row r="133">
      <c r="A133" s="126"/>
      <c r="B133" s="126"/>
      <c r="C133" s="126"/>
      <c r="D133" s="128"/>
      <c r="E133" s="120"/>
      <c r="F133" s="120"/>
      <c r="G133" s="120"/>
      <c r="H133" s="120"/>
      <c r="I133" s="120"/>
      <c r="J133" s="120"/>
      <c r="K133" s="120"/>
      <c r="L133" s="120"/>
      <c r="M133" s="120"/>
      <c r="N133" s="120"/>
      <c r="O133" s="120"/>
      <c r="P133" s="120"/>
      <c r="Q133" s="120"/>
      <c r="R133" s="120"/>
      <c r="S133" s="120"/>
      <c r="T133" s="120"/>
      <c r="U133" s="120"/>
      <c r="V133" s="120"/>
      <c r="W133" s="120"/>
    </row>
    <row r="134">
      <c r="A134" s="126"/>
      <c r="B134" s="126"/>
      <c r="C134" s="126"/>
      <c r="D134" s="128"/>
      <c r="E134" s="120"/>
      <c r="F134" s="120"/>
      <c r="G134" s="120"/>
      <c r="H134" s="120"/>
      <c r="I134" s="120"/>
      <c r="J134" s="120"/>
      <c r="K134" s="120"/>
      <c r="L134" s="120"/>
      <c r="M134" s="120"/>
      <c r="N134" s="120"/>
      <c r="O134" s="120"/>
      <c r="P134" s="120"/>
      <c r="Q134" s="120"/>
      <c r="R134" s="120"/>
      <c r="S134" s="120"/>
      <c r="T134" s="120"/>
      <c r="U134" s="120"/>
      <c r="V134" s="120"/>
      <c r="W134" s="120"/>
    </row>
    <row r="135">
      <c r="A135" s="126"/>
      <c r="B135" s="126"/>
      <c r="C135" s="126"/>
      <c r="D135" s="128"/>
      <c r="E135" s="120"/>
      <c r="F135" s="120"/>
      <c r="G135" s="120"/>
      <c r="H135" s="120"/>
      <c r="I135" s="120"/>
      <c r="J135" s="120"/>
      <c r="K135" s="120"/>
      <c r="L135" s="120"/>
      <c r="M135" s="120"/>
      <c r="N135" s="120"/>
      <c r="O135" s="120"/>
      <c r="P135" s="120"/>
      <c r="Q135" s="120"/>
      <c r="R135" s="120"/>
      <c r="S135" s="120"/>
      <c r="T135" s="120"/>
      <c r="U135" s="120"/>
      <c r="V135" s="120"/>
      <c r="W135" s="120"/>
    </row>
    <row r="136">
      <c r="A136" s="126"/>
      <c r="B136" s="126"/>
      <c r="C136" s="126"/>
      <c r="D136" s="128"/>
      <c r="E136" s="120"/>
      <c r="F136" s="120"/>
      <c r="G136" s="120"/>
      <c r="H136" s="120"/>
      <c r="I136" s="120"/>
      <c r="J136" s="120"/>
      <c r="K136" s="120"/>
      <c r="L136" s="120"/>
      <c r="M136" s="120"/>
      <c r="N136" s="120"/>
      <c r="O136" s="120"/>
      <c r="P136" s="120"/>
      <c r="Q136" s="120"/>
      <c r="R136" s="120"/>
      <c r="S136" s="120"/>
      <c r="T136" s="120"/>
      <c r="U136" s="120"/>
      <c r="V136" s="120"/>
      <c r="W136" s="120"/>
    </row>
    <row r="137">
      <c r="A137" s="126"/>
      <c r="B137" s="126"/>
      <c r="C137" s="126"/>
      <c r="D137" s="128"/>
      <c r="E137" s="120"/>
      <c r="F137" s="120"/>
      <c r="G137" s="120"/>
      <c r="H137" s="120"/>
      <c r="I137" s="120"/>
      <c r="J137" s="120"/>
      <c r="K137" s="120"/>
      <c r="L137" s="120"/>
      <c r="M137" s="120"/>
      <c r="N137" s="120"/>
      <c r="O137" s="120"/>
      <c r="P137" s="120"/>
      <c r="Q137" s="120"/>
      <c r="R137" s="120"/>
      <c r="S137" s="120"/>
      <c r="T137" s="120"/>
      <c r="U137" s="120"/>
      <c r="V137" s="120"/>
      <c r="W137" s="120"/>
    </row>
    <row r="138">
      <c r="A138" s="126"/>
      <c r="B138" s="126"/>
      <c r="C138" s="126"/>
      <c r="D138" s="128"/>
      <c r="E138" s="120"/>
      <c r="F138" s="120"/>
      <c r="G138" s="120"/>
      <c r="H138" s="120"/>
      <c r="I138" s="120"/>
      <c r="J138" s="120"/>
      <c r="K138" s="120"/>
      <c r="L138" s="120"/>
      <c r="M138" s="120"/>
      <c r="N138" s="120"/>
      <c r="O138" s="120"/>
      <c r="P138" s="120"/>
      <c r="Q138" s="120"/>
      <c r="R138" s="120"/>
      <c r="S138" s="120"/>
      <c r="T138" s="120"/>
      <c r="U138" s="120"/>
      <c r="V138" s="120"/>
      <c r="W138" s="120"/>
    </row>
    <row r="139">
      <c r="A139" s="126"/>
      <c r="B139" s="126"/>
      <c r="C139" s="126"/>
      <c r="D139" s="128"/>
      <c r="E139" s="120"/>
      <c r="F139" s="120"/>
      <c r="G139" s="120"/>
      <c r="H139" s="120"/>
      <c r="I139" s="120"/>
      <c r="J139" s="120"/>
      <c r="K139" s="120"/>
      <c r="L139" s="120"/>
      <c r="M139" s="120"/>
      <c r="N139" s="120"/>
      <c r="O139" s="120"/>
      <c r="P139" s="120"/>
      <c r="Q139" s="120"/>
      <c r="R139" s="120"/>
      <c r="S139" s="120"/>
      <c r="T139" s="120"/>
      <c r="U139" s="120"/>
      <c r="V139" s="120"/>
      <c r="W139" s="120"/>
    </row>
    <row r="140">
      <c r="A140" s="126"/>
      <c r="B140" s="126"/>
      <c r="C140" s="126"/>
      <c r="D140" s="128"/>
      <c r="E140" s="120"/>
      <c r="F140" s="120"/>
      <c r="G140" s="120"/>
      <c r="H140" s="120"/>
      <c r="I140" s="120"/>
      <c r="J140" s="120"/>
      <c r="K140" s="120"/>
      <c r="L140" s="120"/>
      <c r="M140" s="120"/>
      <c r="N140" s="120"/>
      <c r="O140" s="120"/>
      <c r="P140" s="120"/>
      <c r="Q140" s="120"/>
      <c r="R140" s="120"/>
      <c r="S140" s="120"/>
      <c r="T140" s="120"/>
      <c r="U140" s="120"/>
      <c r="V140" s="120"/>
      <c r="W140" s="120"/>
    </row>
    <row r="141">
      <c r="A141" s="126"/>
      <c r="B141" s="126"/>
      <c r="C141" s="126"/>
      <c r="D141" s="128"/>
      <c r="E141" s="120"/>
      <c r="F141" s="120"/>
      <c r="G141" s="120"/>
      <c r="H141" s="120"/>
      <c r="I141" s="120"/>
      <c r="J141" s="120"/>
      <c r="K141" s="120"/>
      <c r="L141" s="120"/>
      <c r="M141" s="120"/>
      <c r="N141" s="120"/>
      <c r="O141" s="120"/>
      <c r="P141" s="120"/>
      <c r="Q141" s="120"/>
      <c r="R141" s="120"/>
      <c r="S141" s="120"/>
      <c r="T141" s="120"/>
      <c r="U141" s="120"/>
      <c r="V141" s="120"/>
      <c r="W141" s="120"/>
    </row>
    <row r="142">
      <c r="A142" s="126"/>
      <c r="B142" s="126"/>
      <c r="C142" s="126"/>
      <c r="D142" s="128"/>
      <c r="E142" s="120"/>
      <c r="F142" s="120"/>
      <c r="G142" s="120"/>
      <c r="H142" s="120"/>
      <c r="I142" s="120"/>
      <c r="J142" s="120"/>
      <c r="K142" s="120"/>
      <c r="L142" s="120"/>
      <c r="M142" s="120"/>
      <c r="N142" s="120"/>
      <c r="O142" s="120"/>
      <c r="P142" s="120"/>
      <c r="Q142" s="120"/>
      <c r="R142" s="120"/>
      <c r="S142" s="120"/>
      <c r="T142" s="120"/>
      <c r="U142" s="120"/>
      <c r="V142" s="120"/>
      <c r="W142" s="120"/>
    </row>
    <row r="143">
      <c r="A143" s="126"/>
      <c r="B143" s="126"/>
      <c r="C143" s="126"/>
      <c r="D143" s="128"/>
      <c r="E143" s="120"/>
      <c r="F143" s="120"/>
      <c r="G143" s="120"/>
      <c r="H143" s="120"/>
      <c r="I143" s="120"/>
      <c r="J143" s="120"/>
      <c r="K143" s="120"/>
      <c r="L143" s="120"/>
      <c r="M143" s="120"/>
      <c r="N143" s="120"/>
      <c r="O143" s="120"/>
      <c r="P143" s="120"/>
      <c r="Q143" s="120"/>
      <c r="R143" s="120"/>
      <c r="S143" s="120"/>
      <c r="T143" s="120"/>
      <c r="U143" s="120"/>
      <c r="V143" s="120"/>
      <c r="W143" s="120"/>
    </row>
    <row r="144">
      <c r="A144" s="126"/>
      <c r="B144" s="126"/>
      <c r="C144" s="126"/>
      <c r="D144" s="128"/>
      <c r="E144" s="120"/>
      <c r="F144" s="120"/>
      <c r="G144" s="120"/>
      <c r="H144" s="120"/>
      <c r="I144" s="120"/>
      <c r="J144" s="120"/>
      <c r="K144" s="120"/>
      <c r="L144" s="120"/>
      <c r="M144" s="120"/>
      <c r="N144" s="120"/>
      <c r="O144" s="120"/>
      <c r="P144" s="120"/>
      <c r="Q144" s="120"/>
      <c r="R144" s="120"/>
      <c r="S144" s="120"/>
      <c r="T144" s="120"/>
      <c r="U144" s="120"/>
      <c r="V144" s="120"/>
      <c r="W144" s="120"/>
    </row>
    <row r="145">
      <c r="A145" s="126"/>
      <c r="B145" s="126"/>
      <c r="C145" s="126"/>
      <c r="D145" s="128"/>
      <c r="E145" s="120"/>
      <c r="F145" s="120"/>
      <c r="G145" s="120"/>
      <c r="H145" s="120"/>
      <c r="I145" s="120"/>
      <c r="J145" s="120"/>
      <c r="K145" s="120"/>
      <c r="L145" s="120"/>
      <c r="M145" s="120"/>
      <c r="N145" s="120"/>
      <c r="O145" s="120"/>
      <c r="P145" s="120"/>
      <c r="Q145" s="120"/>
      <c r="R145" s="120"/>
      <c r="S145" s="120"/>
      <c r="T145" s="120"/>
      <c r="U145" s="120"/>
      <c r="V145" s="120"/>
      <c r="W145" s="120"/>
    </row>
    <row r="146">
      <c r="A146" s="126"/>
      <c r="B146" s="126"/>
      <c r="C146" s="126"/>
      <c r="D146" s="128"/>
      <c r="E146" s="120"/>
      <c r="F146" s="120"/>
      <c r="G146" s="120"/>
      <c r="H146" s="120"/>
      <c r="I146" s="120"/>
      <c r="J146" s="120"/>
      <c r="K146" s="120"/>
      <c r="L146" s="120"/>
      <c r="M146" s="120"/>
      <c r="N146" s="120"/>
      <c r="O146" s="120"/>
      <c r="P146" s="120"/>
      <c r="Q146" s="120"/>
      <c r="R146" s="120"/>
      <c r="S146" s="120"/>
      <c r="T146" s="120"/>
      <c r="U146" s="120"/>
      <c r="V146" s="120"/>
      <c r="W146" s="120"/>
    </row>
    <row r="147">
      <c r="A147" s="126"/>
      <c r="B147" s="126"/>
      <c r="C147" s="126"/>
      <c r="D147" s="128"/>
      <c r="E147" s="120"/>
      <c r="F147" s="120"/>
      <c r="G147" s="120"/>
      <c r="H147" s="120"/>
      <c r="I147" s="120"/>
      <c r="J147" s="120"/>
      <c r="K147" s="120"/>
      <c r="L147" s="120"/>
      <c r="M147" s="120"/>
      <c r="N147" s="120"/>
      <c r="O147" s="120"/>
      <c r="P147" s="120"/>
      <c r="Q147" s="120"/>
      <c r="R147" s="120"/>
      <c r="S147" s="120"/>
      <c r="T147" s="120"/>
      <c r="U147" s="120"/>
      <c r="V147" s="120"/>
      <c r="W147" s="120"/>
    </row>
    <row r="148">
      <c r="A148" s="126"/>
      <c r="B148" s="126"/>
      <c r="C148" s="126"/>
      <c r="D148" s="128"/>
      <c r="E148" s="120"/>
      <c r="F148" s="120"/>
      <c r="G148" s="120"/>
      <c r="H148" s="120"/>
      <c r="I148" s="120"/>
      <c r="J148" s="120"/>
      <c r="K148" s="120"/>
      <c r="L148" s="120"/>
      <c r="M148" s="120"/>
      <c r="N148" s="120"/>
      <c r="O148" s="120"/>
      <c r="P148" s="120"/>
      <c r="Q148" s="120"/>
      <c r="R148" s="120"/>
      <c r="S148" s="120"/>
      <c r="T148" s="120"/>
      <c r="U148" s="120"/>
      <c r="V148" s="120"/>
      <c r="W148" s="120"/>
    </row>
    <row r="149">
      <c r="A149" s="126"/>
      <c r="B149" s="126"/>
      <c r="C149" s="126"/>
      <c r="D149" s="128"/>
      <c r="E149" s="120"/>
      <c r="F149" s="120"/>
      <c r="G149" s="120"/>
      <c r="H149" s="120"/>
      <c r="I149" s="120"/>
      <c r="J149" s="120"/>
      <c r="K149" s="120"/>
      <c r="L149" s="120"/>
      <c r="M149" s="120"/>
      <c r="N149" s="120"/>
      <c r="O149" s="120"/>
      <c r="P149" s="120"/>
      <c r="Q149" s="120"/>
      <c r="R149" s="120"/>
      <c r="S149" s="120"/>
      <c r="T149" s="120"/>
      <c r="U149" s="120"/>
      <c r="V149" s="120"/>
      <c r="W149" s="120"/>
    </row>
    <row r="150">
      <c r="A150" s="126"/>
      <c r="B150" s="126"/>
      <c r="C150" s="126"/>
      <c r="D150" s="128"/>
      <c r="E150" s="120"/>
      <c r="F150" s="120"/>
      <c r="G150" s="120"/>
      <c r="H150" s="120"/>
      <c r="I150" s="120"/>
      <c r="J150" s="120"/>
      <c r="K150" s="120"/>
      <c r="L150" s="120"/>
      <c r="M150" s="120"/>
      <c r="N150" s="120"/>
      <c r="O150" s="120"/>
      <c r="P150" s="120"/>
      <c r="Q150" s="120"/>
      <c r="R150" s="120"/>
      <c r="S150" s="120"/>
      <c r="T150" s="120"/>
      <c r="U150" s="120"/>
      <c r="V150" s="120"/>
      <c r="W150" s="120"/>
    </row>
    <row r="151">
      <c r="A151" s="126"/>
      <c r="B151" s="126"/>
      <c r="C151" s="126"/>
      <c r="D151" s="128"/>
      <c r="E151" s="120"/>
      <c r="F151" s="120"/>
      <c r="G151" s="120"/>
      <c r="H151" s="120"/>
      <c r="I151" s="120"/>
      <c r="J151" s="120"/>
      <c r="K151" s="120"/>
      <c r="L151" s="120"/>
      <c r="M151" s="120"/>
      <c r="N151" s="120"/>
      <c r="O151" s="120"/>
      <c r="P151" s="120"/>
      <c r="Q151" s="120"/>
      <c r="R151" s="120"/>
      <c r="S151" s="120"/>
      <c r="T151" s="120"/>
      <c r="U151" s="120"/>
      <c r="V151" s="120"/>
      <c r="W151" s="120"/>
    </row>
    <row r="152">
      <c r="A152" s="126"/>
      <c r="B152" s="126"/>
      <c r="C152" s="126"/>
      <c r="D152" s="128"/>
      <c r="E152" s="120"/>
      <c r="F152" s="120"/>
      <c r="G152" s="120"/>
      <c r="H152" s="120"/>
      <c r="I152" s="120"/>
      <c r="J152" s="120"/>
      <c r="K152" s="120"/>
      <c r="L152" s="120"/>
      <c r="M152" s="120"/>
      <c r="N152" s="120"/>
      <c r="O152" s="120"/>
      <c r="P152" s="120"/>
      <c r="Q152" s="120"/>
      <c r="R152" s="120"/>
      <c r="S152" s="120"/>
      <c r="T152" s="120"/>
      <c r="U152" s="120"/>
      <c r="V152" s="120"/>
      <c r="W152" s="120"/>
    </row>
    <row r="153">
      <c r="A153" s="126"/>
      <c r="B153" s="126"/>
      <c r="C153" s="126"/>
      <c r="D153" s="128"/>
      <c r="E153" s="120"/>
      <c r="F153" s="120"/>
      <c r="G153" s="120"/>
      <c r="H153" s="120"/>
      <c r="I153" s="120"/>
      <c r="J153" s="120"/>
      <c r="K153" s="120"/>
      <c r="L153" s="120"/>
      <c r="M153" s="120"/>
      <c r="N153" s="120"/>
      <c r="O153" s="120"/>
      <c r="P153" s="120"/>
      <c r="Q153" s="120"/>
      <c r="R153" s="120"/>
      <c r="S153" s="120"/>
      <c r="T153" s="120"/>
      <c r="U153" s="120"/>
      <c r="V153" s="120"/>
      <c r="W153" s="120"/>
    </row>
    <row r="154">
      <c r="A154" s="126"/>
      <c r="B154" s="126"/>
      <c r="C154" s="126"/>
      <c r="D154" s="128"/>
      <c r="E154" s="120"/>
      <c r="F154" s="120"/>
      <c r="G154" s="120"/>
      <c r="H154" s="120"/>
      <c r="I154" s="120"/>
      <c r="J154" s="120"/>
      <c r="K154" s="120"/>
      <c r="L154" s="120"/>
      <c r="M154" s="120"/>
      <c r="N154" s="120"/>
      <c r="O154" s="120"/>
      <c r="P154" s="120"/>
      <c r="Q154" s="120"/>
      <c r="R154" s="120"/>
      <c r="S154" s="120"/>
      <c r="T154" s="120"/>
      <c r="U154" s="120"/>
      <c r="V154" s="120"/>
      <c r="W154" s="120"/>
    </row>
    <row r="155">
      <c r="A155" s="126"/>
      <c r="B155" s="126"/>
      <c r="C155" s="126"/>
      <c r="D155" s="128"/>
      <c r="E155" s="120"/>
      <c r="F155" s="120"/>
      <c r="G155" s="120"/>
      <c r="H155" s="120"/>
      <c r="I155" s="120"/>
      <c r="J155" s="120"/>
      <c r="K155" s="120"/>
      <c r="L155" s="120"/>
      <c r="M155" s="120"/>
      <c r="N155" s="120"/>
      <c r="O155" s="120"/>
      <c r="P155" s="120"/>
      <c r="Q155" s="120"/>
      <c r="R155" s="120"/>
      <c r="S155" s="120"/>
      <c r="T155" s="120"/>
      <c r="U155" s="120"/>
      <c r="V155" s="120"/>
      <c r="W155" s="120"/>
    </row>
    <row r="156">
      <c r="A156" s="126"/>
      <c r="B156" s="126"/>
      <c r="C156" s="126"/>
      <c r="D156" s="128"/>
      <c r="E156" s="120"/>
      <c r="F156" s="120"/>
      <c r="G156" s="120"/>
      <c r="H156" s="120"/>
      <c r="I156" s="120"/>
      <c r="J156" s="120"/>
      <c r="K156" s="120"/>
      <c r="L156" s="120"/>
      <c r="M156" s="120"/>
      <c r="N156" s="120"/>
      <c r="O156" s="120"/>
      <c r="P156" s="120"/>
      <c r="Q156" s="120"/>
      <c r="R156" s="120"/>
      <c r="S156" s="120"/>
      <c r="T156" s="120"/>
      <c r="U156" s="120"/>
      <c r="V156" s="120"/>
      <c r="W156" s="120"/>
    </row>
    <row r="157">
      <c r="A157" s="126"/>
      <c r="B157" s="126"/>
      <c r="C157" s="126"/>
      <c r="D157" s="128"/>
      <c r="E157" s="120"/>
      <c r="F157" s="120"/>
      <c r="G157" s="120"/>
      <c r="H157" s="120"/>
      <c r="I157" s="120"/>
      <c r="J157" s="120"/>
      <c r="K157" s="120"/>
      <c r="L157" s="120"/>
      <c r="M157" s="120"/>
      <c r="N157" s="120"/>
      <c r="O157" s="120"/>
      <c r="P157" s="120"/>
      <c r="Q157" s="120"/>
      <c r="R157" s="120"/>
      <c r="S157" s="120"/>
      <c r="T157" s="120"/>
      <c r="U157" s="120"/>
      <c r="V157" s="120"/>
      <c r="W157" s="120"/>
    </row>
    <row r="158">
      <c r="A158" s="126"/>
      <c r="B158" s="126"/>
      <c r="C158" s="126"/>
      <c r="D158" s="128"/>
      <c r="E158" s="120"/>
      <c r="F158" s="120"/>
      <c r="G158" s="120"/>
      <c r="H158" s="120"/>
      <c r="I158" s="120"/>
      <c r="J158" s="120"/>
      <c r="K158" s="120"/>
      <c r="L158" s="120"/>
      <c r="M158" s="120"/>
      <c r="N158" s="120"/>
      <c r="O158" s="120"/>
      <c r="P158" s="120"/>
      <c r="Q158" s="120"/>
      <c r="R158" s="120"/>
      <c r="S158" s="120"/>
      <c r="T158" s="120"/>
      <c r="U158" s="120"/>
      <c r="V158" s="120"/>
      <c r="W158" s="120"/>
    </row>
    <row r="159">
      <c r="A159" s="126"/>
      <c r="B159" s="126"/>
      <c r="C159" s="126"/>
      <c r="D159" s="128"/>
      <c r="E159" s="120"/>
      <c r="F159" s="120"/>
      <c r="G159" s="120"/>
      <c r="H159" s="120"/>
      <c r="I159" s="120"/>
      <c r="J159" s="120"/>
      <c r="K159" s="120"/>
      <c r="L159" s="120"/>
      <c r="M159" s="120"/>
      <c r="N159" s="120"/>
      <c r="O159" s="120"/>
      <c r="P159" s="120"/>
      <c r="Q159" s="120"/>
      <c r="R159" s="120"/>
      <c r="S159" s="120"/>
      <c r="T159" s="120"/>
      <c r="U159" s="120"/>
      <c r="V159" s="120"/>
      <c r="W159" s="120"/>
    </row>
    <row r="160">
      <c r="A160" s="126"/>
      <c r="B160" s="126"/>
      <c r="C160" s="126"/>
      <c r="D160" s="128"/>
      <c r="E160" s="120"/>
      <c r="F160" s="120"/>
      <c r="G160" s="120"/>
      <c r="H160" s="120"/>
      <c r="I160" s="120"/>
      <c r="J160" s="120"/>
      <c r="K160" s="120"/>
      <c r="L160" s="120"/>
      <c r="M160" s="120"/>
      <c r="N160" s="120"/>
      <c r="O160" s="120"/>
      <c r="P160" s="120"/>
      <c r="Q160" s="120"/>
      <c r="R160" s="120"/>
      <c r="S160" s="120"/>
      <c r="T160" s="120"/>
      <c r="U160" s="120"/>
      <c r="V160" s="120"/>
      <c r="W160" s="120"/>
    </row>
    <row r="161">
      <c r="A161" s="126"/>
      <c r="B161" s="126"/>
      <c r="C161" s="126"/>
      <c r="D161" s="128"/>
      <c r="E161" s="120"/>
      <c r="F161" s="120"/>
      <c r="G161" s="120"/>
      <c r="H161" s="120"/>
      <c r="I161" s="120"/>
      <c r="J161" s="120"/>
      <c r="K161" s="120"/>
      <c r="L161" s="120"/>
      <c r="M161" s="120"/>
      <c r="N161" s="120"/>
      <c r="O161" s="120"/>
      <c r="P161" s="120"/>
      <c r="Q161" s="120"/>
      <c r="R161" s="120"/>
      <c r="S161" s="120"/>
      <c r="T161" s="120"/>
      <c r="U161" s="120"/>
      <c r="V161" s="120"/>
      <c r="W161" s="120"/>
    </row>
    <row r="162">
      <c r="A162" s="126"/>
      <c r="B162" s="126"/>
      <c r="C162" s="126"/>
      <c r="D162" s="128"/>
      <c r="E162" s="120"/>
      <c r="F162" s="120"/>
      <c r="G162" s="120"/>
      <c r="H162" s="120"/>
      <c r="I162" s="120"/>
      <c r="J162" s="120"/>
      <c r="K162" s="120"/>
      <c r="L162" s="120"/>
      <c r="M162" s="120"/>
      <c r="N162" s="120"/>
      <c r="O162" s="120"/>
      <c r="P162" s="120"/>
      <c r="Q162" s="120"/>
      <c r="R162" s="120"/>
      <c r="S162" s="120"/>
      <c r="T162" s="120"/>
      <c r="U162" s="120"/>
      <c r="V162" s="120"/>
      <c r="W162" s="120"/>
    </row>
    <row r="163">
      <c r="A163" s="126"/>
      <c r="B163" s="126"/>
      <c r="C163" s="126"/>
      <c r="D163" s="128"/>
      <c r="E163" s="120"/>
      <c r="F163" s="120"/>
      <c r="G163" s="120"/>
      <c r="H163" s="120"/>
      <c r="I163" s="120"/>
      <c r="J163" s="120"/>
      <c r="K163" s="120"/>
      <c r="L163" s="120"/>
      <c r="M163" s="120"/>
      <c r="N163" s="120"/>
      <c r="O163" s="120"/>
      <c r="P163" s="120"/>
      <c r="Q163" s="120"/>
      <c r="R163" s="120"/>
      <c r="S163" s="120"/>
      <c r="T163" s="120"/>
      <c r="U163" s="120"/>
      <c r="V163" s="120"/>
      <c r="W163" s="120"/>
    </row>
    <row r="164">
      <c r="A164" s="126"/>
      <c r="B164" s="126"/>
      <c r="C164" s="126"/>
      <c r="D164" s="128"/>
      <c r="E164" s="120"/>
      <c r="F164" s="120"/>
      <c r="G164" s="120"/>
      <c r="H164" s="120"/>
      <c r="I164" s="120"/>
      <c r="J164" s="120"/>
      <c r="K164" s="120"/>
      <c r="L164" s="120"/>
      <c r="M164" s="120"/>
      <c r="N164" s="120"/>
      <c r="O164" s="120"/>
      <c r="P164" s="120"/>
      <c r="Q164" s="120"/>
      <c r="R164" s="120"/>
      <c r="S164" s="120"/>
      <c r="T164" s="120"/>
      <c r="U164" s="120"/>
      <c r="V164" s="120"/>
      <c r="W164" s="120"/>
    </row>
    <row r="165">
      <c r="A165" s="126"/>
      <c r="B165" s="126"/>
      <c r="C165" s="126"/>
      <c r="D165" s="128"/>
      <c r="E165" s="120"/>
      <c r="F165" s="120"/>
      <c r="G165" s="120"/>
      <c r="H165" s="120"/>
      <c r="I165" s="120"/>
      <c r="J165" s="120"/>
      <c r="K165" s="120"/>
      <c r="L165" s="120"/>
      <c r="M165" s="120"/>
      <c r="N165" s="120"/>
      <c r="O165" s="120"/>
      <c r="P165" s="120"/>
      <c r="Q165" s="120"/>
      <c r="R165" s="120"/>
      <c r="S165" s="120"/>
      <c r="T165" s="120"/>
      <c r="U165" s="120"/>
      <c r="V165" s="120"/>
      <c r="W165" s="120"/>
    </row>
    <row r="166">
      <c r="A166" s="126"/>
      <c r="B166" s="126"/>
      <c r="C166" s="126"/>
      <c r="D166" s="128"/>
      <c r="E166" s="120"/>
      <c r="F166" s="120"/>
      <c r="G166" s="120"/>
      <c r="H166" s="120"/>
      <c r="I166" s="120"/>
      <c r="J166" s="120"/>
      <c r="K166" s="120"/>
      <c r="L166" s="120"/>
      <c r="M166" s="120"/>
      <c r="N166" s="120"/>
      <c r="O166" s="120"/>
      <c r="P166" s="120"/>
      <c r="Q166" s="120"/>
      <c r="R166" s="120"/>
      <c r="S166" s="120"/>
      <c r="T166" s="120"/>
      <c r="U166" s="120"/>
      <c r="V166" s="120"/>
      <c r="W166" s="120"/>
    </row>
    <row r="167">
      <c r="A167" s="126"/>
      <c r="B167" s="126"/>
      <c r="C167" s="126"/>
      <c r="D167" s="128"/>
      <c r="E167" s="120"/>
      <c r="F167" s="120"/>
      <c r="G167" s="120"/>
      <c r="H167" s="120"/>
      <c r="I167" s="120"/>
      <c r="J167" s="120"/>
      <c r="K167" s="120"/>
      <c r="L167" s="120"/>
      <c r="M167" s="120"/>
      <c r="N167" s="120"/>
      <c r="O167" s="120"/>
      <c r="P167" s="120"/>
      <c r="Q167" s="120"/>
      <c r="R167" s="120"/>
      <c r="S167" s="120"/>
      <c r="T167" s="120"/>
      <c r="U167" s="120"/>
      <c r="V167" s="120"/>
      <c r="W167" s="120"/>
    </row>
    <row r="168">
      <c r="A168" s="126"/>
      <c r="B168" s="126"/>
      <c r="C168" s="126"/>
      <c r="D168" s="128"/>
      <c r="E168" s="120"/>
      <c r="F168" s="120"/>
      <c r="G168" s="120"/>
      <c r="H168" s="120"/>
      <c r="I168" s="120"/>
      <c r="J168" s="120"/>
      <c r="K168" s="120"/>
      <c r="L168" s="120"/>
      <c r="M168" s="120"/>
      <c r="N168" s="120"/>
      <c r="O168" s="120"/>
      <c r="P168" s="120"/>
      <c r="Q168" s="120"/>
      <c r="R168" s="120"/>
      <c r="S168" s="120"/>
      <c r="T168" s="120"/>
      <c r="U168" s="120"/>
      <c r="V168" s="120"/>
      <c r="W168" s="120"/>
    </row>
    <row r="169">
      <c r="A169" s="126"/>
      <c r="B169" s="126"/>
      <c r="C169" s="126"/>
      <c r="D169" s="128"/>
      <c r="E169" s="120"/>
      <c r="F169" s="120"/>
      <c r="G169" s="120"/>
      <c r="H169" s="120"/>
      <c r="I169" s="120"/>
      <c r="J169" s="120"/>
      <c r="K169" s="120"/>
      <c r="L169" s="120"/>
      <c r="M169" s="120"/>
      <c r="N169" s="120"/>
      <c r="O169" s="120"/>
      <c r="P169" s="120"/>
      <c r="Q169" s="120"/>
      <c r="R169" s="120"/>
      <c r="S169" s="120"/>
      <c r="T169" s="120"/>
      <c r="U169" s="120"/>
      <c r="V169" s="120"/>
      <c r="W169" s="120"/>
    </row>
    <row r="170">
      <c r="A170" s="126"/>
      <c r="B170" s="126"/>
      <c r="C170" s="126"/>
      <c r="D170" s="128"/>
      <c r="E170" s="120"/>
      <c r="F170" s="120"/>
      <c r="G170" s="120"/>
      <c r="H170" s="120"/>
      <c r="I170" s="120"/>
      <c r="J170" s="120"/>
      <c r="K170" s="120"/>
      <c r="L170" s="120"/>
      <c r="M170" s="120"/>
      <c r="N170" s="120"/>
      <c r="O170" s="120"/>
      <c r="P170" s="120"/>
      <c r="Q170" s="120"/>
      <c r="R170" s="120"/>
      <c r="S170" s="120"/>
      <c r="T170" s="120"/>
      <c r="U170" s="120"/>
      <c r="V170" s="120"/>
      <c r="W170" s="120"/>
    </row>
    <row r="171">
      <c r="A171" s="126"/>
      <c r="B171" s="126"/>
      <c r="C171" s="126"/>
      <c r="D171" s="128"/>
      <c r="E171" s="120"/>
      <c r="F171" s="120"/>
      <c r="G171" s="120"/>
      <c r="H171" s="120"/>
      <c r="I171" s="120"/>
      <c r="J171" s="120"/>
      <c r="K171" s="120"/>
      <c r="L171" s="120"/>
      <c r="M171" s="120"/>
      <c r="N171" s="120"/>
      <c r="O171" s="120"/>
      <c r="P171" s="120"/>
      <c r="Q171" s="120"/>
      <c r="R171" s="120"/>
      <c r="S171" s="120"/>
      <c r="T171" s="120"/>
      <c r="U171" s="120"/>
      <c r="V171" s="120"/>
      <c r="W171" s="120"/>
    </row>
    <row r="172">
      <c r="A172" s="126"/>
      <c r="B172" s="126"/>
      <c r="C172" s="126"/>
      <c r="D172" s="128"/>
      <c r="E172" s="120"/>
      <c r="F172" s="120"/>
      <c r="G172" s="120"/>
      <c r="H172" s="120"/>
      <c r="I172" s="120"/>
      <c r="J172" s="120"/>
      <c r="K172" s="120"/>
      <c r="L172" s="120"/>
      <c r="M172" s="120"/>
      <c r="N172" s="120"/>
      <c r="O172" s="120"/>
      <c r="P172" s="120"/>
      <c r="Q172" s="120"/>
      <c r="R172" s="120"/>
      <c r="S172" s="120"/>
      <c r="T172" s="120"/>
      <c r="U172" s="120"/>
      <c r="V172" s="120"/>
      <c r="W172" s="120"/>
    </row>
    <row r="173">
      <c r="A173" s="126"/>
      <c r="B173" s="126"/>
      <c r="C173" s="126"/>
      <c r="D173" s="128"/>
      <c r="E173" s="120"/>
      <c r="F173" s="120"/>
      <c r="G173" s="120"/>
      <c r="H173" s="120"/>
      <c r="I173" s="120"/>
      <c r="J173" s="120"/>
      <c r="K173" s="120"/>
      <c r="L173" s="120"/>
      <c r="M173" s="120"/>
      <c r="N173" s="120"/>
      <c r="O173" s="120"/>
      <c r="P173" s="120"/>
      <c r="Q173" s="120"/>
      <c r="R173" s="120"/>
      <c r="S173" s="120"/>
      <c r="T173" s="120"/>
      <c r="U173" s="120"/>
      <c r="V173" s="120"/>
      <c r="W173" s="120"/>
    </row>
    <row r="174">
      <c r="A174" s="126"/>
      <c r="B174" s="126"/>
      <c r="C174" s="126"/>
      <c r="D174" s="128"/>
      <c r="E174" s="120"/>
      <c r="F174" s="120"/>
      <c r="G174" s="120"/>
      <c r="H174" s="120"/>
      <c r="I174" s="120"/>
      <c r="J174" s="120"/>
      <c r="K174" s="120"/>
      <c r="L174" s="120"/>
      <c r="M174" s="120"/>
      <c r="N174" s="120"/>
      <c r="O174" s="120"/>
      <c r="P174" s="120"/>
      <c r="Q174" s="120"/>
      <c r="R174" s="120"/>
      <c r="S174" s="120"/>
      <c r="T174" s="120"/>
      <c r="U174" s="120"/>
      <c r="V174" s="120"/>
      <c r="W174" s="120"/>
    </row>
    <row r="175">
      <c r="A175" s="126"/>
      <c r="B175" s="126"/>
      <c r="C175" s="126"/>
      <c r="D175" s="128"/>
      <c r="E175" s="120"/>
      <c r="F175" s="120"/>
      <c r="G175" s="120"/>
      <c r="H175" s="120"/>
      <c r="I175" s="120"/>
      <c r="J175" s="120"/>
      <c r="K175" s="120"/>
      <c r="L175" s="120"/>
      <c r="M175" s="120"/>
      <c r="N175" s="120"/>
      <c r="O175" s="120"/>
      <c r="P175" s="120"/>
      <c r="Q175" s="120"/>
      <c r="R175" s="120"/>
      <c r="S175" s="120"/>
      <c r="T175" s="120"/>
      <c r="U175" s="120"/>
      <c r="V175" s="120"/>
      <c r="W175" s="120"/>
    </row>
    <row r="176">
      <c r="A176" s="126"/>
      <c r="B176" s="126"/>
      <c r="C176" s="126"/>
      <c r="D176" s="128"/>
      <c r="E176" s="120"/>
      <c r="F176" s="120"/>
      <c r="G176" s="120"/>
      <c r="H176" s="120"/>
      <c r="I176" s="120"/>
      <c r="J176" s="120"/>
      <c r="K176" s="120"/>
      <c r="L176" s="120"/>
      <c r="M176" s="120"/>
      <c r="N176" s="120"/>
      <c r="O176" s="120"/>
      <c r="P176" s="120"/>
      <c r="Q176" s="120"/>
      <c r="R176" s="120"/>
      <c r="S176" s="120"/>
      <c r="T176" s="120"/>
      <c r="U176" s="120"/>
      <c r="V176" s="120"/>
      <c r="W176" s="120"/>
    </row>
    <row r="177">
      <c r="A177" s="126"/>
      <c r="B177" s="126"/>
      <c r="C177" s="126"/>
      <c r="D177" s="128"/>
      <c r="E177" s="120"/>
      <c r="F177" s="120"/>
      <c r="G177" s="120"/>
      <c r="H177" s="120"/>
      <c r="I177" s="120"/>
      <c r="J177" s="120"/>
      <c r="K177" s="120"/>
      <c r="L177" s="120"/>
      <c r="M177" s="120"/>
      <c r="N177" s="120"/>
      <c r="O177" s="120"/>
      <c r="P177" s="120"/>
      <c r="Q177" s="120"/>
      <c r="R177" s="120"/>
      <c r="S177" s="120"/>
      <c r="T177" s="120"/>
      <c r="U177" s="120"/>
      <c r="V177" s="120"/>
      <c r="W177" s="120"/>
    </row>
    <row r="178">
      <c r="A178" s="126"/>
      <c r="B178" s="126"/>
      <c r="C178" s="126"/>
      <c r="D178" s="128"/>
      <c r="E178" s="120"/>
      <c r="F178" s="120"/>
      <c r="G178" s="120"/>
      <c r="H178" s="120"/>
      <c r="I178" s="120"/>
      <c r="J178" s="120"/>
      <c r="K178" s="120"/>
      <c r="L178" s="120"/>
      <c r="M178" s="120"/>
      <c r="N178" s="120"/>
      <c r="O178" s="120"/>
      <c r="P178" s="120"/>
      <c r="Q178" s="120"/>
      <c r="R178" s="120"/>
      <c r="S178" s="120"/>
      <c r="T178" s="120"/>
      <c r="U178" s="120"/>
      <c r="V178" s="120"/>
      <c r="W178" s="120"/>
    </row>
    <row r="179">
      <c r="A179" s="126"/>
      <c r="B179" s="126"/>
      <c r="C179" s="126"/>
      <c r="D179" s="128"/>
      <c r="E179" s="120"/>
      <c r="F179" s="120"/>
      <c r="G179" s="120"/>
      <c r="H179" s="120"/>
      <c r="I179" s="120"/>
      <c r="J179" s="120"/>
      <c r="K179" s="120"/>
      <c r="L179" s="120"/>
      <c r="M179" s="120"/>
      <c r="N179" s="120"/>
      <c r="O179" s="120"/>
      <c r="P179" s="120"/>
      <c r="Q179" s="120"/>
      <c r="R179" s="120"/>
      <c r="S179" s="120"/>
      <c r="T179" s="120"/>
      <c r="U179" s="120"/>
      <c r="V179" s="120"/>
      <c r="W179" s="120"/>
    </row>
    <row r="180">
      <c r="A180" s="126"/>
      <c r="B180" s="126"/>
      <c r="C180" s="126"/>
      <c r="D180" s="128"/>
      <c r="E180" s="120"/>
      <c r="F180" s="120"/>
      <c r="G180" s="120"/>
      <c r="H180" s="120"/>
      <c r="I180" s="120"/>
      <c r="J180" s="120"/>
      <c r="K180" s="120"/>
      <c r="L180" s="120"/>
      <c r="M180" s="120"/>
      <c r="N180" s="120"/>
      <c r="O180" s="120"/>
      <c r="P180" s="120"/>
      <c r="Q180" s="120"/>
      <c r="R180" s="120"/>
      <c r="S180" s="120"/>
      <c r="T180" s="120"/>
      <c r="U180" s="120"/>
      <c r="V180" s="120"/>
      <c r="W180" s="120"/>
    </row>
    <row r="181">
      <c r="A181" s="126"/>
      <c r="B181" s="126"/>
      <c r="C181" s="126"/>
      <c r="D181" s="128"/>
      <c r="E181" s="120"/>
      <c r="F181" s="120"/>
      <c r="G181" s="120"/>
      <c r="H181" s="120"/>
      <c r="I181" s="120"/>
      <c r="J181" s="120"/>
      <c r="K181" s="120"/>
      <c r="L181" s="120"/>
      <c r="M181" s="120"/>
      <c r="N181" s="120"/>
      <c r="O181" s="120"/>
      <c r="P181" s="120"/>
      <c r="Q181" s="120"/>
      <c r="R181" s="120"/>
      <c r="S181" s="120"/>
      <c r="T181" s="120"/>
      <c r="U181" s="120"/>
      <c r="V181" s="120"/>
      <c r="W181" s="120"/>
    </row>
    <row r="182">
      <c r="A182" s="126"/>
      <c r="B182" s="126"/>
      <c r="C182" s="126"/>
      <c r="D182" s="128"/>
      <c r="E182" s="120"/>
      <c r="F182" s="120"/>
      <c r="G182" s="120"/>
      <c r="H182" s="120"/>
      <c r="I182" s="120"/>
      <c r="J182" s="120"/>
      <c r="K182" s="120"/>
      <c r="L182" s="120"/>
      <c r="M182" s="120"/>
      <c r="N182" s="120"/>
      <c r="O182" s="120"/>
      <c r="P182" s="120"/>
      <c r="Q182" s="120"/>
      <c r="R182" s="120"/>
      <c r="S182" s="120"/>
      <c r="T182" s="120"/>
      <c r="U182" s="120"/>
      <c r="V182" s="120"/>
      <c r="W182" s="120"/>
    </row>
    <row r="183">
      <c r="A183" s="126"/>
      <c r="B183" s="126"/>
      <c r="C183" s="126"/>
      <c r="D183" s="128"/>
      <c r="E183" s="120"/>
      <c r="F183" s="120"/>
      <c r="G183" s="120"/>
      <c r="H183" s="120"/>
      <c r="I183" s="120"/>
      <c r="J183" s="120"/>
      <c r="K183" s="120"/>
      <c r="L183" s="120"/>
      <c r="M183" s="120"/>
      <c r="N183" s="120"/>
      <c r="O183" s="120"/>
      <c r="P183" s="120"/>
      <c r="Q183" s="120"/>
      <c r="R183" s="120"/>
      <c r="S183" s="120"/>
      <c r="T183" s="120"/>
      <c r="U183" s="120"/>
      <c r="V183" s="120"/>
      <c r="W183" s="120"/>
    </row>
    <row r="184">
      <c r="A184" s="126"/>
      <c r="B184" s="126"/>
      <c r="C184" s="126"/>
      <c r="D184" s="128"/>
      <c r="E184" s="120"/>
      <c r="F184" s="120"/>
      <c r="G184" s="120"/>
      <c r="H184" s="120"/>
      <c r="I184" s="120"/>
      <c r="J184" s="120"/>
      <c r="K184" s="120"/>
      <c r="L184" s="120"/>
      <c r="M184" s="120"/>
      <c r="N184" s="120"/>
      <c r="O184" s="120"/>
      <c r="P184" s="120"/>
      <c r="Q184" s="120"/>
      <c r="R184" s="120"/>
      <c r="S184" s="120"/>
      <c r="T184" s="120"/>
      <c r="U184" s="120"/>
      <c r="V184" s="120"/>
      <c r="W184" s="120"/>
    </row>
    <row r="185">
      <c r="A185" s="126"/>
      <c r="B185" s="126"/>
      <c r="C185" s="126"/>
      <c r="D185" s="128"/>
      <c r="E185" s="120"/>
      <c r="F185" s="120"/>
      <c r="G185" s="120"/>
      <c r="H185" s="120"/>
      <c r="I185" s="120"/>
      <c r="J185" s="120"/>
      <c r="K185" s="120"/>
      <c r="L185" s="120"/>
      <c r="M185" s="120"/>
      <c r="N185" s="120"/>
      <c r="O185" s="120"/>
      <c r="P185" s="120"/>
      <c r="Q185" s="120"/>
      <c r="R185" s="120"/>
      <c r="S185" s="120"/>
      <c r="T185" s="120"/>
      <c r="U185" s="120"/>
      <c r="V185" s="120"/>
      <c r="W185" s="120"/>
    </row>
    <row r="186">
      <c r="A186" s="126"/>
      <c r="B186" s="126"/>
      <c r="C186" s="126"/>
      <c r="D186" s="128"/>
      <c r="E186" s="120"/>
      <c r="F186" s="120"/>
      <c r="G186" s="120"/>
      <c r="H186" s="120"/>
      <c r="I186" s="120"/>
      <c r="J186" s="120"/>
      <c r="K186" s="120"/>
      <c r="L186" s="120"/>
      <c r="M186" s="120"/>
      <c r="N186" s="120"/>
      <c r="O186" s="120"/>
      <c r="P186" s="120"/>
      <c r="Q186" s="120"/>
      <c r="R186" s="120"/>
      <c r="S186" s="120"/>
      <c r="T186" s="120"/>
      <c r="U186" s="120"/>
      <c r="V186" s="120"/>
      <c r="W186" s="120"/>
    </row>
    <row r="187">
      <c r="A187" s="126"/>
      <c r="B187" s="126"/>
      <c r="C187" s="126"/>
      <c r="D187" s="128"/>
      <c r="E187" s="120"/>
      <c r="F187" s="120"/>
      <c r="G187" s="120"/>
      <c r="H187" s="120"/>
      <c r="I187" s="120"/>
      <c r="J187" s="120"/>
      <c r="K187" s="120"/>
      <c r="L187" s="120"/>
      <c r="M187" s="120"/>
      <c r="N187" s="120"/>
      <c r="O187" s="120"/>
      <c r="P187" s="120"/>
      <c r="Q187" s="120"/>
      <c r="R187" s="120"/>
      <c r="S187" s="120"/>
      <c r="T187" s="120"/>
      <c r="U187" s="120"/>
      <c r="V187" s="120"/>
      <c r="W187" s="120"/>
    </row>
    <row r="188">
      <c r="A188" s="126"/>
      <c r="B188" s="126"/>
      <c r="C188" s="126"/>
      <c r="D188" s="128"/>
      <c r="E188" s="120"/>
      <c r="F188" s="120"/>
      <c r="G188" s="120"/>
      <c r="H188" s="120"/>
      <c r="I188" s="120"/>
      <c r="J188" s="120"/>
      <c r="K188" s="120"/>
      <c r="L188" s="120"/>
      <c r="M188" s="120"/>
      <c r="N188" s="120"/>
      <c r="O188" s="120"/>
      <c r="P188" s="120"/>
      <c r="Q188" s="120"/>
      <c r="R188" s="120"/>
      <c r="S188" s="120"/>
      <c r="T188" s="120"/>
      <c r="U188" s="120"/>
      <c r="V188" s="120"/>
      <c r="W188" s="120"/>
    </row>
    <row r="189">
      <c r="A189" s="126"/>
      <c r="B189" s="126"/>
      <c r="C189" s="126"/>
      <c r="D189" s="128"/>
      <c r="E189" s="120"/>
      <c r="F189" s="120"/>
      <c r="G189" s="120"/>
      <c r="H189" s="120"/>
      <c r="I189" s="120"/>
      <c r="J189" s="120"/>
      <c r="K189" s="120"/>
      <c r="L189" s="120"/>
      <c r="M189" s="120"/>
      <c r="N189" s="120"/>
      <c r="O189" s="120"/>
      <c r="P189" s="120"/>
      <c r="Q189" s="120"/>
      <c r="R189" s="120"/>
      <c r="S189" s="120"/>
      <c r="T189" s="120"/>
      <c r="U189" s="120"/>
      <c r="V189" s="120"/>
      <c r="W189" s="120"/>
    </row>
    <row r="190">
      <c r="A190" s="126"/>
      <c r="B190" s="126"/>
      <c r="C190" s="126"/>
      <c r="D190" s="128"/>
      <c r="E190" s="120"/>
      <c r="F190" s="120"/>
      <c r="G190" s="120"/>
      <c r="H190" s="120"/>
      <c r="I190" s="120"/>
      <c r="J190" s="120"/>
      <c r="K190" s="120"/>
      <c r="L190" s="120"/>
      <c r="M190" s="120"/>
      <c r="N190" s="120"/>
      <c r="O190" s="120"/>
      <c r="P190" s="120"/>
      <c r="Q190" s="120"/>
      <c r="R190" s="120"/>
      <c r="S190" s="120"/>
      <c r="T190" s="120"/>
      <c r="U190" s="120"/>
      <c r="V190" s="120"/>
      <c r="W190" s="120"/>
    </row>
    <row r="191">
      <c r="A191" s="126"/>
      <c r="B191" s="126"/>
      <c r="C191" s="126"/>
      <c r="D191" s="128"/>
      <c r="E191" s="120"/>
      <c r="F191" s="120"/>
      <c r="G191" s="120"/>
      <c r="H191" s="120"/>
      <c r="I191" s="120"/>
      <c r="J191" s="120"/>
      <c r="K191" s="120"/>
      <c r="L191" s="120"/>
      <c r="M191" s="120"/>
      <c r="N191" s="120"/>
      <c r="O191" s="120"/>
      <c r="P191" s="120"/>
      <c r="Q191" s="120"/>
      <c r="R191" s="120"/>
      <c r="S191" s="120"/>
      <c r="T191" s="120"/>
      <c r="U191" s="120"/>
      <c r="V191" s="120"/>
      <c r="W191" s="120"/>
    </row>
    <row r="192">
      <c r="A192" s="126"/>
      <c r="B192" s="126"/>
      <c r="C192" s="126"/>
      <c r="D192" s="128"/>
      <c r="E192" s="120"/>
      <c r="F192" s="120"/>
      <c r="G192" s="120"/>
      <c r="H192" s="120"/>
      <c r="I192" s="120"/>
      <c r="J192" s="120"/>
      <c r="K192" s="120"/>
      <c r="L192" s="120"/>
      <c r="M192" s="120"/>
      <c r="N192" s="120"/>
      <c r="O192" s="120"/>
      <c r="P192" s="120"/>
      <c r="Q192" s="120"/>
      <c r="R192" s="120"/>
      <c r="S192" s="120"/>
      <c r="T192" s="120"/>
      <c r="U192" s="120"/>
      <c r="V192" s="120"/>
      <c r="W192" s="120"/>
    </row>
    <row r="193">
      <c r="A193" s="126"/>
      <c r="B193" s="126"/>
      <c r="C193" s="126"/>
      <c r="D193" s="128"/>
      <c r="E193" s="120"/>
      <c r="F193" s="120"/>
      <c r="G193" s="120"/>
      <c r="H193" s="120"/>
      <c r="I193" s="120"/>
      <c r="J193" s="120"/>
      <c r="K193" s="120"/>
      <c r="L193" s="120"/>
      <c r="M193" s="120"/>
      <c r="N193" s="120"/>
      <c r="O193" s="120"/>
      <c r="P193" s="120"/>
      <c r="Q193" s="120"/>
      <c r="R193" s="120"/>
      <c r="S193" s="120"/>
      <c r="T193" s="120"/>
      <c r="U193" s="120"/>
      <c r="V193" s="120"/>
      <c r="W193" s="120"/>
    </row>
    <row r="194">
      <c r="A194" s="126"/>
      <c r="B194" s="126"/>
      <c r="C194" s="126"/>
      <c r="D194" s="128"/>
      <c r="E194" s="120"/>
      <c r="F194" s="120"/>
      <c r="G194" s="120"/>
      <c r="H194" s="120"/>
      <c r="I194" s="120"/>
      <c r="J194" s="120"/>
      <c r="K194" s="120"/>
      <c r="L194" s="120"/>
      <c r="M194" s="120"/>
      <c r="N194" s="120"/>
      <c r="O194" s="120"/>
      <c r="P194" s="120"/>
      <c r="Q194" s="120"/>
      <c r="R194" s="120"/>
      <c r="S194" s="120"/>
      <c r="T194" s="120"/>
      <c r="U194" s="120"/>
      <c r="V194" s="120"/>
      <c r="W194" s="120"/>
    </row>
    <row r="195">
      <c r="A195" s="126"/>
      <c r="B195" s="126"/>
      <c r="C195" s="126"/>
      <c r="D195" s="128"/>
      <c r="E195" s="120"/>
      <c r="F195" s="120"/>
      <c r="G195" s="120"/>
      <c r="H195" s="120"/>
      <c r="I195" s="120"/>
      <c r="J195" s="120"/>
      <c r="K195" s="120"/>
      <c r="L195" s="120"/>
      <c r="M195" s="120"/>
      <c r="N195" s="120"/>
      <c r="O195" s="120"/>
      <c r="P195" s="120"/>
      <c r="Q195" s="120"/>
      <c r="R195" s="120"/>
      <c r="S195" s="120"/>
      <c r="T195" s="120"/>
      <c r="U195" s="120"/>
      <c r="V195" s="120"/>
      <c r="W195" s="120"/>
    </row>
    <row r="196">
      <c r="A196" s="126"/>
      <c r="B196" s="126"/>
      <c r="C196" s="126"/>
      <c r="D196" s="128"/>
      <c r="E196" s="120"/>
      <c r="F196" s="120"/>
      <c r="G196" s="120"/>
      <c r="H196" s="120"/>
      <c r="I196" s="120"/>
      <c r="J196" s="120"/>
      <c r="K196" s="120"/>
      <c r="L196" s="120"/>
      <c r="M196" s="120"/>
      <c r="N196" s="120"/>
      <c r="O196" s="120"/>
      <c r="P196" s="120"/>
      <c r="Q196" s="120"/>
      <c r="R196" s="120"/>
      <c r="S196" s="120"/>
      <c r="T196" s="120"/>
      <c r="U196" s="120"/>
      <c r="V196" s="120"/>
      <c r="W196" s="120"/>
    </row>
    <row r="197">
      <c r="A197" s="126"/>
      <c r="B197" s="126"/>
      <c r="C197" s="126"/>
      <c r="D197" s="128"/>
      <c r="E197" s="120"/>
      <c r="F197" s="120"/>
      <c r="G197" s="120"/>
      <c r="H197" s="120"/>
      <c r="I197" s="120"/>
      <c r="J197" s="120"/>
      <c r="K197" s="120"/>
      <c r="L197" s="120"/>
      <c r="M197" s="120"/>
      <c r="N197" s="120"/>
      <c r="O197" s="120"/>
      <c r="P197" s="120"/>
      <c r="Q197" s="120"/>
      <c r="R197" s="120"/>
      <c r="S197" s="120"/>
      <c r="T197" s="120"/>
      <c r="U197" s="120"/>
      <c r="V197" s="120"/>
      <c r="W197" s="120"/>
    </row>
    <row r="198">
      <c r="A198" s="126"/>
      <c r="B198" s="126"/>
      <c r="C198" s="126"/>
      <c r="D198" s="128"/>
      <c r="E198" s="120"/>
      <c r="F198" s="120"/>
      <c r="G198" s="120"/>
      <c r="H198" s="120"/>
      <c r="I198" s="120"/>
      <c r="J198" s="120"/>
      <c r="K198" s="120"/>
      <c r="L198" s="120"/>
      <c r="M198" s="120"/>
      <c r="N198" s="120"/>
      <c r="O198" s="120"/>
      <c r="P198" s="120"/>
      <c r="Q198" s="120"/>
      <c r="R198" s="120"/>
      <c r="S198" s="120"/>
      <c r="T198" s="120"/>
      <c r="U198" s="120"/>
      <c r="V198" s="120"/>
      <c r="W198" s="120"/>
    </row>
    <row r="199">
      <c r="A199" s="126"/>
      <c r="B199" s="126"/>
      <c r="C199" s="126"/>
      <c r="D199" s="128"/>
      <c r="E199" s="120"/>
      <c r="F199" s="120"/>
      <c r="G199" s="120"/>
      <c r="H199" s="120"/>
      <c r="I199" s="120"/>
      <c r="J199" s="120"/>
      <c r="K199" s="120"/>
      <c r="L199" s="120"/>
      <c r="M199" s="120"/>
      <c r="N199" s="120"/>
      <c r="O199" s="120"/>
      <c r="P199" s="120"/>
      <c r="Q199" s="120"/>
      <c r="R199" s="120"/>
      <c r="S199" s="120"/>
      <c r="T199" s="120"/>
      <c r="U199" s="120"/>
      <c r="V199" s="120"/>
      <c r="W199" s="120"/>
    </row>
    <row r="200">
      <c r="A200" s="126"/>
      <c r="B200" s="126"/>
      <c r="C200" s="126"/>
      <c r="D200" s="128"/>
      <c r="E200" s="120"/>
      <c r="F200" s="120"/>
      <c r="G200" s="120"/>
      <c r="H200" s="120"/>
      <c r="I200" s="120"/>
      <c r="J200" s="120"/>
      <c r="K200" s="120"/>
      <c r="L200" s="120"/>
      <c r="M200" s="120"/>
      <c r="N200" s="120"/>
      <c r="O200" s="120"/>
      <c r="P200" s="120"/>
      <c r="Q200" s="120"/>
      <c r="R200" s="120"/>
      <c r="S200" s="120"/>
      <c r="T200" s="120"/>
      <c r="U200" s="120"/>
      <c r="V200" s="120"/>
      <c r="W200" s="120"/>
    </row>
    <row r="201">
      <c r="A201" s="126"/>
      <c r="B201" s="126"/>
      <c r="C201" s="126"/>
      <c r="D201" s="128"/>
      <c r="E201" s="120"/>
      <c r="F201" s="120"/>
      <c r="G201" s="120"/>
      <c r="H201" s="120"/>
      <c r="I201" s="120"/>
      <c r="J201" s="120"/>
      <c r="K201" s="120"/>
      <c r="L201" s="120"/>
      <c r="M201" s="120"/>
      <c r="N201" s="120"/>
      <c r="O201" s="120"/>
      <c r="P201" s="120"/>
      <c r="Q201" s="120"/>
      <c r="R201" s="120"/>
      <c r="S201" s="120"/>
      <c r="T201" s="120"/>
      <c r="U201" s="120"/>
      <c r="V201" s="120"/>
      <c r="W201" s="120"/>
    </row>
    <row r="202">
      <c r="A202" s="126"/>
      <c r="B202" s="126"/>
      <c r="C202" s="126"/>
      <c r="D202" s="128"/>
      <c r="E202" s="120"/>
      <c r="F202" s="120"/>
      <c r="G202" s="120"/>
      <c r="H202" s="120"/>
      <c r="I202" s="120"/>
      <c r="J202" s="120"/>
      <c r="K202" s="120"/>
      <c r="L202" s="120"/>
      <c r="M202" s="120"/>
      <c r="N202" s="120"/>
      <c r="O202" s="120"/>
      <c r="P202" s="120"/>
      <c r="Q202" s="120"/>
      <c r="R202" s="120"/>
      <c r="S202" s="120"/>
      <c r="T202" s="120"/>
      <c r="U202" s="120"/>
      <c r="V202" s="120"/>
      <c r="W202" s="120"/>
    </row>
    <row r="203">
      <c r="A203" s="126"/>
      <c r="B203" s="126"/>
      <c r="C203" s="126"/>
      <c r="D203" s="128"/>
      <c r="E203" s="120"/>
      <c r="F203" s="120"/>
      <c r="G203" s="120"/>
      <c r="H203" s="120"/>
      <c r="I203" s="120"/>
      <c r="J203" s="120"/>
      <c r="K203" s="120"/>
      <c r="L203" s="120"/>
      <c r="M203" s="120"/>
      <c r="N203" s="120"/>
      <c r="O203" s="120"/>
      <c r="P203" s="120"/>
      <c r="Q203" s="120"/>
      <c r="R203" s="120"/>
      <c r="S203" s="120"/>
      <c r="T203" s="120"/>
      <c r="U203" s="120"/>
      <c r="V203" s="120"/>
      <c r="W203" s="120"/>
    </row>
    <row r="204">
      <c r="A204" s="126"/>
      <c r="B204" s="126"/>
      <c r="C204" s="126"/>
      <c r="D204" s="128"/>
      <c r="E204" s="120"/>
      <c r="F204" s="120"/>
      <c r="G204" s="120"/>
      <c r="H204" s="120"/>
      <c r="I204" s="120"/>
      <c r="J204" s="120"/>
      <c r="K204" s="120"/>
      <c r="L204" s="120"/>
      <c r="M204" s="120"/>
      <c r="N204" s="120"/>
      <c r="O204" s="120"/>
      <c r="P204" s="120"/>
      <c r="Q204" s="120"/>
      <c r="R204" s="120"/>
      <c r="S204" s="120"/>
      <c r="T204" s="120"/>
      <c r="U204" s="120"/>
      <c r="V204" s="120"/>
      <c r="W204" s="120"/>
    </row>
    <row r="205">
      <c r="A205" s="126"/>
      <c r="B205" s="126"/>
      <c r="C205" s="126"/>
      <c r="D205" s="128"/>
      <c r="E205" s="120"/>
      <c r="F205" s="120"/>
      <c r="G205" s="120"/>
      <c r="H205" s="120"/>
      <c r="I205" s="120"/>
      <c r="J205" s="120"/>
      <c r="K205" s="120"/>
      <c r="L205" s="120"/>
      <c r="M205" s="120"/>
      <c r="N205" s="120"/>
      <c r="O205" s="120"/>
      <c r="P205" s="120"/>
      <c r="Q205" s="120"/>
      <c r="R205" s="120"/>
      <c r="S205" s="120"/>
      <c r="T205" s="120"/>
      <c r="U205" s="120"/>
      <c r="V205" s="120"/>
      <c r="W205" s="120"/>
    </row>
    <row r="206">
      <c r="A206" s="126"/>
      <c r="B206" s="126"/>
      <c r="C206" s="126"/>
      <c r="D206" s="128"/>
      <c r="E206" s="120"/>
      <c r="F206" s="120"/>
      <c r="G206" s="120"/>
      <c r="H206" s="120"/>
      <c r="I206" s="120"/>
      <c r="J206" s="120"/>
      <c r="K206" s="120"/>
      <c r="L206" s="120"/>
      <c r="M206" s="120"/>
      <c r="N206" s="120"/>
      <c r="O206" s="120"/>
      <c r="P206" s="120"/>
      <c r="Q206" s="120"/>
      <c r="R206" s="120"/>
      <c r="S206" s="120"/>
      <c r="T206" s="120"/>
      <c r="U206" s="120"/>
      <c r="V206" s="120"/>
      <c r="W206" s="120"/>
    </row>
    <row r="207">
      <c r="A207" s="126"/>
      <c r="B207" s="126"/>
      <c r="C207" s="126"/>
      <c r="D207" s="128"/>
      <c r="E207" s="120"/>
      <c r="F207" s="120"/>
      <c r="G207" s="120"/>
      <c r="H207" s="120"/>
      <c r="I207" s="120"/>
      <c r="J207" s="120"/>
      <c r="K207" s="120"/>
      <c r="L207" s="120"/>
      <c r="M207" s="120"/>
      <c r="N207" s="120"/>
      <c r="O207" s="120"/>
      <c r="P207" s="120"/>
      <c r="Q207" s="120"/>
      <c r="R207" s="120"/>
      <c r="S207" s="120"/>
      <c r="T207" s="120"/>
      <c r="U207" s="120"/>
      <c r="V207" s="120"/>
      <c r="W207" s="120"/>
    </row>
    <row r="208">
      <c r="A208" s="126"/>
      <c r="B208" s="126"/>
      <c r="C208" s="126"/>
      <c r="D208" s="128"/>
      <c r="E208" s="120"/>
      <c r="F208" s="120"/>
      <c r="G208" s="120"/>
      <c r="H208" s="120"/>
      <c r="I208" s="120"/>
      <c r="J208" s="120"/>
      <c r="K208" s="120"/>
      <c r="L208" s="120"/>
      <c r="M208" s="120"/>
      <c r="N208" s="120"/>
      <c r="O208" s="120"/>
      <c r="P208" s="120"/>
      <c r="Q208" s="120"/>
      <c r="R208" s="120"/>
      <c r="S208" s="120"/>
      <c r="T208" s="120"/>
      <c r="U208" s="120"/>
      <c r="V208" s="120"/>
      <c r="W208" s="120"/>
    </row>
    <row r="209">
      <c r="A209" s="126"/>
      <c r="B209" s="126"/>
      <c r="C209" s="126"/>
      <c r="D209" s="128"/>
      <c r="E209" s="120"/>
      <c r="F209" s="120"/>
      <c r="G209" s="120"/>
      <c r="H209" s="120"/>
      <c r="I209" s="120"/>
      <c r="J209" s="120"/>
      <c r="K209" s="120"/>
      <c r="L209" s="120"/>
      <c r="M209" s="120"/>
      <c r="N209" s="120"/>
      <c r="O209" s="120"/>
      <c r="P209" s="120"/>
      <c r="Q209" s="120"/>
      <c r="R209" s="120"/>
      <c r="S209" s="120"/>
      <c r="T209" s="120"/>
      <c r="U209" s="120"/>
      <c r="V209" s="120"/>
      <c r="W209" s="120"/>
    </row>
    <row r="210">
      <c r="A210" s="126"/>
      <c r="B210" s="126"/>
      <c r="C210" s="126"/>
      <c r="D210" s="128"/>
      <c r="E210" s="120"/>
      <c r="F210" s="120"/>
      <c r="G210" s="120"/>
      <c r="H210" s="120"/>
      <c r="I210" s="120"/>
      <c r="J210" s="120"/>
      <c r="K210" s="120"/>
      <c r="L210" s="120"/>
      <c r="M210" s="120"/>
      <c r="N210" s="120"/>
      <c r="O210" s="120"/>
      <c r="P210" s="120"/>
      <c r="Q210" s="120"/>
      <c r="R210" s="120"/>
      <c r="S210" s="120"/>
      <c r="T210" s="120"/>
      <c r="U210" s="120"/>
      <c r="V210" s="120"/>
      <c r="W210" s="120"/>
    </row>
    <row r="211">
      <c r="A211" s="126"/>
      <c r="B211" s="126"/>
      <c r="C211" s="126"/>
      <c r="D211" s="128"/>
      <c r="E211" s="120"/>
      <c r="F211" s="120"/>
      <c r="G211" s="120"/>
      <c r="H211" s="120"/>
      <c r="I211" s="120"/>
      <c r="J211" s="120"/>
      <c r="K211" s="120"/>
      <c r="L211" s="120"/>
      <c r="M211" s="120"/>
      <c r="N211" s="120"/>
      <c r="O211" s="120"/>
      <c r="P211" s="120"/>
      <c r="Q211" s="120"/>
      <c r="R211" s="120"/>
      <c r="S211" s="120"/>
      <c r="T211" s="120"/>
      <c r="U211" s="120"/>
      <c r="V211" s="120"/>
      <c r="W211" s="120"/>
    </row>
    <row r="212">
      <c r="A212" s="126"/>
      <c r="B212" s="126"/>
      <c r="C212" s="126"/>
      <c r="D212" s="128"/>
      <c r="E212" s="120"/>
      <c r="F212" s="120"/>
      <c r="G212" s="120"/>
      <c r="H212" s="120"/>
      <c r="I212" s="120"/>
      <c r="J212" s="120"/>
      <c r="K212" s="120"/>
      <c r="L212" s="120"/>
      <c r="M212" s="120"/>
      <c r="N212" s="120"/>
      <c r="O212" s="120"/>
      <c r="P212" s="120"/>
      <c r="Q212" s="120"/>
      <c r="R212" s="120"/>
      <c r="S212" s="120"/>
      <c r="T212" s="120"/>
      <c r="U212" s="120"/>
      <c r="V212" s="120"/>
      <c r="W212" s="120"/>
    </row>
    <row r="213">
      <c r="A213" s="126"/>
      <c r="B213" s="126"/>
      <c r="C213" s="126"/>
      <c r="D213" s="128"/>
      <c r="E213" s="120"/>
      <c r="F213" s="120"/>
      <c r="G213" s="120"/>
      <c r="H213" s="120"/>
      <c r="I213" s="120"/>
      <c r="J213" s="120"/>
      <c r="K213" s="120"/>
      <c r="L213" s="120"/>
      <c r="M213" s="120"/>
      <c r="N213" s="120"/>
      <c r="O213" s="120"/>
      <c r="P213" s="120"/>
      <c r="Q213" s="120"/>
      <c r="R213" s="120"/>
      <c r="S213" s="120"/>
      <c r="T213" s="120"/>
      <c r="U213" s="120"/>
      <c r="V213" s="120"/>
      <c r="W213" s="120"/>
    </row>
    <row r="214">
      <c r="A214" s="126"/>
      <c r="B214" s="126"/>
      <c r="C214" s="126"/>
      <c r="D214" s="128"/>
      <c r="E214" s="120"/>
      <c r="F214" s="120"/>
      <c r="G214" s="120"/>
      <c r="H214" s="120"/>
      <c r="I214" s="120"/>
      <c r="J214" s="120"/>
      <c r="K214" s="120"/>
      <c r="L214" s="120"/>
      <c r="M214" s="120"/>
      <c r="N214" s="120"/>
      <c r="O214" s="120"/>
      <c r="P214" s="120"/>
      <c r="Q214" s="120"/>
      <c r="R214" s="120"/>
      <c r="S214" s="120"/>
      <c r="T214" s="120"/>
      <c r="U214" s="120"/>
      <c r="V214" s="120"/>
      <c r="W214" s="120"/>
    </row>
    <row r="215">
      <c r="A215" s="126"/>
      <c r="B215" s="126"/>
      <c r="C215" s="126"/>
      <c r="D215" s="128"/>
      <c r="E215" s="120"/>
      <c r="F215" s="120"/>
      <c r="G215" s="120"/>
      <c r="H215" s="120"/>
      <c r="I215" s="120"/>
      <c r="J215" s="120"/>
      <c r="K215" s="120"/>
      <c r="L215" s="120"/>
      <c r="M215" s="120"/>
      <c r="N215" s="120"/>
      <c r="O215" s="120"/>
      <c r="P215" s="120"/>
      <c r="Q215" s="120"/>
      <c r="R215" s="120"/>
      <c r="S215" s="120"/>
      <c r="T215" s="120"/>
      <c r="U215" s="120"/>
      <c r="V215" s="120"/>
      <c r="W215" s="120"/>
    </row>
    <row r="216">
      <c r="A216" s="126"/>
      <c r="B216" s="126"/>
      <c r="C216" s="126"/>
      <c r="D216" s="128"/>
      <c r="E216" s="120"/>
      <c r="F216" s="120"/>
      <c r="G216" s="120"/>
      <c r="H216" s="120"/>
      <c r="I216" s="120"/>
      <c r="J216" s="120"/>
      <c r="K216" s="120"/>
      <c r="L216" s="120"/>
      <c r="M216" s="120"/>
      <c r="N216" s="120"/>
      <c r="O216" s="120"/>
      <c r="P216" s="120"/>
      <c r="Q216" s="120"/>
      <c r="R216" s="120"/>
      <c r="S216" s="120"/>
      <c r="T216" s="120"/>
      <c r="U216" s="120"/>
      <c r="V216" s="120"/>
      <c r="W216" s="120"/>
    </row>
    <row r="217">
      <c r="A217" s="126"/>
      <c r="B217" s="126"/>
      <c r="C217" s="126"/>
      <c r="D217" s="128"/>
      <c r="E217" s="120"/>
      <c r="F217" s="120"/>
      <c r="G217" s="120"/>
      <c r="H217" s="120"/>
      <c r="I217" s="120"/>
      <c r="J217" s="120"/>
      <c r="K217" s="120"/>
      <c r="L217" s="120"/>
      <c r="M217" s="120"/>
      <c r="N217" s="120"/>
      <c r="O217" s="120"/>
      <c r="P217" s="120"/>
      <c r="Q217" s="120"/>
      <c r="R217" s="120"/>
      <c r="S217" s="120"/>
      <c r="T217" s="120"/>
      <c r="U217" s="120"/>
      <c r="V217" s="120"/>
      <c r="W217" s="120"/>
    </row>
    <row r="218">
      <c r="A218" s="126"/>
      <c r="B218" s="126"/>
      <c r="C218" s="126"/>
      <c r="D218" s="128"/>
      <c r="E218" s="120"/>
      <c r="F218" s="120"/>
      <c r="G218" s="120"/>
      <c r="H218" s="120"/>
      <c r="I218" s="120"/>
      <c r="J218" s="120"/>
      <c r="K218" s="120"/>
      <c r="L218" s="120"/>
      <c r="M218" s="120"/>
      <c r="N218" s="120"/>
      <c r="O218" s="120"/>
      <c r="P218" s="120"/>
      <c r="Q218" s="120"/>
      <c r="R218" s="120"/>
      <c r="S218" s="120"/>
      <c r="T218" s="120"/>
      <c r="U218" s="120"/>
      <c r="V218" s="120"/>
      <c r="W218" s="120"/>
    </row>
    <row r="219">
      <c r="A219" s="126"/>
      <c r="B219" s="126"/>
      <c r="C219" s="126"/>
      <c r="D219" s="128"/>
      <c r="E219" s="120"/>
      <c r="F219" s="120"/>
      <c r="G219" s="120"/>
      <c r="H219" s="120"/>
      <c r="I219" s="120"/>
      <c r="J219" s="120"/>
      <c r="K219" s="120"/>
      <c r="L219" s="120"/>
      <c r="M219" s="120"/>
      <c r="N219" s="120"/>
      <c r="O219" s="120"/>
      <c r="P219" s="120"/>
      <c r="Q219" s="120"/>
      <c r="R219" s="120"/>
      <c r="S219" s="120"/>
      <c r="T219" s="120"/>
      <c r="U219" s="120"/>
      <c r="V219" s="120"/>
      <c r="W219" s="120"/>
    </row>
    <row r="220">
      <c r="A220" s="126"/>
      <c r="B220" s="126"/>
      <c r="C220" s="126"/>
      <c r="D220" s="128"/>
      <c r="E220" s="120"/>
      <c r="F220" s="120"/>
      <c r="G220" s="120"/>
      <c r="H220" s="120"/>
      <c r="I220" s="120"/>
      <c r="J220" s="120"/>
      <c r="K220" s="120"/>
      <c r="L220" s="120"/>
      <c r="M220" s="120"/>
      <c r="N220" s="120"/>
      <c r="O220" s="120"/>
      <c r="P220" s="120"/>
      <c r="Q220" s="120"/>
      <c r="R220" s="120"/>
      <c r="S220" s="120"/>
      <c r="T220" s="120"/>
      <c r="U220" s="120"/>
      <c r="V220" s="120"/>
      <c r="W220" s="120"/>
    </row>
    <row r="221">
      <c r="A221" s="126"/>
      <c r="B221" s="126"/>
      <c r="C221" s="126"/>
      <c r="D221" s="128"/>
      <c r="E221" s="120"/>
      <c r="F221" s="120"/>
      <c r="G221" s="120"/>
      <c r="H221" s="120"/>
      <c r="I221" s="120"/>
      <c r="J221" s="120"/>
      <c r="K221" s="120"/>
      <c r="L221" s="120"/>
      <c r="M221" s="120"/>
      <c r="N221" s="120"/>
      <c r="O221" s="120"/>
      <c r="P221" s="120"/>
      <c r="Q221" s="120"/>
      <c r="R221" s="120"/>
      <c r="S221" s="120"/>
      <c r="T221" s="120"/>
      <c r="U221" s="120"/>
      <c r="V221" s="120"/>
      <c r="W221" s="120"/>
    </row>
    <row r="222">
      <c r="A222" s="126"/>
      <c r="B222" s="126"/>
      <c r="C222" s="126"/>
      <c r="D222" s="128"/>
      <c r="E222" s="120"/>
      <c r="F222" s="120"/>
      <c r="G222" s="120"/>
      <c r="H222" s="120"/>
      <c r="I222" s="120"/>
      <c r="J222" s="120"/>
      <c r="K222" s="120"/>
      <c r="L222" s="120"/>
      <c r="M222" s="120"/>
      <c r="N222" s="120"/>
      <c r="O222" s="120"/>
      <c r="P222" s="120"/>
      <c r="Q222" s="120"/>
      <c r="R222" s="120"/>
      <c r="S222" s="120"/>
      <c r="T222" s="120"/>
      <c r="U222" s="120"/>
      <c r="V222" s="120"/>
      <c r="W222" s="120"/>
    </row>
    <row r="223">
      <c r="A223" s="126"/>
      <c r="B223" s="126"/>
      <c r="C223" s="126"/>
      <c r="D223" s="128"/>
      <c r="E223" s="120"/>
      <c r="F223" s="120"/>
      <c r="G223" s="120"/>
      <c r="H223" s="120"/>
      <c r="I223" s="120"/>
      <c r="J223" s="120"/>
      <c r="K223" s="120"/>
      <c r="L223" s="120"/>
      <c r="M223" s="120"/>
      <c r="N223" s="120"/>
      <c r="O223" s="120"/>
      <c r="P223" s="120"/>
      <c r="Q223" s="120"/>
      <c r="R223" s="120"/>
      <c r="S223" s="120"/>
      <c r="T223" s="120"/>
      <c r="U223" s="120"/>
      <c r="V223" s="120"/>
      <c r="W223" s="120"/>
    </row>
    <row r="224">
      <c r="A224" s="126"/>
      <c r="B224" s="126"/>
      <c r="C224" s="126"/>
      <c r="D224" s="128"/>
      <c r="E224" s="120"/>
      <c r="F224" s="120"/>
      <c r="G224" s="120"/>
      <c r="H224" s="120"/>
      <c r="I224" s="120"/>
      <c r="J224" s="120"/>
      <c r="K224" s="120"/>
      <c r="L224" s="120"/>
      <c r="M224" s="120"/>
      <c r="N224" s="120"/>
      <c r="O224" s="120"/>
      <c r="P224" s="120"/>
      <c r="Q224" s="120"/>
      <c r="R224" s="120"/>
      <c r="S224" s="120"/>
      <c r="T224" s="120"/>
      <c r="U224" s="120"/>
      <c r="V224" s="120"/>
      <c r="W224" s="120"/>
    </row>
    <row r="225">
      <c r="A225" s="126"/>
      <c r="B225" s="126"/>
      <c r="C225" s="126"/>
      <c r="D225" s="128"/>
      <c r="E225" s="120"/>
      <c r="F225" s="120"/>
      <c r="G225" s="120"/>
      <c r="H225" s="120"/>
      <c r="I225" s="120"/>
      <c r="J225" s="120"/>
      <c r="K225" s="120"/>
      <c r="L225" s="120"/>
      <c r="M225" s="120"/>
      <c r="N225" s="120"/>
      <c r="O225" s="120"/>
      <c r="P225" s="120"/>
      <c r="Q225" s="120"/>
      <c r="R225" s="120"/>
      <c r="S225" s="120"/>
      <c r="T225" s="120"/>
      <c r="U225" s="120"/>
      <c r="V225" s="120"/>
      <c r="W225" s="120"/>
    </row>
    <row r="226">
      <c r="A226" s="126"/>
      <c r="B226" s="126"/>
      <c r="C226" s="126"/>
      <c r="D226" s="128"/>
      <c r="E226" s="120"/>
      <c r="F226" s="120"/>
      <c r="G226" s="120"/>
      <c r="H226" s="120"/>
      <c r="I226" s="120"/>
      <c r="J226" s="120"/>
      <c r="K226" s="120"/>
      <c r="L226" s="120"/>
      <c r="M226" s="120"/>
      <c r="N226" s="120"/>
      <c r="O226" s="120"/>
      <c r="P226" s="120"/>
      <c r="Q226" s="120"/>
      <c r="R226" s="120"/>
      <c r="S226" s="120"/>
      <c r="T226" s="120"/>
      <c r="U226" s="120"/>
      <c r="V226" s="120"/>
      <c r="W226" s="120"/>
    </row>
    <row r="227">
      <c r="A227" s="126"/>
      <c r="B227" s="126"/>
      <c r="C227" s="126"/>
      <c r="D227" s="128"/>
      <c r="E227" s="120"/>
      <c r="F227" s="120"/>
      <c r="G227" s="120"/>
      <c r="H227" s="120"/>
      <c r="I227" s="120"/>
      <c r="J227" s="120"/>
      <c r="K227" s="120"/>
      <c r="L227" s="120"/>
      <c r="M227" s="120"/>
      <c r="N227" s="120"/>
      <c r="O227" s="120"/>
      <c r="P227" s="120"/>
      <c r="Q227" s="120"/>
      <c r="R227" s="120"/>
      <c r="S227" s="120"/>
      <c r="T227" s="120"/>
      <c r="U227" s="120"/>
      <c r="V227" s="120"/>
      <c r="W227" s="120"/>
    </row>
    <row r="228">
      <c r="A228" s="126"/>
      <c r="B228" s="126"/>
      <c r="C228" s="126"/>
      <c r="D228" s="128"/>
      <c r="E228" s="120"/>
      <c r="F228" s="120"/>
      <c r="G228" s="120"/>
      <c r="H228" s="120"/>
      <c r="I228" s="120"/>
      <c r="J228" s="120"/>
      <c r="K228" s="120"/>
      <c r="L228" s="120"/>
      <c r="M228" s="120"/>
      <c r="N228" s="120"/>
      <c r="O228" s="120"/>
      <c r="P228" s="120"/>
      <c r="Q228" s="120"/>
      <c r="R228" s="120"/>
      <c r="S228" s="120"/>
      <c r="T228" s="120"/>
      <c r="U228" s="120"/>
      <c r="V228" s="120"/>
      <c r="W228" s="120"/>
    </row>
    <row r="229">
      <c r="A229" s="126"/>
      <c r="B229" s="126"/>
      <c r="C229" s="126"/>
      <c r="D229" s="128"/>
      <c r="E229" s="120"/>
      <c r="F229" s="120"/>
      <c r="G229" s="120"/>
      <c r="H229" s="120"/>
      <c r="I229" s="120"/>
      <c r="J229" s="120"/>
      <c r="K229" s="120"/>
      <c r="L229" s="120"/>
      <c r="M229" s="120"/>
      <c r="N229" s="120"/>
      <c r="O229" s="120"/>
      <c r="P229" s="120"/>
      <c r="Q229" s="120"/>
      <c r="R229" s="120"/>
      <c r="S229" s="120"/>
      <c r="T229" s="120"/>
      <c r="U229" s="120"/>
      <c r="V229" s="120"/>
      <c r="W229" s="120"/>
    </row>
    <row r="230">
      <c r="A230" s="126"/>
      <c r="B230" s="126"/>
      <c r="C230" s="126"/>
      <c r="D230" s="128"/>
      <c r="E230" s="120"/>
      <c r="F230" s="120"/>
      <c r="G230" s="120"/>
      <c r="H230" s="120"/>
      <c r="I230" s="120"/>
      <c r="J230" s="120"/>
      <c r="K230" s="120"/>
      <c r="L230" s="120"/>
      <c r="M230" s="120"/>
      <c r="N230" s="120"/>
      <c r="O230" s="120"/>
      <c r="P230" s="120"/>
      <c r="Q230" s="120"/>
      <c r="R230" s="120"/>
      <c r="S230" s="120"/>
      <c r="T230" s="120"/>
      <c r="U230" s="120"/>
      <c r="V230" s="120"/>
      <c r="W230" s="120"/>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gridLines="1" horizontalCentered="1"/>
  <pageMargins bottom="0.75" footer="0.0" header="0.0" left="0.25" right="0.25"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75"/>
    <col customWidth="1" min="2" max="2" width="40.0"/>
    <col customWidth="1" min="3" max="4" width="23.13"/>
    <col customWidth="1" min="5" max="5" width="15.25"/>
    <col customWidth="1" min="6" max="6" width="9.75"/>
    <col customWidth="1" min="7" max="24" width="40.0"/>
  </cols>
  <sheetData>
    <row r="1">
      <c r="A1" s="114" t="s">
        <v>1195</v>
      </c>
      <c r="B1" s="114" t="s">
        <v>1169</v>
      </c>
      <c r="C1" s="137" t="s">
        <v>1173</v>
      </c>
      <c r="D1" s="114" t="s">
        <v>1196</v>
      </c>
      <c r="E1" s="125" t="s">
        <v>1160</v>
      </c>
      <c r="F1" s="109"/>
      <c r="G1" s="132"/>
      <c r="H1" s="132"/>
      <c r="I1" s="111"/>
      <c r="J1" s="111"/>
      <c r="K1" s="111"/>
      <c r="L1" s="111"/>
      <c r="M1" s="111"/>
      <c r="N1" s="111"/>
      <c r="O1" s="111"/>
      <c r="P1" s="111"/>
      <c r="Q1" s="111"/>
      <c r="R1" s="111"/>
      <c r="S1" s="111"/>
      <c r="T1" s="111"/>
      <c r="U1" s="111"/>
      <c r="V1" s="111"/>
      <c r="W1" s="111"/>
      <c r="X1" s="111"/>
    </row>
    <row r="2" ht="36.75" customHeight="1">
      <c r="A2" s="117">
        <v>1.0</v>
      </c>
      <c r="B2" s="122" t="s">
        <v>1202</v>
      </c>
      <c r="C2" s="122">
        <v>1.0</v>
      </c>
      <c r="D2" s="138">
        <v>12000.0</v>
      </c>
      <c r="E2" s="119" t="s">
        <v>1175</v>
      </c>
      <c r="F2" s="133"/>
      <c r="G2" s="134"/>
      <c r="H2" s="134"/>
      <c r="I2" s="120"/>
      <c r="J2" s="120"/>
      <c r="K2" s="120"/>
      <c r="L2" s="120"/>
      <c r="M2" s="120"/>
      <c r="N2" s="120"/>
      <c r="O2" s="120"/>
      <c r="P2" s="120"/>
      <c r="Q2" s="120"/>
      <c r="R2" s="120"/>
      <c r="S2" s="120"/>
      <c r="T2" s="120"/>
      <c r="U2" s="120"/>
      <c r="V2" s="120"/>
      <c r="W2" s="120"/>
      <c r="X2" s="120"/>
    </row>
    <row r="3">
      <c r="A3" s="117">
        <v>2.0</v>
      </c>
      <c r="B3" s="122" t="s">
        <v>1203</v>
      </c>
      <c r="C3" s="122">
        <v>1.0</v>
      </c>
      <c r="D3" s="138">
        <v>15000.0</v>
      </c>
      <c r="E3" s="119" t="s">
        <v>1175</v>
      </c>
      <c r="F3" s="133"/>
      <c r="G3" s="134"/>
      <c r="H3" s="134"/>
      <c r="I3" s="120"/>
      <c r="J3" s="120"/>
      <c r="K3" s="120"/>
      <c r="L3" s="120"/>
      <c r="M3" s="120"/>
      <c r="N3" s="120"/>
      <c r="O3" s="120"/>
      <c r="P3" s="120"/>
      <c r="Q3" s="120"/>
      <c r="R3" s="120"/>
      <c r="S3" s="120"/>
      <c r="T3" s="120"/>
      <c r="U3" s="120"/>
      <c r="V3" s="120"/>
      <c r="W3" s="120"/>
      <c r="X3" s="120"/>
    </row>
    <row r="4">
      <c r="A4" s="117">
        <v>3.0</v>
      </c>
      <c r="B4" s="122" t="s">
        <v>1204</v>
      </c>
      <c r="C4" s="122">
        <v>1.0</v>
      </c>
      <c r="D4" s="122">
        <v>13000.0</v>
      </c>
      <c r="E4" s="119" t="s">
        <v>1175</v>
      </c>
      <c r="F4" s="133"/>
      <c r="G4" s="134"/>
      <c r="H4" s="134"/>
      <c r="I4" s="120"/>
      <c r="J4" s="120"/>
      <c r="K4" s="120"/>
      <c r="L4" s="120"/>
      <c r="M4" s="120"/>
      <c r="N4" s="120"/>
      <c r="O4" s="120"/>
      <c r="P4" s="120"/>
      <c r="Q4" s="120"/>
      <c r="R4" s="120"/>
      <c r="S4" s="120"/>
      <c r="T4" s="120"/>
      <c r="U4" s="120"/>
      <c r="V4" s="120"/>
      <c r="W4" s="120"/>
      <c r="X4" s="120"/>
    </row>
    <row r="5">
      <c r="A5" s="117">
        <v>4.0</v>
      </c>
      <c r="B5" s="122" t="s">
        <v>1205</v>
      </c>
      <c r="C5" s="122" t="s">
        <v>1206</v>
      </c>
      <c r="D5" s="122">
        <v>40000.0</v>
      </c>
      <c r="E5" s="119" t="s">
        <v>1175</v>
      </c>
      <c r="F5" s="133"/>
      <c r="G5" s="134"/>
      <c r="H5" s="134"/>
      <c r="I5" s="120"/>
      <c r="J5" s="120"/>
      <c r="K5" s="120"/>
      <c r="L5" s="120"/>
      <c r="M5" s="120"/>
      <c r="N5" s="120"/>
      <c r="O5" s="120"/>
      <c r="P5" s="120"/>
      <c r="Q5" s="120"/>
      <c r="R5" s="120"/>
      <c r="S5" s="120"/>
      <c r="T5" s="120"/>
      <c r="U5" s="120"/>
      <c r="V5" s="120"/>
      <c r="W5" s="120"/>
      <c r="X5" s="120"/>
    </row>
    <row r="6">
      <c r="A6" s="139"/>
      <c r="B6" s="140" t="s">
        <v>1207</v>
      </c>
      <c r="C6" s="140">
        <v>4.0</v>
      </c>
      <c r="D6" s="141">
        <f>SUM(D2:D5)</f>
        <v>80000</v>
      </c>
      <c r="E6" s="142" t="s">
        <v>1175</v>
      </c>
      <c r="F6" s="133"/>
      <c r="G6" s="134"/>
      <c r="H6" s="134"/>
      <c r="I6" s="120"/>
      <c r="J6" s="120"/>
      <c r="K6" s="120"/>
      <c r="L6" s="120"/>
      <c r="M6" s="120"/>
      <c r="N6" s="120"/>
      <c r="O6" s="120"/>
      <c r="P6" s="120"/>
      <c r="Q6" s="120"/>
      <c r="R6" s="120"/>
      <c r="S6" s="120"/>
      <c r="T6" s="120"/>
      <c r="U6" s="120"/>
      <c r="V6" s="120"/>
      <c r="W6" s="120"/>
      <c r="X6" s="120"/>
    </row>
    <row r="7">
      <c r="A7" s="135"/>
      <c r="B7" s="135"/>
      <c r="C7" s="135"/>
      <c r="D7" s="135"/>
      <c r="E7" s="134"/>
      <c r="F7" s="133"/>
      <c r="G7" s="134"/>
      <c r="H7" s="134"/>
      <c r="I7" s="120"/>
      <c r="J7" s="120"/>
      <c r="K7" s="120"/>
      <c r="L7" s="120"/>
      <c r="M7" s="120"/>
      <c r="N7" s="120"/>
      <c r="O7" s="120"/>
      <c r="P7" s="120"/>
      <c r="Q7" s="120"/>
      <c r="R7" s="120"/>
      <c r="S7" s="120"/>
      <c r="T7" s="120"/>
      <c r="U7" s="120"/>
      <c r="V7" s="120"/>
      <c r="W7" s="120"/>
      <c r="X7" s="120"/>
    </row>
    <row r="8">
      <c r="A8" s="135"/>
      <c r="B8" s="135"/>
      <c r="C8" s="135"/>
      <c r="D8" s="135"/>
      <c r="E8" s="134"/>
      <c r="F8" s="133"/>
      <c r="G8" s="134"/>
      <c r="H8" s="134"/>
      <c r="I8" s="120"/>
      <c r="J8" s="120"/>
      <c r="K8" s="120"/>
      <c r="L8" s="120"/>
      <c r="M8" s="120"/>
      <c r="N8" s="120"/>
      <c r="O8" s="120"/>
      <c r="P8" s="120"/>
      <c r="Q8" s="120"/>
      <c r="R8" s="120"/>
      <c r="S8" s="120"/>
      <c r="T8" s="120"/>
      <c r="U8" s="120"/>
      <c r="V8" s="120"/>
      <c r="W8" s="120"/>
      <c r="X8" s="120"/>
    </row>
    <row r="9">
      <c r="A9" s="135"/>
      <c r="B9" s="135"/>
      <c r="C9" s="135"/>
      <c r="D9" s="135"/>
      <c r="E9" s="134"/>
      <c r="F9" s="133"/>
      <c r="G9" s="134"/>
      <c r="H9" s="134"/>
      <c r="I9" s="120"/>
      <c r="J9" s="120"/>
      <c r="K9" s="120"/>
      <c r="L9" s="120"/>
      <c r="M9" s="120"/>
      <c r="N9" s="120"/>
      <c r="O9" s="120"/>
      <c r="P9" s="120"/>
      <c r="Q9" s="120"/>
      <c r="R9" s="120"/>
      <c r="S9" s="120"/>
      <c r="T9" s="120"/>
      <c r="U9" s="120"/>
      <c r="V9" s="120"/>
      <c r="W9" s="120"/>
      <c r="X9" s="120"/>
    </row>
    <row r="10">
      <c r="A10" s="135"/>
      <c r="B10" s="135"/>
      <c r="C10" s="135"/>
      <c r="D10" s="135"/>
      <c r="E10" s="134"/>
      <c r="F10" s="133"/>
      <c r="G10" s="135"/>
      <c r="H10" s="135"/>
      <c r="I10" s="120"/>
      <c r="J10" s="120"/>
      <c r="K10" s="120"/>
      <c r="L10" s="120"/>
      <c r="M10" s="120"/>
      <c r="N10" s="120"/>
      <c r="O10" s="120"/>
      <c r="P10" s="120"/>
      <c r="Q10" s="120"/>
      <c r="R10" s="120"/>
      <c r="S10" s="120"/>
      <c r="T10" s="120"/>
      <c r="U10" s="120"/>
      <c r="V10" s="120"/>
      <c r="W10" s="120"/>
      <c r="X10" s="120"/>
    </row>
    <row r="11">
      <c r="A11" s="135"/>
      <c r="B11" s="135"/>
      <c r="C11" s="135"/>
      <c r="D11" s="135"/>
      <c r="E11" s="134"/>
      <c r="F11" s="133"/>
      <c r="G11" s="135"/>
      <c r="H11" s="135"/>
      <c r="I11" s="120"/>
      <c r="J11" s="120"/>
      <c r="K11" s="120"/>
      <c r="L11" s="120"/>
      <c r="M11" s="120"/>
      <c r="N11" s="120"/>
      <c r="O11" s="120"/>
      <c r="P11" s="120"/>
      <c r="Q11" s="120"/>
      <c r="R11" s="120"/>
      <c r="S11" s="120"/>
      <c r="T11" s="120"/>
      <c r="U11" s="120"/>
      <c r="V11" s="120"/>
      <c r="W11" s="120"/>
      <c r="X11" s="120"/>
    </row>
    <row r="12">
      <c r="A12" s="135"/>
      <c r="B12" s="135"/>
      <c r="C12" s="135"/>
      <c r="D12" s="135"/>
      <c r="E12" s="134"/>
      <c r="F12" s="133"/>
      <c r="G12" s="135"/>
      <c r="H12" s="135"/>
      <c r="I12" s="120"/>
      <c r="J12" s="120"/>
      <c r="K12" s="120"/>
      <c r="L12" s="120"/>
      <c r="M12" s="120"/>
      <c r="N12" s="120"/>
      <c r="O12" s="120"/>
      <c r="P12" s="120"/>
      <c r="Q12" s="120"/>
      <c r="R12" s="120"/>
      <c r="S12" s="120"/>
      <c r="T12" s="120"/>
      <c r="U12" s="120"/>
      <c r="V12" s="120"/>
      <c r="W12" s="120"/>
      <c r="X12" s="120"/>
    </row>
    <row r="13">
      <c r="A13" s="135"/>
      <c r="B13" s="135"/>
      <c r="C13" s="135"/>
      <c r="D13" s="135"/>
      <c r="E13" s="134"/>
      <c r="F13" s="133"/>
      <c r="G13" s="135"/>
      <c r="H13" s="135"/>
      <c r="I13" s="120"/>
      <c r="J13" s="120"/>
      <c r="K13" s="120"/>
      <c r="L13" s="120"/>
      <c r="M13" s="120"/>
      <c r="N13" s="120"/>
      <c r="O13" s="120"/>
      <c r="P13" s="120"/>
      <c r="Q13" s="120"/>
      <c r="R13" s="120"/>
      <c r="S13" s="120"/>
      <c r="T13" s="120"/>
      <c r="U13" s="120"/>
      <c r="V13" s="120"/>
      <c r="W13" s="120"/>
      <c r="X13" s="120"/>
    </row>
    <row r="14">
      <c r="A14" s="135"/>
      <c r="B14" s="135"/>
      <c r="C14" s="135"/>
      <c r="D14" s="135"/>
      <c r="E14" s="134"/>
      <c r="F14" s="135"/>
      <c r="G14" s="135"/>
      <c r="H14" s="135"/>
      <c r="I14" s="120"/>
      <c r="J14" s="120"/>
      <c r="K14" s="120"/>
      <c r="L14" s="120"/>
      <c r="M14" s="120"/>
      <c r="N14" s="120"/>
      <c r="O14" s="120"/>
      <c r="P14" s="120"/>
      <c r="Q14" s="120"/>
      <c r="R14" s="120"/>
      <c r="S14" s="120"/>
      <c r="T14" s="120"/>
      <c r="U14" s="120"/>
      <c r="V14" s="120"/>
      <c r="W14" s="120"/>
      <c r="X14" s="120"/>
    </row>
    <row r="15">
      <c r="A15" s="135"/>
      <c r="B15" s="135"/>
      <c r="C15" s="135"/>
      <c r="D15" s="135"/>
      <c r="E15" s="134"/>
      <c r="F15" s="135"/>
      <c r="G15" s="135"/>
      <c r="H15" s="135"/>
      <c r="I15" s="120"/>
      <c r="J15" s="120"/>
      <c r="K15" s="120"/>
      <c r="L15" s="120"/>
      <c r="M15" s="120"/>
      <c r="N15" s="120"/>
      <c r="O15" s="120"/>
      <c r="P15" s="120"/>
      <c r="Q15" s="120"/>
      <c r="R15" s="120"/>
      <c r="S15" s="120"/>
      <c r="T15" s="120"/>
      <c r="U15" s="120"/>
      <c r="V15" s="120"/>
      <c r="W15" s="120"/>
      <c r="X15" s="120"/>
    </row>
    <row r="16">
      <c r="A16" s="135"/>
      <c r="B16" s="135"/>
      <c r="C16" s="135"/>
      <c r="D16" s="135"/>
      <c r="E16" s="134"/>
      <c r="F16" s="135"/>
      <c r="G16" s="135"/>
      <c r="H16" s="135"/>
      <c r="I16" s="120"/>
      <c r="J16" s="120"/>
      <c r="K16" s="120"/>
      <c r="L16" s="120"/>
      <c r="M16" s="120"/>
      <c r="N16" s="120"/>
      <c r="O16" s="120"/>
      <c r="P16" s="120"/>
      <c r="Q16" s="120"/>
      <c r="R16" s="120"/>
      <c r="S16" s="120"/>
      <c r="T16" s="120"/>
      <c r="U16" s="120"/>
      <c r="V16" s="120"/>
      <c r="W16" s="120"/>
      <c r="X16" s="120"/>
    </row>
    <row r="17">
      <c r="A17" s="143"/>
      <c r="B17" s="143"/>
      <c r="C17" s="143"/>
      <c r="D17" s="143"/>
      <c r="E17" s="131"/>
      <c r="F17" s="136"/>
      <c r="G17" s="131"/>
      <c r="H17" s="131"/>
      <c r="I17" s="111"/>
      <c r="J17" s="111"/>
      <c r="K17" s="111"/>
      <c r="L17" s="111"/>
      <c r="M17" s="111"/>
      <c r="N17" s="111"/>
      <c r="O17" s="111"/>
      <c r="P17" s="111"/>
      <c r="Q17" s="111"/>
      <c r="R17" s="111"/>
      <c r="S17" s="111"/>
      <c r="T17" s="111"/>
      <c r="U17" s="111"/>
      <c r="V17" s="111"/>
      <c r="W17" s="111"/>
      <c r="X17" s="111"/>
    </row>
    <row r="18">
      <c r="A18" s="126"/>
      <c r="B18" s="126"/>
      <c r="C18" s="126"/>
      <c r="D18" s="126"/>
      <c r="E18" s="128"/>
      <c r="F18" s="133"/>
      <c r="G18" s="133"/>
      <c r="H18" s="133"/>
      <c r="I18" s="120"/>
      <c r="J18" s="120"/>
      <c r="K18" s="120"/>
      <c r="L18" s="120"/>
      <c r="M18" s="120"/>
      <c r="N18" s="120"/>
      <c r="O18" s="120"/>
      <c r="P18" s="120"/>
      <c r="Q18" s="120"/>
      <c r="R18" s="120"/>
      <c r="S18" s="120"/>
      <c r="T18" s="120"/>
      <c r="U18" s="120"/>
      <c r="V18" s="120"/>
      <c r="W18" s="120"/>
      <c r="X18" s="120"/>
    </row>
    <row r="19">
      <c r="A19" s="126"/>
      <c r="B19" s="126"/>
      <c r="C19" s="126"/>
      <c r="D19" s="126"/>
      <c r="E19" s="128"/>
      <c r="F19" s="133"/>
      <c r="G19" s="133"/>
      <c r="H19" s="133"/>
      <c r="I19" s="120"/>
      <c r="J19" s="120"/>
      <c r="K19" s="120"/>
      <c r="L19" s="120"/>
      <c r="M19" s="120"/>
      <c r="N19" s="120"/>
      <c r="O19" s="120"/>
      <c r="P19" s="120"/>
      <c r="Q19" s="120"/>
      <c r="R19" s="120"/>
      <c r="S19" s="120"/>
      <c r="T19" s="120"/>
      <c r="U19" s="120"/>
      <c r="V19" s="120"/>
      <c r="W19" s="120"/>
      <c r="X19" s="120"/>
    </row>
    <row r="20">
      <c r="A20" s="126"/>
      <c r="B20" s="126"/>
      <c r="C20" s="126"/>
      <c r="D20" s="126"/>
      <c r="E20" s="128"/>
      <c r="F20" s="120"/>
      <c r="G20" s="120"/>
      <c r="H20" s="120"/>
      <c r="I20" s="120"/>
      <c r="J20" s="120"/>
      <c r="K20" s="120"/>
      <c r="L20" s="120"/>
      <c r="M20" s="120"/>
      <c r="N20" s="120"/>
      <c r="O20" s="120"/>
      <c r="P20" s="120"/>
      <c r="Q20" s="120"/>
      <c r="R20" s="120"/>
      <c r="S20" s="120"/>
      <c r="T20" s="120"/>
      <c r="U20" s="120"/>
      <c r="V20" s="120"/>
      <c r="W20" s="120"/>
      <c r="X20" s="120"/>
    </row>
    <row r="21">
      <c r="A21" s="126"/>
      <c r="B21" s="126"/>
      <c r="C21" s="126"/>
      <c r="D21" s="126"/>
      <c r="E21" s="128"/>
      <c r="F21" s="120"/>
      <c r="G21" s="120"/>
      <c r="H21" s="120"/>
      <c r="I21" s="120"/>
      <c r="J21" s="120"/>
      <c r="K21" s="120"/>
      <c r="L21" s="120"/>
      <c r="M21" s="120"/>
      <c r="N21" s="120"/>
      <c r="O21" s="120"/>
      <c r="P21" s="120"/>
      <c r="Q21" s="120"/>
      <c r="R21" s="120"/>
      <c r="S21" s="120"/>
      <c r="T21" s="120"/>
      <c r="U21" s="120"/>
      <c r="V21" s="120"/>
      <c r="W21" s="120"/>
      <c r="X21" s="120"/>
    </row>
    <row r="22">
      <c r="A22" s="126"/>
      <c r="B22" s="126"/>
      <c r="C22" s="126"/>
      <c r="D22" s="126"/>
      <c r="E22" s="128"/>
      <c r="F22" s="120"/>
      <c r="G22" s="120"/>
      <c r="H22" s="120"/>
      <c r="I22" s="120"/>
      <c r="J22" s="120"/>
      <c r="K22" s="120"/>
      <c r="L22" s="120"/>
      <c r="M22" s="120"/>
      <c r="N22" s="120"/>
      <c r="O22" s="120"/>
      <c r="P22" s="120"/>
      <c r="Q22" s="120"/>
      <c r="R22" s="120"/>
      <c r="S22" s="120"/>
      <c r="T22" s="120"/>
      <c r="U22" s="120"/>
      <c r="V22" s="120"/>
      <c r="W22" s="120"/>
      <c r="X22" s="120"/>
    </row>
    <row r="23">
      <c r="A23" s="126"/>
      <c r="B23" s="126"/>
      <c r="C23" s="126"/>
      <c r="D23" s="126"/>
      <c r="E23" s="128"/>
      <c r="F23" s="120"/>
      <c r="G23" s="120"/>
      <c r="H23" s="120"/>
      <c r="I23" s="120"/>
      <c r="J23" s="120"/>
      <c r="K23" s="120"/>
      <c r="L23" s="120"/>
      <c r="M23" s="120"/>
      <c r="N23" s="120"/>
      <c r="O23" s="120"/>
      <c r="P23" s="120"/>
      <c r="Q23" s="120"/>
      <c r="R23" s="120"/>
      <c r="S23" s="120"/>
      <c r="T23" s="120"/>
      <c r="U23" s="120"/>
      <c r="V23" s="120"/>
      <c r="W23" s="120"/>
      <c r="X23" s="120"/>
    </row>
    <row r="24">
      <c r="A24" s="126"/>
      <c r="B24" s="126"/>
      <c r="C24" s="126"/>
      <c r="D24" s="126"/>
      <c r="E24" s="128"/>
      <c r="F24" s="120"/>
      <c r="G24" s="120"/>
      <c r="H24" s="120"/>
      <c r="I24" s="120"/>
      <c r="J24" s="120"/>
      <c r="K24" s="120"/>
      <c r="L24" s="120"/>
      <c r="M24" s="120"/>
      <c r="N24" s="120"/>
      <c r="O24" s="120"/>
      <c r="P24" s="120"/>
      <c r="Q24" s="120"/>
      <c r="R24" s="120"/>
      <c r="S24" s="120"/>
      <c r="T24" s="120"/>
      <c r="U24" s="120"/>
      <c r="V24" s="120"/>
      <c r="W24" s="120"/>
      <c r="X24" s="120"/>
    </row>
    <row r="25">
      <c r="A25" s="126"/>
      <c r="B25" s="126"/>
      <c r="C25" s="126"/>
      <c r="D25" s="126"/>
      <c r="E25" s="128"/>
      <c r="F25" s="120"/>
      <c r="G25" s="120"/>
      <c r="H25" s="120"/>
      <c r="I25" s="120"/>
      <c r="J25" s="120"/>
      <c r="K25" s="120"/>
      <c r="L25" s="120"/>
      <c r="M25" s="120"/>
      <c r="N25" s="120"/>
      <c r="O25" s="120"/>
      <c r="P25" s="120"/>
      <c r="Q25" s="120"/>
      <c r="R25" s="120"/>
      <c r="S25" s="120"/>
      <c r="T25" s="120"/>
      <c r="U25" s="120"/>
      <c r="V25" s="120"/>
      <c r="W25" s="120"/>
      <c r="X25" s="120"/>
    </row>
    <row r="26">
      <c r="A26" s="126"/>
      <c r="B26" s="126"/>
      <c r="C26" s="126"/>
      <c r="D26" s="126"/>
      <c r="E26" s="128"/>
      <c r="F26" s="120"/>
      <c r="G26" s="120"/>
      <c r="H26" s="120"/>
      <c r="I26" s="120"/>
      <c r="J26" s="120"/>
      <c r="K26" s="120"/>
      <c r="L26" s="120"/>
      <c r="M26" s="120"/>
      <c r="N26" s="120"/>
      <c r="O26" s="120"/>
      <c r="P26" s="120"/>
      <c r="Q26" s="120"/>
      <c r="R26" s="120"/>
      <c r="S26" s="120"/>
      <c r="T26" s="120"/>
      <c r="U26" s="120"/>
      <c r="V26" s="120"/>
      <c r="W26" s="120"/>
      <c r="X26" s="120"/>
    </row>
    <row r="27">
      <c r="A27" s="126"/>
      <c r="B27" s="126"/>
      <c r="C27" s="126"/>
      <c r="D27" s="126"/>
      <c r="E27" s="128"/>
      <c r="F27" s="120"/>
      <c r="G27" s="120"/>
      <c r="H27" s="120"/>
      <c r="I27" s="120"/>
      <c r="J27" s="120"/>
      <c r="K27" s="120"/>
      <c r="L27" s="120"/>
      <c r="M27" s="120"/>
      <c r="N27" s="120"/>
      <c r="O27" s="120"/>
      <c r="P27" s="120"/>
      <c r="Q27" s="120"/>
      <c r="R27" s="120"/>
      <c r="S27" s="120"/>
      <c r="T27" s="120"/>
      <c r="U27" s="120"/>
      <c r="V27" s="120"/>
      <c r="W27" s="120"/>
      <c r="X27" s="120"/>
    </row>
    <row r="28">
      <c r="A28" s="126"/>
      <c r="B28" s="126"/>
      <c r="C28" s="126"/>
      <c r="D28" s="126"/>
      <c r="E28" s="128"/>
      <c r="F28" s="120"/>
      <c r="G28" s="120"/>
      <c r="H28" s="120"/>
      <c r="I28" s="120"/>
      <c r="J28" s="120"/>
      <c r="K28" s="120"/>
      <c r="L28" s="120"/>
      <c r="M28" s="120"/>
      <c r="N28" s="120"/>
      <c r="O28" s="120"/>
      <c r="P28" s="120"/>
      <c r="Q28" s="120"/>
      <c r="R28" s="120"/>
      <c r="S28" s="120"/>
      <c r="T28" s="120"/>
      <c r="U28" s="120"/>
      <c r="V28" s="120"/>
      <c r="W28" s="120"/>
      <c r="X28" s="120"/>
    </row>
    <row r="29">
      <c r="A29" s="126"/>
      <c r="B29" s="126"/>
      <c r="C29" s="126"/>
      <c r="D29" s="126"/>
      <c r="E29" s="128"/>
      <c r="F29" s="120"/>
      <c r="G29" s="120"/>
      <c r="H29" s="120"/>
      <c r="I29" s="120"/>
      <c r="J29" s="120"/>
      <c r="K29" s="120"/>
      <c r="L29" s="120"/>
      <c r="M29" s="120"/>
      <c r="N29" s="120"/>
      <c r="O29" s="120"/>
      <c r="P29" s="120"/>
      <c r="Q29" s="120"/>
      <c r="R29" s="120"/>
      <c r="S29" s="120"/>
      <c r="T29" s="120"/>
      <c r="U29" s="120"/>
      <c r="V29" s="120"/>
      <c r="W29" s="120"/>
      <c r="X29" s="120"/>
    </row>
    <row r="30">
      <c r="A30" s="126"/>
      <c r="B30" s="126"/>
      <c r="C30" s="129"/>
      <c r="D30" s="129"/>
      <c r="E30" s="128"/>
      <c r="F30" s="120"/>
      <c r="G30" s="120"/>
      <c r="H30" s="120"/>
      <c r="I30" s="120"/>
      <c r="J30" s="120"/>
      <c r="K30" s="120"/>
      <c r="L30" s="120"/>
      <c r="M30" s="120"/>
      <c r="N30" s="120"/>
      <c r="O30" s="120"/>
      <c r="P30" s="120"/>
      <c r="Q30" s="120"/>
      <c r="R30" s="120"/>
      <c r="S30" s="120"/>
      <c r="T30" s="120"/>
      <c r="U30" s="120"/>
      <c r="V30" s="120"/>
      <c r="W30" s="120"/>
      <c r="X30" s="120"/>
    </row>
    <row r="31">
      <c r="A31" s="126"/>
      <c r="B31" s="126"/>
      <c r="C31" s="126"/>
      <c r="D31" s="126"/>
      <c r="E31" s="128"/>
      <c r="F31" s="120"/>
      <c r="G31" s="120"/>
      <c r="H31" s="120"/>
      <c r="I31" s="120"/>
      <c r="J31" s="120"/>
      <c r="K31" s="120"/>
      <c r="L31" s="120"/>
      <c r="M31" s="120"/>
      <c r="N31" s="120"/>
      <c r="O31" s="120"/>
      <c r="P31" s="120"/>
      <c r="Q31" s="120"/>
      <c r="R31" s="120"/>
      <c r="S31" s="120"/>
      <c r="T31" s="120"/>
      <c r="U31" s="120"/>
      <c r="V31" s="120"/>
      <c r="W31" s="120"/>
      <c r="X31" s="120"/>
    </row>
    <row r="32">
      <c r="A32" s="126"/>
      <c r="B32" s="126"/>
      <c r="C32" s="126"/>
      <c r="D32" s="126"/>
      <c r="E32" s="128"/>
      <c r="F32" s="120"/>
      <c r="G32" s="120"/>
      <c r="H32" s="120"/>
      <c r="I32" s="120"/>
      <c r="J32" s="120"/>
      <c r="K32" s="120"/>
      <c r="L32" s="120"/>
      <c r="M32" s="120"/>
      <c r="N32" s="120"/>
      <c r="O32" s="120"/>
      <c r="P32" s="120"/>
      <c r="Q32" s="120"/>
      <c r="R32" s="120"/>
      <c r="S32" s="120"/>
      <c r="T32" s="120"/>
      <c r="U32" s="120"/>
      <c r="V32" s="120"/>
      <c r="W32" s="120"/>
      <c r="X32" s="120"/>
    </row>
    <row r="33">
      <c r="A33" s="126"/>
      <c r="B33" s="126"/>
      <c r="C33" s="126"/>
      <c r="D33" s="126"/>
      <c r="E33" s="128"/>
      <c r="F33" s="120"/>
      <c r="G33" s="120"/>
      <c r="H33" s="120"/>
      <c r="I33" s="120"/>
      <c r="J33" s="120"/>
      <c r="K33" s="120"/>
      <c r="L33" s="120"/>
      <c r="M33" s="120"/>
      <c r="N33" s="120"/>
      <c r="O33" s="120"/>
      <c r="P33" s="120"/>
      <c r="Q33" s="120"/>
      <c r="R33" s="120"/>
      <c r="S33" s="120"/>
      <c r="T33" s="120"/>
      <c r="U33" s="120"/>
      <c r="V33" s="120"/>
      <c r="W33" s="120"/>
      <c r="X33" s="120"/>
    </row>
    <row r="34">
      <c r="A34" s="126"/>
      <c r="B34" s="126"/>
      <c r="C34" s="126"/>
      <c r="D34" s="126"/>
      <c r="E34" s="128"/>
      <c r="F34" s="120"/>
      <c r="G34" s="120"/>
      <c r="H34" s="120"/>
      <c r="I34" s="120"/>
      <c r="J34" s="120"/>
      <c r="K34" s="120"/>
      <c r="L34" s="120"/>
      <c r="M34" s="120"/>
      <c r="N34" s="120"/>
      <c r="O34" s="120"/>
      <c r="P34" s="120"/>
      <c r="Q34" s="120"/>
      <c r="R34" s="120"/>
      <c r="S34" s="120"/>
      <c r="T34" s="120"/>
      <c r="U34" s="120"/>
      <c r="V34" s="120"/>
      <c r="W34" s="120"/>
      <c r="X34" s="120"/>
    </row>
    <row r="35">
      <c r="A35" s="126"/>
      <c r="B35" s="126"/>
      <c r="C35" s="126"/>
      <c r="D35" s="126"/>
      <c r="E35" s="128"/>
      <c r="F35" s="120"/>
      <c r="G35" s="120"/>
      <c r="H35" s="120"/>
      <c r="I35" s="120"/>
      <c r="J35" s="120"/>
      <c r="K35" s="120"/>
      <c r="L35" s="120"/>
      <c r="M35" s="120"/>
      <c r="N35" s="120"/>
      <c r="O35" s="120"/>
      <c r="P35" s="120"/>
      <c r="Q35" s="120"/>
      <c r="R35" s="120"/>
      <c r="S35" s="120"/>
      <c r="T35" s="120"/>
      <c r="U35" s="120"/>
      <c r="V35" s="120"/>
      <c r="W35" s="120"/>
      <c r="X35" s="120"/>
    </row>
    <row r="36">
      <c r="A36" s="126"/>
      <c r="B36" s="126"/>
      <c r="C36" s="126"/>
      <c r="D36" s="126"/>
      <c r="E36" s="128"/>
      <c r="F36" s="120"/>
      <c r="G36" s="120"/>
      <c r="H36" s="120"/>
      <c r="I36" s="120"/>
      <c r="J36" s="120"/>
      <c r="K36" s="120"/>
      <c r="L36" s="120"/>
      <c r="M36" s="120"/>
      <c r="N36" s="120"/>
      <c r="O36" s="120"/>
      <c r="P36" s="120"/>
      <c r="Q36" s="120"/>
      <c r="R36" s="120"/>
      <c r="S36" s="120"/>
      <c r="T36" s="120"/>
      <c r="U36" s="120"/>
      <c r="V36" s="120"/>
      <c r="W36" s="120"/>
      <c r="X36" s="120"/>
    </row>
    <row r="37">
      <c r="A37" s="126"/>
      <c r="B37" s="126"/>
      <c r="C37" s="126"/>
      <c r="D37" s="126"/>
      <c r="E37" s="128"/>
      <c r="F37" s="120"/>
      <c r="G37" s="120"/>
      <c r="H37" s="120"/>
      <c r="I37" s="120"/>
      <c r="J37" s="120"/>
      <c r="K37" s="120"/>
      <c r="L37" s="120"/>
      <c r="M37" s="120"/>
      <c r="N37" s="120"/>
      <c r="O37" s="120"/>
      <c r="P37" s="120"/>
      <c r="Q37" s="120"/>
      <c r="R37" s="120"/>
      <c r="S37" s="120"/>
      <c r="T37" s="120"/>
      <c r="U37" s="120"/>
      <c r="V37" s="120"/>
      <c r="W37" s="120"/>
      <c r="X37" s="120"/>
    </row>
    <row r="38">
      <c r="A38" s="126"/>
      <c r="B38" s="126"/>
      <c r="C38" s="126"/>
      <c r="D38" s="126"/>
      <c r="E38" s="128"/>
      <c r="F38" s="120"/>
      <c r="G38" s="120"/>
      <c r="H38" s="120"/>
      <c r="I38" s="120"/>
      <c r="J38" s="120"/>
      <c r="K38" s="120"/>
      <c r="L38" s="120"/>
      <c r="M38" s="120"/>
      <c r="N38" s="120"/>
      <c r="O38" s="120"/>
      <c r="P38" s="120"/>
      <c r="Q38" s="120"/>
      <c r="R38" s="120"/>
      <c r="S38" s="120"/>
      <c r="T38" s="120"/>
      <c r="U38" s="120"/>
      <c r="V38" s="120"/>
      <c r="W38" s="120"/>
      <c r="X38" s="120"/>
    </row>
    <row r="39">
      <c r="A39" s="126"/>
      <c r="B39" s="126"/>
      <c r="C39" s="126"/>
      <c r="D39" s="126"/>
      <c r="E39" s="128"/>
      <c r="F39" s="120"/>
      <c r="G39" s="120"/>
      <c r="H39" s="120"/>
      <c r="I39" s="120"/>
      <c r="J39" s="120"/>
      <c r="K39" s="120"/>
      <c r="L39" s="120"/>
      <c r="M39" s="120"/>
      <c r="N39" s="120"/>
      <c r="O39" s="120"/>
      <c r="P39" s="120"/>
      <c r="Q39" s="120"/>
      <c r="R39" s="120"/>
      <c r="S39" s="120"/>
      <c r="T39" s="120"/>
      <c r="U39" s="120"/>
      <c r="V39" s="120"/>
      <c r="W39" s="120"/>
      <c r="X39" s="120"/>
    </row>
    <row r="40">
      <c r="A40" s="126"/>
      <c r="B40" s="126"/>
      <c r="C40" s="126"/>
      <c r="D40" s="126"/>
      <c r="E40" s="128"/>
      <c r="F40" s="120"/>
      <c r="G40" s="120"/>
      <c r="H40" s="120"/>
      <c r="I40" s="120"/>
      <c r="J40" s="120"/>
      <c r="K40" s="120"/>
      <c r="L40" s="120"/>
      <c r="M40" s="120"/>
      <c r="N40" s="120"/>
      <c r="O40" s="120"/>
      <c r="P40" s="120"/>
      <c r="Q40" s="120"/>
      <c r="R40" s="120"/>
      <c r="S40" s="120"/>
      <c r="T40" s="120"/>
      <c r="U40" s="120"/>
      <c r="V40" s="120"/>
      <c r="W40" s="120"/>
      <c r="X40" s="120"/>
    </row>
    <row r="41">
      <c r="A41" s="126"/>
      <c r="B41" s="126"/>
      <c r="C41" s="126"/>
      <c r="D41" s="126"/>
      <c r="E41" s="128"/>
      <c r="F41" s="120"/>
      <c r="G41" s="120"/>
      <c r="H41" s="120"/>
      <c r="I41" s="120"/>
      <c r="J41" s="120"/>
      <c r="K41" s="120"/>
      <c r="L41" s="120"/>
      <c r="M41" s="120"/>
      <c r="N41" s="120"/>
      <c r="O41" s="120"/>
      <c r="P41" s="120"/>
      <c r="Q41" s="120"/>
      <c r="R41" s="120"/>
      <c r="S41" s="120"/>
      <c r="T41" s="120"/>
      <c r="U41" s="120"/>
      <c r="V41" s="120"/>
      <c r="W41" s="120"/>
      <c r="X41" s="120"/>
    </row>
    <row r="42">
      <c r="A42" s="126"/>
      <c r="B42" s="126"/>
      <c r="C42" s="126"/>
      <c r="D42" s="126"/>
      <c r="E42" s="128"/>
      <c r="F42" s="120"/>
      <c r="G42" s="120"/>
      <c r="H42" s="120"/>
      <c r="I42" s="120"/>
      <c r="J42" s="120"/>
      <c r="K42" s="120"/>
      <c r="L42" s="120"/>
      <c r="M42" s="120"/>
      <c r="N42" s="120"/>
      <c r="O42" s="120"/>
      <c r="P42" s="120"/>
      <c r="Q42" s="120"/>
      <c r="R42" s="120"/>
      <c r="S42" s="120"/>
      <c r="T42" s="120"/>
      <c r="U42" s="120"/>
      <c r="V42" s="120"/>
      <c r="W42" s="120"/>
      <c r="X42" s="120"/>
    </row>
    <row r="43">
      <c r="A43" s="126"/>
      <c r="B43" s="126"/>
      <c r="C43" s="126"/>
      <c r="D43" s="126"/>
      <c r="E43" s="128"/>
      <c r="F43" s="120"/>
      <c r="G43" s="120"/>
      <c r="H43" s="120"/>
      <c r="I43" s="120"/>
      <c r="J43" s="120"/>
      <c r="K43" s="120"/>
      <c r="L43" s="120"/>
      <c r="M43" s="120"/>
      <c r="N43" s="120"/>
      <c r="O43" s="120"/>
      <c r="P43" s="120"/>
      <c r="Q43" s="120"/>
      <c r="R43" s="120"/>
      <c r="S43" s="120"/>
      <c r="T43" s="120"/>
      <c r="U43" s="120"/>
      <c r="V43" s="120"/>
      <c r="W43" s="120"/>
      <c r="X43" s="120"/>
    </row>
    <row r="44">
      <c r="A44" s="126"/>
      <c r="B44" s="126"/>
      <c r="C44" s="126"/>
      <c r="D44" s="126"/>
      <c r="E44" s="128"/>
      <c r="F44" s="120"/>
      <c r="G44" s="120"/>
      <c r="H44" s="120"/>
      <c r="I44" s="120"/>
      <c r="J44" s="120"/>
      <c r="K44" s="120"/>
      <c r="L44" s="120"/>
      <c r="M44" s="120"/>
      <c r="N44" s="120"/>
      <c r="O44" s="120"/>
      <c r="P44" s="120"/>
      <c r="Q44" s="120"/>
      <c r="R44" s="120"/>
      <c r="S44" s="120"/>
      <c r="T44" s="120"/>
      <c r="U44" s="120"/>
      <c r="V44" s="120"/>
      <c r="W44" s="120"/>
      <c r="X44" s="120"/>
    </row>
    <row r="45">
      <c r="A45" s="126"/>
      <c r="B45" s="126"/>
      <c r="C45" s="126"/>
      <c r="D45" s="126"/>
      <c r="E45" s="128"/>
      <c r="F45" s="120"/>
      <c r="G45" s="120"/>
      <c r="H45" s="120"/>
      <c r="I45" s="120"/>
      <c r="J45" s="120"/>
      <c r="K45" s="120"/>
      <c r="L45" s="120"/>
      <c r="M45" s="120"/>
      <c r="N45" s="120"/>
      <c r="O45" s="120"/>
      <c r="P45" s="120"/>
      <c r="Q45" s="120"/>
      <c r="R45" s="120"/>
      <c r="S45" s="120"/>
      <c r="T45" s="120"/>
      <c r="U45" s="120"/>
      <c r="V45" s="120"/>
      <c r="W45" s="120"/>
      <c r="X45" s="120"/>
    </row>
    <row r="46">
      <c r="A46" s="126"/>
      <c r="B46" s="126"/>
      <c r="C46" s="126"/>
      <c r="D46" s="126"/>
      <c r="E46" s="128"/>
      <c r="F46" s="120"/>
      <c r="G46" s="120"/>
      <c r="H46" s="120"/>
      <c r="I46" s="120"/>
      <c r="J46" s="120"/>
      <c r="K46" s="120"/>
      <c r="L46" s="120"/>
      <c r="M46" s="120"/>
      <c r="N46" s="120"/>
      <c r="O46" s="120"/>
      <c r="P46" s="120"/>
      <c r="Q46" s="120"/>
      <c r="R46" s="120"/>
      <c r="S46" s="120"/>
      <c r="T46" s="120"/>
      <c r="U46" s="120"/>
      <c r="V46" s="120"/>
      <c r="W46" s="120"/>
      <c r="X46" s="120"/>
    </row>
    <row r="47">
      <c r="A47" s="126"/>
      <c r="B47" s="126"/>
      <c r="C47" s="126"/>
      <c r="D47" s="126"/>
      <c r="E47" s="128"/>
      <c r="F47" s="120"/>
      <c r="G47" s="120"/>
      <c r="H47" s="120"/>
      <c r="I47" s="120"/>
      <c r="J47" s="120"/>
      <c r="K47" s="120"/>
      <c r="L47" s="120"/>
      <c r="M47" s="120"/>
      <c r="N47" s="120"/>
      <c r="O47" s="120"/>
      <c r="P47" s="120"/>
      <c r="Q47" s="120"/>
      <c r="R47" s="120"/>
      <c r="S47" s="120"/>
      <c r="T47" s="120"/>
      <c r="U47" s="120"/>
      <c r="V47" s="120"/>
      <c r="W47" s="120"/>
      <c r="X47" s="120"/>
    </row>
    <row r="48">
      <c r="A48" s="126"/>
      <c r="B48" s="126"/>
      <c r="C48" s="126"/>
      <c r="D48" s="126"/>
      <c r="E48" s="128"/>
      <c r="F48" s="120"/>
      <c r="G48" s="120"/>
      <c r="H48" s="120"/>
      <c r="I48" s="120"/>
      <c r="J48" s="120"/>
      <c r="K48" s="120"/>
      <c r="L48" s="120"/>
      <c r="M48" s="120"/>
      <c r="N48" s="120"/>
      <c r="O48" s="120"/>
      <c r="P48" s="120"/>
      <c r="Q48" s="120"/>
      <c r="R48" s="120"/>
      <c r="S48" s="120"/>
      <c r="T48" s="120"/>
      <c r="U48" s="120"/>
      <c r="V48" s="120"/>
      <c r="W48" s="120"/>
      <c r="X48" s="120"/>
    </row>
    <row r="49">
      <c r="A49" s="126"/>
      <c r="B49" s="126"/>
      <c r="C49" s="126"/>
      <c r="D49" s="126"/>
      <c r="E49" s="128"/>
      <c r="F49" s="120"/>
      <c r="G49" s="120"/>
      <c r="H49" s="120"/>
      <c r="I49" s="120"/>
      <c r="J49" s="120"/>
      <c r="K49" s="120"/>
      <c r="L49" s="120"/>
      <c r="M49" s="120"/>
      <c r="N49" s="120"/>
      <c r="O49" s="120"/>
      <c r="P49" s="120"/>
      <c r="Q49" s="120"/>
      <c r="R49" s="120"/>
      <c r="S49" s="120"/>
      <c r="T49" s="120"/>
      <c r="U49" s="120"/>
      <c r="V49" s="120"/>
      <c r="W49" s="120"/>
      <c r="X49" s="120"/>
    </row>
    <row r="50">
      <c r="A50" s="126"/>
      <c r="B50" s="126"/>
      <c r="C50" s="126"/>
      <c r="D50" s="126"/>
      <c r="E50" s="128"/>
      <c r="F50" s="120"/>
      <c r="G50" s="120"/>
      <c r="H50" s="120"/>
      <c r="I50" s="120"/>
      <c r="J50" s="120"/>
      <c r="K50" s="120"/>
      <c r="L50" s="120"/>
      <c r="M50" s="120"/>
      <c r="N50" s="120"/>
      <c r="O50" s="120"/>
      <c r="P50" s="120"/>
      <c r="Q50" s="120"/>
      <c r="R50" s="120"/>
      <c r="S50" s="120"/>
      <c r="T50" s="120"/>
      <c r="U50" s="120"/>
      <c r="V50" s="120"/>
      <c r="W50" s="120"/>
      <c r="X50" s="120"/>
    </row>
    <row r="51">
      <c r="A51" s="126"/>
      <c r="B51" s="126"/>
      <c r="C51" s="126"/>
      <c r="D51" s="126"/>
      <c r="E51" s="128"/>
      <c r="F51" s="120"/>
      <c r="G51" s="120"/>
      <c r="H51" s="120"/>
      <c r="I51" s="120"/>
      <c r="J51" s="120"/>
      <c r="K51" s="120"/>
      <c r="L51" s="120"/>
      <c r="M51" s="120"/>
      <c r="N51" s="120"/>
      <c r="O51" s="120"/>
      <c r="P51" s="120"/>
      <c r="Q51" s="120"/>
      <c r="R51" s="120"/>
      <c r="S51" s="120"/>
      <c r="T51" s="120"/>
      <c r="U51" s="120"/>
      <c r="V51" s="120"/>
      <c r="W51" s="120"/>
      <c r="X51" s="120"/>
    </row>
    <row r="52">
      <c r="A52" s="126"/>
      <c r="B52" s="126"/>
      <c r="C52" s="126"/>
      <c r="D52" s="126"/>
      <c r="E52" s="128"/>
      <c r="F52" s="120"/>
      <c r="G52" s="120"/>
      <c r="H52" s="120"/>
      <c r="I52" s="120"/>
      <c r="J52" s="120"/>
      <c r="K52" s="120"/>
      <c r="L52" s="120"/>
      <c r="M52" s="120"/>
      <c r="N52" s="120"/>
      <c r="O52" s="120"/>
      <c r="P52" s="120"/>
      <c r="Q52" s="120"/>
      <c r="R52" s="120"/>
      <c r="S52" s="120"/>
      <c r="T52" s="120"/>
      <c r="U52" s="120"/>
      <c r="V52" s="120"/>
      <c r="W52" s="120"/>
      <c r="X52" s="120"/>
    </row>
    <row r="53">
      <c r="A53" s="126"/>
      <c r="B53" s="126"/>
      <c r="C53" s="126"/>
      <c r="D53" s="126"/>
      <c r="E53" s="128"/>
      <c r="F53" s="120"/>
      <c r="G53" s="120"/>
      <c r="H53" s="120"/>
      <c r="I53" s="120"/>
      <c r="J53" s="120"/>
      <c r="K53" s="120"/>
      <c r="L53" s="120"/>
      <c r="M53" s="120"/>
      <c r="N53" s="120"/>
      <c r="O53" s="120"/>
      <c r="P53" s="120"/>
      <c r="Q53" s="120"/>
      <c r="R53" s="120"/>
      <c r="S53" s="120"/>
      <c r="T53" s="120"/>
      <c r="U53" s="120"/>
      <c r="V53" s="120"/>
      <c r="W53" s="120"/>
      <c r="X53" s="120"/>
    </row>
    <row r="54">
      <c r="A54" s="126"/>
      <c r="B54" s="126"/>
      <c r="C54" s="126"/>
      <c r="D54" s="126"/>
      <c r="E54" s="128"/>
      <c r="F54" s="120"/>
      <c r="G54" s="120"/>
      <c r="H54" s="120"/>
      <c r="I54" s="120"/>
      <c r="J54" s="120"/>
      <c r="K54" s="120"/>
      <c r="L54" s="120"/>
      <c r="M54" s="120"/>
      <c r="N54" s="120"/>
      <c r="O54" s="120"/>
      <c r="P54" s="120"/>
      <c r="Q54" s="120"/>
      <c r="R54" s="120"/>
      <c r="S54" s="120"/>
      <c r="T54" s="120"/>
      <c r="U54" s="120"/>
      <c r="V54" s="120"/>
      <c r="W54" s="120"/>
      <c r="X54" s="120"/>
    </row>
    <row r="55">
      <c r="A55" s="126"/>
      <c r="B55" s="126"/>
      <c r="C55" s="126"/>
      <c r="D55" s="126"/>
      <c r="E55" s="128"/>
      <c r="F55" s="120"/>
      <c r="G55" s="120"/>
      <c r="H55" s="120"/>
      <c r="I55" s="120"/>
      <c r="J55" s="120"/>
      <c r="K55" s="120"/>
      <c r="L55" s="120"/>
      <c r="M55" s="120"/>
      <c r="N55" s="120"/>
      <c r="O55" s="120"/>
      <c r="P55" s="120"/>
      <c r="Q55" s="120"/>
      <c r="R55" s="120"/>
      <c r="S55" s="120"/>
      <c r="T55" s="120"/>
      <c r="U55" s="120"/>
      <c r="V55" s="120"/>
      <c r="W55" s="120"/>
      <c r="X55" s="120"/>
    </row>
    <row r="56">
      <c r="A56" s="126"/>
      <c r="B56" s="126"/>
      <c r="C56" s="126"/>
      <c r="D56" s="126"/>
      <c r="E56" s="128"/>
      <c r="F56" s="120"/>
      <c r="G56" s="120"/>
      <c r="H56" s="120"/>
      <c r="I56" s="120"/>
      <c r="J56" s="120"/>
      <c r="K56" s="120"/>
      <c r="L56" s="120"/>
      <c r="M56" s="120"/>
      <c r="N56" s="120"/>
      <c r="O56" s="120"/>
      <c r="P56" s="120"/>
      <c r="Q56" s="120"/>
      <c r="R56" s="120"/>
      <c r="S56" s="120"/>
      <c r="T56" s="120"/>
      <c r="U56" s="120"/>
      <c r="V56" s="120"/>
      <c r="W56" s="120"/>
      <c r="X56" s="120"/>
    </row>
    <row r="57">
      <c r="A57" s="126"/>
      <c r="B57" s="126"/>
      <c r="C57" s="126"/>
      <c r="D57" s="126"/>
      <c r="E57" s="128"/>
      <c r="F57" s="120"/>
      <c r="G57" s="120"/>
      <c r="H57" s="120"/>
      <c r="I57" s="120"/>
      <c r="J57" s="120"/>
      <c r="K57" s="120"/>
      <c r="L57" s="120"/>
      <c r="M57" s="120"/>
      <c r="N57" s="120"/>
      <c r="O57" s="120"/>
      <c r="P57" s="120"/>
      <c r="Q57" s="120"/>
      <c r="R57" s="120"/>
      <c r="S57" s="120"/>
      <c r="T57" s="120"/>
      <c r="U57" s="120"/>
      <c r="V57" s="120"/>
      <c r="W57" s="120"/>
      <c r="X57" s="120"/>
    </row>
    <row r="58">
      <c r="A58" s="126"/>
      <c r="B58" s="126"/>
      <c r="C58" s="126"/>
      <c r="D58" s="126"/>
      <c r="E58" s="128"/>
      <c r="F58" s="120"/>
      <c r="G58" s="120"/>
      <c r="H58" s="120"/>
      <c r="I58" s="120"/>
      <c r="J58" s="120"/>
      <c r="K58" s="120"/>
      <c r="L58" s="120"/>
      <c r="M58" s="120"/>
      <c r="N58" s="120"/>
      <c r="O58" s="120"/>
      <c r="P58" s="120"/>
      <c r="Q58" s="120"/>
      <c r="R58" s="120"/>
      <c r="S58" s="120"/>
      <c r="T58" s="120"/>
      <c r="U58" s="120"/>
      <c r="V58" s="120"/>
      <c r="W58" s="120"/>
      <c r="X58" s="120"/>
    </row>
    <row r="59">
      <c r="A59" s="126"/>
      <c r="B59" s="126"/>
      <c r="C59" s="126"/>
      <c r="D59" s="126"/>
      <c r="E59" s="128"/>
      <c r="F59" s="120"/>
      <c r="G59" s="120"/>
      <c r="H59" s="120"/>
      <c r="I59" s="120"/>
      <c r="J59" s="120"/>
      <c r="K59" s="120"/>
      <c r="L59" s="120"/>
      <c r="M59" s="120"/>
      <c r="N59" s="120"/>
      <c r="O59" s="120"/>
      <c r="P59" s="120"/>
      <c r="Q59" s="120"/>
      <c r="R59" s="120"/>
      <c r="S59" s="120"/>
      <c r="T59" s="120"/>
      <c r="U59" s="120"/>
      <c r="V59" s="120"/>
      <c r="W59" s="120"/>
      <c r="X59" s="120"/>
    </row>
    <row r="60">
      <c r="A60" s="126"/>
      <c r="B60" s="126"/>
      <c r="C60" s="126"/>
      <c r="D60" s="126"/>
      <c r="E60" s="128"/>
      <c r="F60" s="120"/>
      <c r="G60" s="120"/>
      <c r="H60" s="120"/>
      <c r="I60" s="120"/>
      <c r="J60" s="120"/>
      <c r="K60" s="120"/>
      <c r="L60" s="120"/>
      <c r="M60" s="120"/>
      <c r="N60" s="120"/>
      <c r="O60" s="120"/>
      <c r="P60" s="120"/>
      <c r="Q60" s="120"/>
      <c r="R60" s="120"/>
      <c r="S60" s="120"/>
      <c r="T60" s="120"/>
      <c r="U60" s="120"/>
      <c r="V60" s="120"/>
      <c r="W60" s="120"/>
      <c r="X60" s="120"/>
    </row>
    <row r="61">
      <c r="A61" s="126"/>
      <c r="B61" s="126"/>
      <c r="C61" s="126"/>
      <c r="D61" s="126"/>
      <c r="E61" s="128"/>
      <c r="F61" s="120"/>
      <c r="G61" s="120"/>
      <c r="H61" s="120"/>
      <c r="I61" s="120"/>
      <c r="J61" s="120"/>
      <c r="K61" s="120"/>
      <c r="L61" s="120"/>
      <c r="M61" s="120"/>
      <c r="N61" s="120"/>
      <c r="O61" s="120"/>
      <c r="P61" s="120"/>
      <c r="Q61" s="120"/>
      <c r="R61" s="120"/>
      <c r="S61" s="120"/>
      <c r="T61" s="120"/>
      <c r="U61" s="120"/>
      <c r="V61" s="120"/>
      <c r="W61" s="120"/>
      <c r="X61" s="120"/>
    </row>
    <row r="62">
      <c r="A62" s="126"/>
      <c r="B62" s="126"/>
      <c r="C62" s="126"/>
      <c r="D62" s="126"/>
      <c r="E62" s="128"/>
      <c r="F62" s="120"/>
      <c r="G62" s="120"/>
      <c r="H62" s="120"/>
      <c r="I62" s="120"/>
      <c r="J62" s="120"/>
      <c r="K62" s="120"/>
      <c r="L62" s="120"/>
      <c r="M62" s="120"/>
      <c r="N62" s="120"/>
      <c r="O62" s="120"/>
      <c r="P62" s="120"/>
      <c r="Q62" s="120"/>
      <c r="R62" s="120"/>
      <c r="S62" s="120"/>
      <c r="T62" s="120"/>
      <c r="U62" s="120"/>
      <c r="V62" s="120"/>
      <c r="W62" s="120"/>
      <c r="X62" s="120"/>
    </row>
    <row r="63">
      <c r="A63" s="126"/>
      <c r="B63" s="126"/>
      <c r="C63" s="126"/>
      <c r="D63" s="126"/>
      <c r="E63" s="128"/>
      <c r="F63" s="120"/>
      <c r="G63" s="120"/>
      <c r="H63" s="120"/>
      <c r="I63" s="120"/>
      <c r="J63" s="120"/>
      <c r="K63" s="120"/>
      <c r="L63" s="120"/>
      <c r="M63" s="120"/>
      <c r="N63" s="120"/>
      <c r="O63" s="120"/>
      <c r="P63" s="120"/>
      <c r="Q63" s="120"/>
      <c r="R63" s="120"/>
      <c r="S63" s="120"/>
      <c r="T63" s="120"/>
      <c r="U63" s="120"/>
      <c r="V63" s="120"/>
      <c r="W63" s="120"/>
      <c r="X63" s="120"/>
    </row>
    <row r="64">
      <c r="A64" s="126"/>
      <c r="B64" s="126"/>
      <c r="C64" s="126"/>
      <c r="D64" s="126"/>
      <c r="E64" s="128"/>
      <c r="F64" s="120"/>
      <c r="G64" s="120"/>
      <c r="H64" s="120"/>
      <c r="I64" s="120"/>
      <c r="J64" s="120"/>
      <c r="K64" s="120"/>
      <c r="L64" s="120"/>
      <c r="M64" s="120"/>
      <c r="N64" s="120"/>
      <c r="O64" s="120"/>
      <c r="P64" s="120"/>
      <c r="Q64" s="120"/>
      <c r="R64" s="120"/>
      <c r="S64" s="120"/>
      <c r="T64" s="120"/>
      <c r="U64" s="120"/>
      <c r="V64" s="120"/>
      <c r="W64" s="120"/>
      <c r="X64" s="120"/>
    </row>
    <row r="65">
      <c r="A65" s="126"/>
      <c r="B65" s="126"/>
      <c r="C65" s="126"/>
      <c r="D65" s="126"/>
      <c r="E65" s="128"/>
      <c r="F65" s="120"/>
      <c r="G65" s="120"/>
      <c r="H65" s="120"/>
      <c r="I65" s="120"/>
      <c r="J65" s="120"/>
      <c r="K65" s="120"/>
      <c r="L65" s="120"/>
      <c r="M65" s="120"/>
      <c r="N65" s="120"/>
      <c r="O65" s="120"/>
      <c r="P65" s="120"/>
      <c r="Q65" s="120"/>
      <c r="R65" s="120"/>
      <c r="S65" s="120"/>
      <c r="T65" s="120"/>
      <c r="U65" s="120"/>
      <c r="V65" s="120"/>
      <c r="W65" s="120"/>
      <c r="X65" s="120"/>
    </row>
    <row r="66">
      <c r="A66" s="126"/>
      <c r="B66" s="126"/>
      <c r="C66" s="126"/>
      <c r="D66" s="126"/>
      <c r="E66" s="128"/>
      <c r="F66" s="120"/>
      <c r="G66" s="120"/>
      <c r="H66" s="120"/>
      <c r="I66" s="120"/>
      <c r="J66" s="120"/>
      <c r="K66" s="120"/>
      <c r="L66" s="120"/>
      <c r="M66" s="120"/>
      <c r="N66" s="120"/>
      <c r="O66" s="120"/>
      <c r="P66" s="120"/>
      <c r="Q66" s="120"/>
      <c r="R66" s="120"/>
      <c r="S66" s="120"/>
      <c r="T66" s="120"/>
      <c r="U66" s="120"/>
      <c r="V66" s="120"/>
      <c r="W66" s="120"/>
      <c r="X66" s="120"/>
    </row>
    <row r="67">
      <c r="A67" s="126"/>
      <c r="B67" s="126"/>
      <c r="C67" s="126"/>
      <c r="D67" s="126"/>
      <c r="E67" s="128"/>
      <c r="F67" s="120"/>
      <c r="G67" s="120"/>
      <c r="H67" s="120"/>
      <c r="I67" s="120"/>
      <c r="J67" s="120"/>
      <c r="K67" s="120"/>
      <c r="L67" s="120"/>
      <c r="M67" s="120"/>
      <c r="N67" s="120"/>
      <c r="O67" s="120"/>
      <c r="P67" s="120"/>
      <c r="Q67" s="120"/>
      <c r="R67" s="120"/>
      <c r="S67" s="120"/>
      <c r="T67" s="120"/>
      <c r="U67" s="120"/>
      <c r="V67" s="120"/>
      <c r="W67" s="120"/>
      <c r="X67" s="120"/>
    </row>
    <row r="68">
      <c r="A68" s="126"/>
      <c r="B68" s="126"/>
      <c r="C68" s="126"/>
      <c r="D68" s="126"/>
      <c r="E68" s="128"/>
      <c r="F68" s="120"/>
      <c r="G68" s="120"/>
      <c r="H68" s="120"/>
      <c r="I68" s="120"/>
      <c r="J68" s="120"/>
      <c r="K68" s="120"/>
      <c r="L68" s="120"/>
      <c r="M68" s="120"/>
      <c r="N68" s="120"/>
      <c r="O68" s="120"/>
      <c r="P68" s="120"/>
      <c r="Q68" s="120"/>
      <c r="R68" s="120"/>
      <c r="S68" s="120"/>
      <c r="T68" s="120"/>
      <c r="U68" s="120"/>
      <c r="V68" s="120"/>
      <c r="W68" s="120"/>
      <c r="X68" s="120"/>
    </row>
    <row r="69">
      <c r="A69" s="126"/>
      <c r="B69" s="126"/>
      <c r="C69" s="126"/>
      <c r="D69" s="126"/>
      <c r="E69" s="128"/>
      <c r="F69" s="120"/>
      <c r="G69" s="120"/>
      <c r="H69" s="120"/>
      <c r="I69" s="120"/>
      <c r="J69" s="120"/>
      <c r="K69" s="120"/>
      <c r="L69" s="120"/>
      <c r="M69" s="120"/>
      <c r="N69" s="120"/>
      <c r="O69" s="120"/>
      <c r="P69" s="120"/>
      <c r="Q69" s="120"/>
      <c r="R69" s="120"/>
      <c r="S69" s="120"/>
      <c r="T69" s="120"/>
      <c r="U69" s="120"/>
      <c r="V69" s="120"/>
      <c r="W69" s="120"/>
      <c r="X69" s="120"/>
    </row>
    <row r="70">
      <c r="A70" s="126"/>
      <c r="B70" s="126"/>
      <c r="C70" s="126"/>
      <c r="D70" s="126"/>
      <c r="E70" s="128"/>
      <c r="F70" s="120"/>
      <c r="G70" s="120"/>
      <c r="H70" s="120"/>
      <c r="I70" s="120"/>
      <c r="J70" s="120"/>
      <c r="K70" s="120"/>
      <c r="L70" s="120"/>
      <c r="M70" s="120"/>
      <c r="N70" s="120"/>
      <c r="O70" s="120"/>
      <c r="P70" s="120"/>
      <c r="Q70" s="120"/>
      <c r="R70" s="120"/>
      <c r="S70" s="120"/>
      <c r="T70" s="120"/>
      <c r="U70" s="120"/>
      <c r="V70" s="120"/>
      <c r="W70" s="120"/>
      <c r="X70" s="120"/>
    </row>
    <row r="71">
      <c r="A71" s="126"/>
      <c r="B71" s="126"/>
      <c r="C71" s="126"/>
      <c r="D71" s="126"/>
      <c r="E71" s="128"/>
      <c r="F71" s="120"/>
      <c r="G71" s="120"/>
      <c r="H71" s="120"/>
      <c r="I71" s="120"/>
      <c r="J71" s="120"/>
      <c r="K71" s="120"/>
      <c r="L71" s="120"/>
      <c r="M71" s="120"/>
      <c r="N71" s="120"/>
      <c r="O71" s="120"/>
      <c r="P71" s="120"/>
      <c r="Q71" s="120"/>
      <c r="R71" s="120"/>
      <c r="S71" s="120"/>
      <c r="T71" s="120"/>
      <c r="U71" s="120"/>
      <c r="V71" s="120"/>
      <c r="W71" s="120"/>
      <c r="X71" s="120"/>
    </row>
    <row r="72">
      <c r="A72" s="126"/>
      <c r="B72" s="126"/>
      <c r="C72" s="126"/>
      <c r="D72" s="126"/>
      <c r="E72" s="128"/>
      <c r="F72" s="120"/>
      <c r="G72" s="120"/>
      <c r="H72" s="120"/>
      <c r="I72" s="120"/>
      <c r="J72" s="120"/>
      <c r="K72" s="120"/>
      <c r="L72" s="120"/>
      <c r="M72" s="120"/>
      <c r="N72" s="120"/>
      <c r="O72" s="120"/>
      <c r="P72" s="120"/>
      <c r="Q72" s="120"/>
      <c r="R72" s="120"/>
      <c r="S72" s="120"/>
      <c r="T72" s="120"/>
      <c r="U72" s="120"/>
      <c r="V72" s="120"/>
      <c r="W72" s="120"/>
      <c r="X72" s="120"/>
    </row>
    <row r="73">
      <c r="A73" s="126"/>
      <c r="B73" s="126"/>
      <c r="C73" s="126"/>
      <c r="D73" s="126"/>
      <c r="E73" s="128"/>
      <c r="F73" s="120"/>
      <c r="G73" s="120"/>
      <c r="H73" s="120"/>
      <c r="I73" s="120"/>
      <c r="J73" s="120"/>
      <c r="K73" s="120"/>
      <c r="L73" s="120"/>
      <c r="M73" s="120"/>
      <c r="N73" s="120"/>
      <c r="O73" s="120"/>
      <c r="P73" s="120"/>
      <c r="Q73" s="120"/>
      <c r="R73" s="120"/>
      <c r="S73" s="120"/>
      <c r="T73" s="120"/>
      <c r="U73" s="120"/>
      <c r="V73" s="120"/>
      <c r="W73" s="120"/>
      <c r="X73" s="120"/>
    </row>
    <row r="74">
      <c r="A74" s="126"/>
      <c r="B74" s="126"/>
      <c r="C74" s="126"/>
      <c r="D74" s="126"/>
      <c r="E74" s="128"/>
      <c r="F74" s="120"/>
      <c r="G74" s="120"/>
      <c r="H74" s="120"/>
      <c r="I74" s="120"/>
      <c r="J74" s="120"/>
      <c r="K74" s="120"/>
      <c r="L74" s="120"/>
      <c r="M74" s="120"/>
      <c r="N74" s="120"/>
      <c r="O74" s="120"/>
      <c r="P74" s="120"/>
      <c r="Q74" s="120"/>
      <c r="R74" s="120"/>
      <c r="S74" s="120"/>
      <c r="T74" s="120"/>
      <c r="U74" s="120"/>
      <c r="V74" s="120"/>
      <c r="W74" s="120"/>
      <c r="X74" s="120"/>
    </row>
    <row r="75">
      <c r="A75" s="126"/>
      <c r="B75" s="126"/>
      <c r="C75" s="126"/>
      <c r="D75" s="126"/>
      <c r="E75" s="128"/>
      <c r="F75" s="120"/>
      <c r="G75" s="120"/>
      <c r="H75" s="120"/>
      <c r="I75" s="120"/>
      <c r="J75" s="120"/>
      <c r="K75" s="120"/>
      <c r="L75" s="120"/>
      <c r="M75" s="120"/>
      <c r="N75" s="120"/>
      <c r="O75" s="120"/>
      <c r="P75" s="120"/>
      <c r="Q75" s="120"/>
      <c r="R75" s="120"/>
      <c r="S75" s="120"/>
      <c r="T75" s="120"/>
      <c r="U75" s="120"/>
      <c r="V75" s="120"/>
      <c r="W75" s="120"/>
      <c r="X75" s="120"/>
    </row>
    <row r="76">
      <c r="A76" s="126"/>
      <c r="B76" s="126"/>
      <c r="C76" s="126"/>
      <c r="D76" s="126"/>
      <c r="E76" s="128"/>
      <c r="F76" s="120"/>
      <c r="G76" s="120"/>
      <c r="H76" s="120"/>
      <c r="I76" s="120"/>
      <c r="J76" s="120"/>
      <c r="K76" s="120"/>
      <c r="L76" s="120"/>
      <c r="M76" s="120"/>
      <c r="N76" s="120"/>
      <c r="O76" s="120"/>
      <c r="P76" s="120"/>
      <c r="Q76" s="120"/>
      <c r="R76" s="120"/>
      <c r="S76" s="120"/>
      <c r="T76" s="120"/>
      <c r="U76" s="120"/>
      <c r="V76" s="120"/>
      <c r="W76" s="120"/>
      <c r="X76" s="120"/>
    </row>
    <row r="77">
      <c r="A77" s="126"/>
      <c r="B77" s="126"/>
      <c r="C77" s="126"/>
      <c r="D77" s="126"/>
      <c r="E77" s="128"/>
      <c r="F77" s="120"/>
      <c r="G77" s="120"/>
      <c r="H77" s="120"/>
      <c r="I77" s="120"/>
      <c r="J77" s="120"/>
      <c r="K77" s="120"/>
      <c r="L77" s="120"/>
      <c r="M77" s="120"/>
      <c r="N77" s="120"/>
      <c r="O77" s="120"/>
      <c r="P77" s="120"/>
      <c r="Q77" s="120"/>
      <c r="R77" s="120"/>
      <c r="S77" s="120"/>
      <c r="T77" s="120"/>
      <c r="U77" s="120"/>
      <c r="V77" s="120"/>
      <c r="W77" s="120"/>
      <c r="X77" s="120"/>
    </row>
    <row r="78">
      <c r="A78" s="126"/>
      <c r="B78" s="126"/>
      <c r="C78" s="126"/>
      <c r="D78" s="126"/>
      <c r="E78" s="128"/>
      <c r="F78" s="120"/>
      <c r="G78" s="120"/>
      <c r="H78" s="120"/>
      <c r="I78" s="120"/>
      <c r="J78" s="120"/>
      <c r="K78" s="120"/>
      <c r="L78" s="120"/>
      <c r="M78" s="120"/>
      <c r="N78" s="120"/>
      <c r="O78" s="120"/>
      <c r="P78" s="120"/>
      <c r="Q78" s="120"/>
      <c r="R78" s="120"/>
      <c r="S78" s="120"/>
      <c r="T78" s="120"/>
      <c r="U78" s="120"/>
      <c r="V78" s="120"/>
      <c r="W78" s="120"/>
      <c r="X78" s="120"/>
    </row>
    <row r="79">
      <c r="A79" s="126"/>
      <c r="B79" s="126"/>
      <c r="C79" s="126"/>
      <c r="D79" s="126"/>
      <c r="E79" s="128"/>
      <c r="F79" s="120"/>
      <c r="G79" s="120"/>
      <c r="H79" s="120"/>
      <c r="I79" s="120"/>
      <c r="J79" s="120"/>
      <c r="K79" s="120"/>
      <c r="L79" s="120"/>
      <c r="M79" s="120"/>
      <c r="N79" s="120"/>
      <c r="O79" s="120"/>
      <c r="P79" s="120"/>
      <c r="Q79" s="120"/>
      <c r="R79" s="120"/>
      <c r="S79" s="120"/>
      <c r="T79" s="120"/>
      <c r="U79" s="120"/>
      <c r="V79" s="120"/>
      <c r="W79" s="120"/>
      <c r="X79" s="120"/>
    </row>
    <row r="80">
      <c r="A80" s="126"/>
      <c r="B80" s="126"/>
      <c r="C80" s="126"/>
      <c r="D80" s="126"/>
      <c r="E80" s="128"/>
      <c r="F80" s="120"/>
      <c r="G80" s="120"/>
      <c r="H80" s="120"/>
      <c r="I80" s="120"/>
      <c r="J80" s="120"/>
      <c r="K80" s="120"/>
      <c r="L80" s="120"/>
      <c r="M80" s="120"/>
      <c r="N80" s="120"/>
      <c r="O80" s="120"/>
      <c r="P80" s="120"/>
      <c r="Q80" s="120"/>
      <c r="R80" s="120"/>
      <c r="S80" s="120"/>
      <c r="T80" s="120"/>
      <c r="U80" s="120"/>
      <c r="V80" s="120"/>
      <c r="W80" s="120"/>
      <c r="X80" s="120"/>
    </row>
    <row r="81">
      <c r="A81" s="126"/>
      <c r="B81" s="126"/>
      <c r="C81" s="126"/>
      <c r="D81" s="126"/>
      <c r="E81" s="128"/>
      <c r="F81" s="120"/>
      <c r="G81" s="120"/>
      <c r="H81" s="120"/>
      <c r="I81" s="120"/>
      <c r="J81" s="120"/>
      <c r="K81" s="120"/>
      <c r="L81" s="120"/>
      <c r="M81" s="120"/>
      <c r="N81" s="120"/>
      <c r="O81" s="120"/>
      <c r="P81" s="120"/>
      <c r="Q81" s="120"/>
      <c r="R81" s="120"/>
      <c r="S81" s="120"/>
      <c r="T81" s="120"/>
      <c r="U81" s="120"/>
      <c r="V81" s="120"/>
      <c r="W81" s="120"/>
      <c r="X81" s="120"/>
    </row>
    <row r="82">
      <c r="A82" s="126"/>
      <c r="B82" s="126"/>
      <c r="C82" s="126"/>
      <c r="D82" s="126"/>
      <c r="E82" s="128"/>
      <c r="F82" s="120"/>
      <c r="G82" s="120"/>
      <c r="H82" s="120"/>
      <c r="I82" s="120"/>
      <c r="J82" s="120"/>
      <c r="K82" s="120"/>
      <c r="L82" s="120"/>
      <c r="M82" s="120"/>
      <c r="N82" s="120"/>
      <c r="O82" s="120"/>
      <c r="P82" s="120"/>
      <c r="Q82" s="120"/>
      <c r="R82" s="120"/>
      <c r="S82" s="120"/>
      <c r="T82" s="120"/>
      <c r="U82" s="120"/>
      <c r="V82" s="120"/>
      <c r="W82" s="120"/>
      <c r="X82" s="120"/>
    </row>
    <row r="83">
      <c r="A83" s="126"/>
      <c r="B83" s="126"/>
      <c r="C83" s="126"/>
      <c r="D83" s="126"/>
      <c r="E83" s="128"/>
      <c r="F83" s="120"/>
      <c r="G83" s="120"/>
      <c r="H83" s="120"/>
      <c r="I83" s="120"/>
      <c r="J83" s="120"/>
      <c r="K83" s="120"/>
      <c r="L83" s="120"/>
      <c r="M83" s="120"/>
      <c r="N83" s="120"/>
      <c r="O83" s="120"/>
      <c r="P83" s="120"/>
      <c r="Q83" s="120"/>
      <c r="R83" s="120"/>
      <c r="S83" s="120"/>
      <c r="T83" s="120"/>
      <c r="U83" s="120"/>
      <c r="V83" s="120"/>
      <c r="W83" s="120"/>
      <c r="X83" s="120"/>
    </row>
    <row r="84">
      <c r="A84" s="126"/>
      <c r="B84" s="126"/>
      <c r="C84" s="126"/>
      <c r="D84" s="126"/>
      <c r="E84" s="128"/>
      <c r="F84" s="120"/>
      <c r="G84" s="120"/>
      <c r="H84" s="120"/>
      <c r="I84" s="120"/>
      <c r="J84" s="120"/>
      <c r="K84" s="120"/>
      <c r="L84" s="120"/>
      <c r="M84" s="120"/>
      <c r="N84" s="120"/>
      <c r="O84" s="120"/>
      <c r="P84" s="120"/>
      <c r="Q84" s="120"/>
      <c r="R84" s="120"/>
      <c r="S84" s="120"/>
      <c r="T84" s="120"/>
      <c r="U84" s="120"/>
      <c r="V84" s="120"/>
      <c r="W84" s="120"/>
      <c r="X84" s="120"/>
    </row>
    <row r="85">
      <c r="A85" s="126"/>
      <c r="B85" s="126"/>
      <c r="C85" s="126"/>
      <c r="D85" s="126"/>
      <c r="E85" s="128"/>
      <c r="F85" s="120"/>
      <c r="G85" s="120"/>
      <c r="H85" s="120"/>
      <c r="I85" s="120"/>
      <c r="J85" s="120"/>
      <c r="K85" s="120"/>
      <c r="L85" s="120"/>
      <c r="M85" s="120"/>
      <c r="N85" s="120"/>
      <c r="O85" s="120"/>
      <c r="P85" s="120"/>
      <c r="Q85" s="120"/>
      <c r="R85" s="120"/>
      <c r="S85" s="120"/>
      <c r="T85" s="120"/>
      <c r="U85" s="120"/>
      <c r="V85" s="120"/>
      <c r="W85" s="120"/>
      <c r="X85" s="120"/>
    </row>
    <row r="86">
      <c r="A86" s="126"/>
      <c r="B86" s="126"/>
      <c r="C86" s="126"/>
      <c r="D86" s="126"/>
      <c r="E86" s="128"/>
      <c r="F86" s="120"/>
      <c r="G86" s="120"/>
      <c r="H86" s="120"/>
      <c r="I86" s="120"/>
      <c r="J86" s="120"/>
      <c r="K86" s="120"/>
      <c r="L86" s="120"/>
      <c r="M86" s="120"/>
      <c r="N86" s="120"/>
      <c r="O86" s="120"/>
      <c r="P86" s="120"/>
      <c r="Q86" s="120"/>
      <c r="R86" s="120"/>
      <c r="S86" s="120"/>
      <c r="T86" s="120"/>
      <c r="U86" s="120"/>
      <c r="V86" s="120"/>
      <c r="W86" s="120"/>
      <c r="X86" s="120"/>
    </row>
    <row r="87">
      <c r="A87" s="126"/>
      <c r="B87" s="126"/>
      <c r="C87" s="126"/>
      <c r="D87" s="126"/>
      <c r="E87" s="128"/>
      <c r="F87" s="120"/>
      <c r="G87" s="120"/>
      <c r="H87" s="120"/>
      <c r="I87" s="120"/>
      <c r="J87" s="120"/>
      <c r="K87" s="120"/>
      <c r="L87" s="120"/>
      <c r="M87" s="120"/>
      <c r="N87" s="120"/>
      <c r="O87" s="120"/>
      <c r="P87" s="120"/>
      <c r="Q87" s="120"/>
      <c r="R87" s="120"/>
      <c r="S87" s="120"/>
      <c r="T87" s="120"/>
      <c r="U87" s="120"/>
      <c r="V87" s="120"/>
      <c r="W87" s="120"/>
      <c r="X87" s="120"/>
    </row>
    <row r="88">
      <c r="A88" s="126"/>
      <c r="B88" s="126"/>
      <c r="C88" s="126"/>
      <c r="D88" s="126"/>
      <c r="E88" s="128"/>
      <c r="F88" s="120"/>
      <c r="G88" s="120"/>
      <c r="H88" s="120"/>
      <c r="I88" s="120"/>
      <c r="J88" s="120"/>
      <c r="K88" s="120"/>
      <c r="L88" s="120"/>
      <c r="M88" s="120"/>
      <c r="N88" s="120"/>
      <c r="O88" s="120"/>
      <c r="P88" s="120"/>
      <c r="Q88" s="120"/>
      <c r="R88" s="120"/>
      <c r="S88" s="120"/>
      <c r="T88" s="120"/>
      <c r="U88" s="120"/>
      <c r="V88" s="120"/>
      <c r="W88" s="120"/>
      <c r="X88" s="120"/>
    </row>
    <row r="89">
      <c r="A89" s="126"/>
      <c r="B89" s="126"/>
      <c r="C89" s="126"/>
      <c r="D89" s="126"/>
      <c r="E89" s="128"/>
      <c r="F89" s="120"/>
      <c r="G89" s="120"/>
      <c r="H89" s="120"/>
      <c r="I89" s="120"/>
      <c r="J89" s="120"/>
      <c r="K89" s="120"/>
      <c r="L89" s="120"/>
      <c r="M89" s="120"/>
      <c r="N89" s="120"/>
      <c r="O89" s="120"/>
      <c r="P89" s="120"/>
      <c r="Q89" s="120"/>
      <c r="R89" s="120"/>
      <c r="S89" s="120"/>
      <c r="T89" s="120"/>
      <c r="U89" s="120"/>
      <c r="V89" s="120"/>
      <c r="W89" s="120"/>
      <c r="X89" s="120"/>
    </row>
    <row r="90">
      <c r="A90" s="126"/>
      <c r="B90" s="126"/>
      <c r="C90" s="126"/>
      <c r="D90" s="126"/>
      <c r="E90" s="128"/>
      <c r="F90" s="120"/>
      <c r="G90" s="120"/>
      <c r="H90" s="120"/>
      <c r="I90" s="120"/>
      <c r="J90" s="120"/>
      <c r="K90" s="120"/>
      <c r="L90" s="120"/>
      <c r="M90" s="120"/>
      <c r="N90" s="120"/>
      <c r="O90" s="120"/>
      <c r="P90" s="120"/>
      <c r="Q90" s="120"/>
      <c r="R90" s="120"/>
      <c r="S90" s="120"/>
      <c r="T90" s="120"/>
      <c r="U90" s="120"/>
      <c r="V90" s="120"/>
      <c r="W90" s="120"/>
      <c r="X90" s="120"/>
    </row>
    <row r="91">
      <c r="A91" s="126"/>
      <c r="B91" s="126"/>
      <c r="C91" s="126"/>
      <c r="D91" s="126"/>
      <c r="E91" s="128"/>
      <c r="F91" s="120"/>
      <c r="G91" s="120"/>
      <c r="H91" s="120"/>
      <c r="I91" s="120"/>
      <c r="J91" s="120"/>
      <c r="K91" s="120"/>
      <c r="L91" s="120"/>
      <c r="M91" s="120"/>
      <c r="N91" s="120"/>
      <c r="O91" s="120"/>
      <c r="P91" s="120"/>
      <c r="Q91" s="120"/>
      <c r="R91" s="120"/>
      <c r="S91" s="120"/>
      <c r="T91" s="120"/>
      <c r="U91" s="120"/>
      <c r="V91" s="120"/>
      <c r="W91" s="120"/>
      <c r="X91" s="120"/>
    </row>
    <row r="92">
      <c r="A92" s="126"/>
      <c r="B92" s="126"/>
      <c r="C92" s="126"/>
      <c r="D92" s="126"/>
      <c r="E92" s="128"/>
      <c r="F92" s="120"/>
      <c r="G92" s="120"/>
      <c r="H92" s="120"/>
      <c r="I92" s="120"/>
      <c r="J92" s="120"/>
      <c r="K92" s="120"/>
      <c r="L92" s="120"/>
      <c r="M92" s="120"/>
      <c r="N92" s="120"/>
      <c r="O92" s="120"/>
      <c r="P92" s="120"/>
      <c r="Q92" s="120"/>
      <c r="R92" s="120"/>
      <c r="S92" s="120"/>
      <c r="T92" s="120"/>
      <c r="U92" s="120"/>
      <c r="V92" s="120"/>
      <c r="W92" s="120"/>
      <c r="X92" s="120"/>
    </row>
    <row r="93">
      <c r="A93" s="126"/>
      <c r="B93" s="126"/>
      <c r="C93" s="126"/>
      <c r="D93" s="126"/>
      <c r="E93" s="128"/>
      <c r="F93" s="120"/>
      <c r="G93" s="120"/>
      <c r="H93" s="120"/>
      <c r="I93" s="120"/>
      <c r="J93" s="120"/>
      <c r="K93" s="120"/>
      <c r="L93" s="120"/>
      <c r="M93" s="120"/>
      <c r="N93" s="120"/>
      <c r="O93" s="120"/>
      <c r="P93" s="120"/>
      <c r="Q93" s="120"/>
      <c r="R93" s="120"/>
      <c r="S93" s="120"/>
      <c r="T93" s="120"/>
      <c r="U93" s="120"/>
      <c r="V93" s="120"/>
      <c r="W93" s="120"/>
      <c r="X93" s="120"/>
    </row>
    <row r="94">
      <c r="A94" s="126"/>
      <c r="B94" s="126"/>
      <c r="C94" s="126"/>
      <c r="D94" s="126"/>
      <c r="E94" s="128"/>
      <c r="F94" s="120"/>
      <c r="G94" s="120"/>
      <c r="H94" s="120"/>
      <c r="I94" s="120"/>
      <c r="J94" s="120"/>
      <c r="K94" s="120"/>
      <c r="L94" s="120"/>
      <c r="M94" s="120"/>
      <c r="N94" s="120"/>
      <c r="O94" s="120"/>
      <c r="P94" s="120"/>
      <c r="Q94" s="120"/>
      <c r="R94" s="120"/>
      <c r="S94" s="120"/>
      <c r="T94" s="120"/>
      <c r="U94" s="120"/>
      <c r="V94" s="120"/>
      <c r="W94" s="120"/>
      <c r="X94" s="120"/>
    </row>
    <row r="95">
      <c r="A95" s="126"/>
      <c r="B95" s="126"/>
      <c r="C95" s="126"/>
      <c r="D95" s="126"/>
      <c r="E95" s="128"/>
      <c r="F95" s="120"/>
      <c r="G95" s="120"/>
      <c r="H95" s="120"/>
      <c r="I95" s="120"/>
      <c r="J95" s="120"/>
      <c r="K95" s="120"/>
      <c r="L95" s="120"/>
      <c r="M95" s="120"/>
      <c r="N95" s="120"/>
      <c r="O95" s="120"/>
      <c r="P95" s="120"/>
      <c r="Q95" s="120"/>
      <c r="R95" s="120"/>
      <c r="S95" s="120"/>
      <c r="T95" s="120"/>
      <c r="U95" s="120"/>
      <c r="V95" s="120"/>
      <c r="W95" s="120"/>
      <c r="X95" s="120"/>
    </row>
    <row r="96">
      <c r="A96" s="126"/>
      <c r="B96" s="126"/>
      <c r="C96" s="126"/>
      <c r="D96" s="126"/>
      <c r="E96" s="128"/>
      <c r="F96" s="120"/>
      <c r="G96" s="120"/>
      <c r="H96" s="120"/>
      <c r="I96" s="120"/>
      <c r="J96" s="120"/>
      <c r="K96" s="120"/>
      <c r="L96" s="120"/>
      <c r="M96" s="120"/>
      <c r="N96" s="120"/>
      <c r="O96" s="120"/>
      <c r="P96" s="120"/>
      <c r="Q96" s="120"/>
      <c r="R96" s="120"/>
      <c r="S96" s="120"/>
      <c r="T96" s="120"/>
      <c r="U96" s="120"/>
      <c r="V96" s="120"/>
      <c r="W96" s="120"/>
      <c r="X96" s="120"/>
    </row>
    <row r="97">
      <c r="A97" s="126"/>
      <c r="B97" s="126"/>
      <c r="C97" s="126"/>
      <c r="D97" s="126"/>
      <c r="E97" s="128"/>
      <c r="F97" s="120"/>
      <c r="G97" s="120"/>
      <c r="H97" s="120"/>
      <c r="I97" s="120"/>
      <c r="J97" s="120"/>
      <c r="K97" s="120"/>
      <c r="L97" s="120"/>
      <c r="M97" s="120"/>
      <c r="N97" s="120"/>
      <c r="O97" s="120"/>
      <c r="P97" s="120"/>
      <c r="Q97" s="120"/>
      <c r="R97" s="120"/>
      <c r="S97" s="120"/>
      <c r="T97" s="120"/>
      <c r="U97" s="120"/>
      <c r="V97" s="120"/>
      <c r="W97" s="120"/>
      <c r="X97" s="120"/>
    </row>
    <row r="98">
      <c r="A98" s="126"/>
      <c r="B98" s="126"/>
      <c r="C98" s="126"/>
      <c r="D98" s="126"/>
      <c r="E98" s="128"/>
      <c r="F98" s="120"/>
      <c r="G98" s="120"/>
      <c r="H98" s="120"/>
      <c r="I98" s="120"/>
      <c r="J98" s="120"/>
      <c r="K98" s="120"/>
      <c r="L98" s="120"/>
      <c r="M98" s="120"/>
      <c r="N98" s="120"/>
      <c r="O98" s="120"/>
      <c r="P98" s="120"/>
      <c r="Q98" s="120"/>
      <c r="R98" s="120"/>
      <c r="S98" s="120"/>
      <c r="T98" s="120"/>
      <c r="U98" s="120"/>
      <c r="V98" s="120"/>
      <c r="W98" s="120"/>
      <c r="X98" s="120"/>
    </row>
    <row r="99">
      <c r="A99" s="126"/>
      <c r="B99" s="126"/>
      <c r="C99" s="126"/>
      <c r="D99" s="126"/>
      <c r="E99" s="128"/>
      <c r="F99" s="120"/>
      <c r="G99" s="120"/>
      <c r="H99" s="120"/>
      <c r="I99" s="120"/>
      <c r="J99" s="120"/>
      <c r="K99" s="120"/>
      <c r="L99" s="120"/>
      <c r="M99" s="120"/>
      <c r="N99" s="120"/>
      <c r="O99" s="120"/>
      <c r="P99" s="120"/>
      <c r="Q99" s="120"/>
      <c r="R99" s="120"/>
      <c r="S99" s="120"/>
      <c r="T99" s="120"/>
      <c r="U99" s="120"/>
      <c r="V99" s="120"/>
      <c r="W99" s="120"/>
      <c r="X99" s="120"/>
    </row>
    <row r="100">
      <c r="A100" s="126"/>
      <c r="B100" s="126"/>
      <c r="C100" s="126"/>
      <c r="D100" s="126"/>
      <c r="E100" s="128"/>
      <c r="F100" s="120"/>
      <c r="G100" s="120"/>
      <c r="H100" s="120"/>
      <c r="I100" s="120"/>
      <c r="J100" s="120"/>
      <c r="K100" s="120"/>
      <c r="L100" s="120"/>
      <c r="M100" s="120"/>
      <c r="N100" s="120"/>
      <c r="O100" s="120"/>
      <c r="P100" s="120"/>
      <c r="Q100" s="120"/>
      <c r="R100" s="120"/>
      <c r="S100" s="120"/>
      <c r="T100" s="120"/>
      <c r="U100" s="120"/>
      <c r="V100" s="120"/>
      <c r="W100" s="120"/>
      <c r="X100" s="120"/>
    </row>
    <row r="101">
      <c r="A101" s="126"/>
      <c r="B101" s="126"/>
      <c r="C101" s="126"/>
      <c r="D101" s="126"/>
      <c r="E101" s="128"/>
      <c r="F101" s="120"/>
      <c r="G101" s="120"/>
      <c r="H101" s="120"/>
      <c r="I101" s="120"/>
      <c r="J101" s="120"/>
      <c r="K101" s="120"/>
      <c r="L101" s="120"/>
      <c r="M101" s="120"/>
      <c r="N101" s="120"/>
      <c r="O101" s="120"/>
      <c r="P101" s="120"/>
      <c r="Q101" s="120"/>
      <c r="R101" s="120"/>
      <c r="S101" s="120"/>
      <c r="T101" s="120"/>
      <c r="U101" s="120"/>
      <c r="V101" s="120"/>
      <c r="W101" s="120"/>
      <c r="X101" s="120"/>
    </row>
    <row r="102">
      <c r="A102" s="126"/>
      <c r="B102" s="126"/>
      <c r="C102" s="126"/>
      <c r="D102" s="126"/>
      <c r="E102" s="128"/>
      <c r="F102" s="120"/>
      <c r="G102" s="120"/>
      <c r="H102" s="120"/>
      <c r="I102" s="120"/>
      <c r="J102" s="120"/>
      <c r="K102" s="120"/>
      <c r="L102" s="120"/>
      <c r="M102" s="120"/>
      <c r="N102" s="120"/>
      <c r="O102" s="120"/>
      <c r="P102" s="120"/>
      <c r="Q102" s="120"/>
      <c r="R102" s="120"/>
      <c r="S102" s="120"/>
      <c r="T102" s="120"/>
      <c r="U102" s="120"/>
      <c r="V102" s="120"/>
      <c r="W102" s="120"/>
      <c r="X102" s="120"/>
    </row>
    <row r="103">
      <c r="A103" s="126"/>
      <c r="B103" s="126"/>
      <c r="C103" s="126"/>
      <c r="D103" s="126"/>
      <c r="E103" s="128"/>
      <c r="F103" s="120"/>
      <c r="G103" s="120"/>
      <c r="H103" s="120"/>
      <c r="I103" s="120"/>
      <c r="J103" s="120"/>
      <c r="K103" s="120"/>
      <c r="L103" s="120"/>
      <c r="M103" s="120"/>
      <c r="N103" s="120"/>
      <c r="O103" s="120"/>
      <c r="P103" s="120"/>
      <c r="Q103" s="120"/>
      <c r="R103" s="120"/>
      <c r="S103" s="120"/>
      <c r="T103" s="120"/>
      <c r="U103" s="120"/>
      <c r="V103" s="120"/>
      <c r="W103" s="120"/>
      <c r="X103" s="120"/>
    </row>
    <row r="104">
      <c r="A104" s="126"/>
      <c r="B104" s="126"/>
      <c r="C104" s="126"/>
      <c r="D104" s="126"/>
      <c r="E104" s="128"/>
      <c r="F104" s="120"/>
      <c r="G104" s="120"/>
      <c r="H104" s="120"/>
      <c r="I104" s="120"/>
      <c r="J104" s="120"/>
      <c r="K104" s="120"/>
      <c r="L104" s="120"/>
      <c r="M104" s="120"/>
      <c r="N104" s="120"/>
      <c r="O104" s="120"/>
      <c r="P104" s="120"/>
      <c r="Q104" s="120"/>
      <c r="R104" s="120"/>
      <c r="S104" s="120"/>
      <c r="T104" s="120"/>
      <c r="U104" s="120"/>
      <c r="V104" s="120"/>
      <c r="W104" s="120"/>
      <c r="X104" s="120"/>
    </row>
    <row r="105">
      <c r="A105" s="126"/>
      <c r="B105" s="126"/>
      <c r="C105" s="126"/>
      <c r="D105" s="126"/>
      <c r="E105" s="128"/>
      <c r="F105" s="120"/>
      <c r="G105" s="120"/>
      <c r="H105" s="120"/>
      <c r="I105" s="120"/>
      <c r="J105" s="120"/>
      <c r="K105" s="120"/>
      <c r="L105" s="120"/>
      <c r="M105" s="120"/>
      <c r="N105" s="120"/>
      <c r="O105" s="120"/>
      <c r="P105" s="120"/>
      <c r="Q105" s="120"/>
      <c r="R105" s="120"/>
      <c r="S105" s="120"/>
      <c r="T105" s="120"/>
      <c r="U105" s="120"/>
      <c r="V105" s="120"/>
      <c r="W105" s="120"/>
      <c r="X105" s="120"/>
    </row>
    <row r="106">
      <c r="A106" s="126"/>
      <c r="B106" s="126"/>
      <c r="C106" s="126"/>
      <c r="D106" s="126"/>
      <c r="E106" s="128"/>
      <c r="F106" s="120"/>
      <c r="G106" s="120"/>
      <c r="H106" s="120"/>
      <c r="I106" s="120"/>
      <c r="J106" s="120"/>
      <c r="K106" s="120"/>
      <c r="L106" s="120"/>
      <c r="M106" s="120"/>
      <c r="N106" s="120"/>
      <c r="O106" s="120"/>
      <c r="P106" s="120"/>
      <c r="Q106" s="120"/>
      <c r="R106" s="120"/>
      <c r="S106" s="120"/>
      <c r="T106" s="120"/>
      <c r="U106" s="120"/>
      <c r="V106" s="120"/>
      <c r="W106" s="120"/>
      <c r="X106" s="120"/>
    </row>
    <row r="107">
      <c r="A107" s="126"/>
      <c r="B107" s="126"/>
      <c r="C107" s="126"/>
      <c r="D107" s="126"/>
      <c r="E107" s="128"/>
      <c r="F107" s="120"/>
      <c r="G107" s="120"/>
      <c r="H107" s="120"/>
      <c r="I107" s="120"/>
      <c r="J107" s="120"/>
      <c r="K107" s="120"/>
      <c r="L107" s="120"/>
      <c r="M107" s="120"/>
      <c r="N107" s="120"/>
      <c r="O107" s="120"/>
      <c r="P107" s="120"/>
      <c r="Q107" s="120"/>
      <c r="R107" s="120"/>
      <c r="S107" s="120"/>
      <c r="T107" s="120"/>
      <c r="U107" s="120"/>
      <c r="V107" s="120"/>
      <c r="W107" s="120"/>
      <c r="X107" s="120"/>
    </row>
    <row r="108">
      <c r="A108" s="126"/>
      <c r="B108" s="126"/>
      <c r="C108" s="126"/>
      <c r="D108" s="126"/>
      <c r="E108" s="128"/>
      <c r="F108" s="120"/>
      <c r="G108" s="120"/>
      <c r="H108" s="120"/>
      <c r="I108" s="120"/>
      <c r="J108" s="120"/>
      <c r="K108" s="120"/>
      <c r="L108" s="120"/>
      <c r="M108" s="120"/>
      <c r="N108" s="120"/>
      <c r="O108" s="120"/>
      <c r="P108" s="120"/>
      <c r="Q108" s="120"/>
      <c r="R108" s="120"/>
      <c r="S108" s="120"/>
      <c r="T108" s="120"/>
      <c r="U108" s="120"/>
      <c r="V108" s="120"/>
      <c r="W108" s="120"/>
      <c r="X108" s="120"/>
    </row>
    <row r="109">
      <c r="A109" s="126"/>
      <c r="B109" s="126"/>
      <c r="C109" s="126"/>
      <c r="D109" s="126"/>
      <c r="E109" s="128"/>
      <c r="F109" s="120"/>
      <c r="G109" s="120"/>
      <c r="H109" s="120"/>
      <c r="I109" s="120"/>
      <c r="J109" s="120"/>
      <c r="K109" s="120"/>
      <c r="L109" s="120"/>
      <c r="M109" s="120"/>
      <c r="N109" s="120"/>
      <c r="O109" s="120"/>
      <c r="P109" s="120"/>
      <c r="Q109" s="120"/>
      <c r="R109" s="120"/>
      <c r="S109" s="120"/>
      <c r="T109" s="120"/>
      <c r="U109" s="120"/>
      <c r="V109" s="120"/>
      <c r="W109" s="120"/>
      <c r="X109" s="120"/>
    </row>
    <row r="110">
      <c r="A110" s="126"/>
      <c r="B110" s="126"/>
      <c r="C110" s="126"/>
      <c r="D110" s="126"/>
      <c r="E110" s="128"/>
      <c r="F110" s="120"/>
      <c r="G110" s="120"/>
      <c r="H110" s="120"/>
      <c r="I110" s="120"/>
      <c r="J110" s="120"/>
      <c r="K110" s="120"/>
      <c r="L110" s="120"/>
      <c r="M110" s="120"/>
      <c r="N110" s="120"/>
      <c r="O110" s="120"/>
      <c r="P110" s="120"/>
      <c r="Q110" s="120"/>
      <c r="R110" s="120"/>
      <c r="S110" s="120"/>
      <c r="T110" s="120"/>
      <c r="U110" s="120"/>
      <c r="V110" s="120"/>
      <c r="W110" s="120"/>
      <c r="X110" s="120"/>
    </row>
    <row r="111">
      <c r="A111" s="126"/>
      <c r="B111" s="126"/>
      <c r="C111" s="126"/>
      <c r="D111" s="126"/>
      <c r="E111" s="128"/>
      <c r="F111" s="120"/>
      <c r="G111" s="120"/>
      <c r="H111" s="120"/>
      <c r="I111" s="120"/>
      <c r="J111" s="120"/>
      <c r="K111" s="120"/>
      <c r="L111" s="120"/>
      <c r="M111" s="120"/>
      <c r="N111" s="120"/>
      <c r="O111" s="120"/>
      <c r="P111" s="120"/>
      <c r="Q111" s="120"/>
      <c r="R111" s="120"/>
      <c r="S111" s="120"/>
      <c r="T111" s="120"/>
      <c r="U111" s="120"/>
      <c r="V111" s="120"/>
      <c r="W111" s="120"/>
      <c r="X111" s="120"/>
    </row>
    <row r="112">
      <c r="A112" s="126"/>
      <c r="B112" s="126"/>
      <c r="C112" s="126"/>
      <c r="D112" s="126"/>
      <c r="E112" s="128"/>
      <c r="F112" s="120"/>
      <c r="G112" s="120"/>
      <c r="H112" s="120"/>
      <c r="I112" s="120"/>
      <c r="J112" s="120"/>
      <c r="K112" s="120"/>
      <c r="L112" s="120"/>
      <c r="M112" s="120"/>
      <c r="N112" s="120"/>
      <c r="O112" s="120"/>
      <c r="P112" s="120"/>
      <c r="Q112" s="120"/>
      <c r="R112" s="120"/>
      <c r="S112" s="120"/>
      <c r="T112" s="120"/>
      <c r="U112" s="120"/>
      <c r="V112" s="120"/>
      <c r="W112" s="120"/>
      <c r="X112" s="120"/>
    </row>
    <row r="113">
      <c r="A113" s="126"/>
      <c r="B113" s="126"/>
      <c r="C113" s="126"/>
      <c r="D113" s="126"/>
      <c r="E113" s="128"/>
      <c r="F113" s="120"/>
      <c r="G113" s="120"/>
      <c r="H113" s="120"/>
      <c r="I113" s="120"/>
      <c r="J113" s="120"/>
      <c r="K113" s="120"/>
      <c r="L113" s="120"/>
      <c r="M113" s="120"/>
      <c r="N113" s="120"/>
      <c r="O113" s="120"/>
      <c r="P113" s="120"/>
      <c r="Q113" s="120"/>
      <c r="R113" s="120"/>
      <c r="S113" s="120"/>
      <c r="T113" s="120"/>
      <c r="U113" s="120"/>
      <c r="V113" s="120"/>
      <c r="W113" s="120"/>
      <c r="X113" s="120"/>
    </row>
    <row r="114">
      <c r="A114" s="126"/>
      <c r="B114" s="126"/>
      <c r="C114" s="126"/>
      <c r="D114" s="126"/>
      <c r="E114" s="128"/>
      <c r="F114" s="120"/>
      <c r="G114" s="120"/>
      <c r="H114" s="120"/>
      <c r="I114" s="120"/>
      <c r="J114" s="120"/>
      <c r="K114" s="120"/>
      <c r="L114" s="120"/>
      <c r="M114" s="120"/>
      <c r="N114" s="120"/>
      <c r="O114" s="120"/>
      <c r="P114" s="120"/>
      <c r="Q114" s="120"/>
      <c r="R114" s="120"/>
      <c r="S114" s="120"/>
      <c r="T114" s="120"/>
      <c r="U114" s="120"/>
      <c r="V114" s="120"/>
      <c r="W114" s="120"/>
      <c r="X114" s="120"/>
    </row>
    <row r="115">
      <c r="A115" s="126"/>
      <c r="B115" s="126"/>
      <c r="C115" s="126"/>
      <c r="D115" s="126"/>
      <c r="E115" s="128"/>
      <c r="F115" s="120"/>
      <c r="G115" s="120"/>
      <c r="H115" s="120"/>
      <c r="I115" s="120"/>
      <c r="J115" s="120"/>
      <c r="K115" s="120"/>
      <c r="L115" s="120"/>
      <c r="M115" s="120"/>
      <c r="N115" s="120"/>
      <c r="O115" s="120"/>
      <c r="P115" s="120"/>
      <c r="Q115" s="120"/>
      <c r="R115" s="120"/>
      <c r="S115" s="120"/>
      <c r="T115" s="120"/>
      <c r="U115" s="120"/>
      <c r="V115" s="120"/>
      <c r="W115" s="120"/>
      <c r="X115" s="120"/>
    </row>
    <row r="116">
      <c r="A116" s="126"/>
      <c r="B116" s="126"/>
      <c r="C116" s="126"/>
      <c r="D116" s="126"/>
      <c r="E116" s="128"/>
      <c r="F116" s="120"/>
      <c r="G116" s="120"/>
      <c r="H116" s="120"/>
      <c r="I116" s="120"/>
      <c r="J116" s="120"/>
      <c r="K116" s="120"/>
      <c r="L116" s="120"/>
      <c r="M116" s="120"/>
      <c r="N116" s="120"/>
      <c r="O116" s="120"/>
      <c r="P116" s="120"/>
      <c r="Q116" s="120"/>
      <c r="R116" s="120"/>
      <c r="S116" s="120"/>
      <c r="T116" s="120"/>
      <c r="U116" s="120"/>
      <c r="V116" s="120"/>
      <c r="W116" s="120"/>
      <c r="X116" s="120"/>
    </row>
    <row r="117">
      <c r="A117" s="126"/>
      <c r="B117" s="126"/>
      <c r="C117" s="126"/>
      <c r="D117" s="126"/>
      <c r="E117" s="128"/>
      <c r="F117" s="120"/>
      <c r="G117" s="120"/>
      <c r="H117" s="120"/>
      <c r="I117" s="120"/>
      <c r="J117" s="120"/>
      <c r="K117" s="120"/>
      <c r="L117" s="120"/>
      <c r="M117" s="120"/>
      <c r="N117" s="120"/>
      <c r="O117" s="120"/>
      <c r="P117" s="120"/>
      <c r="Q117" s="120"/>
      <c r="R117" s="120"/>
      <c r="S117" s="120"/>
      <c r="T117" s="120"/>
      <c r="U117" s="120"/>
      <c r="V117" s="120"/>
      <c r="W117" s="120"/>
      <c r="X117" s="120"/>
    </row>
    <row r="118">
      <c r="A118" s="126"/>
      <c r="B118" s="126"/>
      <c r="C118" s="126"/>
      <c r="D118" s="126"/>
      <c r="E118" s="128"/>
      <c r="F118" s="120"/>
      <c r="G118" s="120"/>
      <c r="H118" s="120"/>
      <c r="I118" s="120"/>
      <c r="J118" s="120"/>
      <c r="K118" s="120"/>
      <c r="L118" s="120"/>
      <c r="M118" s="120"/>
      <c r="N118" s="120"/>
      <c r="O118" s="120"/>
      <c r="P118" s="120"/>
      <c r="Q118" s="120"/>
      <c r="R118" s="120"/>
      <c r="S118" s="120"/>
      <c r="T118" s="120"/>
      <c r="U118" s="120"/>
      <c r="V118" s="120"/>
      <c r="W118" s="120"/>
      <c r="X118" s="120"/>
    </row>
    <row r="119">
      <c r="A119" s="126"/>
      <c r="B119" s="126"/>
      <c r="C119" s="126"/>
      <c r="D119" s="126"/>
      <c r="E119" s="128"/>
      <c r="F119" s="120"/>
      <c r="G119" s="120"/>
      <c r="H119" s="120"/>
      <c r="I119" s="120"/>
      <c r="J119" s="120"/>
      <c r="K119" s="120"/>
      <c r="L119" s="120"/>
      <c r="M119" s="120"/>
      <c r="N119" s="120"/>
      <c r="O119" s="120"/>
      <c r="P119" s="120"/>
      <c r="Q119" s="120"/>
      <c r="R119" s="120"/>
      <c r="S119" s="120"/>
      <c r="T119" s="120"/>
      <c r="U119" s="120"/>
      <c r="V119" s="120"/>
      <c r="W119" s="120"/>
      <c r="X119" s="120"/>
    </row>
    <row r="120">
      <c r="A120" s="126"/>
      <c r="B120" s="126"/>
      <c r="C120" s="126"/>
      <c r="D120" s="126"/>
      <c r="E120" s="128"/>
      <c r="F120" s="120"/>
      <c r="G120" s="120"/>
      <c r="H120" s="120"/>
      <c r="I120" s="120"/>
      <c r="J120" s="120"/>
      <c r="K120" s="120"/>
      <c r="L120" s="120"/>
      <c r="M120" s="120"/>
      <c r="N120" s="120"/>
      <c r="O120" s="120"/>
      <c r="P120" s="120"/>
      <c r="Q120" s="120"/>
      <c r="R120" s="120"/>
      <c r="S120" s="120"/>
      <c r="T120" s="120"/>
      <c r="U120" s="120"/>
      <c r="V120" s="120"/>
      <c r="W120" s="120"/>
      <c r="X120" s="120"/>
    </row>
    <row r="121">
      <c r="A121" s="126"/>
      <c r="B121" s="126"/>
      <c r="C121" s="126"/>
      <c r="D121" s="126"/>
      <c r="E121" s="128"/>
      <c r="F121" s="120"/>
      <c r="G121" s="120"/>
      <c r="H121" s="120"/>
      <c r="I121" s="120"/>
      <c r="J121" s="120"/>
      <c r="K121" s="120"/>
      <c r="L121" s="120"/>
      <c r="M121" s="120"/>
      <c r="N121" s="120"/>
      <c r="O121" s="120"/>
      <c r="P121" s="120"/>
      <c r="Q121" s="120"/>
      <c r="R121" s="120"/>
      <c r="S121" s="120"/>
      <c r="T121" s="120"/>
      <c r="U121" s="120"/>
      <c r="V121" s="120"/>
      <c r="W121" s="120"/>
      <c r="X121" s="120"/>
    </row>
    <row r="122">
      <c r="A122" s="126"/>
      <c r="B122" s="126"/>
      <c r="C122" s="126"/>
      <c r="D122" s="126"/>
      <c r="E122" s="128"/>
      <c r="F122" s="120"/>
      <c r="G122" s="120"/>
      <c r="H122" s="120"/>
      <c r="I122" s="120"/>
      <c r="J122" s="120"/>
      <c r="K122" s="120"/>
      <c r="L122" s="120"/>
      <c r="M122" s="120"/>
      <c r="N122" s="120"/>
      <c r="O122" s="120"/>
      <c r="P122" s="120"/>
      <c r="Q122" s="120"/>
      <c r="R122" s="120"/>
      <c r="S122" s="120"/>
      <c r="T122" s="120"/>
      <c r="U122" s="120"/>
      <c r="V122" s="120"/>
      <c r="W122" s="120"/>
      <c r="X122" s="120"/>
    </row>
    <row r="123">
      <c r="A123" s="126"/>
      <c r="B123" s="126"/>
      <c r="C123" s="126"/>
      <c r="D123" s="126"/>
      <c r="E123" s="128"/>
      <c r="F123" s="120"/>
      <c r="G123" s="120"/>
      <c r="H123" s="120"/>
      <c r="I123" s="120"/>
      <c r="J123" s="120"/>
      <c r="K123" s="120"/>
      <c r="L123" s="120"/>
      <c r="M123" s="120"/>
      <c r="N123" s="120"/>
      <c r="O123" s="120"/>
      <c r="P123" s="120"/>
      <c r="Q123" s="120"/>
      <c r="R123" s="120"/>
      <c r="S123" s="120"/>
      <c r="T123" s="120"/>
      <c r="U123" s="120"/>
      <c r="V123" s="120"/>
      <c r="W123" s="120"/>
      <c r="X123" s="120"/>
    </row>
    <row r="124">
      <c r="A124" s="126"/>
      <c r="B124" s="126"/>
      <c r="C124" s="126"/>
      <c r="D124" s="126"/>
      <c r="E124" s="128"/>
      <c r="F124" s="120"/>
      <c r="G124" s="120"/>
      <c r="H124" s="120"/>
      <c r="I124" s="120"/>
      <c r="J124" s="120"/>
      <c r="K124" s="120"/>
      <c r="L124" s="120"/>
      <c r="M124" s="120"/>
      <c r="N124" s="120"/>
      <c r="O124" s="120"/>
      <c r="P124" s="120"/>
      <c r="Q124" s="120"/>
      <c r="R124" s="120"/>
      <c r="S124" s="120"/>
      <c r="T124" s="120"/>
      <c r="U124" s="120"/>
      <c r="V124" s="120"/>
      <c r="W124" s="120"/>
      <c r="X124" s="120"/>
    </row>
    <row r="125">
      <c r="A125" s="126"/>
      <c r="B125" s="126"/>
      <c r="C125" s="126"/>
      <c r="D125" s="126"/>
      <c r="E125" s="128"/>
      <c r="F125" s="120"/>
      <c r="G125" s="120"/>
      <c r="H125" s="120"/>
      <c r="I125" s="120"/>
      <c r="J125" s="120"/>
      <c r="K125" s="120"/>
      <c r="L125" s="120"/>
      <c r="M125" s="120"/>
      <c r="N125" s="120"/>
      <c r="O125" s="120"/>
      <c r="P125" s="120"/>
      <c r="Q125" s="120"/>
      <c r="R125" s="120"/>
      <c r="S125" s="120"/>
      <c r="T125" s="120"/>
      <c r="U125" s="120"/>
      <c r="V125" s="120"/>
      <c r="W125" s="120"/>
      <c r="X125" s="120"/>
    </row>
    <row r="126">
      <c r="A126" s="126"/>
      <c r="B126" s="126"/>
      <c r="C126" s="126"/>
      <c r="D126" s="126"/>
      <c r="E126" s="128"/>
      <c r="F126" s="120"/>
      <c r="G126" s="120"/>
      <c r="H126" s="120"/>
      <c r="I126" s="120"/>
      <c r="J126" s="120"/>
      <c r="K126" s="120"/>
      <c r="L126" s="120"/>
      <c r="M126" s="120"/>
      <c r="N126" s="120"/>
      <c r="O126" s="120"/>
      <c r="P126" s="120"/>
      <c r="Q126" s="120"/>
      <c r="R126" s="120"/>
      <c r="S126" s="120"/>
      <c r="T126" s="120"/>
      <c r="U126" s="120"/>
      <c r="V126" s="120"/>
      <c r="W126" s="120"/>
      <c r="X126" s="120"/>
    </row>
    <row r="127">
      <c r="A127" s="126"/>
      <c r="B127" s="126"/>
      <c r="C127" s="126"/>
      <c r="D127" s="126"/>
      <c r="E127" s="128"/>
      <c r="F127" s="120"/>
      <c r="G127" s="120"/>
      <c r="H127" s="120"/>
      <c r="I127" s="120"/>
      <c r="J127" s="120"/>
      <c r="K127" s="120"/>
      <c r="L127" s="120"/>
      <c r="M127" s="120"/>
      <c r="N127" s="120"/>
      <c r="O127" s="120"/>
      <c r="P127" s="120"/>
      <c r="Q127" s="120"/>
      <c r="R127" s="120"/>
      <c r="S127" s="120"/>
      <c r="T127" s="120"/>
      <c r="U127" s="120"/>
      <c r="V127" s="120"/>
      <c r="W127" s="120"/>
      <c r="X127" s="120"/>
    </row>
    <row r="128">
      <c r="A128" s="126"/>
      <c r="B128" s="126"/>
      <c r="C128" s="126"/>
      <c r="D128" s="126"/>
      <c r="E128" s="128"/>
      <c r="F128" s="120"/>
      <c r="G128" s="120"/>
      <c r="H128" s="120"/>
      <c r="I128" s="120"/>
      <c r="J128" s="120"/>
      <c r="K128" s="120"/>
      <c r="L128" s="120"/>
      <c r="M128" s="120"/>
      <c r="N128" s="120"/>
      <c r="O128" s="120"/>
      <c r="P128" s="120"/>
      <c r="Q128" s="120"/>
      <c r="R128" s="120"/>
      <c r="S128" s="120"/>
      <c r="T128" s="120"/>
      <c r="U128" s="120"/>
      <c r="V128" s="120"/>
      <c r="W128" s="120"/>
      <c r="X128" s="120"/>
    </row>
    <row r="129">
      <c r="A129" s="126"/>
      <c r="B129" s="126"/>
      <c r="C129" s="126"/>
      <c r="D129" s="126"/>
      <c r="E129" s="128"/>
      <c r="F129" s="120"/>
      <c r="G129" s="120"/>
      <c r="H129" s="120"/>
      <c r="I129" s="120"/>
      <c r="J129" s="120"/>
      <c r="K129" s="120"/>
      <c r="L129" s="120"/>
      <c r="M129" s="120"/>
      <c r="N129" s="120"/>
      <c r="O129" s="120"/>
      <c r="P129" s="120"/>
      <c r="Q129" s="120"/>
      <c r="R129" s="120"/>
      <c r="S129" s="120"/>
      <c r="T129" s="120"/>
      <c r="U129" s="120"/>
      <c r="V129" s="120"/>
      <c r="W129" s="120"/>
      <c r="X129" s="120"/>
    </row>
    <row r="130">
      <c r="A130" s="126"/>
      <c r="B130" s="126"/>
      <c r="C130" s="126"/>
      <c r="D130" s="126"/>
      <c r="E130" s="128"/>
      <c r="F130" s="120"/>
      <c r="G130" s="120"/>
      <c r="H130" s="120"/>
      <c r="I130" s="120"/>
      <c r="J130" s="120"/>
      <c r="K130" s="120"/>
      <c r="L130" s="120"/>
      <c r="M130" s="120"/>
      <c r="N130" s="120"/>
      <c r="O130" s="120"/>
      <c r="P130" s="120"/>
      <c r="Q130" s="120"/>
      <c r="R130" s="120"/>
      <c r="S130" s="120"/>
      <c r="T130" s="120"/>
      <c r="U130" s="120"/>
      <c r="V130" s="120"/>
      <c r="W130" s="120"/>
      <c r="X130" s="120"/>
    </row>
    <row r="131">
      <c r="A131" s="126"/>
      <c r="B131" s="126"/>
      <c r="C131" s="126"/>
      <c r="D131" s="126"/>
      <c r="E131" s="128"/>
      <c r="F131" s="120"/>
      <c r="G131" s="120"/>
      <c r="H131" s="120"/>
      <c r="I131" s="120"/>
      <c r="J131" s="120"/>
      <c r="K131" s="120"/>
      <c r="L131" s="120"/>
      <c r="M131" s="120"/>
      <c r="N131" s="120"/>
      <c r="O131" s="120"/>
      <c r="P131" s="120"/>
      <c r="Q131" s="120"/>
      <c r="R131" s="120"/>
      <c r="S131" s="120"/>
      <c r="T131" s="120"/>
      <c r="U131" s="120"/>
      <c r="V131" s="120"/>
      <c r="W131" s="120"/>
      <c r="X131" s="120"/>
    </row>
    <row r="132">
      <c r="A132" s="126"/>
      <c r="B132" s="126"/>
      <c r="C132" s="126"/>
      <c r="D132" s="126"/>
      <c r="E132" s="128"/>
      <c r="F132" s="120"/>
      <c r="G132" s="120"/>
      <c r="H132" s="120"/>
      <c r="I132" s="120"/>
      <c r="J132" s="120"/>
      <c r="K132" s="120"/>
      <c r="L132" s="120"/>
      <c r="M132" s="120"/>
      <c r="N132" s="120"/>
      <c r="O132" s="120"/>
      <c r="P132" s="120"/>
      <c r="Q132" s="120"/>
      <c r="R132" s="120"/>
      <c r="S132" s="120"/>
      <c r="T132" s="120"/>
      <c r="U132" s="120"/>
      <c r="V132" s="120"/>
      <c r="W132" s="120"/>
      <c r="X132" s="120"/>
    </row>
    <row r="133">
      <c r="A133" s="126"/>
      <c r="B133" s="126"/>
      <c r="C133" s="126"/>
      <c r="D133" s="126"/>
      <c r="E133" s="128"/>
      <c r="F133" s="120"/>
      <c r="G133" s="120"/>
      <c r="H133" s="120"/>
      <c r="I133" s="120"/>
      <c r="J133" s="120"/>
      <c r="K133" s="120"/>
      <c r="L133" s="120"/>
      <c r="M133" s="120"/>
      <c r="N133" s="120"/>
      <c r="O133" s="120"/>
      <c r="P133" s="120"/>
      <c r="Q133" s="120"/>
      <c r="R133" s="120"/>
      <c r="S133" s="120"/>
      <c r="T133" s="120"/>
      <c r="U133" s="120"/>
      <c r="V133" s="120"/>
      <c r="W133" s="120"/>
      <c r="X133" s="120"/>
    </row>
    <row r="134">
      <c r="A134" s="126"/>
      <c r="B134" s="126"/>
      <c r="C134" s="126"/>
      <c r="D134" s="126"/>
      <c r="E134" s="128"/>
      <c r="F134" s="120"/>
      <c r="G134" s="120"/>
      <c r="H134" s="120"/>
      <c r="I134" s="120"/>
      <c r="J134" s="120"/>
      <c r="K134" s="120"/>
      <c r="L134" s="120"/>
      <c r="M134" s="120"/>
      <c r="N134" s="120"/>
      <c r="O134" s="120"/>
      <c r="P134" s="120"/>
      <c r="Q134" s="120"/>
      <c r="R134" s="120"/>
      <c r="S134" s="120"/>
      <c r="T134" s="120"/>
      <c r="U134" s="120"/>
      <c r="V134" s="120"/>
      <c r="W134" s="120"/>
      <c r="X134" s="120"/>
    </row>
    <row r="135">
      <c r="A135" s="126"/>
      <c r="B135" s="126"/>
      <c r="C135" s="126"/>
      <c r="D135" s="126"/>
      <c r="E135" s="128"/>
      <c r="F135" s="120"/>
      <c r="G135" s="120"/>
      <c r="H135" s="120"/>
      <c r="I135" s="120"/>
      <c r="J135" s="120"/>
      <c r="K135" s="120"/>
      <c r="L135" s="120"/>
      <c r="M135" s="120"/>
      <c r="N135" s="120"/>
      <c r="O135" s="120"/>
      <c r="P135" s="120"/>
      <c r="Q135" s="120"/>
      <c r="R135" s="120"/>
      <c r="S135" s="120"/>
      <c r="T135" s="120"/>
      <c r="U135" s="120"/>
      <c r="V135" s="120"/>
      <c r="W135" s="120"/>
      <c r="X135" s="120"/>
    </row>
    <row r="136">
      <c r="A136" s="126"/>
      <c r="B136" s="126"/>
      <c r="C136" s="126"/>
      <c r="D136" s="126"/>
      <c r="E136" s="128"/>
      <c r="F136" s="120"/>
      <c r="G136" s="120"/>
      <c r="H136" s="120"/>
      <c r="I136" s="120"/>
      <c r="J136" s="120"/>
      <c r="K136" s="120"/>
      <c r="L136" s="120"/>
      <c r="M136" s="120"/>
      <c r="N136" s="120"/>
      <c r="O136" s="120"/>
      <c r="P136" s="120"/>
      <c r="Q136" s="120"/>
      <c r="R136" s="120"/>
      <c r="S136" s="120"/>
      <c r="T136" s="120"/>
      <c r="U136" s="120"/>
      <c r="V136" s="120"/>
      <c r="W136" s="120"/>
      <c r="X136" s="120"/>
    </row>
    <row r="137">
      <c r="A137" s="126"/>
      <c r="B137" s="126"/>
      <c r="C137" s="126"/>
      <c r="D137" s="126"/>
      <c r="E137" s="128"/>
      <c r="F137" s="120"/>
      <c r="G137" s="120"/>
      <c r="H137" s="120"/>
      <c r="I137" s="120"/>
      <c r="J137" s="120"/>
      <c r="K137" s="120"/>
      <c r="L137" s="120"/>
      <c r="M137" s="120"/>
      <c r="N137" s="120"/>
      <c r="O137" s="120"/>
      <c r="P137" s="120"/>
      <c r="Q137" s="120"/>
      <c r="R137" s="120"/>
      <c r="S137" s="120"/>
      <c r="T137" s="120"/>
      <c r="U137" s="120"/>
      <c r="V137" s="120"/>
      <c r="W137" s="120"/>
      <c r="X137" s="120"/>
    </row>
    <row r="138">
      <c r="A138" s="126"/>
      <c r="B138" s="126"/>
      <c r="C138" s="126"/>
      <c r="D138" s="126"/>
      <c r="E138" s="128"/>
      <c r="F138" s="120"/>
      <c r="G138" s="120"/>
      <c r="H138" s="120"/>
      <c r="I138" s="120"/>
      <c r="J138" s="120"/>
      <c r="K138" s="120"/>
      <c r="L138" s="120"/>
      <c r="M138" s="120"/>
      <c r="N138" s="120"/>
      <c r="O138" s="120"/>
      <c r="P138" s="120"/>
      <c r="Q138" s="120"/>
      <c r="R138" s="120"/>
      <c r="S138" s="120"/>
      <c r="T138" s="120"/>
      <c r="U138" s="120"/>
      <c r="V138" s="120"/>
      <c r="W138" s="120"/>
      <c r="X138" s="120"/>
    </row>
    <row r="139">
      <c r="A139" s="126"/>
      <c r="B139" s="126"/>
      <c r="C139" s="126"/>
      <c r="D139" s="126"/>
      <c r="E139" s="128"/>
      <c r="F139" s="120"/>
      <c r="G139" s="120"/>
      <c r="H139" s="120"/>
      <c r="I139" s="120"/>
      <c r="J139" s="120"/>
      <c r="K139" s="120"/>
      <c r="L139" s="120"/>
      <c r="M139" s="120"/>
      <c r="N139" s="120"/>
      <c r="O139" s="120"/>
      <c r="P139" s="120"/>
      <c r="Q139" s="120"/>
      <c r="R139" s="120"/>
      <c r="S139" s="120"/>
      <c r="T139" s="120"/>
      <c r="U139" s="120"/>
      <c r="V139" s="120"/>
      <c r="W139" s="120"/>
      <c r="X139" s="120"/>
    </row>
    <row r="140">
      <c r="A140" s="126"/>
      <c r="B140" s="126"/>
      <c r="C140" s="126"/>
      <c r="D140" s="126"/>
      <c r="E140" s="128"/>
      <c r="F140" s="120"/>
      <c r="G140" s="120"/>
      <c r="H140" s="120"/>
      <c r="I140" s="120"/>
      <c r="J140" s="120"/>
      <c r="K140" s="120"/>
      <c r="L140" s="120"/>
      <c r="M140" s="120"/>
      <c r="N140" s="120"/>
      <c r="O140" s="120"/>
      <c r="P140" s="120"/>
      <c r="Q140" s="120"/>
      <c r="R140" s="120"/>
      <c r="S140" s="120"/>
      <c r="T140" s="120"/>
      <c r="U140" s="120"/>
      <c r="V140" s="120"/>
      <c r="W140" s="120"/>
      <c r="X140" s="120"/>
    </row>
    <row r="141">
      <c r="A141" s="126"/>
      <c r="B141" s="126"/>
      <c r="C141" s="126"/>
      <c r="D141" s="126"/>
      <c r="E141" s="128"/>
      <c r="F141" s="120"/>
      <c r="G141" s="120"/>
      <c r="H141" s="120"/>
      <c r="I141" s="120"/>
      <c r="J141" s="120"/>
      <c r="K141" s="120"/>
      <c r="L141" s="120"/>
      <c r="M141" s="120"/>
      <c r="N141" s="120"/>
      <c r="O141" s="120"/>
      <c r="P141" s="120"/>
      <c r="Q141" s="120"/>
      <c r="R141" s="120"/>
      <c r="S141" s="120"/>
      <c r="T141" s="120"/>
      <c r="U141" s="120"/>
      <c r="V141" s="120"/>
      <c r="W141" s="120"/>
      <c r="X141" s="120"/>
    </row>
    <row r="142">
      <c r="A142" s="126"/>
      <c r="B142" s="126"/>
      <c r="C142" s="126"/>
      <c r="D142" s="126"/>
      <c r="E142" s="128"/>
      <c r="F142" s="120"/>
      <c r="G142" s="120"/>
      <c r="H142" s="120"/>
      <c r="I142" s="120"/>
      <c r="J142" s="120"/>
      <c r="K142" s="120"/>
      <c r="L142" s="120"/>
      <c r="M142" s="120"/>
      <c r="N142" s="120"/>
      <c r="O142" s="120"/>
      <c r="P142" s="120"/>
      <c r="Q142" s="120"/>
      <c r="R142" s="120"/>
      <c r="S142" s="120"/>
      <c r="T142" s="120"/>
      <c r="U142" s="120"/>
      <c r="V142" s="120"/>
      <c r="W142" s="120"/>
      <c r="X142" s="120"/>
    </row>
    <row r="143">
      <c r="A143" s="126"/>
      <c r="B143" s="126"/>
      <c r="C143" s="126"/>
      <c r="D143" s="126"/>
      <c r="E143" s="128"/>
      <c r="F143" s="120"/>
      <c r="G143" s="120"/>
      <c r="H143" s="120"/>
      <c r="I143" s="120"/>
      <c r="J143" s="120"/>
      <c r="K143" s="120"/>
      <c r="L143" s="120"/>
      <c r="M143" s="120"/>
      <c r="N143" s="120"/>
      <c r="O143" s="120"/>
      <c r="P143" s="120"/>
      <c r="Q143" s="120"/>
      <c r="R143" s="120"/>
      <c r="S143" s="120"/>
      <c r="T143" s="120"/>
      <c r="U143" s="120"/>
      <c r="V143" s="120"/>
      <c r="W143" s="120"/>
      <c r="X143" s="120"/>
    </row>
    <row r="144">
      <c r="A144" s="126"/>
      <c r="B144" s="126"/>
      <c r="C144" s="126"/>
      <c r="D144" s="126"/>
      <c r="E144" s="128"/>
      <c r="F144" s="120"/>
      <c r="G144" s="120"/>
      <c r="H144" s="120"/>
      <c r="I144" s="120"/>
      <c r="J144" s="120"/>
      <c r="K144" s="120"/>
      <c r="L144" s="120"/>
      <c r="M144" s="120"/>
      <c r="N144" s="120"/>
      <c r="O144" s="120"/>
      <c r="P144" s="120"/>
      <c r="Q144" s="120"/>
      <c r="R144" s="120"/>
      <c r="S144" s="120"/>
      <c r="T144" s="120"/>
      <c r="U144" s="120"/>
      <c r="V144" s="120"/>
      <c r="W144" s="120"/>
      <c r="X144" s="120"/>
    </row>
    <row r="145">
      <c r="A145" s="126"/>
      <c r="B145" s="126"/>
      <c r="C145" s="126"/>
      <c r="D145" s="126"/>
      <c r="E145" s="128"/>
      <c r="F145" s="120"/>
      <c r="G145" s="120"/>
      <c r="H145" s="120"/>
      <c r="I145" s="120"/>
      <c r="J145" s="120"/>
      <c r="K145" s="120"/>
      <c r="L145" s="120"/>
      <c r="M145" s="120"/>
      <c r="N145" s="120"/>
      <c r="O145" s="120"/>
      <c r="P145" s="120"/>
      <c r="Q145" s="120"/>
      <c r="R145" s="120"/>
      <c r="S145" s="120"/>
      <c r="T145" s="120"/>
      <c r="U145" s="120"/>
      <c r="V145" s="120"/>
      <c r="W145" s="120"/>
      <c r="X145" s="120"/>
    </row>
    <row r="146">
      <c r="A146" s="126"/>
      <c r="B146" s="126"/>
      <c r="C146" s="126"/>
      <c r="D146" s="126"/>
      <c r="E146" s="128"/>
      <c r="F146" s="120"/>
      <c r="G146" s="120"/>
      <c r="H146" s="120"/>
      <c r="I146" s="120"/>
      <c r="J146" s="120"/>
      <c r="K146" s="120"/>
      <c r="L146" s="120"/>
      <c r="M146" s="120"/>
      <c r="N146" s="120"/>
      <c r="O146" s="120"/>
      <c r="P146" s="120"/>
      <c r="Q146" s="120"/>
      <c r="R146" s="120"/>
      <c r="S146" s="120"/>
      <c r="T146" s="120"/>
      <c r="U146" s="120"/>
      <c r="V146" s="120"/>
      <c r="W146" s="120"/>
      <c r="X146" s="120"/>
    </row>
    <row r="147">
      <c r="A147" s="126"/>
      <c r="B147" s="126"/>
      <c r="C147" s="126"/>
      <c r="D147" s="126"/>
      <c r="E147" s="128"/>
      <c r="F147" s="120"/>
      <c r="G147" s="120"/>
      <c r="H147" s="120"/>
      <c r="I147" s="120"/>
      <c r="J147" s="120"/>
      <c r="K147" s="120"/>
      <c r="L147" s="120"/>
      <c r="M147" s="120"/>
      <c r="N147" s="120"/>
      <c r="O147" s="120"/>
      <c r="P147" s="120"/>
      <c r="Q147" s="120"/>
      <c r="R147" s="120"/>
      <c r="S147" s="120"/>
      <c r="T147" s="120"/>
      <c r="U147" s="120"/>
      <c r="V147" s="120"/>
      <c r="W147" s="120"/>
      <c r="X147" s="120"/>
    </row>
    <row r="148">
      <c r="A148" s="126"/>
      <c r="B148" s="126"/>
      <c r="C148" s="126"/>
      <c r="D148" s="126"/>
      <c r="E148" s="128"/>
      <c r="F148" s="120"/>
      <c r="G148" s="120"/>
      <c r="H148" s="120"/>
      <c r="I148" s="120"/>
      <c r="J148" s="120"/>
      <c r="K148" s="120"/>
      <c r="L148" s="120"/>
      <c r="M148" s="120"/>
      <c r="N148" s="120"/>
      <c r="O148" s="120"/>
      <c r="P148" s="120"/>
      <c r="Q148" s="120"/>
      <c r="R148" s="120"/>
      <c r="S148" s="120"/>
      <c r="T148" s="120"/>
      <c r="U148" s="120"/>
      <c r="V148" s="120"/>
      <c r="W148" s="120"/>
      <c r="X148" s="120"/>
    </row>
    <row r="149">
      <c r="A149" s="126"/>
      <c r="B149" s="126"/>
      <c r="C149" s="126"/>
      <c r="D149" s="126"/>
      <c r="E149" s="128"/>
      <c r="F149" s="120"/>
      <c r="G149" s="120"/>
      <c r="H149" s="120"/>
      <c r="I149" s="120"/>
      <c r="J149" s="120"/>
      <c r="K149" s="120"/>
      <c r="L149" s="120"/>
      <c r="M149" s="120"/>
      <c r="N149" s="120"/>
      <c r="O149" s="120"/>
      <c r="P149" s="120"/>
      <c r="Q149" s="120"/>
      <c r="R149" s="120"/>
      <c r="S149" s="120"/>
      <c r="T149" s="120"/>
      <c r="U149" s="120"/>
      <c r="V149" s="120"/>
      <c r="W149" s="120"/>
      <c r="X149" s="120"/>
    </row>
    <row r="150">
      <c r="A150" s="126"/>
      <c r="B150" s="126"/>
      <c r="C150" s="126"/>
      <c r="D150" s="126"/>
      <c r="E150" s="128"/>
      <c r="F150" s="120"/>
      <c r="G150" s="120"/>
      <c r="H150" s="120"/>
      <c r="I150" s="120"/>
      <c r="J150" s="120"/>
      <c r="K150" s="120"/>
      <c r="L150" s="120"/>
      <c r="M150" s="120"/>
      <c r="N150" s="120"/>
      <c r="O150" s="120"/>
      <c r="P150" s="120"/>
      <c r="Q150" s="120"/>
      <c r="R150" s="120"/>
      <c r="S150" s="120"/>
      <c r="T150" s="120"/>
      <c r="U150" s="120"/>
      <c r="V150" s="120"/>
      <c r="W150" s="120"/>
      <c r="X150" s="120"/>
    </row>
    <row r="151">
      <c r="A151" s="126"/>
      <c r="B151" s="126"/>
      <c r="C151" s="126"/>
      <c r="D151" s="126"/>
      <c r="E151" s="128"/>
      <c r="F151" s="120"/>
      <c r="G151" s="120"/>
      <c r="H151" s="120"/>
      <c r="I151" s="120"/>
      <c r="J151" s="120"/>
      <c r="K151" s="120"/>
      <c r="L151" s="120"/>
      <c r="M151" s="120"/>
      <c r="N151" s="120"/>
      <c r="O151" s="120"/>
      <c r="P151" s="120"/>
      <c r="Q151" s="120"/>
      <c r="R151" s="120"/>
      <c r="S151" s="120"/>
      <c r="T151" s="120"/>
      <c r="U151" s="120"/>
      <c r="V151" s="120"/>
      <c r="W151" s="120"/>
      <c r="X151" s="120"/>
    </row>
    <row r="152">
      <c r="A152" s="126"/>
      <c r="B152" s="126"/>
      <c r="C152" s="126"/>
      <c r="D152" s="126"/>
      <c r="E152" s="128"/>
      <c r="F152" s="120"/>
      <c r="G152" s="120"/>
      <c r="H152" s="120"/>
      <c r="I152" s="120"/>
      <c r="J152" s="120"/>
      <c r="K152" s="120"/>
      <c r="L152" s="120"/>
      <c r="M152" s="120"/>
      <c r="N152" s="120"/>
      <c r="O152" s="120"/>
      <c r="P152" s="120"/>
      <c r="Q152" s="120"/>
      <c r="R152" s="120"/>
      <c r="S152" s="120"/>
      <c r="T152" s="120"/>
      <c r="U152" s="120"/>
      <c r="V152" s="120"/>
      <c r="W152" s="120"/>
      <c r="X152" s="120"/>
    </row>
    <row r="153">
      <c r="A153" s="126"/>
      <c r="B153" s="126"/>
      <c r="C153" s="126"/>
      <c r="D153" s="126"/>
      <c r="E153" s="128"/>
      <c r="F153" s="120"/>
      <c r="G153" s="120"/>
      <c r="H153" s="120"/>
      <c r="I153" s="120"/>
      <c r="J153" s="120"/>
      <c r="K153" s="120"/>
      <c r="L153" s="120"/>
      <c r="M153" s="120"/>
      <c r="N153" s="120"/>
      <c r="O153" s="120"/>
      <c r="P153" s="120"/>
      <c r="Q153" s="120"/>
      <c r="R153" s="120"/>
      <c r="S153" s="120"/>
      <c r="T153" s="120"/>
      <c r="U153" s="120"/>
      <c r="V153" s="120"/>
      <c r="W153" s="120"/>
      <c r="X153" s="120"/>
    </row>
    <row r="154">
      <c r="A154" s="126"/>
      <c r="B154" s="126"/>
      <c r="C154" s="126"/>
      <c r="D154" s="126"/>
      <c r="E154" s="128"/>
      <c r="F154" s="120"/>
      <c r="G154" s="120"/>
      <c r="H154" s="120"/>
      <c r="I154" s="120"/>
      <c r="J154" s="120"/>
      <c r="K154" s="120"/>
      <c r="L154" s="120"/>
      <c r="M154" s="120"/>
      <c r="N154" s="120"/>
      <c r="O154" s="120"/>
      <c r="P154" s="120"/>
      <c r="Q154" s="120"/>
      <c r="R154" s="120"/>
      <c r="S154" s="120"/>
      <c r="T154" s="120"/>
      <c r="U154" s="120"/>
      <c r="V154" s="120"/>
      <c r="W154" s="120"/>
      <c r="X154" s="120"/>
    </row>
    <row r="155">
      <c r="A155" s="126"/>
      <c r="B155" s="126"/>
      <c r="C155" s="126"/>
      <c r="D155" s="126"/>
      <c r="E155" s="128"/>
      <c r="F155" s="120"/>
      <c r="G155" s="120"/>
      <c r="H155" s="120"/>
      <c r="I155" s="120"/>
      <c r="J155" s="120"/>
      <c r="K155" s="120"/>
      <c r="L155" s="120"/>
      <c r="M155" s="120"/>
      <c r="N155" s="120"/>
      <c r="O155" s="120"/>
      <c r="P155" s="120"/>
      <c r="Q155" s="120"/>
      <c r="R155" s="120"/>
      <c r="S155" s="120"/>
      <c r="T155" s="120"/>
      <c r="U155" s="120"/>
      <c r="V155" s="120"/>
      <c r="W155" s="120"/>
      <c r="X155" s="120"/>
    </row>
    <row r="156">
      <c r="A156" s="126"/>
      <c r="B156" s="126"/>
      <c r="C156" s="126"/>
      <c r="D156" s="126"/>
      <c r="E156" s="128"/>
      <c r="F156" s="120"/>
      <c r="G156" s="120"/>
      <c r="H156" s="120"/>
      <c r="I156" s="120"/>
      <c r="J156" s="120"/>
      <c r="K156" s="120"/>
      <c r="L156" s="120"/>
      <c r="M156" s="120"/>
      <c r="N156" s="120"/>
      <c r="O156" s="120"/>
      <c r="P156" s="120"/>
      <c r="Q156" s="120"/>
      <c r="R156" s="120"/>
      <c r="S156" s="120"/>
      <c r="T156" s="120"/>
      <c r="U156" s="120"/>
      <c r="V156" s="120"/>
      <c r="W156" s="120"/>
      <c r="X156" s="120"/>
    </row>
    <row r="157">
      <c r="A157" s="126"/>
      <c r="B157" s="126"/>
      <c r="C157" s="126"/>
      <c r="D157" s="126"/>
      <c r="E157" s="128"/>
      <c r="F157" s="120"/>
      <c r="G157" s="120"/>
      <c r="H157" s="120"/>
      <c r="I157" s="120"/>
      <c r="J157" s="120"/>
      <c r="K157" s="120"/>
      <c r="L157" s="120"/>
      <c r="M157" s="120"/>
      <c r="N157" s="120"/>
      <c r="O157" s="120"/>
      <c r="P157" s="120"/>
      <c r="Q157" s="120"/>
      <c r="R157" s="120"/>
      <c r="S157" s="120"/>
      <c r="T157" s="120"/>
      <c r="U157" s="120"/>
      <c r="V157" s="120"/>
      <c r="W157" s="120"/>
      <c r="X157" s="120"/>
    </row>
    <row r="158">
      <c r="A158" s="126"/>
      <c r="B158" s="126"/>
      <c r="C158" s="126"/>
      <c r="D158" s="126"/>
      <c r="E158" s="128"/>
      <c r="F158" s="120"/>
      <c r="G158" s="120"/>
      <c r="H158" s="120"/>
      <c r="I158" s="120"/>
      <c r="J158" s="120"/>
      <c r="K158" s="120"/>
      <c r="L158" s="120"/>
      <c r="M158" s="120"/>
      <c r="N158" s="120"/>
      <c r="O158" s="120"/>
      <c r="P158" s="120"/>
      <c r="Q158" s="120"/>
      <c r="R158" s="120"/>
      <c r="S158" s="120"/>
      <c r="T158" s="120"/>
      <c r="U158" s="120"/>
      <c r="V158" s="120"/>
      <c r="W158" s="120"/>
      <c r="X158" s="120"/>
    </row>
    <row r="159">
      <c r="A159" s="126"/>
      <c r="B159" s="126"/>
      <c r="C159" s="126"/>
      <c r="D159" s="126"/>
      <c r="E159" s="128"/>
      <c r="F159" s="120"/>
      <c r="G159" s="120"/>
      <c r="H159" s="120"/>
      <c r="I159" s="120"/>
      <c r="J159" s="120"/>
      <c r="K159" s="120"/>
      <c r="L159" s="120"/>
      <c r="M159" s="120"/>
      <c r="N159" s="120"/>
      <c r="O159" s="120"/>
      <c r="P159" s="120"/>
      <c r="Q159" s="120"/>
      <c r="R159" s="120"/>
      <c r="S159" s="120"/>
      <c r="T159" s="120"/>
      <c r="U159" s="120"/>
      <c r="V159" s="120"/>
      <c r="W159" s="120"/>
      <c r="X159" s="120"/>
    </row>
    <row r="160">
      <c r="A160" s="126"/>
      <c r="B160" s="126"/>
      <c r="C160" s="126"/>
      <c r="D160" s="126"/>
      <c r="E160" s="128"/>
      <c r="F160" s="120"/>
      <c r="G160" s="120"/>
      <c r="H160" s="120"/>
      <c r="I160" s="120"/>
      <c r="J160" s="120"/>
      <c r="K160" s="120"/>
      <c r="L160" s="120"/>
      <c r="M160" s="120"/>
      <c r="N160" s="120"/>
      <c r="O160" s="120"/>
      <c r="P160" s="120"/>
      <c r="Q160" s="120"/>
      <c r="R160" s="120"/>
      <c r="S160" s="120"/>
      <c r="T160" s="120"/>
      <c r="U160" s="120"/>
      <c r="V160" s="120"/>
      <c r="W160" s="120"/>
      <c r="X160" s="120"/>
    </row>
    <row r="161">
      <c r="A161" s="126"/>
      <c r="B161" s="126"/>
      <c r="C161" s="126"/>
      <c r="D161" s="126"/>
      <c r="E161" s="128"/>
      <c r="F161" s="120"/>
      <c r="G161" s="120"/>
      <c r="H161" s="120"/>
      <c r="I161" s="120"/>
      <c r="J161" s="120"/>
      <c r="K161" s="120"/>
      <c r="L161" s="120"/>
      <c r="M161" s="120"/>
      <c r="N161" s="120"/>
      <c r="O161" s="120"/>
      <c r="P161" s="120"/>
      <c r="Q161" s="120"/>
      <c r="R161" s="120"/>
      <c r="S161" s="120"/>
      <c r="T161" s="120"/>
      <c r="U161" s="120"/>
      <c r="V161" s="120"/>
      <c r="W161" s="120"/>
      <c r="X161" s="120"/>
    </row>
    <row r="162">
      <c r="A162" s="126"/>
      <c r="B162" s="126"/>
      <c r="C162" s="126"/>
      <c r="D162" s="126"/>
      <c r="E162" s="128"/>
      <c r="F162" s="120"/>
      <c r="G162" s="120"/>
      <c r="H162" s="120"/>
      <c r="I162" s="120"/>
      <c r="J162" s="120"/>
      <c r="K162" s="120"/>
      <c r="L162" s="120"/>
      <c r="M162" s="120"/>
      <c r="N162" s="120"/>
      <c r="O162" s="120"/>
      <c r="P162" s="120"/>
      <c r="Q162" s="120"/>
      <c r="R162" s="120"/>
      <c r="S162" s="120"/>
      <c r="T162" s="120"/>
      <c r="U162" s="120"/>
      <c r="V162" s="120"/>
      <c r="W162" s="120"/>
      <c r="X162" s="120"/>
    </row>
    <row r="163">
      <c r="A163" s="126"/>
      <c r="B163" s="126"/>
      <c r="C163" s="126"/>
      <c r="D163" s="126"/>
      <c r="E163" s="128"/>
      <c r="F163" s="120"/>
      <c r="G163" s="120"/>
      <c r="H163" s="120"/>
      <c r="I163" s="120"/>
      <c r="J163" s="120"/>
      <c r="K163" s="120"/>
      <c r="L163" s="120"/>
      <c r="M163" s="120"/>
      <c r="N163" s="120"/>
      <c r="O163" s="120"/>
      <c r="P163" s="120"/>
      <c r="Q163" s="120"/>
      <c r="R163" s="120"/>
      <c r="S163" s="120"/>
      <c r="T163" s="120"/>
      <c r="U163" s="120"/>
      <c r="V163" s="120"/>
      <c r="W163" s="120"/>
      <c r="X163" s="120"/>
    </row>
    <row r="164">
      <c r="A164" s="126"/>
      <c r="B164" s="126"/>
      <c r="C164" s="126"/>
      <c r="D164" s="126"/>
      <c r="E164" s="128"/>
      <c r="F164" s="120"/>
      <c r="G164" s="120"/>
      <c r="H164" s="120"/>
      <c r="I164" s="120"/>
      <c r="J164" s="120"/>
      <c r="K164" s="120"/>
      <c r="L164" s="120"/>
      <c r="M164" s="120"/>
      <c r="N164" s="120"/>
      <c r="O164" s="120"/>
      <c r="P164" s="120"/>
      <c r="Q164" s="120"/>
      <c r="R164" s="120"/>
      <c r="S164" s="120"/>
      <c r="T164" s="120"/>
      <c r="U164" s="120"/>
      <c r="V164" s="120"/>
      <c r="W164" s="120"/>
      <c r="X164" s="120"/>
    </row>
    <row r="165">
      <c r="A165" s="126"/>
      <c r="B165" s="126"/>
      <c r="C165" s="126"/>
      <c r="D165" s="126"/>
      <c r="E165" s="128"/>
      <c r="F165" s="120"/>
      <c r="G165" s="120"/>
      <c r="H165" s="120"/>
      <c r="I165" s="120"/>
      <c r="J165" s="120"/>
      <c r="K165" s="120"/>
      <c r="L165" s="120"/>
      <c r="M165" s="120"/>
      <c r="N165" s="120"/>
      <c r="O165" s="120"/>
      <c r="P165" s="120"/>
      <c r="Q165" s="120"/>
      <c r="R165" s="120"/>
      <c r="S165" s="120"/>
      <c r="T165" s="120"/>
      <c r="U165" s="120"/>
      <c r="V165" s="120"/>
      <c r="W165" s="120"/>
      <c r="X165" s="120"/>
    </row>
    <row r="166">
      <c r="A166" s="126"/>
      <c r="B166" s="126"/>
      <c r="C166" s="126"/>
      <c r="D166" s="126"/>
      <c r="E166" s="128"/>
      <c r="F166" s="120"/>
      <c r="G166" s="120"/>
      <c r="H166" s="120"/>
      <c r="I166" s="120"/>
      <c r="J166" s="120"/>
      <c r="K166" s="120"/>
      <c r="L166" s="120"/>
      <c r="M166" s="120"/>
      <c r="N166" s="120"/>
      <c r="O166" s="120"/>
      <c r="P166" s="120"/>
      <c r="Q166" s="120"/>
      <c r="R166" s="120"/>
      <c r="S166" s="120"/>
      <c r="T166" s="120"/>
      <c r="U166" s="120"/>
      <c r="V166" s="120"/>
      <c r="W166" s="120"/>
      <c r="X166" s="120"/>
    </row>
    <row r="167">
      <c r="A167" s="126"/>
      <c r="B167" s="126"/>
      <c r="C167" s="126"/>
      <c r="D167" s="126"/>
      <c r="E167" s="128"/>
      <c r="F167" s="120"/>
      <c r="G167" s="120"/>
      <c r="H167" s="120"/>
      <c r="I167" s="120"/>
      <c r="J167" s="120"/>
      <c r="K167" s="120"/>
      <c r="L167" s="120"/>
      <c r="M167" s="120"/>
      <c r="N167" s="120"/>
      <c r="O167" s="120"/>
      <c r="P167" s="120"/>
      <c r="Q167" s="120"/>
      <c r="R167" s="120"/>
      <c r="S167" s="120"/>
      <c r="T167" s="120"/>
      <c r="U167" s="120"/>
      <c r="V167" s="120"/>
      <c r="W167" s="120"/>
      <c r="X167" s="120"/>
    </row>
    <row r="168">
      <c r="A168" s="126"/>
      <c r="B168" s="126"/>
      <c r="C168" s="126"/>
      <c r="D168" s="126"/>
      <c r="E168" s="128"/>
      <c r="F168" s="120"/>
      <c r="G168" s="120"/>
      <c r="H168" s="120"/>
      <c r="I168" s="120"/>
      <c r="J168" s="120"/>
      <c r="K168" s="120"/>
      <c r="L168" s="120"/>
      <c r="M168" s="120"/>
      <c r="N168" s="120"/>
      <c r="O168" s="120"/>
      <c r="P168" s="120"/>
      <c r="Q168" s="120"/>
      <c r="R168" s="120"/>
      <c r="S168" s="120"/>
      <c r="T168" s="120"/>
      <c r="U168" s="120"/>
      <c r="V168" s="120"/>
      <c r="W168" s="120"/>
      <c r="X168" s="120"/>
    </row>
    <row r="169">
      <c r="A169" s="126"/>
      <c r="B169" s="126"/>
      <c r="C169" s="126"/>
      <c r="D169" s="126"/>
      <c r="E169" s="128"/>
      <c r="F169" s="120"/>
      <c r="G169" s="120"/>
      <c r="H169" s="120"/>
      <c r="I169" s="120"/>
      <c r="J169" s="120"/>
      <c r="K169" s="120"/>
      <c r="L169" s="120"/>
      <c r="M169" s="120"/>
      <c r="N169" s="120"/>
      <c r="O169" s="120"/>
      <c r="P169" s="120"/>
      <c r="Q169" s="120"/>
      <c r="R169" s="120"/>
      <c r="S169" s="120"/>
      <c r="T169" s="120"/>
      <c r="U169" s="120"/>
      <c r="V169" s="120"/>
      <c r="W169" s="120"/>
      <c r="X169" s="120"/>
    </row>
    <row r="170">
      <c r="A170" s="126"/>
      <c r="B170" s="126"/>
      <c r="C170" s="126"/>
      <c r="D170" s="126"/>
      <c r="E170" s="128"/>
      <c r="F170" s="120"/>
      <c r="G170" s="120"/>
      <c r="H170" s="120"/>
      <c r="I170" s="120"/>
      <c r="J170" s="120"/>
      <c r="K170" s="120"/>
      <c r="L170" s="120"/>
      <c r="M170" s="120"/>
      <c r="N170" s="120"/>
      <c r="O170" s="120"/>
      <c r="P170" s="120"/>
      <c r="Q170" s="120"/>
      <c r="R170" s="120"/>
      <c r="S170" s="120"/>
      <c r="T170" s="120"/>
      <c r="U170" s="120"/>
      <c r="V170" s="120"/>
      <c r="W170" s="120"/>
      <c r="X170" s="120"/>
    </row>
    <row r="171">
      <c r="A171" s="126"/>
      <c r="B171" s="126"/>
      <c r="C171" s="126"/>
      <c r="D171" s="126"/>
      <c r="E171" s="128"/>
      <c r="F171" s="120"/>
      <c r="G171" s="120"/>
      <c r="H171" s="120"/>
      <c r="I171" s="120"/>
      <c r="J171" s="120"/>
      <c r="K171" s="120"/>
      <c r="L171" s="120"/>
      <c r="M171" s="120"/>
      <c r="N171" s="120"/>
      <c r="O171" s="120"/>
      <c r="P171" s="120"/>
      <c r="Q171" s="120"/>
      <c r="R171" s="120"/>
      <c r="S171" s="120"/>
      <c r="T171" s="120"/>
      <c r="U171" s="120"/>
      <c r="V171" s="120"/>
      <c r="W171" s="120"/>
      <c r="X171" s="120"/>
    </row>
    <row r="172">
      <c r="A172" s="126"/>
      <c r="B172" s="126"/>
      <c r="C172" s="126"/>
      <c r="D172" s="126"/>
      <c r="E172" s="128"/>
      <c r="F172" s="120"/>
      <c r="G172" s="120"/>
      <c r="H172" s="120"/>
      <c r="I172" s="120"/>
      <c r="J172" s="120"/>
      <c r="K172" s="120"/>
      <c r="L172" s="120"/>
      <c r="M172" s="120"/>
      <c r="N172" s="120"/>
      <c r="O172" s="120"/>
      <c r="P172" s="120"/>
      <c r="Q172" s="120"/>
      <c r="R172" s="120"/>
      <c r="S172" s="120"/>
      <c r="T172" s="120"/>
      <c r="U172" s="120"/>
      <c r="V172" s="120"/>
      <c r="W172" s="120"/>
      <c r="X172" s="120"/>
    </row>
    <row r="173">
      <c r="A173" s="126"/>
      <c r="B173" s="126"/>
      <c r="C173" s="126"/>
      <c r="D173" s="126"/>
      <c r="E173" s="128"/>
      <c r="F173" s="120"/>
      <c r="G173" s="120"/>
      <c r="H173" s="120"/>
      <c r="I173" s="120"/>
      <c r="J173" s="120"/>
      <c r="K173" s="120"/>
      <c r="L173" s="120"/>
      <c r="M173" s="120"/>
      <c r="N173" s="120"/>
      <c r="O173" s="120"/>
      <c r="P173" s="120"/>
      <c r="Q173" s="120"/>
      <c r="R173" s="120"/>
      <c r="S173" s="120"/>
      <c r="T173" s="120"/>
      <c r="U173" s="120"/>
      <c r="V173" s="120"/>
      <c r="W173" s="120"/>
      <c r="X173" s="120"/>
    </row>
    <row r="174">
      <c r="A174" s="126"/>
      <c r="B174" s="126"/>
      <c r="C174" s="126"/>
      <c r="D174" s="126"/>
      <c r="E174" s="128"/>
      <c r="F174" s="120"/>
      <c r="G174" s="120"/>
      <c r="H174" s="120"/>
      <c r="I174" s="120"/>
      <c r="J174" s="120"/>
      <c r="K174" s="120"/>
      <c r="L174" s="120"/>
      <c r="M174" s="120"/>
      <c r="N174" s="120"/>
      <c r="O174" s="120"/>
      <c r="P174" s="120"/>
      <c r="Q174" s="120"/>
      <c r="R174" s="120"/>
      <c r="S174" s="120"/>
      <c r="T174" s="120"/>
      <c r="U174" s="120"/>
      <c r="V174" s="120"/>
      <c r="W174" s="120"/>
      <c r="X174" s="120"/>
    </row>
    <row r="175">
      <c r="A175" s="126"/>
      <c r="B175" s="126"/>
      <c r="C175" s="126"/>
      <c r="D175" s="126"/>
      <c r="E175" s="128"/>
      <c r="F175" s="120"/>
      <c r="G175" s="120"/>
      <c r="H175" s="120"/>
      <c r="I175" s="120"/>
      <c r="J175" s="120"/>
      <c r="K175" s="120"/>
      <c r="L175" s="120"/>
      <c r="M175" s="120"/>
      <c r="N175" s="120"/>
      <c r="O175" s="120"/>
      <c r="P175" s="120"/>
      <c r="Q175" s="120"/>
      <c r="R175" s="120"/>
      <c r="S175" s="120"/>
      <c r="T175" s="120"/>
      <c r="U175" s="120"/>
      <c r="V175" s="120"/>
      <c r="W175" s="120"/>
      <c r="X175" s="120"/>
    </row>
    <row r="176">
      <c r="A176" s="126"/>
      <c r="B176" s="126"/>
      <c r="C176" s="126"/>
      <c r="D176" s="126"/>
      <c r="E176" s="128"/>
      <c r="F176" s="120"/>
      <c r="G176" s="120"/>
      <c r="H176" s="120"/>
      <c r="I176" s="120"/>
      <c r="J176" s="120"/>
      <c r="K176" s="120"/>
      <c r="L176" s="120"/>
      <c r="M176" s="120"/>
      <c r="N176" s="120"/>
      <c r="O176" s="120"/>
      <c r="P176" s="120"/>
      <c r="Q176" s="120"/>
      <c r="R176" s="120"/>
      <c r="S176" s="120"/>
      <c r="T176" s="120"/>
      <c r="U176" s="120"/>
      <c r="V176" s="120"/>
      <c r="W176" s="120"/>
      <c r="X176" s="120"/>
    </row>
    <row r="177">
      <c r="A177" s="126"/>
      <c r="B177" s="126"/>
      <c r="C177" s="126"/>
      <c r="D177" s="126"/>
      <c r="E177" s="128"/>
      <c r="F177" s="120"/>
      <c r="G177" s="120"/>
      <c r="H177" s="120"/>
      <c r="I177" s="120"/>
      <c r="J177" s="120"/>
      <c r="K177" s="120"/>
      <c r="L177" s="120"/>
      <c r="M177" s="120"/>
      <c r="N177" s="120"/>
      <c r="O177" s="120"/>
      <c r="P177" s="120"/>
      <c r="Q177" s="120"/>
      <c r="R177" s="120"/>
      <c r="S177" s="120"/>
      <c r="T177" s="120"/>
      <c r="U177" s="120"/>
      <c r="V177" s="120"/>
      <c r="W177" s="120"/>
      <c r="X177" s="120"/>
    </row>
    <row r="178">
      <c r="A178" s="126"/>
      <c r="B178" s="126"/>
      <c r="C178" s="126"/>
      <c r="D178" s="126"/>
      <c r="E178" s="128"/>
      <c r="F178" s="120"/>
      <c r="G178" s="120"/>
      <c r="H178" s="120"/>
      <c r="I178" s="120"/>
      <c r="J178" s="120"/>
      <c r="K178" s="120"/>
      <c r="L178" s="120"/>
      <c r="M178" s="120"/>
      <c r="N178" s="120"/>
      <c r="O178" s="120"/>
      <c r="P178" s="120"/>
      <c r="Q178" s="120"/>
      <c r="R178" s="120"/>
      <c r="S178" s="120"/>
      <c r="T178" s="120"/>
      <c r="U178" s="120"/>
      <c r="V178" s="120"/>
      <c r="W178" s="120"/>
      <c r="X178" s="120"/>
    </row>
    <row r="179">
      <c r="A179" s="126"/>
      <c r="B179" s="126"/>
      <c r="C179" s="126"/>
      <c r="D179" s="126"/>
      <c r="E179" s="128"/>
      <c r="F179" s="120"/>
      <c r="G179" s="120"/>
      <c r="H179" s="120"/>
      <c r="I179" s="120"/>
      <c r="J179" s="120"/>
      <c r="K179" s="120"/>
      <c r="L179" s="120"/>
      <c r="M179" s="120"/>
      <c r="N179" s="120"/>
      <c r="O179" s="120"/>
      <c r="P179" s="120"/>
      <c r="Q179" s="120"/>
      <c r="R179" s="120"/>
      <c r="S179" s="120"/>
      <c r="T179" s="120"/>
      <c r="U179" s="120"/>
      <c r="V179" s="120"/>
      <c r="W179" s="120"/>
      <c r="X179" s="120"/>
    </row>
    <row r="180">
      <c r="A180" s="126"/>
      <c r="B180" s="126"/>
      <c r="C180" s="126"/>
      <c r="D180" s="126"/>
      <c r="E180" s="128"/>
      <c r="F180" s="120"/>
      <c r="G180" s="120"/>
      <c r="H180" s="120"/>
      <c r="I180" s="120"/>
      <c r="J180" s="120"/>
      <c r="K180" s="120"/>
      <c r="L180" s="120"/>
      <c r="M180" s="120"/>
      <c r="N180" s="120"/>
      <c r="O180" s="120"/>
      <c r="P180" s="120"/>
      <c r="Q180" s="120"/>
      <c r="R180" s="120"/>
      <c r="S180" s="120"/>
      <c r="T180" s="120"/>
      <c r="U180" s="120"/>
      <c r="V180" s="120"/>
      <c r="W180" s="120"/>
      <c r="X180" s="120"/>
    </row>
    <row r="181">
      <c r="A181" s="126"/>
      <c r="B181" s="126"/>
      <c r="C181" s="126"/>
      <c r="D181" s="126"/>
      <c r="E181" s="128"/>
      <c r="F181" s="120"/>
      <c r="G181" s="120"/>
      <c r="H181" s="120"/>
      <c r="I181" s="120"/>
      <c r="J181" s="120"/>
      <c r="K181" s="120"/>
      <c r="L181" s="120"/>
      <c r="M181" s="120"/>
      <c r="N181" s="120"/>
      <c r="O181" s="120"/>
      <c r="P181" s="120"/>
      <c r="Q181" s="120"/>
      <c r="R181" s="120"/>
      <c r="S181" s="120"/>
      <c r="T181" s="120"/>
      <c r="U181" s="120"/>
      <c r="V181" s="120"/>
      <c r="W181" s="120"/>
      <c r="X181" s="120"/>
    </row>
    <row r="182">
      <c r="A182" s="126"/>
      <c r="B182" s="126"/>
      <c r="C182" s="126"/>
      <c r="D182" s="126"/>
      <c r="E182" s="128"/>
      <c r="F182" s="120"/>
      <c r="G182" s="120"/>
      <c r="H182" s="120"/>
      <c r="I182" s="120"/>
      <c r="J182" s="120"/>
      <c r="K182" s="120"/>
      <c r="L182" s="120"/>
      <c r="M182" s="120"/>
      <c r="N182" s="120"/>
      <c r="O182" s="120"/>
      <c r="P182" s="120"/>
      <c r="Q182" s="120"/>
      <c r="R182" s="120"/>
      <c r="S182" s="120"/>
      <c r="T182" s="120"/>
      <c r="U182" s="120"/>
      <c r="V182" s="120"/>
      <c r="W182" s="120"/>
      <c r="X182" s="120"/>
    </row>
    <row r="183">
      <c r="A183" s="126"/>
      <c r="B183" s="126"/>
      <c r="C183" s="126"/>
      <c r="D183" s="126"/>
      <c r="E183" s="128"/>
      <c r="F183" s="120"/>
      <c r="G183" s="120"/>
      <c r="H183" s="120"/>
      <c r="I183" s="120"/>
      <c r="J183" s="120"/>
      <c r="K183" s="120"/>
      <c r="L183" s="120"/>
      <c r="M183" s="120"/>
      <c r="N183" s="120"/>
      <c r="O183" s="120"/>
      <c r="P183" s="120"/>
      <c r="Q183" s="120"/>
      <c r="R183" s="120"/>
      <c r="S183" s="120"/>
      <c r="T183" s="120"/>
      <c r="U183" s="120"/>
      <c r="V183" s="120"/>
      <c r="W183" s="120"/>
      <c r="X183" s="120"/>
    </row>
    <row r="184">
      <c r="A184" s="126"/>
      <c r="B184" s="126"/>
      <c r="C184" s="126"/>
      <c r="D184" s="126"/>
      <c r="E184" s="128"/>
      <c r="F184" s="120"/>
      <c r="G184" s="120"/>
      <c r="H184" s="120"/>
      <c r="I184" s="120"/>
      <c r="J184" s="120"/>
      <c r="K184" s="120"/>
      <c r="L184" s="120"/>
      <c r="M184" s="120"/>
      <c r="N184" s="120"/>
      <c r="O184" s="120"/>
      <c r="P184" s="120"/>
      <c r="Q184" s="120"/>
      <c r="R184" s="120"/>
      <c r="S184" s="120"/>
      <c r="T184" s="120"/>
      <c r="U184" s="120"/>
      <c r="V184" s="120"/>
      <c r="W184" s="120"/>
      <c r="X184" s="120"/>
    </row>
    <row r="185">
      <c r="A185" s="126"/>
      <c r="B185" s="126"/>
      <c r="C185" s="126"/>
      <c r="D185" s="126"/>
      <c r="E185" s="128"/>
      <c r="F185" s="120"/>
      <c r="G185" s="120"/>
      <c r="H185" s="120"/>
      <c r="I185" s="120"/>
      <c r="J185" s="120"/>
      <c r="K185" s="120"/>
      <c r="L185" s="120"/>
      <c r="M185" s="120"/>
      <c r="N185" s="120"/>
      <c r="O185" s="120"/>
      <c r="P185" s="120"/>
      <c r="Q185" s="120"/>
      <c r="R185" s="120"/>
      <c r="S185" s="120"/>
      <c r="T185" s="120"/>
      <c r="U185" s="120"/>
      <c r="V185" s="120"/>
      <c r="W185" s="120"/>
      <c r="X185" s="120"/>
    </row>
    <row r="186">
      <c r="A186" s="126"/>
      <c r="B186" s="126"/>
      <c r="C186" s="126"/>
      <c r="D186" s="126"/>
      <c r="E186" s="128"/>
      <c r="F186" s="120"/>
      <c r="G186" s="120"/>
      <c r="H186" s="120"/>
      <c r="I186" s="120"/>
      <c r="J186" s="120"/>
      <c r="K186" s="120"/>
      <c r="L186" s="120"/>
      <c r="M186" s="120"/>
      <c r="N186" s="120"/>
      <c r="O186" s="120"/>
      <c r="P186" s="120"/>
      <c r="Q186" s="120"/>
      <c r="R186" s="120"/>
      <c r="S186" s="120"/>
      <c r="T186" s="120"/>
      <c r="U186" s="120"/>
      <c r="V186" s="120"/>
      <c r="W186" s="120"/>
      <c r="X186" s="120"/>
    </row>
    <row r="187">
      <c r="A187" s="126"/>
      <c r="B187" s="126"/>
      <c r="C187" s="126"/>
      <c r="D187" s="126"/>
      <c r="E187" s="128"/>
      <c r="F187" s="120"/>
      <c r="G187" s="120"/>
      <c r="H187" s="120"/>
      <c r="I187" s="120"/>
      <c r="J187" s="120"/>
      <c r="K187" s="120"/>
      <c r="L187" s="120"/>
      <c r="M187" s="120"/>
      <c r="N187" s="120"/>
      <c r="O187" s="120"/>
      <c r="P187" s="120"/>
      <c r="Q187" s="120"/>
      <c r="R187" s="120"/>
      <c r="S187" s="120"/>
      <c r="T187" s="120"/>
      <c r="U187" s="120"/>
      <c r="V187" s="120"/>
      <c r="W187" s="120"/>
      <c r="X187" s="120"/>
    </row>
    <row r="188">
      <c r="A188" s="126"/>
      <c r="B188" s="126"/>
      <c r="C188" s="126"/>
      <c r="D188" s="126"/>
      <c r="E188" s="128"/>
      <c r="F188" s="120"/>
      <c r="G188" s="120"/>
      <c r="H188" s="120"/>
      <c r="I188" s="120"/>
      <c r="J188" s="120"/>
      <c r="K188" s="120"/>
      <c r="L188" s="120"/>
      <c r="M188" s="120"/>
      <c r="N188" s="120"/>
      <c r="O188" s="120"/>
      <c r="P188" s="120"/>
      <c r="Q188" s="120"/>
      <c r="R188" s="120"/>
      <c r="S188" s="120"/>
      <c r="T188" s="120"/>
      <c r="U188" s="120"/>
      <c r="V188" s="120"/>
      <c r="W188" s="120"/>
      <c r="X188" s="120"/>
    </row>
    <row r="189">
      <c r="A189" s="126"/>
      <c r="B189" s="126"/>
      <c r="C189" s="126"/>
      <c r="D189" s="126"/>
      <c r="E189" s="128"/>
      <c r="F189" s="120"/>
      <c r="G189" s="120"/>
      <c r="H189" s="120"/>
      <c r="I189" s="120"/>
      <c r="J189" s="120"/>
      <c r="K189" s="120"/>
      <c r="L189" s="120"/>
      <c r="M189" s="120"/>
      <c r="N189" s="120"/>
      <c r="O189" s="120"/>
      <c r="P189" s="120"/>
      <c r="Q189" s="120"/>
      <c r="R189" s="120"/>
      <c r="S189" s="120"/>
      <c r="T189" s="120"/>
      <c r="U189" s="120"/>
      <c r="V189" s="120"/>
      <c r="W189" s="120"/>
      <c r="X189" s="120"/>
    </row>
    <row r="190">
      <c r="A190" s="126"/>
      <c r="B190" s="126"/>
      <c r="C190" s="126"/>
      <c r="D190" s="126"/>
      <c r="E190" s="128"/>
      <c r="F190" s="120"/>
      <c r="G190" s="120"/>
      <c r="H190" s="120"/>
      <c r="I190" s="120"/>
      <c r="J190" s="120"/>
      <c r="K190" s="120"/>
      <c r="L190" s="120"/>
      <c r="M190" s="120"/>
      <c r="N190" s="120"/>
      <c r="O190" s="120"/>
      <c r="P190" s="120"/>
      <c r="Q190" s="120"/>
      <c r="R190" s="120"/>
      <c r="S190" s="120"/>
      <c r="T190" s="120"/>
      <c r="U190" s="120"/>
      <c r="V190" s="120"/>
      <c r="W190" s="120"/>
      <c r="X190" s="120"/>
    </row>
    <row r="191">
      <c r="A191" s="126"/>
      <c r="B191" s="126"/>
      <c r="C191" s="126"/>
      <c r="D191" s="126"/>
      <c r="E191" s="128"/>
      <c r="F191" s="120"/>
      <c r="G191" s="120"/>
      <c r="H191" s="120"/>
      <c r="I191" s="120"/>
      <c r="J191" s="120"/>
      <c r="K191" s="120"/>
      <c r="L191" s="120"/>
      <c r="M191" s="120"/>
      <c r="N191" s="120"/>
      <c r="O191" s="120"/>
      <c r="P191" s="120"/>
      <c r="Q191" s="120"/>
      <c r="R191" s="120"/>
      <c r="S191" s="120"/>
      <c r="T191" s="120"/>
      <c r="U191" s="120"/>
      <c r="V191" s="120"/>
      <c r="W191" s="120"/>
      <c r="X191" s="120"/>
    </row>
    <row r="192">
      <c r="A192" s="126"/>
      <c r="B192" s="126"/>
      <c r="C192" s="126"/>
      <c r="D192" s="126"/>
      <c r="E192" s="128"/>
      <c r="F192" s="120"/>
      <c r="G192" s="120"/>
      <c r="H192" s="120"/>
      <c r="I192" s="120"/>
      <c r="J192" s="120"/>
      <c r="K192" s="120"/>
      <c r="L192" s="120"/>
      <c r="M192" s="120"/>
      <c r="N192" s="120"/>
      <c r="O192" s="120"/>
      <c r="P192" s="120"/>
      <c r="Q192" s="120"/>
      <c r="R192" s="120"/>
      <c r="S192" s="120"/>
      <c r="T192" s="120"/>
      <c r="U192" s="120"/>
      <c r="V192" s="120"/>
      <c r="W192" s="120"/>
      <c r="X192" s="120"/>
    </row>
    <row r="193">
      <c r="A193" s="126"/>
      <c r="B193" s="126"/>
      <c r="C193" s="126"/>
      <c r="D193" s="126"/>
      <c r="E193" s="128"/>
      <c r="F193" s="120"/>
      <c r="G193" s="120"/>
      <c r="H193" s="120"/>
      <c r="I193" s="120"/>
      <c r="J193" s="120"/>
      <c r="K193" s="120"/>
      <c r="L193" s="120"/>
      <c r="M193" s="120"/>
      <c r="N193" s="120"/>
      <c r="O193" s="120"/>
      <c r="P193" s="120"/>
      <c r="Q193" s="120"/>
      <c r="R193" s="120"/>
      <c r="S193" s="120"/>
      <c r="T193" s="120"/>
      <c r="U193" s="120"/>
      <c r="V193" s="120"/>
      <c r="W193" s="120"/>
      <c r="X193" s="120"/>
    </row>
    <row r="194">
      <c r="A194" s="126"/>
      <c r="B194" s="126"/>
      <c r="C194" s="126"/>
      <c r="D194" s="126"/>
      <c r="E194" s="128"/>
      <c r="F194" s="120"/>
      <c r="G194" s="120"/>
      <c r="H194" s="120"/>
      <c r="I194" s="120"/>
      <c r="J194" s="120"/>
      <c r="K194" s="120"/>
      <c r="L194" s="120"/>
      <c r="M194" s="120"/>
      <c r="N194" s="120"/>
      <c r="O194" s="120"/>
      <c r="P194" s="120"/>
      <c r="Q194" s="120"/>
      <c r="R194" s="120"/>
      <c r="S194" s="120"/>
      <c r="T194" s="120"/>
      <c r="U194" s="120"/>
      <c r="V194" s="120"/>
      <c r="W194" s="120"/>
      <c r="X194" s="120"/>
    </row>
    <row r="195">
      <c r="A195" s="126"/>
      <c r="B195" s="126"/>
      <c r="C195" s="126"/>
      <c r="D195" s="126"/>
      <c r="E195" s="128"/>
      <c r="F195" s="120"/>
      <c r="G195" s="120"/>
      <c r="H195" s="120"/>
      <c r="I195" s="120"/>
      <c r="J195" s="120"/>
      <c r="K195" s="120"/>
      <c r="L195" s="120"/>
      <c r="M195" s="120"/>
      <c r="N195" s="120"/>
      <c r="O195" s="120"/>
      <c r="P195" s="120"/>
      <c r="Q195" s="120"/>
      <c r="R195" s="120"/>
      <c r="S195" s="120"/>
      <c r="T195" s="120"/>
      <c r="U195" s="120"/>
      <c r="V195" s="120"/>
      <c r="W195" s="120"/>
      <c r="X195" s="120"/>
    </row>
    <row r="196">
      <c r="A196" s="126"/>
      <c r="B196" s="126"/>
      <c r="C196" s="126"/>
      <c r="D196" s="126"/>
      <c r="E196" s="128"/>
      <c r="F196" s="120"/>
      <c r="G196" s="120"/>
      <c r="H196" s="120"/>
      <c r="I196" s="120"/>
      <c r="J196" s="120"/>
      <c r="K196" s="120"/>
      <c r="L196" s="120"/>
      <c r="M196" s="120"/>
      <c r="N196" s="120"/>
      <c r="O196" s="120"/>
      <c r="P196" s="120"/>
      <c r="Q196" s="120"/>
      <c r="R196" s="120"/>
      <c r="S196" s="120"/>
      <c r="T196" s="120"/>
      <c r="U196" s="120"/>
      <c r="V196" s="120"/>
      <c r="W196" s="120"/>
      <c r="X196" s="120"/>
    </row>
    <row r="197">
      <c r="A197" s="126"/>
      <c r="B197" s="126"/>
      <c r="C197" s="126"/>
      <c r="D197" s="126"/>
      <c r="E197" s="128"/>
      <c r="F197" s="120"/>
      <c r="G197" s="120"/>
      <c r="H197" s="120"/>
      <c r="I197" s="120"/>
      <c r="J197" s="120"/>
      <c r="K197" s="120"/>
      <c r="L197" s="120"/>
      <c r="M197" s="120"/>
      <c r="N197" s="120"/>
      <c r="O197" s="120"/>
      <c r="P197" s="120"/>
      <c r="Q197" s="120"/>
      <c r="R197" s="120"/>
      <c r="S197" s="120"/>
      <c r="T197" s="120"/>
      <c r="U197" s="120"/>
      <c r="V197" s="120"/>
      <c r="W197" s="120"/>
      <c r="X197" s="120"/>
    </row>
    <row r="198">
      <c r="A198" s="126"/>
      <c r="B198" s="126"/>
      <c r="C198" s="126"/>
      <c r="D198" s="126"/>
      <c r="E198" s="128"/>
      <c r="F198" s="120"/>
      <c r="G198" s="120"/>
      <c r="H198" s="120"/>
      <c r="I198" s="120"/>
      <c r="J198" s="120"/>
      <c r="K198" s="120"/>
      <c r="L198" s="120"/>
      <c r="M198" s="120"/>
      <c r="N198" s="120"/>
      <c r="O198" s="120"/>
      <c r="P198" s="120"/>
      <c r="Q198" s="120"/>
      <c r="R198" s="120"/>
      <c r="S198" s="120"/>
      <c r="T198" s="120"/>
      <c r="U198" s="120"/>
      <c r="V198" s="120"/>
      <c r="W198" s="120"/>
      <c r="X198" s="120"/>
    </row>
    <row r="199">
      <c r="A199" s="126"/>
      <c r="B199" s="126"/>
      <c r="C199" s="126"/>
      <c r="D199" s="126"/>
      <c r="E199" s="128"/>
      <c r="F199" s="120"/>
      <c r="G199" s="120"/>
      <c r="H199" s="120"/>
      <c r="I199" s="120"/>
      <c r="J199" s="120"/>
      <c r="K199" s="120"/>
      <c r="L199" s="120"/>
      <c r="M199" s="120"/>
      <c r="N199" s="120"/>
      <c r="O199" s="120"/>
      <c r="P199" s="120"/>
      <c r="Q199" s="120"/>
      <c r="R199" s="120"/>
      <c r="S199" s="120"/>
      <c r="T199" s="120"/>
      <c r="U199" s="120"/>
      <c r="V199" s="120"/>
      <c r="W199" s="120"/>
      <c r="X199" s="120"/>
    </row>
    <row r="200">
      <c r="A200" s="126"/>
      <c r="B200" s="126"/>
      <c r="C200" s="126"/>
      <c r="D200" s="126"/>
      <c r="E200" s="128"/>
      <c r="F200" s="120"/>
      <c r="G200" s="120"/>
      <c r="H200" s="120"/>
      <c r="I200" s="120"/>
      <c r="J200" s="120"/>
      <c r="K200" s="120"/>
      <c r="L200" s="120"/>
      <c r="M200" s="120"/>
      <c r="N200" s="120"/>
      <c r="O200" s="120"/>
      <c r="P200" s="120"/>
      <c r="Q200" s="120"/>
      <c r="R200" s="120"/>
      <c r="S200" s="120"/>
      <c r="T200" s="120"/>
      <c r="U200" s="120"/>
      <c r="V200" s="120"/>
      <c r="W200" s="120"/>
      <c r="X200" s="120"/>
    </row>
    <row r="201">
      <c r="A201" s="126"/>
      <c r="B201" s="126"/>
      <c r="C201" s="126"/>
      <c r="D201" s="126"/>
      <c r="E201" s="128"/>
      <c r="F201" s="120"/>
      <c r="G201" s="120"/>
      <c r="H201" s="120"/>
      <c r="I201" s="120"/>
      <c r="J201" s="120"/>
      <c r="K201" s="120"/>
      <c r="L201" s="120"/>
      <c r="M201" s="120"/>
      <c r="N201" s="120"/>
      <c r="O201" s="120"/>
      <c r="P201" s="120"/>
      <c r="Q201" s="120"/>
      <c r="R201" s="120"/>
      <c r="S201" s="120"/>
      <c r="T201" s="120"/>
      <c r="U201" s="120"/>
      <c r="V201" s="120"/>
      <c r="W201" s="120"/>
      <c r="X201" s="120"/>
    </row>
    <row r="202">
      <c r="A202" s="126"/>
      <c r="B202" s="126"/>
      <c r="C202" s="126"/>
      <c r="D202" s="126"/>
      <c r="E202" s="128"/>
      <c r="F202" s="120"/>
      <c r="G202" s="120"/>
      <c r="H202" s="120"/>
      <c r="I202" s="120"/>
      <c r="J202" s="120"/>
      <c r="K202" s="120"/>
      <c r="L202" s="120"/>
      <c r="M202" s="120"/>
      <c r="N202" s="120"/>
      <c r="O202" s="120"/>
      <c r="P202" s="120"/>
      <c r="Q202" s="120"/>
      <c r="R202" s="120"/>
      <c r="S202" s="120"/>
      <c r="T202" s="120"/>
      <c r="U202" s="120"/>
      <c r="V202" s="120"/>
      <c r="W202" s="120"/>
      <c r="X202" s="120"/>
    </row>
    <row r="203">
      <c r="A203" s="126"/>
      <c r="B203" s="126"/>
      <c r="C203" s="126"/>
      <c r="D203" s="126"/>
      <c r="E203" s="128"/>
      <c r="F203" s="120"/>
      <c r="G203" s="120"/>
      <c r="H203" s="120"/>
      <c r="I203" s="120"/>
      <c r="J203" s="120"/>
      <c r="K203" s="120"/>
      <c r="L203" s="120"/>
      <c r="M203" s="120"/>
      <c r="N203" s="120"/>
      <c r="O203" s="120"/>
      <c r="P203" s="120"/>
      <c r="Q203" s="120"/>
      <c r="R203" s="120"/>
      <c r="S203" s="120"/>
      <c r="T203" s="120"/>
      <c r="U203" s="120"/>
      <c r="V203" s="120"/>
      <c r="W203" s="120"/>
      <c r="X203" s="120"/>
    </row>
    <row r="204">
      <c r="A204" s="126"/>
      <c r="B204" s="126"/>
      <c r="C204" s="126"/>
      <c r="D204" s="126"/>
      <c r="E204" s="128"/>
      <c r="F204" s="120"/>
      <c r="G204" s="120"/>
      <c r="H204" s="120"/>
      <c r="I204" s="120"/>
      <c r="J204" s="120"/>
      <c r="K204" s="120"/>
      <c r="L204" s="120"/>
      <c r="M204" s="120"/>
      <c r="N204" s="120"/>
      <c r="O204" s="120"/>
      <c r="P204" s="120"/>
      <c r="Q204" s="120"/>
      <c r="R204" s="120"/>
      <c r="S204" s="120"/>
      <c r="T204" s="120"/>
      <c r="U204" s="120"/>
      <c r="V204" s="120"/>
      <c r="W204" s="120"/>
      <c r="X204" s="120"/>
    </row>
    <row r="205">
      <c r="A205" s="126"/>
      <c r="B205" s="126"/>
      <c r="C205" s="126"/>
      <c r="D205" s="126"/>
      <c r="E205" s="128"/>
      <c r="F205" s="120"/>
      <c r="G205" s="120"/>
      <c r="H205" s="120"/>
      <c r="I205" s="120"/>
      <c r="J205" s="120"/>
      <c r="K205" s="120"/>
      <c r="L205" s="120"/>
      <c r="M205" s="120"/>
      <c r="N205" s="120"/>
      <c r="O205" s="120"/>
      <c r="P205" s="120"/>
      <c r="Q205" s="120"/>
      <c r="R205" s="120"/>
      <c r="S205" s="120"/>
      <c r="T205" s="120"/>
      <c r="U205" s="120"/>
      <c r="V205" s="120"/>
      <c r="W205" s="120"/>
      <c r="X205" s="120"/>
    </row>
    <row r="206">
      <c r="A206" s="126"/>
      <c r="B206" s="126"/>
      <c r="C206" s="126"/>
      <c r="D206" s="126"/>
      <c r="E206" s="128"/>
      <c r="F206" s="120"/>
      <c r="G206" s="120"/>
      <c r="H206" s="120"/>
      <c r="I206" s="120"/>
      <c r="J206" s="120"/>
      <c r="K206" s="120"/>
      <c r="L206" s="120"/>
      <c r="M206" s="120"/>
      <c r="N206" s="120"/>
      <c r="O206" s="120"/>
      <c r="P206" s="120"/>
      <c r="Q206" s="120"/>
      <c r="R206" s="120"/>
      <c r="S206" s="120"/>
      <c r="T206" s="120"/>
      <c r="U206" s="120"/>
      <c r="V206" s="120"/>
      <c r="W206" s="120"/>
      <c r="X206" s="120"/>
    </row>
    <row r="207">
      <c r="A207" s="126"/>
      <c r="B207" s="126"/>
      <c r="C207" s="126"/>
      <c r="D207" s="126"/>
      <c r="E207" s="128"/>
      <c r="F207" s="120"/>
      <c r="G207" s="120"/>
      <c r="H207" s="120"/>
      <c r="I207" s="120"/>
      <c r="J207" s="120"/>
      <c r="K207" s="120"/>
      <c r="L207" s="120"/>
      <c r="M207" s="120"/>
      <c r="N207" s="120"/>
      <c r="O207" s="120"/>
      <c r="P207" s="120"/>
      <c r="Q207" s="120"/>
      <c r="R207" s="120"/>
      <c r="S207" s="120"/>
      <c r="T207" s="120"/>
      <c r="U207" s="120"/>
      <c r="V207" s="120"/>
      <c r="W207" s="120"/>
      <c r="X207" s="120"/>
    </row>
    <row r="208">
      <c r="A208" s="126"/>
      <c r="B208" s="126"/>
      <c r="C208" s="126"/>
      <c r="D208" s="126"/>
      <c r="E208" s="128"/>
      <c r="F208" s="120"/>
      <c r="G208" s="120"/>
      <c r="H208" s="120"/>
      <c r="I208" s="120"/>
      <c r="J208" s="120"/>
      <c r="K208" s="120"/>
      <c r="L208" s="120"/>
      <c r="M208" s="120"/>
      <c r="N208" s="120"/>
      <c r="O208" s="120"/>
      <c r="P208" s="120"/>
      <c r="Q208" s="120"/>
      <c r="R208" s="120"/>
      <c r="S208" s="120"/>
      <c r="T208" s="120"/>
      <c r="U208" s="120"/>
      <c r="V208" s="120"/>
      <c r="W208" s="120"/>
      <c r="X208" s="120"/>
    </row>
    <row r="209">
      <c r="A209" s="126"/>
      <c r="B209" s="126"/>
      <c r="C209" s="126"/>
      <c r="D209" s="126"/>
      <c r="E209" s="128"/>
      <c r="F209" s="120"/>
      <c r="G209" s="120"/>
      <c r="H209" s="120"/>
      <c r="I209" s="120"/>
      <c r="J209" s="120"/>
      <c r="K209" s="120"/>
      <c r="L209" s="120"/>
      <c r="M209" s="120"/>
      <c r="N209" s="120"/>
      <c r="O209" s="120"/>
      <c r="P209" s="120"/>
      <c r="Q209" s="120"/>
      <c r="R209" s="120"/>
      <c r="S209" s="120"/>
      <c r="T209" s="120"/>
      <c r="U209" s="120"/>
      <c r="V209" s="120"/>
      <c r="W209" s="120"/>
      <c r="X209" s="120"/>
    </row>
    <row r="210">
      <c r="A210" s="126"/>
      <c r="B210" s="126"/>
      <c r="C210" s="126"/>
      <c r="D210" s="126"/>
      <c r="E210" s="128"/>
      <c r="F210" s="120"/>
      <c r="G210" s="120"/>
      <c r="H210" s="120"/>
      <c r="I210" s="120"/>
      <c r="J210" s="120"/>
      <c r="K210" s="120"/>
      <c r="L210" s="120"/>
      <c r="M210" s="120"/>
      <c r="N210" s="120"/>
      <c r="O210" s="120"/>
      <c r="P210" s="120"/>
      <c r="Q210" s="120"/>
      <c r="R210" s="120"/>
      <c r="S210" s="120"/>
      <c r="T210" s="120"/>
      <c r="U210" s="120"/>
      <c r="V210" s="120"/>
      <c r="W210" s="120"/>
      <c r="X210" s="120"/>
    </row>
    <row r="211">
      <c r="A211" s="126"/>
      <c r="B211" s="126"/>
      <c r="C211" s="126"/>
      <c r="D211" s="126"/>
      <c r="E211" s="128"/>
      <c r="F211" s="120"/>
      <c r="G211" s="120"/>
      <c r="H211" s="120"/>
      <c r="I211" s="120"/>
      <c r="J211" s="120"/>
      <c r="K211" s="120"/>
      <c r="L211" s="120"/>
      <c r="M211" s="120"/>
      <c r="N211" s="120"/>
      <c r="O211" s="120"/>
      <c r="P211" s="120"/>
      <c r="Q211" s="120"/>
      <c r="R211" s="120"/>
      <c r="S211" s="120"/>
      <c r="T211" s="120"/>
      <c r="U211" s="120"/>
      <c r="V211" s="120"/>
      <c r="W211" s="120"/>
      <c r="X211" s="120"/>
    </row>
    <row r="212">
      <c r="A212" s="126"/>
      <c r="B212" s="126"/>
      <c r="C212" s="126"/>
      <c r="D212" s="126"/>
      <c r="E212" s="128"/>
      <c r="F212" s="120"/>
      <c r="G212" s="120"/>
      <c r="H212" s="120"/>
      <c r="I212" s="120"/>
      <c r="J212" s="120"/>
      <c r="K212" s="120"/>
      <c r="L212" s="120"/>
      <c r="M212" s="120"/>
      <c r="N212" s="120"/>
      <c r="O212" s="120"/>
      <c r="P212" s="120"/>
      <c r="Q212" s="120"/>
      <c r="R212" s="120"/>
      <c r="S212" s="120"/>
      <c r="T212" s="120"/>
      <c r="U212" s="120"/>
      <c r="V212" s="120"/>
      <c r="W212" s="120"/>
      <c r="X212" s="120"/>
    </row>
    <row r="213">
      <c r="A213" s="126"/>
      <c r="B213" s="126"/>
      <c r="C213" s="126"/>
      <c r="D213" s="126"/>
      <c r="E213" s="128"/>
      <c r="F213" s="120"/>
      <c r="G213" s="120"/>
      <c r="H213" s="120"/>
      <c r="I213" s="120"/>
      <c r="J213" s="120"/>
      <c r="K213" s="120"/>
      <c r="L213" s="120"/>
      <c r="M213" s="120"/>
      <c r="N213" s="120"/>
      <c r="O213" s="120"/>
      <c r="P213" s="120"/>
      <c r="Q213" s="120"/>
      <c r="R213" s="120"/>
      <c r="S213" s="120"/>
      <c r="T213" s="120"/>
      <c r="U213" s="120"/>
      <c r="V213" s="120"/>
      <c r="W213" s="120"/>
      <c r="X213" s="120"/>
    </row>
    <row r="214">
      <c r="A214" s="126"/>
      <c r="B214" s="126"/>
      <c r="C214" s="126"/>
      <c r="D214" s="126"/>
      <c r="E214" s="128"/>
      <c r="F214" s="120"/>
      <c r="G214" s="120"/>
      <c r="H214" s="120"/>
      <c r="I214" s="120"/>
      <c r="J214" s="120"/>
      <c r="K214" s="120"/>
      <c r="L214" s="120"/>
      <c r="M214" s="120"/>
      <c r="N214" s="120"/>
      <c r="O214" s="120"/>
      <c r="P214" s="120"/>
      <c r="Q214" s="120"/>
      <c r="R214" s="120"/>
      <c r="S214" s="120"/>
      <c r="T214" s="120"/>
      <c r="U214" s="120"/>
      <c r="V214" s="120"/>
      <c r="W214" s="120"/>
      <c r="X214" s="120"/>
    </row>
    <row r="215">
      <c r="A215" s="126"/>
      <c r="B215" s="126"/>
      <c r="C215" s="126"/>
      <c r="D215" s="126"/>
      <c r="E215" s="128"/>
      <c r="F215" s="120"/>
      <c r="G215" s="120"/>
      <c r="H215" s="120"/>
      <c r="I215" s="120"/>
      <c r="J215" s="120"/>
      <c r="K215" s="120"/>
      <c r="L215" s="120"/>
      <c r="M215" s="120"/>
      <c r="N215" s="120"/>
      <c r="O215" s="120"/>
      <c r="P215" s="120"/>
      <c r="Q215" s="120"/>
      <c r="R215" s="120"/>
      <c r="S215" s="120"/>
      <c r="T215" s="120"/>
      <c r="U215" s="120"/>
      <c r="V215" s="120"/>
      <c r="W215" s="120"/>
      <c r="X215" s="120"/>
    </row>
    <row r="216">
      <c r="A216" s="126"/>
      <c r="B216" s="126"/>
      <c r="C216" s="126"/>
      <c r="D216" s="126"/>
      <c r="E216" s="128"/>
      <c r="F216" s="120"/>
      <c r="G216" s="120"/>
      <c r="H216" s="120"/>
      <c r="I216" s="120"/>
      <c r="J216" s="120"/>
      <c r="K216" s="120"/>
      <c r="L216" s="120"/>
      <c r="M216" s="120"/>
      <c r="N216" s="120"/>
      <c r="O216" s="120"/>
      <c r="P216" s="120"/>
      <c r="Q216" s="120"/>
      <c r="R216" s="120"/>
      <c r="S216" s="120"/>
      <c r="T216" s="120"/>
      <c r="U216" s="120"/>
      <c r="V216" s="120"/>
      <c r="W216" s="120"/>
      <c r="X216" s="120"/>
    </row>
    <row r="217">
      <c r="A217" s="126"/>
      <c r="B217" s="126"/>
      <c r="C217" s="126"/>
      <c r="D217" s="126"/>
      <c r="E217" s="128"/>
      <c r="F217" s="120"/>
      <c r="G217" s="120"/>
      <c r="H217" s="120"/>
      <c r="I217" s="120"/>
      <c r="J217" s="120"/>
      <c r="K217" s="120"/>
      <c r="L217" s="120"/>
      <c r="M217" s="120"/>
      <c r="N217" s="120"/>
      <c r="O217" s="120"/>
      <c r="P217" s="120"/>
      <c r="Q217" s="120"/>
      <c r="R217" s="120"/>
      <c r="S217" s="120"/>
      <c r="T217" s="120"/>
      <c r="U217" s="120"/>
      <c r="V217" s="120"/>
      <c r="W217" s="120"/>
      <c r="X217" s="120"/>
    </row>
    <row r="218">
      <c r="A218" s="126"/>
      <c r="B218" s="126"/>
      <c r="C218" s="126"/>
      <c r="D218" s="126"/>
      <c r="E218" s="128"/>
      <c r="F218" s="120"/>
      <c r="G218" s="120"/>
      <c r="H218" s="120"/>
      <c r="I218" s="120"/>
      <c r="J218" s="120"/>
      <c r="K218" s="120"/>
      <c r="L218" s="120"/>
      <c r="M218" s="120"/>
      <c r="N218" s="120"/>
      <c r="O218" s="120"/>
      <c r="P218" s="120"/>
      <c r="Q218" s="120"/>
      <c r="R218" s="120"/>
      <c r="S218" s="120"/>
      <c r="T218" s="120"/>
      <c r="U218" s="120"/>
      <c r="V218" s="120"/>
      <c r="W218" s="120"/>
      <c r="X218" s="120"/>
    </row>
    <row r="219">
      <c r="A219" s="126"/>
      <c r="B219" s="126"/>
      <c r="C219" s="126"/>
      <c r="D219" s="126"/>
      <c r="E219" s="128"/>
      <c r="F219" s="120"/>
      <c r="G219" s="120"/>
      <c r="H219" s="120"/>
      <c r="I219" s="120"/>
      <c r="J219" s="120"/>
      <c r="K219" s="120"/>
      <c r="L219" s="120"/>
      <c r="M219" s="120"/>
      <c r="N219" s="120"/>
      <c r="O219" s="120"/>
      <c r="P219" s="120"/>
      <c r="Q219" s="120"/>
      <c r="R219" s="120"/>
      <c r="S219" s="120"/>
      <c r="T219" s="120"/>
      <c r="U219" s="120"/>
      <c r="V219" s="120"/>
      <c r="W219" s="120"/>
      <c r="X219" s="120"/>
    </row>
    <row r="220">
      <c r="A220" s="126"/>
      <c r="B220" s="126"/>
      <c r="C220" s="126"/>
      <c r="D220" s="126"/>
      <c r="E220" s="128"/>
      <c r="F220" s="120"/>
      <c r="G220" s="120"/>
      <c r="H220" s="120"/>
      <c r="I220" s="120"/>
      <c r="J220" s="120"/>
      <c r="K220" s="120"/>
      <c r="L220" s="120"/>
      <c r="M220" s="120"/>
      <c r="N220" s="120"/>
      <c r="O220" s="120"/>
      <c r="P220" s="120"/>
      <c r="Q220" s="120"/>
      <c r="R220" s="120"/>
      <c r="S220" s="120"/>
      <c r="T220" s="120"/>
      <c r="U220" s="120"/>
      <c r="V220" s="120"/>
      <c r="W220" s="120"/>
      <c r="X220" s="120"/>
    </row>
    <row r="221">
      <c r="A221" s="126"/>
      <c r="B221" s="126"/>
      <c r="C221" s="126"/>
      <c r="D221" s="126"/>
      <c r="E221" s="128"/>
      <c r="F221" s="120"/>
      <c r="G221" s="120"/>
      <c r="H221" s="120"/>
      <c r="I221" s="120"/>
      <c r="J221" s="120"/>
      <c r="K221" s="120"/>
      <c r="L221" s="120"/>
      <c r="M221" s="120"/>
      <c r="N221" s="120"/>
      <c r="O221" s="120"/>
      <c r="P221" s="120"/>
      <c r="Q221" s="120"/>
      <c r="R221" s="120"/>
      <c r="S221" s="120"/>
      <c r="T221" s="120"/>
      <c r="U221" s="120"/>
      <c r="V221" s="120"/>
      <c r="W221" s="120"/>
      <c r="X221" s="120"/>
    </row>
    <row r="222">
      <c r="A222" s="126"/>
      <c r="B222" s="126"/>
      <c r="C222" s="126"/>
      <c r="D222" s="126"/>
      <c r="E222" s="128"/>
      <c r="F222" s="120"/>
      <c r="G222" s="120"/>
      <c r="H222" s="120"/>
      <c r="I222" s="120"/>
      <c r="J222" s="120"/>
      <c r="K222" s="120"/>
      <c r="L222" s="120"/>
      <c r="M222" s="120"/>
      <c r="N222" s="120"/>
      <c r="O222" s="120"/>
      <c r="P222" s="120"/>
      <c r="Q222" s="120"/>
      <c r="R222" s="120"/>
      <c r="S222" s="120"/>
      <c r="T222" s="120"/>
      <c r="U222" s="120"/>
      <c r="V222" s="120"/>
      <c r="W222" s="120"/>
      <c r="X222" s="120"/>
    </row>
    <row r="223">
      <c r="A223" s="126"/>
      <c r="B223" s="126"/>
      <c r="C223" s="126"/>
      <c r="D223" s="126"/>
      <c r="E223" s="128"/>
      <c r="F223" s="120"/>
      <c r="G223" s="120"/>
      <c r="H223" s="120"/>
      <c r="I223" s="120"/>
      <c r="J223" s="120"/>
      <c r="K223" s="120"/>
      <c r="L223" s="120"/>
      <c r="M223" s="120"/>
      <c r="N223" s="120"/>
      <c r="O223" s="120"/>
      <c r="P223" s="120"/>
      <c r="Q223" s="120"/>
      <c r="R223" s="120"/>
      <c r="S223" s="120"/>
      <c r="T223" s="120"/>
      <c r="U223" s="120"/>
      <c r="V223" s="120"/>
      <c r="W223" s="120"/>
      <c r="X223" s="120"/>
    </row>
    <row r="224">
      <c r="A224" s="126"/>
      <c r="B224" s="126"/>
      <c r="C224" s="126"/>
      <c r="D224" s="126"/>
      <c r="E224" s="128"/>
      <c r="F224" s="120"/>
      <c r="G224" s="120"/>
      <c r="H224" s="120"/>
      <c r="I224" s="120"/>
      <c r="J224" s="120"/>
      <c r="K224" s="120"/>
      <c r="L224" s="120"/>
      <c r="M224" s="120"/>
      <c r="N224" s="120"/>
      <c r="O224" s="120"/>
      <c r="P224" s="120"/>
      <c r="Q224" s="120"/>
      <c r="R224" s="120"/>
      <c r="S224" s="120"/>
      <c r="T224" s="120"/>
      <c r="U224" s="120"/>
      <c r="V224" s="120"/>
      <c r="W224" s="120"/>
      <c r="X224" s="120"/>
    </row>
    <row r="225">
      <c r="A225" s="126"/>
      <c r="B225" s="126"/>
      <c r="C225" s="126"/>
      <c r="D225" s="126"/>
      <c r="E225" s="128"/>
      <c r="F225" s="120"/>
      <c r="G225" s="120"/>
      <c r="H225" s="120"/>
      <c r="I225" s="120"/>
      <c r="J225" s="120"/>
      <c r="K225" s="120"/>
      <c r="L225" s="120"/>
      <c r="M225" s="120"/>
      <c r="N225" s="120"/>
      <c r="O225" s="120"/>
      <c r="P225" s="120"/>
      <c r="Q225" s="120"/>
      <c r="R225" s="120"/>
      <c r="S225" s="120"/>
      <c r="T225" s="120"/>
      <c r="U225" s="120"/>
      <c r="V225" s="120"/>
      <c r="W225" s="120"/>
      <c r="X225" s="120"/>
    </row>
    <row r="226">
      <c r="A226" s="126"/>
      <c r="B226" s="126"/>
      <c r="C226" s="126"/>
      <c r="D226" s="126"/>
      <c r="E226" s="128"/>
      <c r="F226" s="120"/>
      <c r="G226" s="120"/>
      <c r="H226" s="120"/>
      <c r="I226" s="120"/>
      <c r="J226" s="120"/>
      <c r="K226" s="120"/>
      <c r="L226" s="120"/>
      <c r="M226" s="120"/>
      <c r="N226" s="120"/>
      <c r="O226" s="120"/>
      <c r="P226" s="120"/>
      <c r="Q226" s="120"/>
      <c r="R226" s="120"/>
      <c r="S226" s="120"/>
      <c r="T226" s="120"/>
      <c r="U226" s="120"/>
      <c r="V226" s="120"/>
      <c r="W226" s="120"/>
      <c r="X226" s="120"/>
    </row>
    <row r="227">
      <c r="A227" s="126"/>
      <c r="B227" s="126"/>
      <c r="C227" s="126"/>
      <c r="D227" s="126"/>
      <c r="E227" s="128"/>
      <c r="F227" s="120"/>
      <c r="G227" s="120"/>
      <c r="H227" s="120"/>
      <c r="I227" s="120"/>
      <c r="J227" s="120"/>
      <c r="K227" s="120"/>
      <c r="L227" s="120"/>
      <c r="M227" s="120"/>
      <c r="N227" s="120"/>
      <c r="O227" s="120"/>
      <c r="P227" s="120"/>
      <c r="Q227" s="120"/>
      <c r="R227" s="120"/>
      <c r="S227" s="120"/>
      <c r="T227" s="120"/>
      <c r="U227" s="120"/>
      <c r="V227" s="120"/>
      <c r="W227" s="120"/>
      <c r="X227" s="120"/>
    </row>
    <row r="228">
      <c r="A228" s="126"/>
      <c r="B228" s="126"/>
      <c r="C228" s="126"/>
      <c r="D228" s="126"/>
      <c r="E228" s="128"/>
      <c r="F228" s="120"/>
      <c r="G228" s="120"/>
      <c r="H228" s="120"/>
      <c r="I228" s="120"/>
      <c r="J228" s="120"/>
      <c r="K228" s="120"/>
      <c r="L228" s="120"/>
      <c r="M228" s="120"/>
      <c r="N228" s="120"/>
      <c r="O228" s="120"/>
      <c r="P228" s="120"/>
      <c r="Q228" s="120"/>
      <c r="R228" s="120"/>
      <c r="S228" s="120"/>
      <c r="T228" s="120"/>
      <c r="U228" s="120"/>
      <c r="V228" s="120"/>
      <c r="W228" s="120"/>
      <c r="X228" s="120"/>
    </row>
    <row r="229">
      <c r="A229" s="126"/>
      <c r="B229" s="126"/>
      <c r="C229" s="126"/>
      <c r="D229" s="126"/>
      <c r="E229" s="128"/>
      <c r="F229" s="120"/>
      <c r="G229" s="120"/>
      <c r="H229" s="120"/>
      <c r="I229" s="120"/>
      <c r="J229" s="120"/>
      <c r="K229" s="120"/>
      <c r="L229" s="120"/>
      <c r="M229" s="120"/>
      <c r="N229" s="120"/>
      <c r="O229" s="120"/>
      <c r="P229" s="120"/>
      <c r="Q229" s="120"/>
      <c r="R229" s="120"/>
      <c r="S229" s="120"/>
      <c r="T229" s="120"/>
      <c r="U229" s="120"/>
      <c r="V229" s="120"/>
      <c r="W229" s="120"/>
      <c r="X229" s="120"/>
    </row>
    <row r="230">
      <c r="A230" s="126"/>
      <c r="B230" s="126"/>
      <c r="C230" s="126"/>
      <c r="D230" s="126"/>
      <c r="E230" s="128"/>
      <c r="F230" s="120"/>
      <c r="G230" s="120"/>
      <c r="H230" s="120"/>
      <c r="I230" s="120"/>
      <c r="J230" s="120"/>
      <c r="K230" s="120"/>
      <c r="L230" s="120"/>
      <c r="M230" s="120"/>
      <c r="N230" s="120"/>
      <c r="O230" s="120"/>
      <c r="P230" s="120"/>
      <c r="Q230" s="120"/>
      <c r="R230" s="120"/>
      <c r="S230" s="120"/>
      <c r="T230" s="120"/>
      <c r="U230" s="120"/>
      <c r="V230" s="120"/>
      <c r="W230" s="120"/>
      <c r="X230" s="120"/>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gridLines="1" horizontalCentered="1"/>
  <pageMargins bottom="0.75" footer="0.0" header="0.0" left="0.25" right="0.25"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75"/>
    <col customWidth="1" min="2" max="2" width="40.0"/>
    <col customWidth="1" min="3" max="4" width="23.13"/>
    <col customWidth="1" min="5" max="5" width="15.25"/>
    <col customWidth="1" min="6" max="6" width="9.75"/>
    <col customWidth="1" min="7" max="24" width="40.0"/>
  </cols>
  <sheetData>
    <row r="1">
      <c r="A1" s="114" t="s">
        <v>1195</v>
      </c>
      <c r="B1" s="137" t="s">
        <v>1208</v>
      </c>
      <c r="C1" s="137" t="s">
        <v>1173</v>
      </c>
      <c r="D1" s="114" t="s">
        <v>1196</v>
      </c>
      <c r="E1" s="125" t="s">
        <v>1160</v>
      </c>
      <c r="F1" s="109"/>
      <c r="G1" s="132"/>
      <c r="H1" s="132"/>
      <c r="I1" s="111"/>
      <c r="J1" s="111"/>
      <c r="K1" s="111"/>
      <c r="L1" s="111"/>
      <c r="M1" s="111"/>
      <c r="N1" s="111"/>
      <c r="O1" s="111"/>
      <c r="P1" s="111"/>
      <c r="Q1" s="111"/>
      <c r="R1" s="111"/>
      <c r="S1" s="111"/>
      <c r="T1" s="111"/>
      <c r="U1" s="111"/>
      <c r="V1" s="111"/>
      <c r="W1" s="111"/>
      <c r="X1" s="111"/>
    </row>
    <row r="2" ht="36.75" customHeight="1">
      <c r="A2" s="117">
        <v>1.0</v>
      </c>
      <c r="B2" s="122" t="s">
        <v>1202</v>
      </c>
      <c r="C2" s="122">
        <v>1.0</v>
      </c>
      <c r="D2" s="138">
        <v>3000.0</v>
      </c>
      <c r="E2" s="119" t="s">
        <v>1175</v>
      </c>
      <c r="F2" s="133"/>
      <c r="G2" s="134"/>
      <c r="H2" s="134"/>
      <c r="I2" s="120"/>
      <c r="J2" s="120"/>
      <c r="K2" s="120"/>
      <c r="L2" s="120"/>
      <c r="M2" s="120"/>
      <c r="N2" s="120"/>
      <c r="O2" s="120"/>
      <c r="P2" s="120"/>
      <c r="Q2" s="120"/>
      <c r="R2" s="120"/>
      <c r="S2" s="120"/>
      <c r="T2" s="120"/>
      <c r="U2" s="120"/>
      <c r="V2" s="120"/>
      <c r="W2" s="120"/>
      <c r="X2" s="120"/>
    </row>
    <row r="3">
      <c r="A3" s="117">
        <v>2.0</v>
      </c>
      <c r="B3" s="122" t="s">
        <v>1203</v>
      </c>
      <c r="C3" s="122">
        <v>1.0</v>
      </c>
      <c r="D3" s="138">
        <v>3000.0</v>
      </c>
      <c r="E3" s="119" t="s">
        <v>1175</v>
      </c>
      <c r="F3" s="133"/>
      <c r="G3" s="134"/>
      <c r="H3" s="134"/>
      <c r="I3" s="120"/>
      <c r="J3" s="120"/>
      <c r="K3" s="120"/>
      <c r="L3" s="120"/>
      <c r="M3" s="120"/>
      <c r="N3" s="120"/>
      <c r="O3" s="120"/>
      <c r="P3" s="120"/>
      <c r="Q3" s="120"/>
      <c r="R3" s="120"/>
      <c r="S3" s="120"/>
      <c r="T3" s="120"/>
      <c r="U3" s="120"/>
      <c r="V3" s="120"/>
      <c r="W3" s="120"/>
      <c r="X3" s="120"/>
    </row>
    <row r="4">
      <c r="A4" s="117">
        <v>3.0</v>
      </c>
      <c r="B4" s="122" t="s">
        <v>1204</v>
      </c>
      <c r="C4" s="122">
        <v>1.0</v>
      </c>
      <c r="D4" s="122">
        <v>3000.0</v>
      </c>
      <c r="E4" s="119" t="s">
        <v>1175</v>
      </c>
      <c r="F4" s="133"/>
      <c r="G4" s="134"/>
      <c r="H4" s="134"/>
      <c r="I4" s="120"/>
      <c r="J4" s="120"/>
      <c r="K4" s="120"/>
      <c r="L4" s="120"/>
      <c r="M4" s="120"/>
      <c r="N4" s="120"/>
      <c r="O4" s="120"/>
      <c r="P4" s="120"/>
      <c r="Q4" s="120"/>
      <c r="R4" s="120"/>
      <c r="S4" s="120"/>
      <c r="T4" s="120"/>
      <c r="U4" s="120"/>
      <c r="V4" s="120"/>
      <c r="W4" s="120"/>
      <c r="X4" s="120"/>
    </row>
    <row r="5">
      <c r="A5" s="117">
        <v>4.0</v>
      </c>
      <c r="B5" s="122" t="s">
        <v>1205</v>
      </c>
      <c r="C5" s="122" t="s">
        <v>1206</v>
      </c>
      <c r="D5" s="122">
        <v>12000.0</v>
      </c>
      <c r="E5" s="119" t="s">
        <v>1175</v>
      </c>
      <c r="F5" s="133"/>
      <c r="G5" s="134"/>
      <c r="H5" s="134"/>
      <c r="I5" s="120"/>
      <c r="J5" s="120"/>
      <c r="K5" s="120"/>
      <c r="L5" s="120"/>
      <c r="M5" s="120"/>
      <c r="N5" s="120"/>
      <c r="O5" s="120"/>
      <c r="P5" s="120"/>
      <c r="Q5" s="120"/>
      <c r="R5" s="120"/>
      <c r="S5" s="120"/>
      <c r="T5" s="120"/>
      <c r="U5" s="120"/>
      <c r="V5" s="120"/>
      <c r="W5" s="120"/>
      <c r="X5" s="120"/>
    </row>
    <row r="6">
      <c r="A6" s="139"/>
      <c r="B6" s="140" t="s">
        <v>1207</v>
      </c>
      <c r="C6" s="140">
        <v>4.0</v>
      </c>
      <c r="D6" s="141">
        <f>SUM(D2:D5)</f>
        <v>21000</v>
      </c>
      <c r="E6" s="142" t="s">
        <v>1175</v>
      </c>
      <c r="F6" s="133"/>
      <c r="G6" s="134"/>
      <c r="H6" s="134"/>
      <c r="I6" s="120"/>
      <c r="J6" s="120"/>
      <c r="K6" s="120"/>
      <c r="L6" s="120"/>
      <c r="M6" s="120"/>
      <c r="N6" s="120"/>
      <c r="O6" s="120"/>
      <c r="P6" s="120"/>
      <c r="Q6" s="120"/>
      <c r="R6" s="120"/>
      <c r="S6" s="120"/>
      <c r="T6" s="120"/>
      <c r="U6" s="120"/>
      <c r="V6" s="120"/>
      <c r="W6" s="120"/>
      <c r="X6" s="120"/>
    </row>
    <row r="7">
      <c r="A7" s="135"/>
      <c r="B7" s="135"/>
      <c r="C7" s="135"/>
      <c r="D7" s="135"/>
      <c r="E7" s="134"/>
      <c r="F7" s="133"/>
      <c r="G7" s="134"/>
      <c r="H7" s="134"/>
      <c r="I7" s="120"/>
      <c r="J7" s="120"/>
      <c r="K7" s="120"/>
      <c r="L7" s="120"/>
      <c r="M7" s="120"/>
      <c r="N7" s="120"/>
      <c r="O7" s="120"/>
      <c r="P7" s="120"/>
      <c r="Q7" s="120"/>
      <c r="R7" s="120"/>
      <c r="S7" s="120"/>
      <c r="T7" s="120"/>
      <c r="U7" s="120"/>
      <c r="V7" s="120"/>
      <c r="W7" s="120"/>
      <c r="X7" s="120"/>
    </row>
    <row r="8">
      <c r="A8" s="135"/>
      <c r="B8" s="135"/>
      <c r="C8" s="135"/>
      <c r="D8" s="135"/>
      <c r="E8" s="134"/>
      <c r="F8" s="133"/>
      <c r="G8" s="134"/>
      <c r="H8" s="134"/>
      <c r="I8" s="120"/>
      <c r="J8" s="120"/>
      <c r="K8" s="120"/>
      <c r="L8" s="120"/>
      <c r="M8" s="120"/>
      <c r="N8" s="120"/>
      <c r="O8" s="120"/>
      <c r="P8" s="120"/>
      <c r="Q8" s="120"/>
      <c r="R8" s="120"/>
      <c r="S8" s="120"/>
      <c r="T8" s="120"/>
      <c r="U8" s="120"/>
      <c r="V8" s="120"/>
      <c r="W8" s="120"/>
      <c r="X8" s="120"/>
    </row>
    <row r="9">
      <c r="A9" s="135"/>
      <c r="B9" s="135"/>
      <c r="C9" s="135"/>
      <c r="D9" s="135"/>
      <c r="E9" s="134"/>
      <c r="F9" s="133"/>
      <c r="G9" s="134"/>
      <c r="H9" s="134"/>
      <c r="I9" s="120"/>
      <c r="J9" s="120"/>
      <c r="K9" s="120"/>
      <c r="L9" s="120"/>
      <c r="M9" s="120"/>
      <c r="N9" s="120"/>
      <c r="O9" s="120"/>
      <c r="P9" s="120"/>
      <c r="Q9" s="120"/>
      <c r="R9" s="120"/>
      <c r="S9" s="120"/>
      <c r="T9" s="120"/>
      <c r="U9" s="120"/>
      <c r="V9" s="120"/>
      <c r="W9" s="120"/>
      <c r="X9" s="120"/>
    </row>
    <row r="10">
      <c r="A10" s="135"/>
      <c r="B10" s="135"/>
      <c r="C10" s="135"/>
      <c r="D10" s="135"/>
      <c r="E10" s="134"/>
      <c r="F10" s="133"/>
      <c r="G10" s="135"/>
      <c r="H10" s="135"/>
      <c r="I10" s="120"/>
      <c r="J10" s="120"/>
      <c r="K10" s="120"/>
      <c r="L10" s="120"/>
      <c r="M10" s="120"/>
      <c r="N10" s="120"/>
      <c r="O10" s="120"/>
      <c r="P10" s="120"/>
      <c r="Q10" s="120"/>
      <c r="R10" s="120"/>
      <c r="S10" s="120"/>
      <c r="T10" s="120"/>
      <c r="U10" s="120"/>
      <c r="V10" s="120"/>
      <c r="W10" s="120"/>
      <c r="X10" s="120"/>
    </row>
    <row r="11">
      <c r="A11" s="135"/>
      <c r="B11" s="135"/>
      <c r="C11" s="135"/>
      <c r="D11" s="135"/>
      <c r="E11" s="134"/>
      <c r="F11" s="133"/>
      <c r="G11" s="135"/>
      <c r="H11" s="135"/>
      <c r="I11" s="120"/>
      <c r="J11" s="120"/>
      <c r="K11" s="120"/>
      <c r="L11" s="120"/>
      <c r="M11" s="120"/>
      <c r="N11" s="120"/>
      <c r="O11" s="120"/>
      <c r="P11" s="120"/>
      <c r="Q11" s="120"/>
      <c r="R11" s="120"/>
      <c r="S11" s="120"/>
      <c r="T11" s="120"/>
      <c r="U11" s="120"/>
      <c r="V11" s="120"/>
      <c r="W11" s="120"/>
      <c r="X11" s="120"/>
    </row>
    <row r="12">
      <c r="A12" s="135"/>
      <c r="B12" s="135"/>
      <c r="C12" s="135"/>
      <c r="D12" s="135"/>
      <c r="E12" s="134"/>
      <c r="F12" s="133"/>
      <c r="G12" s="135"/>
      <c r="H12" s="135"/>
      <c r="I12" s="120"/>
      <c r="J12" s="120"/>
      <c r="K12" s="120"/>
      <c r="L12" s="120"/>
      <c r="M12" s="120"/>
      <c r="N12" s="120"/>
      <c r="O12" s="120"/>
      <c r="P12" s="120"/>
      <c r="Q12" s="120"/>
      <c r="R12" s="120"/>
      <c r="S12" s="120"/>
      <c r="T12" s="120"/>
      <c r="U12" s="120"/>
      <c r="V12" s="120"/>
      <c r="W12" s="120"/>
      <c r="X12" s="120"/>
    </row>
    <row r="13">
      <c r="A13" s="135"/>
      <c r="B13" s="135"/>
      <c r="C13" s="135"/>
      <c r="D13" s="135"/>
      <c r="E13" s="134"/>
      <c r="F13" s="133"/>
      <c r="G13" s="135"/>
      <c r="H13" s="135"/>
      <c r="I13" s="120"/>
      <c r="J13" s="120"/>
      <c r="K13" s="120"/>
      <c r="L13" s="120"/>
      <c r="M13" s="120"/>
      <c r="N13" s="120"/>
      <c r="O13" s="120"/>
      <c r="P13" s="120"/>
      <c r="Q13" s="120"/>
      <c r="R13" s="120"/>
      <c r="S13" s="120"/>
      <c r="T13" s="120"/>
      <c r="U13" s="120"/>
      <c r="V13" s="120"/>
      <c r="W13" s="120"/>
      <c r="X13" s="120"/>
    </row>
    <row r="14">
      <c r="A14" s="135"/>
      <c r="B14" s="135"/>
      <c r="C14" s="135"/>
      <c r="D14" s="135"/>
      <c r="E14" s="134"/>
      <c r="F14" s="135"/>
      <c r="G14" s="135"/>
      <c r="H14" s="135"/>
      <c r="I14" s="120"/>
      <c r="J14" s="120"/>
      <c r="K14" s="120"/>
      <c r="L14" s="120"/>
      <c r="M14" s="120"/>
      <c r="N14" s="120"/>
      <c r="O14" s="120"/>
      <c r="P14" s="120"/>
      <c r="Q14" s="120"/>
      <c r="R14" s="120"/>
      <c r="S14" s="120"/>
      <c r="T14" s="120"/>
      <c r="U14" s="120"/>
      <c r="V14" s="120"/>
      <c r="W14" s="120"/>
      <c r="X14" s="120"/>
    </row>
    <row r="15">
      <c r="A15" s="135"/>
      <c r="B15" s="135"/>
      <c r="C15" s="135"/>
      <c r="D15" s="135"/>
      <c r="E15" s="134"/>
      <c r="F15" s="135"/>
      <c r="G15" s="135"/>
      <c r="H15" s="135"/>
      <c r="I15" s="120"/>
      <c r="J15" s="120"/>
      <c r="K15" s="120"/>
      <c r="L15" s="120"/>
      <c r="M15" s="120"/>
      <c r="N15" s="120"/>
      <c r="O15" s="120"/>
      <c r="P15" s="120"/>
      <c r="Q15" s="120"/>
      <c r="R15" s="120"/>
      <c r="S15" s="120"/>
      <c r="T15" s="120"/>
      <c r="U15" s="120"/>
      <c r="V15" s="120"/>
      <c r="W15" s="120"/>
      <c r="X15" s="120"/>
    </row>
    <row r="16">
      <c r="A16" s="135"/>
      <c r="B16" s="135"/>
      <c r="C16" s="135"/>
      <c r="D16" s="135"/>
      <c r="E16" s="134"/>
      <c r="F16" s="135"/>
      <c r="G16" s="135"/>
      <c r="H16" s="135"/>
      <c r="I16" s="120"/>
      <c r="J16" s="120"/>
      <c r="K16" s="120"/>
      <c r="L16" s="120"/>
      <c r="M16" s="120"/>
      <c r="N16" s="120"/>
      <c r="O16" s="120"/>
      <c r="P16" s="120"/>
      <c r="Q16" s="120"/>
      <c r="R16" s="120"/>
      <c r="S16" s="120"/>
      <c r="T16" s="120"/>
      <c r="U16" s="120"/>
      <c r="V16" s="120"/>
      <c r="W16" s="120"/>
      <c r="X16" s="120"/>
    </row>
    <row r="17">
      <c r="A17" s="143"/>
      <c r="B17" s="143"/>
      <c r="C17" s="143"/>
      <c r="D17" s="143"/>
      <c r="E17" s="131"/>
      <c r="F17" s="136"/>
      <c r="G17" s="131"/>
      <c r="H17" s="131"/>
      <c r="I17" s="111"/>
      <c r="J17" s="111"/>
      <c r="K17" s="111"/>
      <c r="L17" s="111"/>
      <c r="M17" s="111"/>
      <c r="N17" s="111"/>
      <c r="O17" s="111"/>
      <c r="P17" s="111"/>
      <c r="Q17" s="111"/>
      <c r="R17" s="111"/>
      <c r="S17" s="111"/>
      <c r="T17" s="111"/>
      <c r="U17" s="111"/>
      <c r="V17" s="111"/>
      <c r="W17" s="111"/>
      <c r="X17" s="111"/>
    </row>
    <row r="18">
      <c r="A18" s="126"/>
      <c r="B18" s="126"/>
      <c r="C18" s="126"/>
      <c r="D18" s="126"/>
      <c r="E18" s="128"/>
      <c r="F18" s="133"/>
      <c r="G18" s="133"/>
      <c r="H18" s="133"/>
      <c r="I18" s="120"/>
      <c r="J18" s="120"/>
      <c r="K18" s="120"/>
      <c r="L18" s="120"/>
      <c r="M18" s="120"/>
      <c r="N18" s="120"/>
      <c r="O18" s="120"/>
      <c r="P18" s="120"/>
      <c r="Q18" s="120"/>
      <c r="R18" s="120"/>
      <c r="S18" s="120"/>
      <c r="T18" s="120"/>
      <c r="U18" s="120"/>
      <c r="V18" s="120"/>
      <c r="W18" s="120"/>
      <c r="X18" s="120"/>
    </row>
    <row r="19">
      <c r="A19" s="126"/>
      <c r="B19" s="126"/>
      <c r="C19" s="126"/>
      <c r="D19" s="126"/>
      <c r="E19" s="128"/>
      <c r="F19" s="133"/>
      <c r="G19" s="133"/>
      <c r="H19" s="133"/>
      <c r="I19" s="120"/>
      <c r="J19" s="120"/>
      <c r="K19" s="120"/>
      <c r="L19" s="120"/>
      <c r="M19" s="120"/>
      <c r="N19" s="120"/>
      <c r="O19" s="120"/>
      <c r="P19" s="120"/>
      <c r="Q19" s="120"/>
      <c r="R19" s="120"/>
      <c r="S19" s="120"/>
      <c r="T19" s="120"/>
      <c r="U19" s="120"/>
      <c r="V19" s="120"/>
      <c r="W19" s="120"/>
      <c r="X19" s="120"/>
    </row>
    <row r="20">
      <c r="A20" s="126"/>
      <c r="B20" s="126"/>
      <c r="C20" s="126"/>
      <c r="D20" s="126"/>
      <c r="E20" s="128"/>
      <c r="F20" s="120"/>
      <c r="G20" s="120"/>
      <c r="H20" s="120"/>
      <c r="I20" s="120"/>
      <c r="J20" s="120"/>
      <c r="K20" s="120"/>
      <c r="L20" s="120"/>
      <c r="M20" s="120"/>
      <c r="N20" s="120"/>
      <c r="O20" s="120"/>
      <c r="P20" s="120"/>
      <c r="Q20" s="120"/>
      <c r="R20" s="120"/>
      <c r="S20" s="120"/>
      <c r="T20" s="120"/>
      <c r="U20" s="120"/>
      <c r="V20" s="120"/>
      <c r="W20" s="120"/>
      <c r="X20" s="120"/>
    </row>
    <row r="21">
      <c r="A21" s="126"/>
      <c r="B21" s="126"/>
      <c r="C21" s="126"/>
      <c r="D21" s="126"/>
      <c r="E21" s="128"/>
      <c r="F21" s="120"/>
      <c r="G21" s="120"/>
      <c r="H21" s="120"/>
      <c r="I21" s="120"/>
      <c r="J21" s="120"/>
      <c r="K21" s="120"/>
      <c r="L21" s="120"/>
      <c r="M21" s="120"/>
      <c r="N21" s="120"/>
      <c r="O21" s="120"/>
      <c r="P21" s="120"/>
      <c r="Q21" s="120"/>
      <c r="R21" s="120"/>
      <c r="S21" s="120"/>
      <c r="T21" s="120"/>
      <c r="U21" s="120"/>
      <c r="V21" s="120"/>
      <c r="W21" s="120"/>
      <c r="X21" s="120"/>
    </row>
    <row r="22">
      <c r="A22" s="126"/>
      <c r="B22" s="126"/>
      <c r="C22" s="126"/>
      <c r="D22" s="126"/>
      <c r="E22" s="128"/>
      <c r="F22" s="120"/>
      <c r="G22" s="120"/>
      <c r="H22" s="120"/>
      <c r="I22" s="120"/>
      <c r="J22" s="120"/>
      <c r="K22" s="120"/>
      <c r="L22" s="120"/>
      <c r="M22" s="120"/>
      <c r="N22" s="120"/>
      <c r="O22" s="120"/>
      <c r="P22" s="120"/>
      <c r="Q22" s="120"/>
      <c r="R22" s="120"/>
      <c r="S22" s="120"/>
      <c r="T22" s="120"/>
      <c r="U22" s="120"/>
      <c r="V22" s="120"/>
      <c r="W22" s="120"/>
      <c r="X22" s="120"/>
    </row>
    <row r="23">
      <c r="A23" s="126"/>
      <c r="B23" s="126"/>
      <c r="C23" s="126"/>
      <c r="D23" s="126"/>
      <c r="E23" s="128"/>
      <c r="F23" s="120"/>
      <c r="G23" s="120"/>
      <c r="H23" s="120"/>
      <c r="I23" s="120"/>
      <c r="J23" s="120"/>
      <c r="K23" s="120"/>
      <c r="L23" s="120"/>
      <c r="M23" s="120"/>
      <c r="N23" s="120"/>
      <c r="O23" s="120"/>
      <c r="P23" s="120"/>
      <c r="Q23" s="120"/>
      <c r="R23" s="120"/>
      <c r="S23" s="120"/>
      <c r="T23" s="120"/>
      <c r="U23" s="120"/>
      <c r="V23" s="120"/>
      <c r="W23" s="120"/>
      <c r="X23" s="120"/>
    </row>
    <row r="24">
      <c r="A24" s="126"/>
      <c r="B24" s="126"/>
      <c r="C24" s="126"/>
      <c r="D24" s="126"/>
      <c r="E24" s="128"/>
      <c r="F24" s="120"/>
      <c r="G24" s="120"/>
      <c r="H24" s="120"/>
      <c r="I24" s="120"/>
      <c r="J24" s="120"/>
      <c r="K24" s="120"/>
      <c r="L24" s="120"/>
      <c r="M24" s="120"/>
      <c r="N24" s="120"/>
      <c r="O24" s="120"/>
      <c r="P24" s="120"/>
      <c r="Q24" s="120"/>
      <c r="R24" s="120"/>
      <c r="S24" s="120"/>
      <c r="T24" s="120"/>
      <c r="U24" s="120"/>
      <c r="V24" s="120"/>
      <c r="W24" s="120"/>
      <c r="X24" s="120"/>
    </row>
    <row r="25">
      <c r="A25" s="126"/>
      <c r="B25" s="126"/>
      <c r="C25" s="126"/>
      <c r="D25" s="126"/>
      <c r="E25" s="128"/>
      <c r="F25" s="120"/>
      <c r="G25" s="120"/>
      <c r="H25" s="120"/>
      <c r="I25" s="120"/>
      <c r="J25" s="120"/>
      <c r="K25" s="120"/>
      <c r="L25" s="120"/>
      <c r="M25" s="120"/>
      <c r="N25" s="120"/>
      <c r="O25" s="120"/>
      <c r="P25" s="120"/>
      <c r="Q25" s="120"/>
      <c r="R25" s="120"/>
      <c r="S25" s="120"/>
      <c r="T25" s="120"/>
      <c r="U25" s="120"/>
      <c r="V25" s="120"/>
      <c r="W25" s="120"/>
      <c r="X25" s="120"/>
    </row>
    <row r="26">
      <c r="A26" s="126"/>
      <c r="B26" s="126"/>
      <c r="C26" s="126"/>
      <c r="D26" s="126"/>
      <c r="E26" s="128"/>
      <c r="F26" s="120"/>
      <c r="G26" s="120"/>
      <c r="H26" s="120"/>
      <c r="I26" s="120"/>
      <c r="J26" s="120"/>
      <c r="K26" s="120"/>
      <c r="L26" s="120"/>
      <c r="M26" s="120"/>
      <c r="N26" s="120"/>
      <c r="O26" s="120"/>
      <c r="P26" s="120"/>
      <c r="Q26" s="120"/>
      <c r="R26" s="120"/>
      <c r="S26" s="120"/>
      <c r="T26" s="120"/>
      <c r="U26" s="120"/>
      <c r="V26" s="120"/>
      <c r="W26" s="120"/>
      <c r="X26" s="120"/>
    </row>
    <row r="27">
      <c r="A27" s="126"/>
      <c r="B27" s="126"/>
      <c r="C27" s="126"/>
      <c r="D27" s="126"/>
      <c r="E27" s="128"/>
      <c r="F27" s="120"/>
      <c r="G27" s="120"/>
      <c r="H27" s="120"/>
      <c r="I27" s="120"/>
      <c r="J27" s="120"/>
      <c r="K27" s="120"/>
      <c r="L27" s="120"/>
      <c r="M27" s="120"/>
      <c r="N27" s="120"/>
      <c r="O27" s="120"/>
      <c r="P27" s="120"/>
      <c r="Q27" s="120"/>
      <c r="R27" s="120"/>
      <c r="S27" s="120"/>
      <c r="T27" s="120"/>
      <c r="U27" s="120"/>
      <c r="V27" s="120"/>
      <c r="W27" s="120"/>
      <c r="X27" s="120"/>
    </row>
    <row r="28">
      <c r="A28" s="126"/>
      <c r="B28" s="126"/>
      <c r="C28" s="126"/>
      <c r="D28" s="126"/>
      <c r="E28" s="128"/>
      <c r="F28" s="120"/>
      <c r="G28" s="120"/>
      <c r="H28" s="120"/>
      <c r="I28" s="120"/>
      <c r="J28" s="120"/>
      <c r="K28" s="120"/>
      <c r="L28" s="120"/>
      <c r="M28" s="120"/>
      <c r="N28" s="120"/>
      <c r="O28" s="120"/>
      <c r="P28" s="120"/>
      <c r="Q28" s="120"/>
      <c r="R28" s="120"/>
      <c r="S28" s="120"/>
      <c r="T28" s="120"/>
      <c r="U28" s="120"/>
      <c r="V28" s="120"/>
      <c r="W28" s="120"/>
      <c r="X28" s="120"/>
    </row>
    <row r="29">
      <c r="A29" s="126"/>
      <c r="B29" s="126"/>
      <c r="C29" s="126"/>
      <c r="D29" s="126"/>
      <c r="E29" s="128"/>
      <c r="F29" s="120"/>
      <c r="G29" s="120"/>
      <c r="H29" s="120"/>
      <c r="I29" s="120"/>
      <c r="J29" s="120"/>
      <c r="K29" s="120"/>
      <c r="L29" s="120"/>
      <c r="M29" s="120"/>
      <c r="N29" s="120"/>
      <c r="O29" s="120"/>
      <c r="P29" s="120"/>
      <c r="Q29" s="120"/>
      <c r="R29" s="120"/>
      <c r="S29" s="120"/>
      <c r="T29" s="120"/>
      <c r="U29" s="120"/>
      <c r="V29" s="120"/>
      <c r="W29" s="120"/>
      <c r="X29" s="120"/>
    </row>
    <row r="30">
      <c r="A30" s="126"/>
      <c r="B30" s="126"/>
      <c r="C30" s="129"/>
      <c r="D30" s="129"/>
      <c r="E30" s="128"/>
      <c r="F30" s="120"/>
      <c r="G30" s="120"/>
      <c r="H30" s="120"/>
      <c r="I30" s="120"/>
      <c r="J30" s="120"/>
      <c r="K30" s="120"/>
      <c r="L30" s="120"/>
      <c r="M30" s="120"/>
      <c r="N30" s="120"/>
      <c r="O30" s="120"/>
      <c r="P30" s="120"/>
      <c r="Q30" s="120"/>
      <c r="R30" s="120"/>
      <c r="S30" s="120"/>
      <c r="T30" s="120"/>
      <c r="U30" s="120"/>
      <c r="V30" s="120"/>
      <c r="W30" s="120"/>
      <c r="X30" s="120"/>
    </row>
    <row r="31">
      <c r="A31" s="126"/>
      <c r="B31" s="126"/>
      <c r="C31" s="126"/>
      <c r="D31" s="126"/>
      <c r="E31" s="128"/>
      <c r="F31" s="120"/>
      <c r="G31" s="120"/>
      <c r="H31" s="120"/>
      <c r="I31" s="120"/>
      <c r="J31" s="120"/>
      <c r="K31" s="120"/>
      <c r="L31" s="120"/>
      <c r="M31" s="120"/>
      <c r="N31" s="120"/>
      <c r="O31" s="120"/>
      <c r="P31" s="120"/>
      <c r="Q31" s="120"/>
      <c r="R31" s="120"/>
      <c r="S31" s="120"/>
      <c r="T31" s="120"/>
      <c r="U31" s="120"/>
      <c r="V31" s="120"/>
      <c r="W31" s="120"/>
      <c r="X31" s="120"/>
    </row>
    <row r="32">
      <c r="A32" s="126"/>
      <c r="B32" s="126"/>
      <c r="C32" s="126"/>
      <c r="D32" s="126"/>
      <c r="E32" s="128"/>
      <c r="F32" s="120"/>
      <c r="G32" s="120"/>
      <c r="H32" s="120"/>
      <c r="I32" s="120"/>
      <c r="J32" s="120"/>
      <c r="K32" s="120"/>
      <c r="L32" s="120"/>
      <c r="M32" s="120"/>
      <c r="N32" s="120"/>
      <c r="O32" s="120"/>
      <c r="P32" s="120"/>
      <c r="Q32" s="120"/>
      <c r="R32" s="120"/>
      <c r="S32" s="120"/>
      <c r="T32" s="120"/>
      <c r="U32" s="120"/>
      <c r="V32" s="120"/>
      <c r="W32" s="120"/>
      <c r="X32" s="120"/>
    </row>
    <row r="33">
      <c r="A33" s="126"/>
      <c r="B33" s="126"/>
      <c r="C33" s="126"/>
      <c r="D33" s="126"/>
      <c r="E33" s="128"/>
      <c r="F33" s="120"/>
      <c r="G33" s="120"/>
      <c r="H33" s="120"/>
      <c r="I33" s="120"/>
      <c r="J33" s="120"/>
      <c r="K33" s="120"/>
      <c r="L33" s="120"/>
      <c r="M33" s="120"/>
      <c r="N33" s="120"/>
      <c r="O33" s="120"/>
      <c r="P33" s="120"/>
      <c r="Q33" s="120"/>
      <c r="R33" s="120"/>
      <c r="S33" s="120"/>
      <c r="T33" s="120"/>
      <c r="U33" s="120"/>
      <c r="V33" s="120"/>
      <c r="W33" s="120"/>
      <c r="X33" s="120"/>
    </row>
    <row r="34">
      <c r="A34" s="126"/>
      <c r="B34" s="126"/>
      <c r="C34" s="126"/>
      <c r="D34" s="126"/>
      <c r="E34" s="128"/>
      <c r="F34" s="120"/>
      <c r="G34" s="120"/>
      <c r="H34" s="120"/>
      <c r="I34" s="120"/>
      <c r="J34" s="120"/>
      <c r="K34" s="120"/>
      <c r="L34" s="120"/>
      <c r="M34" s="120"/>
      <c r="N34" s="120"/>
      <c r="O34" s="120"/>
      <c r="P34" s="120"/>
      <c r="Q34" s="120"/>
      <c r="R34" s="120"/>
      <c r="S34" s="120"/>
      <c r="T34" s="120"/>
      <c r="U34" s="120"/>
      <c r="V34" s="120"/>
      <c r="W34" s="120"/>
      <c r="X34" s="120"/>
    </row>
    <row r="35">
      <c r="A35" s="126"/>
      <c r="B35" s="126"/>
      <c r="C35" s="126"/>
      <c r="D35" s="126"/>
      <c r="E35" s="128"/>
      <c r="F35" s="120"/>
      <c r="G35" s="120"/>
      <c r="H35" s="120"/>
      <c r="I35" s="120"/>
      <c r="J35" s="120"/>
      <c r="K35" s="120"/>
      <c r="L35" s="120"/>
      <c r="M35" s="120"/>
      <c r="N35" s="120"/>
      <c r="O35" s="120"/>
      <c r="P35" s="120"/>
      <c r="Q35" s="120"/>
      <c r="R35" s="120"/>
      <c r="S35" s="120"/>
      <c r="T35" s="120"/>
      <c r="U35" s="120"/>
      <c r="V35" s="120"/>
      <c r="W35" s="120"/>
      <c r="X35" s="120"/>
    </row>
    <row r="36">
      <c r="A36" s="126"/>
      <c r="B36" s="126"/>
      <c r="C36" s="126"/>
      <c r="D36" s="126"/>
      <c r="E36" s="128"/>
      <c r="F36" s="120"/>
      <c r="G36" s="120"/>
      <c r="H36" s="120"/>
      <c r="I36" s="120"/>
      <c r="J36" s="120"/>
      <c r="K36" s="120"/>
      <c r="L36" s="120"/>
      <c r="M36" s="120"/>
      <c r="N36" s="120"/>
      <c r="O36" s="120"/>
      <c r="P36" s="120"/>
      <c r="Q36" s="120"/>
      <c r="R36" s="120"/>
      <c r="S36" s="120"/>
      <c r="T36" s="120"/>
      <c r="U36" s="120"/>
      <c r="V36" s="120"/>
      <c r="W36" s="120"/>
      <c r="X36" s="120"/>
    </row>
    <row r="37">
      <c r="A37" s="126"/>
      <c r="B37" s="126"/>
      <c r="C37" s="126"/>
      <c r="D37" s="126"/>
      <c r="E37" s="128"/>
      <c r="F37" s="120"/>
      <c r="G37" s="120"/>
      <c r="H37" s="120"/>
      <c r="I37" s="120"/>
      <c r="J37" s="120"/>
      <c r="K37" s="120"/>
      <c r="L37" s="120"/>
      <c r="M37" s="120"/>
      <c r="N37" s="120"/>
      <c r="O37" s="120"/>
      <c r="P37" s="120"/>
      <c r="Q37" s="120"/>
      <c r="R37" s="120"/>
      <c r="S37" s="120"/>
      <c r="T37" s="120"/>
      <c r="U37" s="120"/>
      <c r="V37" s="120"/>
      <c r="W37" s="120"/>
      <c r="X37" s="120"/>
    </row>
    <row r="38">
      <c r="A38" s="126"/>
      <c r="B38" s="126"/>
      <c r="C38" s="126"/>
      <c r="D38" s="126"/>
      <c r="E38" s="128"/>
      <c r="F38" s="120"/>
      <c r="G38" s="120"/>
      <c r="H38" s="120"/>
      <c r="I38" s="120"/>
      <c r="J38" s="120"/>
      <c r="K38" s="120"/>
      <c r="L38" s="120"/>
      <c r="M38" s="120"/>
      <c r="N38" s="120"/>
      <c r="O38" s="120"/>
      <c r="P38" s="120"/>
      <c r="Q38" s="120"/>
      <c r="R38" s="120"/>
      <c r="S38" s="120"/>
      <c r="T38" s="120"/>
      <c r="U38" s="120"/>
      <c r="V38" s="120"/>
      <c r="W38" s="120"/>
      <c r="X38" s="120"/>
    </row>
    <row r="39">
      <c r="A39" s="126"/>
      <c r="B39" s="126"/>
      <c r="C39" s="126"/>
      <c r="D39" s="126"/>
      <c r="E39" s="128"/>
      <c r="F39" s="120"/>
      <c r="G39" s="120"/>
      <c r="H39" s="120"/>
      <c r="I39" s="120"/>
      <c r="J39" s="120"/>
      <c r="K39" s="120"/>
      <c r="L39" s="120"/>
      <c r="M39" s="120"/>
      <c r="N39" s="120"/>
      <c r="O39" s="120"/>
      <c r="P39" s="120"/>
      <c r="Q39" s="120"/>
      <c r="R39" s="120"/>
      <c r="S39" s="120"/>
      <c r="T39" s="120"/>
      <c r="U39" s="120"/>
      <c r="V39" s="120"/>
      <c r="W39" s="120"/>
      <c r="X39" s="120"/>
    </row>
    <row r="40">
      <c r="A40" s="126"/>
      <c r="B40" s="126"/>
      <c r="C40" s="126"/>
      <c r="D40" s="126"/>
      <c r="E40" s="128"/>
      <c r="F40" s="120"/>
      <c r="G40" s="120"/>
      <c r="H40" s="120"/>
      <c r="I40" s="120"/>
      <c r="J40" s="120"/>
      <c r="K40" s="120"/>
      <c r="L40" s="120"/>
      <c r="M40" s="120"/>
      <c r="N40" s="120"/>
      <c r="O40" s="120"/>
      <c r="P40" s="120"/>
      <c r="Q40" s="120"/>
      <c r="R40" s="120"/>
      <c r="S40" s="120"/>
      <c r="T40" s="120"/>
      <c r="U40" s="120"/>
      <c r="V40" s="120"/>
      <c r="W40" s="120"/>
      <c r="X40" s="120"/>
    </row>
    <row r="41">
      <c r="A41" s="126"/>
      <c r="B41" s="126"/>
      <c r="C41" s="126"/>
      <c r="D41" s="126"/>
      <c r="E41" s="128"/>
      <c r="F41" s="120"/>
      <c r="G41" s="120"/>
      <c r="H41" s="120"/>
      <c r="I41" s="120"/>
      <c r="J41" s="120"/>
      <c r="K41" s="120"/>
      <c r="L41" s="120"/>
      <c r="M41" s="120"/>
      <c r="N41" s="120"/>
      <c r="O41" s="120"/>
      <c r="P41" s="120"/>
      <c r="Q41" s="120"/>
      <c r="R41" s="120"/>
      <c r="S41" s="120"/>
      <c r="T41" s="120"/>
      <c r="U41" s="120"/>
      <c r="V41" s="120"/>
      <c r="W41" s="120"/>
      <c r="X41" s="120"/>
    </row>
    <row r="42">
      <c r="A42" s="126"/>
      <c r="B42" s="126"/>
      <c r="C42" s="126"/>
      <c r="D42" s="126"/>
      <c r="E42" s="128"/>
      <c r="F42" s="120"/>
      <c r="G42" s="120"/>
      <c r="H42" s="120"/>
      <c r="I42" s="120"/>
      <c r="J42" s="120"/>
      <c r="K42" s="120"/>
      <c r="L42" s="120"/>
      <c r="M42" s="120"/>
      <c r="N42" s="120"/>
      <c r="O42" s="120"/>
      <c r="P42" s="120"/>
      <c r="Q42" s="120"/>
      <c r="R42" s="120"/>
      <c r="S42" s="120"/>
      <c r="T42" s="120"/>
      <c r="U42" s="120"/>
      <c r="V42" s="120"/>
      <c r="W42" s="120"/>
      <c r="X42" s="120"/>
    </row>
    <row r="43">
      <c r="A43" s="126"/>
      <c r="B43" s="126"/>
      <c r="C43" s="126"/>
      <c r="D43" s="126"/>
      <c r="E43" s="128"/>
      <c r="F43" s="120"/>
      <c r="G43" s="120"/>
      <c r="H43" s="120"/>
      <c r="I43" s="120"/>
      <c r="J43" s="120"/>
      <c r="K43" s="120"/>
      <c r="L43" s="120"/>
      <c r="M43" s="120"/>
      <c r="N43" s="120"/>
      <c r="O43" s="120"/>
      <c r="P43" s="120"/>
      <c r="Q43" s="120"/>
      <c r="R43" s="120"/>
      <c r="S43" s="120"/>
      <c r="T43" s="120"/>
      <c r="U43" s="120"/>
      <c r="V43" s="120"/>
      <c r="W43" s="120"/>
      <c r="X43" s="120"/>
    </row>
    <row r="44">
      <c r="A44" s="126"/>
      <c r="B44" s="126"/>
      <c r="C44" s="126"/>
      <c r="D44" s="126"/>
      <c r="E44" s="128"/>
      <c r="F44" s="120"/>
      <c r="G44" s="120"/>
      <c r="H44" s="120"/>
      <c r="I44" s="120"/>
      <c r="J44" s="120"/>
      <c r="K44" s="120"/>
      <c r="L44" s="120"/>
      <c r="M44" s="120"/>
      <c r="N44" s="120"/>
      <c r="O44" s="120"/>
      <c r="P44" s="120"/>
      <c r="Q44" s="120"/>
      <c r="R44" s="120"/>
      <c r="S44" s="120"/>
      <c r="T44" s="120"/>
      <c r="U44" s="120"/>
      <c r="V44" s="120"/>
      <c r="W44" s="120"/>
      <c r="X44" s="120"/>
    </row>
    <row r="45">
      <c r="A45" s="126"/>
      <c r="B45" s="126"/>
      <c r="C45" s="126"/>
      <c r="D45" s="126"/>
      <c r="E45" s="128"/>
      <c r="F45" s="120"/>
      <c r="G45" s="120"/>
      <c r="H45" s="120"/>
      <c r="I45" s="120"/>
      <c r="J45" s="120"/>
      <c r="K45" s="120"/>
      <c r="L45" s="120"/>
      <c r="M45" s="120"/>
      <c r="N45" s="120"/>
      <c r="O45" s="120"/>
      <c r="P45" s="120"/>
      <c r="Q45" s="120"/>
      <c r="R45" s="120"/>
      <c r="S45" s="120"/>
      <c r="T45" s="120"/>
      <c r="U45" s="120"/>
      <c r="V45" s="120"/>
      <c r="W45" s="120"/>
      <c r="X45" s="120"/>
    </row>
    <row r="46">
      <c r="A46" s="126"/>
      <c r="B46" s="126"/>
      <c r="C46" s="126"/>
      <c r="D46" s="126"/>
      <c r="E46" s="128"/>
      <c r="F46" s="120"/>
      <c r="G46" s="120"/>
      <c r="H46" s="120"/>
      <c r="I46" s="120"/>
      <c r="J46" s="120"/>
      <c r="K46" s="120"/>
      <c r="L46" s="120"/>
      <c r="M46" s="120"/>
      <c r="N46" s="120"/>
      <c r="O46" s="120"/>
      <c r="P46" s="120"/>
      <c r="Q46" s="120"/>
      <c r="R46" s="120"/>
      <c r="S46" s="120"/>
      <c r="T46" s="120"/>
      <c r="U46" s="120"/>
      <c r="V46" s="120"/>
      <c r="W46" s="120"/>
      <c r="X46" s="120"/>
    </row>
    <row r="47">
      <c r="A47" s="126"/>
      <c r="B47" s="126"/>
      <c r="C47" s="126"/>
      <c r="D47" s="126"/>
      <c r="E47" s="128"/>
      <c r="F47" s="120"/>
      <c r="G47" s="120"/>
      <c r="H47" s="120"/>
      <c r="I47" s="120"/>
      <c r="J47" s="120"/>
      <c r="K47" s="120"/>
      <c r="L47" s="120"/>
      <c r="M47" s="120"/>
      <c r="N47" s="120"/>
      <c r="O47" s="120"/>
      <c r="P47" s="120"/>
      <c r="Q47" s="120"/>
      <c r="R47" s="120"/>
      <c r="S47" s="120"/>
      <c r="T47" s="120"/>
      <c r="U47" s="120"/>
      <c r="V47" s="120"/>
      <c r="W47" s="120"/>
      <c r="X47" s="120"/>
    </row>
    <row r="48">
      <c r="A48" s="126"/>
      <c r="B48" s="126"/>
      <c r="C48" s="126"/>
      <c r="D48" s="126"/>
      <c r="E48" s="128"/>
      <c r="F48" s="120"/>
      <c r="G48" s="120"/>
      <c r="H48" s="120"/>
      <c r="I48" s="120"/>
      <c r="J48" s="120"/>
      <c r="K48" s="120"/>
      <c r="L48" s="120"/>
      <c r="M48" s="120"/>
      <c r="N48" s="120"/>
      <c r="O48" s="120"/>
      <c r="P48" s="120"/>
      <c r="Q48" s="120"/>
      <c r="R48" s="120"/>
      <c r="S48" s="120"/>
      <c r="T48" s="120"/>
      <c r="U48" s="120"/>
      <c r="V48" s="120"/>
      <c r="W48" s="120"/>
      <c r="X48" s="120"/>
    </row>
    <row r="49">
      <c r="A49" s="126"/>
      <c r="B49" s="126"/>
      <c r="C49" s="126"/>
      <c r="D49" s="126"/>
      <c r="E49" s="128"/>
      <c r="F49" s="120"/>
      <c r="G49" s="120"/>
      <c r="H49" s="120"/>
      <c r="I49" s="120"/>
      <c r="J49" s="120"/>
      <c r="K49" s="120"/>
      <c r="L49" s="120"/>
      <c r="M49" s="120"/>
      <c r="N49" s="120"/>
      <c r="O49" s="120"/>
      <c r="P49" s="120"/>
      <c r="Q49" s="120"/>
      <c r="R49" s="120"/>
      <c r="S49" s="120"/>
      <c r="T49" s="120"/>
      <c r="U49" s="120"/>
      <c r="V49" s="120"/>
      <c r="W49" s="120"/>
      <c r="X49" s="120"/>
    </row>
    <row r="50">
      <c r="A50" s="126"/>
      <c r="B50" s="126"/>
      <c r="C50" s="126"/>
      <c r="D50" s="126"/>
      <c r="E50" s="128"/>
      <c r="F50" s="120"/>
      <c r="G50" s="120"/>
      <c r="H50" s="120"/>
      <c r="I50" s="120"/>
      <c r="J50" s="120"/>
      <c r="K50" s="120"/>
      <c r="L50" s="120"/>
      <c r="M50" s="120"/>
      <c r="N50" s="120"/>
      <c r="O50" s="120"/>
      <c r="P50" s="120"/>
      <c r="Q50" s="120"/>
      <c r="R50" s="120"/>
      <c r="S50" s="120"/>
      <c r="T50" s="120"/>
      <c r="U50" s="120"/>
      <c r="V50" s="120"/>
      <c r="W50" s="120"/>
      <c r="X50" s="120"/>
    </row>
    <row r="51">
      <c r="A51" s="126"/>
      <c r="B51" s="126"/>
      <c r="C51" s="126"/>
      <c r="D51" s="126"/>
      <c r="E51" s="128"/>
      <c r="F51" s="120"/>
      <c r="G51" s="120"/>
      <c r="H51" s="120"/>
      <c r="I51" s="120"/>
      <c r="J51" s="120"/>
      <c r="K51" s="120"/>
      <c r="L51" s="120"/>
      <c r="M51" s="120"/>
      <c r="N51" s="120"/>
      <c r="O51" s="120"/>
      <c r="P51" s="120"/>
      <c r="Q51" s="120"/>
      <c r="R51" s="120"/>
      <c r="S51" s="120"/>
      <c r="T51" s="120"/>
      <c r="U51" s="120"/>
      <c r="V51" s="120"/>
      <c r="W51" s="120"/>
      <c r="X51" s="120"/>
    </row>
    <row r="52">
      <c r="A52" s="126"/>
      <c r="B52" s="126"/>
      <c r="C52" s="126"/>
      <c r="D52" s="126"/>
      <c r="E52" s="128"/>
      <c r="F52" s="120"/>
      <c r="G52" s="120"/>
      <c r="H52" s="120"/>
      <c r="I52" s="120"/>
      <c r="J52" s="120"/>
      <c r="K52" s="120"/>
      <c r="L52" s="120"/>
      <c r="M52" s="120"/>
      <c r="N52" s="120"/>
      <c r="O52" s="120"/>
      <c r="P52" s="120"/>
      <c r="Q52" s="120"/>
      <c r="R52" s="120"/>
      <c r="S52" s="120"/>
      <c r="T52" s="120"/>
      <c r="U52" s="120"/>
      <c r="V52" s="120"/>
      <c r="W52" s="120"/>
      <c r="X52" s="120"/>
    </row>
    <row r="53">
      <c r="A53" s="126"/>
      <c r="B53" s="126"/>
      <c r="C53" s="126"/>
      <c r="D53" s="126"/>
      <c r="E53" s="128"/>
      <c r="F53" s="120"/>
      <c r="G53" s="120"/>
      <c r="H53" s="120"/>
      <c r="I53" s="120"/>
      <c r="J53" s="120"/>
      <c r="K53" s="120"/>
      <c r="L53" s="120"/>
      <c r="M53" s="120"/>
      <c r="N53" s="120"/>
      <c r="O53" s="120"/>
      <c r="P53" s="120"/>
      <c r="Q53" s="120"/>
      <c r="R53" s="120"/>
      <c r="S53" s="120"/>
      <c r="T53" s="120"/>
      <c r="U53" s="120"/>
      <c r="V53" s="120"/>
      <c r="W53" s="120"/>
      <c r="X53" s="120"/>
    </row>
    <row r="54">
      <c r="A54" s="126"/>
      <c r="B54" s="126"/>
      <c r="C54" s="126"/>
      <c r="D54" s="126"/>
      <c r="E54" s="128"/>
      <c r="F54" s="120"/>
      <c r="G54" s="120"/>
      <c r="H54" s="120"/>
      <c r="I54" s="120"/>
      <c r="J54" s="120"/>
      <c r="K54" s="120"/>
      <c r="L54" s="120"/>
      <c r="M54" s="120"/>
      <c r="N54" s="120"/>
      <c r="O54" s="120"/>
      <c r="P54" s="120"/>
      <c r="Q54" s="120"/>
      <c r="R54" s="120"/>
      <c r="S54" s="120"/>
      <c r="T54" s="120"/>
      <c r="U54" s="120"/>
      <c r="V54" s="120"/>
      <c r="W54" s="120"/>
      <c r="X54" s="120"/>
    </row>
    <row r="55">
      <c r="A55" s="126"/>
      <c r="B55" s="126"/>
      <c r="C55" s="126"/>
      <c r="D55" s="126"/>
      <c r="E55" s="128"/>
      <c r="F55" s="120"/>
      <c r="G55" s="120"/>
      <c r="H55" s="120"/>
      <c r="I55" s="120"/>
      <c r="J55" s="120"/>
      <c r="K55" s="120"/>
      <c r="L55" s="120"/>
      <c r="M55" s="120"/>
      <c r="N55" s="120"/>
      <c r="O55" s="120"/>
      <c r="P55" s="120"/>
      <c r="Q55" s="120"/>
      <c r="R55" s="120"/>
      <c r="S55" s="120"/>
      <c r="T55" s="120"/>
      <c r="U55" s="120"/>
      <c r="V55" s="120"/>
      <c r="W55" s="120"/>
      <c r="X55" s="120"/>
    </row>
    <row r="56">
      <c r="A56" s="126"/>
      <c r="B56" s="126"/>
      <c r="C56" s="126"/>
      <c r="D56" s="126"/>
      <c r="E56" s="128"/>
      <c r="F56" s="120"/>
      <c r="G56" s="120"/>
      <c r="H56" s="120"/>
      <c r="I56" s="120"/>
      <c r="J56" s="120"/>
      <c r="K56" s="120"/>
      <c r="L56" s="120"/>
      <c r="M56" s="120"/>
      <c r="N56" s="120"/>
      <c r="O56" s="120"/>
      <c r="P56" s="120"/>
      <c r="Q56" s="120"/>
      <c r="R56" s="120"/>
      <c r="S56" s="120"/>
      <c r="T56" s="120"/>
      <c r="U56" s="120"/>
      <c r="V56" s="120"/>
      <c r="W56" s="120"/>
      <c r="X56" s="120"/>
    </row>
    <row r="57">
      <c r="A57" s="126"/>
      <c r="B57" s="126"/>
      <c r="C57" s="126"/>
      <c r="D57" s="126"/>
      <c r="E57" s="128"/>
      <c r="F57" s="120"/>
      <c r="G57" s="120"/>
      <c r="H57" s="120"/>
      <c r="I57" s="120"/>
      <c r="J57" s="120"/>
      <c r="K57" s="120"/>
      <c r="L57" s="120"/>
      <c r="M57" s="120"/>
      <c r="N57" s="120"/>
      <c r="O57" s="120"/>
      <c r="P57" s="120"/>
      <c r="Q57" s="120"/>
      <c r="R57" s="120"/>
      <c r="S57" s="120"/>
      <c r="T57" s="120"/>
      <c r="U57" s="120"/>
      <c r="V57" s="120"/>
      <c r="W57" s="120"/>
      <c r="X57" s="120"/>
    </row>
    <row r="58">
      <c r="A58" s="126"/>
      <c r="B58" s="126"/>
      <c r="C58" s="126"/>
      <c r="D58" s="126"/>
      <c r="E58" s="128"/>
      <c r="F58" s="120"/>
      <c r="G58" s="120"/>
      <c r="H58" s="120"/>
      <c r="I58" s="120"/>
      <c r="J58" s="120"/>
      <c r="K58" s="120"/>
      <c r="L58" s="120"/>
      <c r="M58" s="120"/>
      <c r="N58" s="120"/>
      <c r="O58" s="120"/>
      <c r="P58" s="120"/>
      <c r="Q58" s="120"/>
      <c r="R58" s="120"/>
      <c r="S58" s="120"/>
      <c r="T58" s="120"/>
      <c r="U58" s="120"/>
      <c r="V58" s="120"/>
      <c r="W58" s="120"/>
      <c r="X58" s="120"/>
    </row>
    <row r="59">
      <c r="A59" s="126"/>
      <c r="B59" s="126"/>
      <c r="C59" s="126"/>
      <c r="D59" s="126"/>
      <c r="E59" s="128"/>
      <c r="F59" s="120"/>
      <c r="G59" s="120"/>
      <c r="H59" s="120"/>
      <c r="I59" s="120"/>
      <c r="J59" s="120"/>
      <c r="K59" s="120"/>
      <c r="L59" s="120"/>
      <c r="M59" s="120"/>
      <c r="N59" s="120"/>
      <c r="O59" s="120"/>
      <c r="P59" s="120"/>
      <c r="Q59" s="120"/>
      <c r="R59" s="120"/>
      <c r="S59" s="120"/>
      <c r="T59" s="120"/>
      <c r="U59" s="120"/>
      <c r="V59" s="120"/>
      <c r="W59" s="120"/>
      <c r="X59" s="120"/>
    </row>
    <row r="60">
      <c r="A60" s="126"/>
      <c r="B60" s="126"/>
      <c r="C60" s="126"/>
      <c r="D60" s="126"/>
      <c r="E60" s="128"/>
      <c r="F60" s="120"/>
      <c r="G60" s="120"/>
      <c r="H60" s="120"/>
      <c r="I60" s="120"/>
      <c r="J60" s="120"/>
      <c r="K60" s="120"/>
      <c r="L60" s="120"/>
      <c r="M60" s="120"/>
      <c r="N60" s="120"/>
      <c r="O60" s="120"/>
      <c r="P60" s="120"/>
      <c r="Q60" s="120"/>
      <c r="R60" s="120"/>
      <c r="S60" s="120"/>
      <c r="T60" s="120"/>
      <c r="U60" s="120"/>
      <c r="V60" s="120"/>
      <c r="W60" s="120"/>
      <c r="X60" s="120"/>
    </row>
    <row r="61">
      <c r="A61" s="126"/>
      <c r="B61" s="126"/>
      <c r="C61" s="126"/>
      <c r="D61" s="126"/>
      <c r="E61" s="128"/>
      <c r="F61" s="120"/>
      <c r="G61" s="120"/>
      <c r="H61" s="120"/>
      <c r="I61" s="120"/>
      <c r="J61" s="120"/>
      <c r="K61" s="120"/>
      <c r="L61" s="120"/>
      <c r="M61" s="120"/>
      <c r="N61" s="120"/>
      <c r="O61" s="120"/>
      <c r="P61" s="120"/>
      <c r="Q61" s="120"/>
      <c r="R61" s="120"/>
      <c r="S61" s="120"/>
      <c r="T61" s="120"/>
      <c r="U61" s="120"/>
      <c r="V61" s="120"/>
      <c r="W61" s="120"/>
      <c r="X61" s="120"/>
    </row>
    <row r="62">
      <c r="A62" s="126"/>
      <c r="B62" s="126"/>
      <c r="C62" s="126"/>
      <c r="D62" s="126"/>
      <c r="E62" s="128"/>
      <c r="F62" s="120"/>
      <c r="G62" s="120"/>
      <c r="H62" s="120"/>
      <c r="I62" s="120"/>
      <c r="J62" s="120"/>
      <c r="K62" s="120"/>
      <c r="L62" s="120"/>
      <c r="M62" s="120"/>
      <c r="N62" s="120"/>
      <c r="O62" s="120"/>
      <c r="P62" s="120"/>
      <c r="Q62" s="120"/>
      <c r="R62" s="120"/>
      <c r="S62" s="120"/>
      <c r="T62" s="120"/>
      <c r="U62" s="120"/>
      <c r="V62" s="120"/>
      <c r="W62" s="120"/>
      <c r="X62" s="120"/>
    </row>
    <row r="63">
      <c r="A63" s="126"/>
      <c r="B63" s="126"/>
      <c r="C63" s="126"/>
      <c r="D63" s="126"/>
      <c r="E63" s="128"/>
      <c r="F63" s="120"/>
      <c r="G63" s="120"/>
      <c r="H63" s="120"/>
      <c r="I63" s="120"/>
      <c r="J63" s="120"/>
      <c r="K63" s="120"/>
      <c r="L63" s="120"/>
      <c r="M63" s="120"/>
      <c r="N63" s="120"/>
      <c r="O63" s="120"/>
      <c r="P63" s="120"/>
      <c r="Q63" s="120"/>
      <c r="R63" s="120"/>
      <c r="S63" s="120"/>
      <c r="T63" s="120"/>
      <c r="U63" s="120"/>
      <c r="V63" s="120"/>
      <c r="W63" s="120"/>
      <c r="X63" s="120"/>
    </row>
    <row r="64">
      <c r="A64" s="126"/>
      <c r="B64" s="126"/>
      <c r="C64" s="126"/>
      <c r="D64" s="126"/>
      <c r="E64" s="128"/>
      <c r="F64" s="120"/>
      <c r="G64" s="120"/>
      <c r="H64" s="120"/>
      <c r="I64" s="120"/>
      <c r="J64" s="120"/>
      <c r="K64" s="120"/>
      <c r="L64" s="120"/>
      <c r="M64" s="120"/>
      <c r="N64" s="120"/>
      <c r="O64" s="120"/>
      <c r="P64" s="120"/>
      <c r="Q64" s="120"/>
      <c r="R64" s="120"/>
      <c r="S64" s="120"/>
      <c r="T64" s="120"/>
      <c r="U64" s="120"/>
      <c r="V64" s="120"/>
      <c r="W64" s="120"/>
      <c r="X64" s="120"/>
    </row>
    <row r="65">
      <c r="A65" s="126"/>
      <c r="B65" s="126"/>
      <c r="C65" s="126"/>
      <c r="D65" s="126"/>
      <c r="E65" s="128"/>
      <c r="F65" s="120"/>
      <c r="G65" s="120"/>
      <c r="H65" s="120"/>
      <c r="I65" s="120"/>
      <c r="J65" s="120"/>
      <c r="K65" s="120"/>
      <c r="L65" s="120"/>
      <c r="M65" s="120"/>
      <c r="N65" s="120"/>
      <c r="O65" s="120"/>
      <c r="P65" s="120"/>
      <c r="Q65" s="120"/>
      <c r="R65" s="120"/>
      <c r="S65" s="120"/>
      <c r="T65" s="120"/>
      <c r="U65" s="120"/>
      <c r="V65" s="120"/>
      <c r="W65" s="120"/>
      <c r="X65" s="120"/>
    </row>
    <row r="66">
      <c r="A66" s="126"/>
      <c r="B66" s="126"/>
      <c r="C66" s="126"/>
      <c r="D66" s="126"/>
      <c r="E66" s="128"/>
      <c r="F66" s="120"/>
      <c r="G66" s="120"/>
      <c r="H66" s="120"/>
      <c r="I66" s="120"/>
      <c r="J66" s="120"/>
      <c r="K66" s="120"/>
      <c r="L66" s="120"/>
      <c r="M66" s="120"/>
      <c r="N66" s="120"/>
      <c r="O66" s="120"/>
      <c r="P66" s="120"/>
      <c r="Q66" s="120"/>
      <c r="R66" s="120"/>
      <c r="S66" s="120"/>
      <c r="T66" s="120"/>
      <c r="U66" s="120"/>
      <c r="V66" s="120"/>
      <c r="W66" s="120"/>
      <c r="X66" s="120"/>
    </row>
    <row r="67">
      <c r="A67" s="126"/>
      <c r="B67" s="126"/>
      <c r="C67" s="126"/>
      <c r="D67" s="126"/>
      <c r="E67" s="128"/>
      <c r="F67" s="120"/>
      <c r="G67" s="120"/>
      <c r="H67" s="120"/>
      <c r="I67" s="120"/>
      <c r="J67" s="120"/>
      <c r="K67" s="120"/>
      <c r="L67" s="120"/>
      <c r="M67" s="120"/>
      <c r="N67" s="120"/>
      <c r="O67" s="120"/>
      <c r="P67" s="120"/>
      <c r="Q67" s="120"/>
      <c r="R67" s="120"/>
      <c r="S67" s="120"/>
      <c r="T67" s="120"/>
      <c r="U67" s="120"/>
      <c r="V67" s="120"/>
      <c r="W67" s="120"/>
      <c r="X67" s="120"/>
    </row>
    <row r="68">
      <c r="A68" s="126"/>
      <c r="B68" s="126"/>
      <c r="C68" s="126"/>
      <c r="D68" s="126"/>
      <c r="E68" s="128"/>
      <c r="F68" s="120"/>
      <c r="G68" s="120"/>
      <c r="H68" s="120"/>
      <c r="I68" s="120"/>
      <c r="J68" s="120"/>
      <c r="K68" s="120"/>
      <c r="L68" s="120"/>
      <c r="M68" s="120"/>
      <c r="N68" s="120"/>
      <c r="O68" s="120"/>
      <c r="P68" s="120"/>
      <c r="Q68" s="120"/>
      <c r="R68" s="120"/>
      <c r="S68" s="120"/>
      <c r="T68" s="120"/>
      <c r="U68" s="120"/>
      <c r="V68" s="120"/>
      <c r="W68" s="120"/>
      <c r="X68" s="120"/>
    </row>
    <row r="69">
      <c r="A69" s="126"/>
      <c r="B69" s="126"/>
      <c r="C69" s="126"/>
      <c r="D69" s="126"/>
      <c r="E69" s="128"/>
      <c r="F69" s="120"/>
      <c r="G69" s="120"/>
      <c r="H69" s="120"/>
      <c r="I69" s="120"/>
      <c r="J69" s="120"/>
      <c r="K69" s="120"/>
      <c r="L69" s="120"/>
      <c r="M69" s="120"/>
      <c r="N69" s="120"/>
      <c r="O69" s="120"/>
      <c r="P69" s="120"/>
      <c r="Q69" s="120"/>
      <c r="R69" s="120"/>
      <c r="S69" s="120"/>
      <c r="T69" s="120"/>
      <c r="U69" s="120"/>
      <c r="V69" s="120"/>
      <c r="W69" s="120"/>
      <c r="X69" s="120"/>
    </row>
    <row r="70">
      <c r="A70" s="126"/>
      <c r="B70" s="126"/>
      <c r="C70" s="126"/>
      <c r="D70" s="126"/>
      <c r="E70" s="128"/>
      <c r="F70" s="120"/>
      <c r="G70" s="120"/>
      <c r="H70" s="120"/>
      <c r="I70" s="120"/>
      <c r="J70" s="120"/>
      <c r="K70" s="120"/>
      <c r="L70" s="120"/>
      <c r="M70" s="120"/>
      <c r="N70" s="120"/>
      <c r="O70" s="120"/>
      <c r="P70" s="120"/>
      <c r="Q70" s="120"/>
      <c r="R70" s="120"/>
      <c r="S70" s="120"/>
      <c r="T70" s="120"/>
      <c r="U70" s="120"/>
      <c r="V70" s="120"/>
      <c r="W70" s="120"/>
      <c r="X70" s="120"/>
    </row>
    <row r="71">
      <c r="A71" s="126"/>
      <c r="B71" s="126"/>
      <c r="C71" s="126"/>
      <c r="D71" s="126"/>
      <c r="E71" s="128"/>
      <c r="F71" s="120"/>
      <c r="G71" s="120"/>
      <c r="H71" s="120"/>
      <c r="I71" s="120"/>
      <c r="J71" s="120"/>
      <c r="K71" s="120"/>
      <c r="L71" s="120"/>
      <c r="M71" s="120"/>
      <c r="N71" s="120"/>
      <c r="O71" s="120"/>
      <c r="P71" s="120"/>
      <c r="Q71" s="120"/>
      <c r="R71" s="120"/>
      <c r="S71" s="120"/>
      <c r="T71" s="120"/>
      <c r="U71" s="120"/>
      <c r="V71" s="120"/>
      <c r="W71" s="120"/>
      <c r="X71" s="120"/>
    </row>
    <row r="72">
      <c r="A72" s="126"/>
      <c r="B72" s="126"/>
      <c r="C72" s="126"/>
      <c r="D72" s="126"/>
      <c r="E72" s="128"/>
      <c r="F72" s="120"/>
      <c r="G72" s="120"/>
      <c r="H72" s="120"/>
      <c r="I72" s="120"/>
      <c r="J72" s="120"/>
      <c r="K72" s="120"/>
      <c r="L72" s="120"/>
      <c r="M72" s="120"/>
      <c r="N72" s="120"/>
      <c r="O72" s="120"/>
      <c r="P72" s="120"/>
      <c r="Q72" s="120"/>
      <c r="R72" s="120"/>
      <c r="S72" s="120"/>
      <c r="T72" s="120"/>
      <c r="U72" s="120"/>
      <c r="V72" s="120"/>
      <c r="W72" s="120"/>
      <c r="X72" s="120"/>
    </row>
    <row r="73">
      <c r="A73" s="126"/>
      <c r="B73" s="126"/>
      <c r="C73" s="126"/>
      <c r="D73" s="126"/>
      <c r="E73" s="128"/>
      <c r="F73" s="120"/>
      <c r="G73" s="120"/>
      <c r="H73" s="120"/>
      <c r="I73" s="120"/>
      <c r="J73" s="120"/>
      <c r="K73" s="120"/>
      <c r="L73" s="120"/>
      <c r="M73" s="120"/>
      <c r="N73" s="120"/>
      <c r="O73" s="120"/>
      <c r="P73" s="120"/>
      <c r="Q73" s="120"/>
      <c r="R73" s="120"/>
      <c r="S73" s="120"/>
      <c r="T73" s="120"/>
      <c r="U73" s="120"/>
      <c r="V73" s="120"/>
      <c r="W73" s="120"/>
      <c r="X73" s="120"/>
    </row>
    <row r="74">
      <c r="A74" s="126"/>
      <c r="B74" s="126"/>
      <c r="C74" s="126"/>
      <c r="D74" s="126"/>
      <c r="E74" s="128"/>
      <c r="F74" s="120"/>
      <c r="G74" s="120"/>
      <c r="H74" s="120"/>
      <c r="I74" s="120"/>
      <c r="J74" s="120"/>
      <c r="K74" s="120"/>
      <c r="L74" s="120"/>
      <c r="M74" s="120"/>
      <c r="N74" s="120"/>
      <c r="O74" s="120"/>
      <c r="P74" s="120"/>
      <c r="Q74" s="120"/>
      <c r="R74" s="120"/>
      <c r="S74" s="120"/>
      <c r="T74" s="120"/>
      <c r="U74" s="120"/>
      <c r="V74" s="120"/>
      <c r="W74" s="120"/>
      <c r="X74" s="120"/>
    </row>
    <row r="75">
      <c r="A75" s="126"/>
      <c r="B75" s="126"/>
      <c r="C75" s="126"/>
      <c r="D75" s="126"/>
      <c r="E75" s="128"/>
      <c r="F75" s="120"/>
      <c r="G75" s="120"/>
      <c r="H75" s="120"/>
      <c r="I75" s="120"/>
      <c r="J75" s="120"/>
      <c r="K75" s="120"/>
      <c r="L75" s="120"/>
      <c r="M75" s="120"/>
      <c r="N75" s="120"/>
      <c r="O75" s="120"/>
      <c r="P75" s="120"/>
      <c r="Q75" s="120"/>
      <c r="R75" s="120"/>
      <c r="S75" s="120"/>
      <c r="T75" s="120"/>
      <c r="U75" s="120"/>
      <c r="V75" s="120"/>
      <c r="W75" s="120"/>
      <c r="X75" s="120"/>
    </row>
    <row r="76">
      <c r="A76" s="126"/>
      <c r="B76" s="126"/>
      <c r="C76" s="126"/>
      <c r="D76" s="126"/>
      <c r="E76" s="128"/>
      <c r="F76" s="120"/>
      <c r="G76" s="120"/>
      <c r="H76" s="120"/>
      <c r="I76" s="120"/>
      <c r="J76" s="120"/>
      <c r="K76" s="120"/>
      <c r="L76" s="120"/>
      <c r="M76" s="120"/>
      <c r="N76" s="120"/>
      <c r="O76" s="120"/>
      <c r="P76" s="120"/>
      <c r="Q76" s="120"/>
      <c r="R76" s="120"/>
      <c r="S76" s="120"/>
      <c r="T76" s="120"/>
      <c r="U76" s="120"/>
      <c r="V76" s="120"/>
      <c r="W76" s="120"/>
      <c r="X76" s="120"/>
    </row>
    <row r="77">
      <c r="A77" s="126"/>
      <c r="B77" s="126"/>
      <c r="C77" s="126"/>
      <c r="D77" s="126"/>
      <c r="E77" s="128"/>
      <c r="F77" s="120"/>
      <c r="G77" s="120"/>
      <c r="H77" s="120"/>
      <c r="I77" s="120"/>
      <c r="J77" s="120"/>
      <c r="K77" s="120"/>
      <c r="L77" s="120"/>
      <c r="M77" s="120"/>
      <c r="N77" s="120"/>
      <c r="O77" s="120"/>
      <c r="P77" s="120"/>
      <c r="Q77" s="120"/>
      <c r="R77" s="120"/>
      <c r="S77" s="120"/>
      <c r="T77" s="120"/>
      <c r="U77" s="120"/>
      <c r="V77" s="120"/>
      <c r="W77" s="120"/>
      <c r="X77" s="120"/>
    </row>
    <row r="78">
      <c r="A78" s="126"/>
      <c r="B78" s="126"/>
      <c r="C78" s="126"/>
      <c r="D78" s="126"/>
      <c r="E78" s="128"/>
      <c r="F78" s="120"/>
      <c r="G78" s="120"/>
      <c r="H78" s="120"/>
      <c r="I78" s="120"/>
      <c r="J78" s="120"/>
      <c r="K78" s="120"/>
      <c r="L78" s="120"/>
      <c r="M78" s="120"/>
      <c r="N78" s="120"/>
      <c r="O78" s="120"/>
      <c r="P78" s="120"/>
      <c r="Q78" s="120"/>
      <c r="R78" s="120"/>
      <c r="S78" s="120"/>
      <c r="T78" s="120"/>
      <c r="U78" s="120"/>
      <c r="V78" s="120"/>
      <c r="W78" s="120"/>
      <c r="X78" s="120"/>
    </row>
    <row r="79">
      <c r="A79" s="126"/>
      <c r="B79" s="126"/>
      <c r="C79" s="126"/>
      <c r="D79" s="126"/>
      <c r="E79" s="128"/>
      <c r="F79" s="120"/>
      <c r="G79" s="120"/>
      <c r="H79" s="120"/>
      <c r="I79" s="120"/>
      <c r="J79" s="120"/>
      <c r="K79" s="120"/>
      <c r="L79" s="120"/>
      <c r="M79" s="120"/>
      <c r="N79" s="120"/>
      <c r="O79" s="120"/>
      <c r="P79" s="120"/>
      <c r="Q79" s="120"/>
      <c r="R79" s="120"/>
      <c r="S79" s="120"/>
      <c r="T79" s="120"/>
      <c r="U79" s="120"/>
      <c r="V79" s="120"/>
      <c r="W79" s="120"/>
      <c r="X79" s="120"/>
    </row>
    <row r="80">
      <c r="A80" s="126"/>
      <c r="B80" s="126"/>
      <c r="C80" s="126"/>
      <c r="D80" s="126"/>
      <c r="E80" s="128"/>
      <c r="F80" s="120"/>
      <c r="G80" s="120"/>
      <c r="H80" s="120"/>
      <c r="I80" s="120"/>
      <c r="J80" s="120"/>
      <c r="K80" s="120"/>
      <c r="L80" s="120"/>
      <c r="M80" s="120"/>
      <c r="N80" s="120"/>
      <c r="O80" s="120"/>
      <c r="P80" s="120"/>
      <c r="Q80" s="120"/>
      <c r="R80" s="120"/>
      <c r="S80" s="120"/>
      <c r="T80" s="120"/>
      <c r="U80" s="120"/>
      <c r="V80" s="120"/>
      <c r="W80" s="120"/>
      <c r="X80" s="120"/>
    </row>
    <row r="81">
      <c r="A81" s="126"/>
      <c r="B81" s="126"/>
      <c r="C81" s="126"/>
      <c r="D81" s="126"/>
      <c r="E81" s="128"/>
      <c r="F81" s="120"/>
      <c r="G81" s="120"/>
      <c r="H81" s="120"/>
      <c r="I81" s="120"/>
      <c r="J81" s="120"/>
      <c r="K81" s="120"/>
      <c r="L81" s="120"/>
      <c r="M81" s="120"/>
      <c r="N81" s="120"/>
      <c r="O81" s="120"/>
      <c r="P81" s="120"/>
      <c r="Q81" s="120"/>
      <c r="R81" s="120"/>
      <c r="S81" s="120"/>
      <c r="T81" s="120"/>
      <c r="U81" s="120"/>
      <c r="V81" s="120"/>
      <c r="W81" s="120"/>
      <c r="X81" s="120"/>
    </row>
    <row r="82">
      <c r="A82" s="126"/>
      <c r="B82" s="126"/>
      <c r="C82" s="126"/>
      <c r="D82" s="126"/>
      <c r="E82" s="128"/>
      <c r="F82" s="120"/>
      <c r="G82" s="120"/>
      <c r="H82" s="120"/>
      <c r="I82" s="120"/>
      <c r="J82" s="120"/>
      <c r="K82" s="120"/>
      <c r="L82" s="120"/>
      <c r="M82" s="120"/>
      <c r="N82" s="120"/>
      <c r="O82" s="120"/>
      <c r="P82" s="120"/>
      <c r="Q82" s="120"/>
      <c r="R82" s="120"/>
      <c r="S82" s="120"/>
      <c r="T82" s="120"/>
      <c r="U82" s="120"/>
      <c r="V82" s="120"/>
      <c r="W82" s="120"/>
      <c r="X82" s="120"/>
    </row>
    <row r="83">
      <c r="A83" s="126"/>
      <c r="B83" s="126"/>
      <c r="C83" s="126"/>
      <c r="D83" s="126"/>
      <c r="E83" s="128"/>
      <c r="F83" s="120"/>
      <c r="G83" s="120"/>
      <c r="H83" s="120"/>
      <c r="I83" s="120"/>
      <c r="J83" s="120"/>
      <c r="K83" s="120"/>
      <c r="L83" s="120"/>
      <c r="M83" s="120"/>
      <c r="N83" s="120"/>
      <c r="O83" s="120"/>
      <c r="P83" s="120"/>
      <c r="Q83" s="120"/>
      <c r="R83" s="120"/>
      <c r="S83" s="120"/>
      <c r="T83" s="120"/>
      <c r="U83" s="120"/>
      <c r="V83" s="120"/>
      <c r="W83" s="120"/>
      <c r="X83" s="120"/>
    </row>
    <row r="84">
      <c r="A84" s="126"/>
      <c r="B84" s="126"/>
      <c r="C84" s="126"/>
      <c r="D84" s="126"/>
      <c r="E84" s="128"/>
      <c r="F84" s="120"/>
      <c r="G84" s="120"/>
      <c r="H84" s="120"/>
      <c r="I84" s="120"/>
      <c r="J84" s="120"/>
      <c r="K84" s="120"/>
      <c r="L84" s="120"/>
      <c r="M84" s="120"/>
      <c r="N84" s="120"/>
      <c r="O84" s="120"/>
      <c r="P84" s="120"/>
      <c r="Q84" s="120"/>
      <c r="R84" s="120"/>
      <c r="S84" s="120"/>
      <c r="T84" s="120"/>
      <c r="U84" s="120"/>
      <c r="V84" s="120"/>
      <c r="W84" s="120"/>
      <c r="X84" s="120"/>
    </row>
    <row r="85">
      <c r="A85" s="126"/>
      <c r="B85" s="126"/>
      <c r="C85" s="126"/>
      <c r="D85" s="126"/>
      <c r="E85" s="128"/>
      <c r="F85" s="120"/>
      <c r="G85" s="120"/>
      <c r="H85" s="120"/>
      <c r="I85" s="120"/>
      <c r="J85" s="120"/>
      <c r="K85" s="120"/>
      <c r="L85" s="120"/>
      <c r="M85" s="120"/>
      <c r="N85" s="120"/>
      <c r="O85" s="120"/>
      <c r="P85" s="120"/>
      <c r="Q85" s="120"/>
      <c r="R85" s="120"/>
      <c r="S85" s="120"/>
      <c r="T85" s="120"/>
      <c r="U85" s="120"/>
      <c r="V85" s="120"/>
      <c r="W85" s="120"/>
      <c r="X85" s="120"/>
    </row>
    <row r="86">
      <c r="A86" s="126"/>
      <c r="B86" s="126"/>
      <c r="C86" s="126"/>
      <c r="D86" s="126"/>
      <c r="E86" s="128"/>
      <c r="F86" s="120"/>
      <c r="G86" s="120"/>
      <c r="H86" s="120"/>
      <c r="I86" s="120"/>
      <c r="J86" s="120"/>
      <c r="K86" s="120"/>
      <c r="L86" s="120"/>
      <c r="M86" s="120"/>
      <c r="N86" s="120"/>
      <c r="O86" s="120"/>
      <c r="P86" s="120"/>
      <c r="Q86" s="120"/>
      <c r="R86" s="120"/>
      <c r="S86" s="120"/>
      <c r="T86" s="120"/>
      <c r="U86" s="120"/>
      <c r="V86" s="120"/>
      <c r="W86" s="120"/>
      <c r="X86" s="120"/>
    </row>
    <row r="87">
      <c r="A87" s="126"/>
      <c r="B87" s="126"/>
      <c r="C87" s="126"/>
      <c r="D87" s="126"/>
      <c r="E87" s="128"/>
      <c r="F87" s="120"/>
      <c r="G87" s="120"/>
      <c r="H87" s="120"/>
      <c r="I87" s="120"/>
      <c r="J87" s="120"/>
      <c r="K87" s="120"/>
      <c r="L87" s="120"/>
      <c r="M87" s="120"/>
      <c r="N87" s="120"/>
      <c r="O87" s="120"/>
      <c r="P87" s="120"/>
      <c r="Q87" s="120"/>
      <c r="R87" s="120"/>
      <c r="S87" s="120"/>
      <c r="T87" s="120"/>
      <c r="U87" s="120"/>
      <c r="V87" s="120"/>
      <c r="W87" s="120"/>
      <c r="X87" s="120"/>
    </row>
    <row r="88">
      <c r="A88" s="126"/>
      <c r="B88" s="126"/>
      <c r="C88" s="126"/>
      <c r="D88" s="126"/>
      <c r="E88" s="128"/>
      <c r="F88" s="120"/>
      <c r="G88" s="120"/>
      <c r="H88" s="120"/>
      <c r="I88" s="120"/>
      <c r="J88" s="120"/>
      <c r="K88" s="120"/>
      <c r="L88" s="120"/>
      <c r="M88" s="120"/>
      <c r="N88" s="120"/>
      <c r="O88" s="120"/>
      <c r="P88" s="120"/>
      <c r="Q88" s="120"/>
      <c r="R88" s="120"/>
      <c r="S88" s="120"/>
      <c r="T88" s="120"/>
      <c r="U88" s="120"/>
      <c r="V88" s="120"/>
      <c r="W88" s="120"/>
      <c r="X88" s="120"/>
    </row>
    <row r="89">
      <c r="A89" s="126"/>
      <c r="B89" s="126"/>
      <c r="C89" s="126"/>
      <c r="D89" s="126"/>
      <c r="E89" s="128"/>
      <c r="F89" s="120"/>
      <c r="G89" s="120"/>
      <c r="H89" s="120"/>
      <c r="I89" s="120"/>
      <c r="J89" s="120"/>
      <c r="K89" s="120"/>
      <c r="L89" s="120"/>
      <c r="M89" s="120"/>
      <c r="N89" s="120"/>
      <c r="O89" s="120"/>
      <c r="P89" s="120"/>
      <c r="Q89" s="120"/>
      <c r="R89" s="120"/>
      <c r="S89" s="120"/>
      <c r="T89" s="120"/>
      <c r="U89" s="120"/>
      <c r="V89" s="120"/>
      <c r="W89" s="120"/>
      <c r="X89" s="120"/>
    </row>
    <row r="90">
      <c r="A90" s="126"/>
      <c r="B90" s="126"/>
      <c r="C90" s="126"/>
      <c r="D90" s="126"/>
      <c r="E90" s="128"/>
      <c r="F90" s="120"/>
      <c r="G90" s="120"/>
      <c r="H90" s="120"/>
      <c r="I90" s="120"/>
      <c r="J90" s="120"/>
      <c r="K90" s="120"/>
      <c r="L90" s="120"/>
      <c r="M90" s="120"/>
      <c r="N90" s="120"/>
      <c r="O90" s="120"/>
      <c r="P90" s="120"/>
      <c r="Q90" s="120"/>
      <c r="R90" s="120"/>
      <c r="S90" s="120"/>
      <c r="T90" s="120"/>
      <c r="U90" s="120"/>
      <c r="V90" s="120"/>
      <c r="W90" s="120"/>
      <c r="X90" s="120"/>
    </row>
    <row r="91">
      <c r="A91" s="126"/>
      <c r="B91" s="126"/>
      <c r="C91" s="126"/>
      <c r="D91" s="126"/>
      <c r="E91" s="128"/>
      <c r="F91" s="120"/>
      <c r="G91" s="120"/>
      <c r="H91" s="120"/>
      <c r="I91" s="120"/>
      <c r="J91" s="120"/>
      <c r="K91" s="120"/>
      <c r="L91" s="120"/>
      <c r="M91" s="120"/>
      <c r="N91" s="120"/>
      <c r="O91" s="120"/>
      <c r="P91" s="120"/>
      <c r="Q91" s="120"/>
      <c r="R91" s="120"/>
      <c r="S91" s="120"/>
      <c r="T91" s="120"/>
      <c r="U91" s="120"/>
      <c r="V91" s="120"/>
      <c r="W91" s="120"/>
      <c r="X91" s="120"/>
    </row>
    <row r="92">
      <c r="A92" s="126"/>
      <c r="B92" s="126"/>
      <c r="C92" s="126"/>
      <c r="D92" s="126"/>
      <c r="E92" s="128"/>
      <c r="F92" s="120"/>
      <c r="G92" s="120"/>
      <c r="H92" s="120"/>
      <c r="I92" s="120"/>
      <c r="J92" s="120"/>
      <c r="K92" s="120"/>
      <c r="L92" s="120"/>
      <c r="M92" s="120"/>
      <c r="N92" s="120"/>
      <c r="O92" s="120"/>
      <c r="P92" s="120"/>
      <c r="Q92" s="120"/>
      <c r="R92" s="120"/>
      <c r="S92" s="120"/>
      <c r="T92" s="120"/>
      <c r="U92" s="120"/>
      <c r="V92" s="120"/>
      <c r="W92" s="120"/>
      <c r="X92" s="120"/>
    </row>
    <row r="93">
      <c r="A93" s="126"/>
      <c r="B93" s="126"/>
      <c r="C93" s="126"/>
      <c r="D93" s="126"/>
      <c r="E93" s="128"/>
      <c r="F93" s="120"/>
      <c r="G93" s="120"/>
      <c r="H93" s="120"/>
      <c r="I93" s="120"/>
      <c r="J93" s="120"/>
      <c r="K93" s="120"/>
      <c r="L93" s="120"/>
      <c r="M93" s="120"/>
      <c r="N93" s="120"/>
      <c r="O93" s="120"/>
      <c r="P93" s="120"/>
      <c r="Q93" s="120"/>
      <c r="R93" s="120"/>
      <c r="S93" s="120"/>
      <c r="T93" s="120"/>
      <c r="U93" s="120"/>
      <c r="V93" s="120"/>
      <c r="W93" s="120"/>
      <c r="X93" s="120"/>
    </row>
    <row r="94">
      <c r="A94" s="126"/>
      <c r="B94" s="126"/>
      <c r="C94" s="126"/>
      <c r="D94" s="126"/>
      <c r="E94" s="128"/>
      <c r="F94" s="120"/>
      <c r="G94" s="120"/>
      <c r="H94" s="120"/>
      <c r="I94" s="120"/>
      <c r="J94" s="120"/>
      <c r="K94" s="120"/>
      <c r="L94" s="120"/>
      <c r="M94" s="120"/>
      <c r="N94" s="120"/>
      <c r="O94" s="120"/>
      <c r="P94" s="120"/>
      <c r="Q94" s="120"/>
      <c r="R94" s="120"/>
      <c r="S94" s="120"/>
      <c r="T94" s="120"/>
      <c r="U94" s="120"/>
      <c r="V94" s="120"/>
      <c r="W94" s="120"/>
      <c r="X94" s="120"/>
    </row>
    <row r="95">
      <c r="A95" s="126"/>
      <c r="B95" s="126"/>
      <c r="C95" s="126"/>
      <c r="D95" s="126"/>
      <c r="E95" s="128"/>
      <c r="F95" s="120"/>
      <c r="G95" s="120"/>
      <c r="H95" s="120"/>
      <c r="I95" s="120"/>
      <c r="J95" s="120"/>
      <c r="K95" s="120"/>
      <c r="L95" s="120"/>
      <c r="M95" s="120"/>
      <c r="N95" s="120"/>
      <c r="O95" s="120"/>
      <c r="P95" s="120"/>
      <c r="Q95" s="120"/>
      <c r="R95" s="120"/>
      <c r="S95" s="120"/>
      <c r="T95" s="120"/>
      <c r="U95" s="120"/>
      <c r="V95" s="120"/>
      <c r="W95" s="120"/>
      <c r="X95" s="120"/>
    </row>
    <row r="96">
      <c r="A96" s="126"/>
      <c r="B96" s="126"/>
      <c r="C96" s="126"/>
      <c r="D96" s="126"/>
      <c r="E96" s="128"/>
      <c r="F96" s="120"/>
      <c r="G96" s="120"/>
      <c r="H96" s="120"/>
      <c r="I96" s="120"/>
      <c r="J96" s="120"/>
      <c r="K96" s="120"/>
      <c r="L96" s="120"/>
      <c r="M96" s="120"/>
      <c r="N96" s="120"/>
      <c r="O96" s="120"/>
      <c r="P96" s="120"/>
      <c r="Q96" s="120"/>
      <c r="R96" s="120"/>
      <c r="S96" s="120"/>
      <c r="T96" s="120"/>
      <c r="U96" s="120"/>
      <c r="V96" s="120"/>
      <c r="W96" s="120"/>
      <c r="X96" s="120"/>
    </row>
    <row r="97">
      <c r="A97" s="126"/>
      <c r="B97" s="126"/>
      <c r="C97" s="126"/>
      <c r="D97" s="126"/>
      <c r="E97" s="128"/>
      <c r="F97" s="120"/>
      <c r="G97" s="120"/>
      <c r="H97" s="120"/>
      <c r="I97" s="120"/>
      <c r="J97" s="120"/>
      <c r="K97" s="120"/>
      <c r="L97" s="120"/>
      <c r="M97" s="120"/>
      <c r="N97" s="120"/>
      <c r="O97" s="120"/>
      <c r="P97" s="120"/>
      <c r="Q97" s="120"/>
      <c r="R97" s="120"/>
      <c r="S97" s="120"/>
      <c r="T97" s="120"/>
      <c r="U97" s="120"/>
      <c r="V97" s="120"/>
      <c r="W97" s="120"/>
      <c r="X97" s="120"/>
    </row>
    <row r="98">
      <c r="A98" s="126"/>
      <c r="B98" s="126"/>
      <c r="C98" s="126"/>
      <c r="D98" s="126"/>
      <c r="E98" s="128"/>
      <c r="F98" s="120"/>
      <c r="G98" s="120"/>
      <c r="H98" s="120"/>
      <c r="I98" s="120"/>
      <c r="J98" s="120"/>
      <c r="K98" s="120"/>
      <c r="L98" s="120"/>
      <c r="M98" s="120"/>
      <c r="N98" s="120"/>
      <c r="O98" s="120"/>
      <c r="P98" s="120"/>
      <c r="Q98" s="120"/>
      <c r="R98" s="120"/>
      <c r="S98" s="120"/>
      <c r="T98" s="120"/>
      <c r="U98" s="120"/>
      <c r="V98" s="120"/>
      <c r="W98" s="120"/>
      <c r="X98" s="120"/>
    </row>
    <row r="99">
      <c r="A99" s="126"/>
      <c r="B99" s="126"/>
      <c r="C99" s="126"/>
      <c r="D99" s="126"/>
      <c r="E99" s="128"/>
      <c r="F99" s="120"/>
      <c r="G99" s="120"/>
      <c r="H99" s="120"/>
      <c r="I99" s="120"/>
      <c r="J99" s="120"/>
      <c r="K99" s="120"/>
      <c r="L99" s="120"/>
      <c r="M99" s="120"/>
      <c r="N99" s="120"/>
      <c r="O99" s="120"/>
      <c r="P99" s="120"/>
      <c r="Q99" s="120"/>
      <c r="R99" s="120"/>
      <c r="S99" s="120"/>
      <c r="T99" s="120"/>
      <c r="U99" s="120"/>
      <c r="V99" s="120"/>
      <c r="W99" s="120"/>
      <c r="X99" s="120"/>
    </row>
    <row r="100">
      <c r="A100" s="126"/>
      <c r="B100" s="126"/>
      <c r="C100" s="126"/>
      <c r="D100" s="126"/>
      <c r="E100" s="128"/>
      <c r="F100" s="120"/>
      <c r="G100" s="120"/>
      <c r="H100" s="120"/>
      <c r="I100" s="120"/>
      <c r="J100" s="120"/>
      <c r="K100" s="120"/>
      <c r="L100" s="120"/>
      <c r="M100" s="120"/>
      <c r="N100" s="120"/>
      <c r="O100" s="120"/>
      <c r="P100" s="120"/>
      <c r="Q100" s="120"/>
      <c r="R100" s="120"/>
      <c r="S100" s="120"/>
      <c r="T100" s="120"/>
      <c r="U100" s="120"/>
      <c r="V100" s="120"/>
      <c r="W100" s="120"/>
      <c r="X100" s="120"/>
    </row>
    <row r="101">
      <c r="A101" s="126"/>
      <c r="B101" s="126"/>
      <c r="C101" s="126"/>
      <c r="D101" s="126"/>
      <c r="E101" s="128"/>
      <c r="F101" s="120"/>
      <c r="G101" s="120"/>
      <c r="H101" s="120"/>
      <c r="I101" s="120"/>
      <c r="J101" s="120"/>
      <c r="K101" s="120"/>
      <c r="L101" s="120"/>
      <c r="M101" s="120"/>
      <c r="N101" s="120"/>
      <c r="O101" s="120"/>
      <c r="P101" s="120"/>
      <c r="Q101" s="120"/>
      <c r="R101" s="120"/>
      <c r="S101" s="120"/>
      <c r="T101" s="120"/>
      <c r="U101" s="120"/>
      <c r="V101" s="120"/>
      <c r="W101" s="120"/>
      <c r="X101" s="120"/>
    </row>
    <row r="102">
      <c r="A102" s="126"/>
      <c r="B102" s="126"/>
      <c r="C102" s="126"/>
      <c r="D102" s="126"/>
      <c r="E102" s="128"/>
      <c r="F102" s="120"/>
      <c r="G102" s="120"/>
      <c r="H102" s="120"/>
      <c r="I102" s="120"/>
      <c r="J102" s="120"/>
      <c r="K102" s="120"/>
      <c r="L102" s="120"/>
      <c r="M102" s="120"/>
      <c r="N102" s="120"/>
      <c r="O102" s="120"/>
      <c r="P102" s="120"/>
      <c r="Q102" s="120"/>
      <c r="R102" s="120"/>
      <c r="S102" s="120"/>
      <c r="T102" s="120"/>
      <c r="U102" s="120"/>
      <c r="V102" s="120"/>
      <c r="W102" s="120"/>
      <c r="X102" s="120"/>
    </row>
    <row r="103">
      <c r="A103" s="126"/>
      <c r="B103" s="126"/>
      <c r="C103" s="126"/>
      <c r="D103" s="126"/>
      <c r="E103" s="128"/>
      <c r="F103" s="120"/>
      <c r="G103" s="120"/>
      <c r="H103" s="120"/>
      <c r="I103" s="120"/>
      <c r="J103" s="120"/>
      <c r="K103" s="120"/>
      <c r="L103" s="120"/>
      <c r="M103" s="120"/>
      <c r="N103" s="120"/>
      <c r="O103" s="120"/>
      <c r="P103" s="120"/>
      <c r="Q103" s="120"/>
      <c r="R103" s="120"/>
      <c r="S103" s="120"/>
      <c r="T103" s="120"/>
      <c r="U103" s="120"/>
      <c r="V103" s="120"/>
      <c r="W103" s="120"/>
      <c r="X103" s="120"/>
    </row>
    <row r="104">
      <c r="A104" s="126"/>
      <c r="B104" s="126"/>
      <c r="C104" s="126"/>
      <c r="D104" s="126"/>
      <c r="E104" s="128"/>
      <c r="F104" s="120"/>
      <c r="G104" s="120"/>
      <c r="H104" s="120"/>
      <c r="I104" s="120"/>
      <c r="J104" s="120"/>
      <c r="K104" s="120"/>
      <c r="L104" s="120"/>
      <c r="M104" s="120"/>
      <c r="N104" s="120"/>
      <c r="O104" s="120"/>
      <c r="P104" s="120"/>
      <c r="Q104" s="120"/>
      <c r="R104" s="120"/>
      <c r="S104" s="120"/>
      <c r="T104" s="120"/>
      <c r="U104" s="120"/>
      <c r="V104" s="120"/>
      <c r="W104" s="120"/>
      <c r="X104" s="120"/>
    </row>
    <row r="105">
      <c r="A105" s="126"/>
      <c r="B105" s="126"/>
      <c r="C105" s="126"/>
      <c r="D105" s="126"/>
      <c r="E105" s="128"/>
      <c r="F105" s="120"/>
      <c r="G105" s="120"/>
      <c r="H105" s="120"/>
      <c r="I105" s="120"/>
      <c r="J105" s="120"/>
      <c r="K105" s="120"/>
      <c r="L105" s="120"/>
      <c r="M105" s="120"/>
      <c r="N105" s="120"/>
      <c r="O105" s="120"/>
      <c r="P105" s="120"/>
      <c r="Q105" s="120"/>
      <c r="R105" s="120"/>
      <c r="S105" s="120"/>
      <c r="T105" s="120"/>
      <c r="U105" s="120"/>
      <c r="V105" s="120"/>
      <c r="W105" s="120"/>
      <c r="X105" s="120"/>
    </row>
    <row r="106">
      <c r="A106" s="126"/>
      <c r="B106" s="126"/>
      <c r="C106" s="126"/>
      <c r="D106" s="126"/>
      <c r="E106" s="128"/>
      <c r="F106" s="120"/>
      <c r="G106" s="120"/>
      <c r="H106" s="120"/>
      <c r="I106" s="120"/>
      <c r="J106" s="120"/>
      <c r="K106" s="120"/>
      <c r="L106" s="120"/>
      <c r="M106" s="120"/>
      <c r="N106" s="120"/>
      <c r="O106" s="120"/>
      <c r="P106" s="120"/>
      <c r="Q106" s="120"/>
      <c r="R106" s="120"/>
      <c r="S106" s="120"/>
      <c r="T106" s="120"/>
      <c r="U106" s="120"/>
      <c r="V106" s="120"/>
      <c r="W106" s="120"/>
      <c r="X106" s="120"/>
    </row>
    <row r="107">
      <c r="A107" s="126"/>
      <c r="B107" s="126"/>
      <c r="C107" s="126"/>
      <c r="D107" s="126"/>
      <c r="E107" s="128"/>
      <c r="F107" s="120"/>
      <c r="G107" s="120"/>
      <c r="H107" s="120"/>
      <c r="I107" s="120"/>
      <c r="J107" s="120"/>
      <c r="K107" s="120"/>
      <c r="L107" s="120"/>
      <c r="M107" s="120"/>
      <c r="N107" s="120"/>
      <c r="O107" s="120"/>
      <c r="P107" s="120"/>
      <c r="Q107" s="120"/>
      <c r="R107" s="120"/>
      <c r="S107" s="120"/>
      <c r="T107" s="120"/>
      <c r="U107" s="120"/>
      <c r="V107" s="120"/>
      <c r="W107" s="120"/>
      <c r="X107" s="120"/>
    </row>
    <row r="108">
      <c r="A108" s="126"/>
      <c r="B108" s="126"/>
      <c r="C108" s="126"/>
      <c r="D108" s="126"/>
      <c r="E108" s="128"/>
      <c r="F108" s="120"/>
      <c r="G108" s="120"/>
      <c r="H108" s="120"/>
      <c r="I108" s="120"/>
      <c r="J108" s="120"/>
      <c r="K108" s="120"/>
      <c r="L108" s="120"/>
      <c r="M108" s="120"/>
      <c r="N108" s="120"/>
      <c r="O108" s="120"/>
      <c r="P108" s="120"/>
      <c r="Q108" s="120"/>
      <c r="R108" s="120"/>
      <c r="S108" s="120"/>
      <c r="T108" s="120"/>
      <c r="U108" s="120"/>
      <c r="V108" s="120"/>
      <c r="W108" s="120"/>
      <c r="X108" s="120"/>
    </row>
    <row r="109">
      <c r="A109" s="126"/>
      <c r="B109" s="126"/>
      <c r="C109" s="126"/>
      <c r="D109" s="126"/>
      <c r="E109" s="128"/>
      <c r="F109" s="120"/>
      <c r="G109" s="120"/>
      <c r="H109" s="120"/>
      <c r="I109" s="120"/>
      <c r="J109" s="120"/>
      <c r="K109" s="120"/>
      <c r="L109" s="120"/>
      <c r="M109" s="120"/>
      <c r="N109" s="120"/>
      <c r="O109" s="120"/>
      <c r="P109" s="120"/>
      <c r="Q109" s="120"/>
      <c r="R109" s="120"/>
      <c r="S109" s="120"/>
      <c r="T109" s="120"/>
      <c r="U109" s="120"/>
      <c r="V109" s="120"/>
      <c r="W109" s="120"/>
      <c r="X109" s="120"/>
    </row>
    <row r="110">
      <c r="A110" s="126"/>
      <c r="B110" s="126"/>
      <c r="C110" s="126"/>
      <c r="D110" s="126"/>
      <c r="E110" s="128"/>
      <c r="F110" s="120"/>
      <c r="G110" s="120"/>
      <c r="H110" s="120"/>
      <c r="I110" s="120"/>
      <c r="J110" s="120"/>
      <c r="K110" s="120"/>
      <c r="L110" s="120"/>
      <c r="M110" s="120"/>
      <c r="N110" s="120"/>
      <c r="O110" s="120"/>
      <c r="P110" s="120"/>
      <c r="Q110" s="120"/>
      <c r="R110" s="120"/>
      <c r="S110" s="120"/>
      <c r="T110" s="120"/>
      <c r="U110" s="120"/>
      <c r="V110" s="120"/>
      <c r="W110" s="120"/>
      <c r="X110" s="120"/>
    </row>
    <row r="111">
      <c r="A111" s="126"/>
      <c r="B111" s="126"/>
      <c r="C111" s="126"/>
      <c r="D111" s="126"/>
      <c r="E111" s="128"/>
      <c r="F111" s="120"/>
      <c r="G111" s="120"/>
      <c r="H111" s="120"/>
      <c r="I111" s="120"/>
      <c r="J111" s="120"/>
      <c r="K111" s="120"/>
      <c r="L111" s="120"/>
      <c r="M111" s="120"/>
      <c r="N111" s="120"/>
      <c r="O111" s="120"/>
      <c r="P111" s="120"/>
      <c r="Q111" s="120"/>
      <c r="R111" s="120"/>
      <c r="S111" s="120"/>
      <c r="T111" s="120"/>
      <c r="U111" s="120"/>
      <c r="V111" s="120"/>
      <c r="W111" s="120"/>
      <c r="X111" s="120"/>
    </row>
    <row r="112">
      <c r="A112" s="126"/>
      <c r="B112" s="126"/>
      <c r="C112" s="126"/>
      <c r="D112" s="126"/>
      <c r="E112" s="128"/>
      <c r="F112" s="120"/>
      <c r="G112" s="120"/>
      <c r="H112" s="120"/>
      <c r="I112" s="120"/>
      <c r="J112" s="120"/>
      <c r="K112" s="120"/>
      <c r="L112" s="120"/>
      <c r="M112" s="120"/>
      <c r="N112" s="120"/>
      <c r="O112" s="120"/>
      <c r="P112" s="120"/>
      <c r="Q112" s="120"/>
      <c r="R112" s="120"/>
      <c r="S112" s="120"/>
      <c r="T112" s="120"/>
      <c r="U112" s="120"/>
      <c r="V112" s="120"/>
      <c r="W112" s="120"/>
      <c r="X112" s="120"/>
    </row>
    <row r="113">
      <c r="A113" s="126"/>
      <c r="B113" s="126"/>
      <c r="C113" s="126"/>
      <c r="D113" s="126"/>
      <c r="E113" s="128"/>
      <c r="F113" s="120"/>
      <c r="G113" s="120"/>
      <c r="H113" s="120"/>
      <c r="I113" s="120"/>
      <c r="J113" s="120"/>
      <c r="K113" s="120"/>
      <c r="L113" s="120"/>
      <c r="M113" s="120"/>
      <c r="N113" s="120"/>
      <c r="O113" s="120"/>
      <c r="P113" s="120"/>
      <c r="Q113" s="120"/>
      <c r="R113" s="120"/>
      <c r="S113" s="120"/>
      <c r="T113" s="120"/>
      <c r="U113" s="120"/>
      <c r="V113" s="120"/>
      <c r="W113" s="120"/>
      <c r="X113" s="120"/>
    </row>
    <row r="114">
      <c r="A114" s="126"/>
      <c r="B114" s="126"/>
      <c r="C114" s="126"/>
      <c r="D114" s="126"/>
      <c r="E114" s="128"/>
      <c r="F114" s="120"/>
      <c r="G114" s="120"/>
      <c r="H114" s="120"/>
      <c r="I114" s="120"/>
      <c r="J114" s="120"/>
      <c r="K114" s="120"/>
      <c r="L114" s="120"/>
      <c r="M114" s="120"/>
      <c r="N114" s="120"/>
      <c r="O114" s="120"/>
      <c r="P114" s="120"/>
      <c r="Q114" s="120"/>
      <c r="R114" s="120"/>
      <c r="S114" s="120"/>
      <c r="T114" s="120"/>
      <c r="U114" s="120"/>
      <c r="V114" s="120"/>
      <c r="W114" s="120"/>
      <c r="X114" s="120"/>
    </row>
    <row r="115">
      <c r="A115" s="126"/>
      <c r="B115" s="126"/>
      <c r="C115" s="126"/>
      <c r="D115" s="126"/>
      <c r="E115" s="128"/>
      <c r="F115" s="120"/>
      <c r="G115" s="120"/>
      <c r="H115" s="120"/>
      <c r="I115" s="120"/>
      <c r="J115" s="120"/>
      <c r="K115" s="120"/>
      <c r="L115" s="120"/>
      <c r="M115" s="120"/>
      <c r="N115" s="120"/>
      <c r="O115" s="120"/>
      <c r="P115" s="120"/>
      <c r="Q115" s="120"/>
      <c r="R115" s="120"/>
      <c r="S115" s="120"/>
      <c r="T115" s="120"/>
      <c r="U115" s="120"/>
      <c r="V115" s="120"/>
      <c r="W115" s="120"/>
      <c r="X115" s="120"/>
    </row>
    <row r="116">
      <c r="A116" s="126"/>
      <c r="B116" s="126"/>
      <c r="C116" s="126"/>
      <c r="D116" s="126"/>
      <c r="E116" s="128"/>
      <c r="F116" s="120"/>
      <c r="G116" s="120"/>
      <c r="H116" s="120"/>
      <c r="I116" s="120"/>
      <c r="J116" s="120"/>
      <c r="K116" s="120"/>
      <c r="L116" s="120"/>
      <c r="M116" s="120"/>
      <c r="N116" s="120"/>
      <c r="O116" s="120"/>
      <c r="P116" s="120"/>
      <c r="Q116" s="120"/>
      <c r="R116" s="120"/>
      <c r="S116" s="120"/>
      <c r="T116" s="120"/>
      <c r="U116" s="120"/>
      <c r="V116" s="120"/>
      <c r="W116" s="120"/>
      <c r="X116" s="120"/>
    </row>
    <row r="117">
      <c r="A117" s="126"/>
      <c r="B117" s="126"/>
      <c r="C117" s="126"/>
      <c r="D117" s="126"/>
      <c r="E117" s="128"/>
      <c r="F117" s="120"/>
      <c r="G117" s="120"/>
      <c r="H117" s="120"/>
      <c r="I117" s="120"/>
      <c r="J117" s="120"/>
      <c r="K117" s="120"/>
      <c r="L117" s="120"/>
      <c r="M117" s="120"/>
      <c r="N117" s="120"/>
      <c r="O117" s="120"/>
      <c r="P117" s="120"/>
      <c r="Q117" s="120"/>
      <c r="R117" s="120"/>
      <c r="S117" s="120"/>
      <c r="T117" s="120"/>
      <c r="U117" s="120"/>
      <c r="V117" s="120"/>
      <c r="W117" s="120"/>
      <c r="X117" s="120"/>
    </row>
    <row r="118">
      <c r="A118" s="126"/>
      <c r="B118" s="126"/>
      <c r="C118" s="126"/>
      <c r="D118" s="126"/>
      <c r="E118" s="128"/>
      <c r="F118" s="120"/>
      <c r="G118" s="120"/>
      <c r="H118" s="120"/>
      <c r="I118" s="120"/>
      <c r="J118" s="120"/>
      <c r="K118" s="120"/>
      <c r="L118" s="120"/>
      <c r="M118" s="120"/>
      <c r="N118" s="120"/>
      <c r="O118" s="120"/>
      <c r="P118" s="120"/>
      <c r="Q118" s="120"/>
      <c r="R118" s="120"/>
      <c r="S118" s="120"/>
      <c r="T118" s="120"/>
      <c r="U118" s="120"/>
      <c r="V118" s="120"/>
      <c r="W118" s="120"/>
      <c r="X118" s="120"/>
    </row>
    <row r="119">
      <c r="A119" s="126"/>
      <c r="B119" s="126"/>
      <c r="C119" s="126"/>
      <c r="D119" s="126"/>
      <c r="E119" s="128"/>
      <c r="F119" s="120"/>
      <c r="G119" s="120"/>
      <c r="H119" s="120"/>
      <c r="I119" s="120"/>
      <c r="J119" s="120"/>
      <c r="K119" s="120"/>
      <c r="L119" s="120"/>
      <c r="M119" s="120"/>
      <c r="N119" s="120"/>
      <c r="O119" s="120"/>
      <c r="P119" s="120"/>
      <c r="Q119" s="120"/>
      <c r="R119" s="120"/>
      <c r="S119" s="120"/>
      <c r="T119" s="120"/>
      <c r="U119" s="120"/>
      <c r="V119" s="120"/>
      <c r="W119" s="120"/>
      <c r="X119" s="120"/>
    </row>
    <row r="120">
      <c r="A120" s="126"/>
      <c r="B120" s="126"/>
      <c r="C120" s="126"/>
      <c r="D120" s="126"/>
      <c r="E120" s="128"/>
      <c r="F120" s="120"/>
      <c r="G120" s="120"/>
      <c r="H120" s="120"/>
      <c r="I120" s="120"/>
      <c r="J120" s="120"/>
      <c r="K120" s="120"/>
      <c r="L120" s="120"/>
      <c r="M120" s="120"/>
      <c r="N120" s="120"/>
      <c r="O120" s="120"/>
      <c r="P120" s="120"/>
      <c r="Q120" s="120"/>
      <c r="R120" s="120"/>
      <c r="S120" s="120"/>
      <c r="T120" s="120"/>
      <c r="U120" s="120"/>
      <c r="V120" s="120"/>
      <c r="W120" s="120"/>
      <c r="X120" s="120"/>
    </row>
    <row r="121">
      <c r="A121" s="126"/>
      <c r="B121" s="126"/>
      <c r="C121" s="126"/>
      <c r="D121" s="126"/>
      <c r="E121" s="128"/>
      <c r="F121" s="120"/>
      <c r="G121" s="120"/>
      <c r="H121" s="120"/>
      <c r="I121" s="120"/>
      <c r="J121" s="120"/>
      <c r="K121" s="120"/>
      <c r="L121" s="120"/>
      <c r="M121" s="120"/>
      <c r="N121" s="120"/>
      <c r="O121" s="120"/>
      <c r="P121" s="120"/>
      <c r="Q121" s="120"/>
      <c r="R121" s="120"/>
      <c r="S121" s="120"/>
      <c r="T121" s="120"/>
      <c r="U121" s="120"/>
      <c r="V121" s="120"/>
      <c r="W121" s="120"/>
      <c r="X121" s="120"/>
    </row>
    <row r="122">
      <c r="A122" s="126"/>
      <c r="B122" s="126"/>
      <c r="C122" s="126"/>
      <c r="D122" s="126"/>
      <c r="E122" s="128"/>
      <c r="F122" s="120"/>
      <c r="G122" s="120"/>
      <c r="H122" s="120"/>
      <c r="I122" s="120"/>
      <c r="J122" s="120"/>
      <c r="K122" s="120"/>
      <c r="L122" s="120"/>
      <c r="M122" s="120"/>
      <c r="N122" s="120"/>
      <c r="O122" s="120"/>
      <c r="P122" s="120"/>
      <c r="Q122" s="120"/>
      <c r="R122" s="120"/>
      <c r="S122" s="120"/>
      <c r="T122" s="120"/>
      <c r="U122" s="120"/>
      <c r="V122" s="120"/>
      <c r="W122" s="120"/>
      <c r="X122" s="120"/>
    </row>
    <row r="123">
      <c r="A123" s="126"/>
      <c r="B123" s="126"/>
      <c r="C123" s="126"/>
      <c r="D123" s="126"/>
      <c r="E123" s="128"/>
      <c r="F123" s="120"/>
      <c r="G123" s="120"/>
      <c r="H123" s="120"/>
      <c r="I123" s="120"/>
      <c r="J123" s="120"/>
      <c r="K123" s="120"/>
      <c r="L123" s="120"/>
      <c r="M123" s="120"/>
      <c r="N123" s="120"/>
      <c r="O123" s="120"/>
      <c r="P123" s="120"/>
      <c r="Q123" s="120"/>
      <c r="R123" s="120"/>
      <c r="S123" s="120"/>
      <c r="T123" s="120"/>
      <c r="U123" s="120"/>
      <c r="V123" s="120"/>
      <c r="W123" s="120"/>
      <c r="X123" s="120"/>
    </row>
    <row r="124">
      <c r="A124" s="126"/>
      <c r="B124" s="126"/>
      <c r="C124" s="126"/>
      <c r="D124" s="126"/>
      <c r="E124" s="128"/>
      <c r="F124" s="120"/>
      <c r="G124" s="120"/>
      <c r="H124" s="120"/>
      <c r="I124" s="120"/>
      <c r="J124" s="120"/>
      <c r="K124" s="120"/>
      <c r="L124" s="120"/>
      <c r="M124" s="120"/>
      <c r="N124" s="120"/>
      <c r="O124" s="120"/>
      <c r="P124" s="120"/>
      <c r="Q124" s="120"/>
      <c r="R124" s="120"/>
      <c r="S124" s="120"/>
      <c r="T124" s="120"/>
      <c r="U124" s="120"/>
      <c r="V124" s="120"/>
      <c r="W124" s="120"/>
      <c r="X124" s="120"/>
    </row>
    <row r="125">
      <c r="A125" s="126"/>
      <c r="B125" s="126"/>
      <c r="C125" s="126"/>
      <c r="D125" s="126"/>
      <c r="E125" s="128"/>
      <c r="F125" s="120"/>
      <c r="G125" s="120"/>
      <c r="H125" s="120"/>
      <c r="I125" s="120"/>
      <c r="J125" s="120"/>
      <c r="K125" s="120"/>
      <c r="L125" s="120"/>
      <c r="M125" s="120"/>
      <c r="N125" s="120"/>
      <c r="O125" s="120"/>
      <c r="P125" s="120"/>
      <c r="Q125" s="120"/>
      <c r="R125" s="120"/>
      <c r="S125" s="120"/>
      <c r="T125" s="120"/>
      <c r="U125" s="120"/>
      <c r="V125" s="120"/>
      <c r="W125" s="120"/>
      <c r="X125" s="120"/>
    </row>
    <row r="126">
      <c r="A126" s="126"/>
      <c r="B126" s="126"/>
      <c r="C126" s="126"/>
      <c r="D126" s="126"/>
      <c r="E126" s="128"/>
      <c r="F126" s="120"/>
      <c r="G126" s="120"/>
      <c r="H126" s="120"/>
      <c r="I126" s="120"/>
      <c r="J126" s="120"/>
      <c r="K126" s="120"/>
      <c r="L126" s="120"/>
      <c r="M126" s="120"/>
      <c r="N126" s="120"/>
      <c r="O126" s="120"/>
      <c r="P126" s="120"/>
      <c r="Q126" s="120"/>
      <c r="R126" s="120"/>
      <c r="S126" s="120"/>
      <c r="T126" s="120"/>
      <c r="U126" s="120"/>
      <c r="V126" s="120"/>
      <c r="W126" s="120"/>
      <c r="X126" s="120"/>
    </row>
    <row r="127">
      <c r="A127" s="126"/>
      <c r="B127" s="126"/>
      <c r="C127" s="126"/>
      <c r="D127" s="126"/>
      <c r="E127" s="128"/>
      <c r="F127" s="120"/>
      <c r="G127" s="120"/>
      <c r="H127" s="120"/>
      <c r="I127" s="120"/>
      <c r="J127" s="120"/>
      <c r="K127" s="120"/>
      <c r="L127" s="120"/>
      <c r="M127" s="120"/>
      <c r="N127" s="120"/>
      <c r="O127" s="120"/>
      <c r="P127" s="120"/>
      <c r="Q127" s="120"/>
      <c r="R127" s="120"/>
      <c r="S127" s="120"/>
      <c r="T127" s="120"/>
      <c r="U127" s="120"/>
      <c r="V127" s="120"/>
      <c r="W127" s="120"/>
      <c r="X127" s="120"/>
    </row>
    <row r="128">
      <c r="A128" s="126"/>
      <c r="B128" s="126"/>
      <c r="C128" s="126"/>
      <c r="D128" s="126"/>
      <c r="E128" s="128"/>
      <c r="F128" s="120"/>
      <c r="G128" s="120"/>
      <c r="H128" s="120"/>
      <c r="I128" s="120"/>
      <c r="J128" s="120"/>
      <c r="K128" s="120"/>
      <c r="L128" s="120"/>
      <c r="M128" s="120"/>
      <c r="N128" s="120"/>
      <c r="O128" s="120"/>
      <c r="P128" s="120"/>
      <c r="Q128" s="120"/>
      <c r="R128" s="120"/>
      <c r="S128" s="120"/>
      <c r="T128" s="120"/>
      <c r="U128" s="120"/>
      <c r="V128" s="120"/>
      <c r="W128" s="120"/>
      <c r="X128" s="120"/>
    </row>
    <row r="129">
      <c r="A129" s="126"/>
      <c r="B129" s="126"/>
      <c r="C129" s="126"/>
      <c r="D129" s="126"/>
      <c r="E129" s="128"/>
      <c r="F129" s="120"/>
      <c r="G129" s="120"/>
      <c r="H129" s="120"/>
      <c r="I129" s="120"/>
      <c r="J129" s="120"/>
      <c r="K129" s="120"/>
      <c r="L129" s="120"/>
      <c r="M129" s="120"/>
      <c r="N129" s="120"/>
      <c r="O129" s="120"/>
      <c r="P129" s="120"/>
      <c r="Q129" s="120"/>
      <c r="R129" s="120"/>
      <c r="S129" s="120"/>
      <c r="T129" s="120"/>
      <c r="U129" s="120"/>
      <c r="V129" s="120"/>
      <c r="W129" s="120"/>
      <c r="X129" s="120"/>
    </row>
    <row r="130">
      <c r="A130" s="126"/>
      <c r="B130" s="126"/>
      <c r="C130" s="126"/>
      <c r="D130" s="126"/>
      <c r="E130" s="128"/>
      <c r="F130" s="120"/>
      <c r="G130" s="120"/>
      <c r="H130" s="120"/>
      <c r="I130" s="120"/>
      <c r="J130" s="120"/>
      <c r="K130" s="120"/>
      <c r="L130" s="120"/>
      <c r="M130" s="120"/>
      <c r="N130" s="120"/>
      <c r="O130" s="120"/>
      <c r="P130" s="120"/>
      <c r="Q130" s="120"/>
      <c r="R130" s="120"/>
      <c r="S130" s="120"/>
      <c r="T130" s="120"/>
      <c r="U130" s="120"/>
      <c r="V130" s="120"/>
      <c r="W130" s="120"/>
      <c r="X130" s="120"/>
    </row>
    <row r="131">
      <c r="A131" s="126"/>
      <c r="B131" s="126"/>
      <c r="C131" s="126"/>
      <c r="D131" s="126"/>
      <c r="E131" s="128"/>
      <c r="F131" s="120"/>
      <c r="G131" s="120"/>
      <c r="H131" s="120"/>
      <c r="I131" s="120"/>
      <c r="J131" s="120"/>
      <c r="K131" s="120"/>
      <c r="L131" s="120"/>
      <c r="M131" s="120"/>
      <c r="N131" s="120"/>
      <c r="O131" s="120"/>
      <c r="P131" s="120"/>
      <c r="Q131" s="120"/>
      <c r="R131" s="120"/>
      <c r="S131" s="120"/>
      <c r="T131" s="120"/>
      <c r="U131" s="120"/>
      <c r="V131" s="120"/>
      <c r="W131" s="120"/>
      <c r="X131" s="120"/>
    </row>
    <row r="132">
      <c r="A132" s="126"/>
      <c r="B132" s="126"/>
      <c r="C132" s="126"/>
      <c r="D132" s="126"/>
      <c r="E132" s="128"/>
      <c r="F132" s="120"/>
      <c r="G132" s="120"/>
      <c r="H132" s="120"/>
      <c r="I132" s="120"/>
      <c r="J132" s="120"/>
      <c r="K132" s="120"/>
      <c r="L132" s="120"/>
      <c r="M132" s="120"/>
      <c r="N132" s="120"/>
      <c r="O132" s="120"/>
      <c r="P132" s="120"/>
      <c r="Q132" s="120"/>
      <c r="R132" s="120"/>
      <c r="S132" s="120"/>
      <c r="T132" s="120"/>
      <c r="U132" s="120"/>
      <c r="V132" s="120"/>
      <c r="W132" s="120"/>
      <c r="X132" s="120"/>
    </row>
    <row r="133">
      <c r="A133" s="126"/>
      <c r="B133" s="126"/>
      <c r="C133" s="126"/>
      <c r="D133" s="126"/>
      <c r="E133" s="128"/>
      <c r="F133" s="120"/>
      <c r="G133" s="120"/>
      <c r="H133" s="120"/>
      <c r="I133" s="120"/>
      <c r="J133" s="120"/>
      <c r="K133" s="120"/>
      <c r="L133" s="120"/>
      <c r="M133" s="120"/>
      <c r="N133" s="120"/>
      <c r="O133" s="120"/>
      <c r="P133" s="120"/>
      <c r="Q133" s="120"/>
      <c r="R133" s="120"/>
      <c r="S133" s="120"/>
      <c r="T133" s="120"/>
      <c r="U133" s="120"/>
      <c r="V133" s="120"/>
      <c r="W133" s="120"/>
      <c r="X133" s="120"/>
    </row>
    <row r="134">
      <c r="A134" s="126"/>
      <c r="B134" s="126"/>
      <c r="C134" s="126"/>
      <c r="D134" s="126"/>
      <c r="E134" s="128"/>
      <c r="F134" s="120"/>
      <c r="G134" s="120"/>
      <c r="H134" s="120"/>
      <c r="I134" s="120"/>
      <c r="J134" s="120"/>
      <c r="K134" s="120"/>
      <c r="L134" s="120"/>
      <c r="M134" s="120"/>
      <c r="N134" s="120"/>
      <c r="O134" s="120"/>
      <c r="P134" s="120"/>
      <c r="Q134" s="120"/>
      <c r="R134" s="120"/>
      <c r="S134" s="120"/>
      <c r="T134" s="120"/>
      <c r="U134" s="120"/>
      <c r="V134" s="120"/>
      <c r="W134" s="120"/>
      <c r="X134" s="120"/>
    </row>
    <row r="135">
      <c r="A135" s="126"/>
      <c r="B135" s="126"/>
      <c r="C135" s="126"/>
      <c r="D135" s="126"/>
      <c r="E135" s="128"/>
      <c r="F135" s="120"/>
      <c r="G135" s="120"/>
      <c r="H135" s="120"/>
      <c r="I135" s="120"/>
      <c r="J135" s="120"/>
      <c r="K135" s="120"/>
      <c r="L135" s="120"/>
      <c r="M135" s="120"/>
      <c r="N135" s="120"/>
      <c r="O135" s="120"/>
      <c r="P135" s="120"/>
      <c r="Q135" s="120"/>
      <c r="R135" s="120"/>
      <c r="S135" s="120"/>
      <c r="T135" s="120"/>
      <c r="U135" s="120"/>
      <c r="V135" s="120"/>
      <c r="W135" s="120"/>
      <c r="X135" s="120"/>
    </row>
    <row r="136">
      <c r="A136" s="126"/>
      <c r="B136" s="126"/>
      <c r="C136" s="126"/>
      <c r="D136" s="126"/>
      <c r="E136" s="128"/>
      <c r="F136" s="120"/>
      <c r="G136" s="120"/>
      <c r="H136" s="120"/>
      <c r="I136" s="120"/>
      <c r="J136" s="120"/>
      <c r="K136" s="120"/>
      <c r="L136" s="120"/>
      <c r="M136" s="120"/>
      <c r="N136" s="120"/>
      <c r="O136" s="120"/>
      <c r="P136" s="120"/>
      <c r="Q136" s="120"/>
      <c r="R136" s="120"/>
      <c r="S136" s="120"/>
      <c r="T136" s="120"/>
      <c r="U136" s="120"/>
      <c r="V136" s="120"/>
      <c r="W136" s="120"/>
      <c r="X136" s="120"/>
    </row>
    <row r="137">
      <c r="A137" s="126"/>
      <c r="B137" s="126"/>
      <c r="C137" s="126"/>
      <c r="D137" s="126"/>
      <c r="E137" s="128"/>
      <c r="F137" s="120"/>
      <c r="G137" s="120"/>
      <c r="H137" s="120"/>
      <c r="I137" s="120"/>
      <c r="J137" s="120"/>
      <c r="K137" s="120"/>
      <c r="L137" s="120"/>
      <c r="M137" s="120"/>
      <c r="N137" s="120"/>
      <c r="O137" s="120"/>
      <c r="P137" s="120"/>
      <c r="Q137" s="120"/>
      <c r="R137" s="120"/>
      <c r="S137" s="120"/>
      <c r="T137" s="120"/>
      <c r="U137" s="120"/>
      <c r="V137" s="120"/>
      <c r="W137" s="120"/>
      <c r="X137" s="120"/>
    </row>
    <row r="138">
      <c r="A138" s="126"/>
      <c r="B138" s="126"/>
      <c r="C138" s="126"/>
      <c r="D138" s="126"/>
      <c r="E138" s="128"/>
      <c r="F138" s="120"/>
      <c r="G138" s="120"/>
      <c r="H138" s="120"/>
      <c r="I138" s="120"/>
      <c r="J138" s="120"/>
      <c r="K138" s="120"/>
      <c r="L138" s="120"/>
      <c r="M138" s="120"/>
      <c r="N138" s="120"/>
      <c r="O138" s="120"/>
      <c r="P138" s="120"/>
      <c r="Q138" s="120"/>
      <c r="R138" s="120"/>
      <c r="S138" s="120"/>
      <c r="T138" s="120"/>
      <c r="U138" s="120"/>
      <c r="V138" s="120"/>
      <c r="W138" s="120"/>
      <c r="X138" s="120"/>
    </row>
    <row r="139">
      <c r="A139" s="126"/>
      <c r="B139" s="126"/>
      <c r="C139" s="126"/>
      <c r="D139" s="126"/>
      <c r="E139" s="128"/>
      <c r="F139" s="120"/>
      <c r="G139" s="120"/>
      <c r="H139" s="120"/>
      <c r="I139" s="120"/>
      <c r="J139" s="120"/>
      <c r="K139" s="120"/>
      <c r="L139" s="120"/>
      <c r="M139" s="120"/>
      <c r="N139" s="120"/>
      <c r="O139" s="120"/>
      <c r="P139" s="120"/>
      <c r="Q139" s="120"/>
      <c r="R139" s="120"/>
      <c r="S139" s="120"/>
      <c r="T139" s="120"/>
      <c r="U139" s="120"/>
      <c r="V139" s="120"/>
      <c r="W139" s="120"/>
      <c r="X139" s="120"/>
    </row>
    <row r="140">
      <c r="A140" s="126"/>
      <c r="B140" s="126"/>
      <c r="C140" s="126"/>
      <c r="D140" s="126"/>
      <c r="E140" s="128"/>
      <c r="F140" s="120"/>
      <c r="G140" s="120"/>
      <c r="H140" s="120"/>
      <c r="I140" s="120"/>
      <c r="J140" s="120"/>
      <c r="K140" s="120"/>
      <c r="L140" s="120"/>
      <c r="M140" s="120"/>
      <c r="N140" s="120"/>
      <c r="O140" s="120"/>
      <c r="P140" s="120"/>
      <c r="Q140" s="120"/>
      <c r="R140" s="120"/>
      <c r="S140" s="120"/>
      <c r="T140" s="120"/>
      <c r="U140" s="120"/>
      <c r="V140" s="120"/>
      <c r="W140" s="120"/>
      <c r="X140" s="120"/>
    </row>
    <row r="141">
      <c r="A141" s="126"/>
      <c r="B141" s="126"/>
      <c r="C141" s="126"/>
      <c r="D141" s="126"/>
      <c r="E141" s="128"/>
      <c r="F141" s="120"/>
      <c r="G141" s="120"/>
      <c r="H141" s="120"/>
      <c r="I141" s="120"/>
      <c r="J141" s="120"/>
      <c r="K141" s="120"/>
      <c r="L141" s="120"/>
      <c r="M141" s="120"/>
      <c r="N141" s="120"/>
      <c r="O141" s="120"/>
      <c r="P141" s="120"/>
      <c r="Q141" s="120"/>
      <c r="R141" s="120"/>
      <c r="S141" s="120"/>
      <c r="T141" s="120"/>
      <c r="U141" s="120"/>
      <c r="V141" s="120"/>
      <c r="W141" s="120"/>
      <c r="X141" s="120"/>
    </row>
    <row r="142">
      <c r="A142" s="126"/>
      <c r="B142" s="126"/>
      <c r="C142" s="126"/>
      <c r="D142" s="126"/>
      <c r="E142" s="128"/>
      <c r="F142" s="120"/>
      <c r="G142" s="120"/>
      <c r="H142" s="120"/>
      <c r="I142" s="120"/>
      <c r="J142" s="120"/>
      <c r="K142" s="120"/>
      <c r="L142" s="120"/>
      <c r="M142" s="120"/>
      <c r="N142" s="120"/>
      <c r="O142" s="120"/>
      <c r="P142" s="120"/>
      <c r="Q142" s="120"/>
      <c r="R142" s="120"/>
      <c r="S142" s="120"/>
      <c r="T142" s="120"/>
      <c r="U142" s="120"/>
      <c r="V142" s="120"/>
      <c r="W142" s="120"/>
      <c r="X142" s="120"/>
    </row>
    <row r="143">
      <c r="A143" s="126"/>
      <c r="B143" s="126"/>
      <c r="C143" s="126"/>
      <c r="D143" s="126"/>
      <c r="E143" s="128"/>
      <c r="F143" s="120"/>
      <c r="G143" s="120"/>
      <c r="H143" s="120"/>
      <c r="I143" s="120"/>
      <c r="J143" s="120"/>
      <c r="K143" s="120"/>
      <c r="L143" s="120"/>
      <c r="M143" s="120"/>
      <c r="N143" s="120"/>
      <c r="O143" s="120"/>
      <c r="P143" s="120"/>
      <c r="Q143" s="120"/>
      <c r="R143" s="120"/>
      <c r="S143" s="120"/>
      <c r="T143" s="120"/>
      <c r="U143" s="120"/>
      <c r="V143" s="120"/>
      <c r="W143" s="120"/>
      <c r="X143" s="120"/>
    </row>
    <row r="144">
      <c r="A144" s="126"/>
      <c r="B144" s="126"/>
      <c r="C144" s="126"/>
      <c r="D144" s="126"/>
      <c r="E144" s="128"/>
      <c r="F144" s="120"/>
      <c r="G144" s="120"/>
      <c r="H144" s="120"/>
      <c r="I144" s="120"/>
      <c r="J144" s="120"/>
      <c r="K144" s="120"/>
      <c r="L144" s="120"/>
      <c r="M144" s="120"/>
      <c r="N144" s="120"/>
      <c r="O144" s="120"/>
      <c r="P144" s="120"/>
      <c r="Q144" s="120"/>
      <c r="R144" s="120"/>
      <c r="S144" s="120"/>
      <c r="T144" s="120"/>
      <c r="U144" s="120"/>
      <c r="V144" s="120"/>
      <c r="W144" s="120"/>
      <c r="X144" s="120"/>
    </row>
    <row r="145">
      <c r="A145" s="126"/>
      <c r="B145" s="126"/>
      <c r="C145" s="126"/>
      <c r="D145" s="126"/>
      <c r="E145" s="128"/>
      <c r="F145" s="120"/>
      <c r="G145" s="120"/>
      <c r="H145" s="120"/>
      <c r="I145" s="120"/>
      <c r="J145" s="120"/>
      <c r="K145" s="120"/>
      <c r="L145" s="120"/>
      <c r="M145" s="120"/>
      <c r="N145" s="120"/>
      <c r="O145" s="120"/>
      <c r="P145" s="120"/>
      <c r="Q145" s="120"/>
      <c r="R145" s="120"/>
      <c r="S145" s="120"/>
      <c r="T145" s="120"/>
      <c r="U145" s="120"/>
      <c r="V145" s="120"/>
      <c r="W145" s="120"/>
      <c r="X145" s="120"/>
    </row>
    <row r="146">
      <c r="A146" s="126"/>
      <c r="B146" s="126"/>
      <c r="C146" s="126"/>
      <c r="D146" s="126"/>
      <c r="E146" s="128"/>
      <c r="F146" s="120"/>
      <c r="G146" s="120"/>
      <c r="H146" s="120"/>
      <c r="I146" s="120"/>
      <c r="J146" s="120"/>
      <c r="K146" s="120"/>
      <c r="L146" s="120"/>
      <c r="M146" s="120"/>
      <c r="N146" s="120"/>
      <c r="O146" s="120"/>
      <c r="P146" s="120"/>
      <c r="Q146" s="120"/>
      <c r="R146" s="120"/>
      <c r="S146" s="120"/>
      <c r="T146" s="120"/>
      <c r="U146" s="120"/>
      <c r="V146" s="120"/>
      <c r="W146" s="120"/>
      <c r="X146" s="120"/>
    </row>
    <row r="147">
      <c r="A147" s="126"/>
      <c r="B147" s="126"/>
      <c r="C147" s="126"/>
      <c r="D147" s="126"/>
      <c r="E147" s="128"/>
      <c r="F147" s="120"/>
      <c r="G147" s="120"/>
      <c r="H147" s="120"/>
      <c r="I147" s="120"/>
      <c r="J147" s="120"/>
      <c r="K147" s="120"/>
      <c r="L147" s="120"/>
      <c r="M147" s="120"/>
      <c r="N147" s="120"/>
      <c r="O147" s="120"/>
      <c r="P147" s="120"/>
      <c r="Q147" s="120"/>
      <c r="R147" s="120"/>
      <c r="S147" s="120"/>
      <c r="T147" s="120"/>
      <c r="U147" s="120"/>
      <c r="V147" s="120"/>
      <c r="W147" s="120"/>
      <c r="X147" s="120"/>
    </row>
    <row r="148">
      <c r="A148" s="126"/>
      <c r="B148" s="126"/>
      <c r="C148" s="126"/>
      <c r="D148" s="126"/>
      <c r="E148" s="128"/>
      <c r="F148" s="120"/>
      <c r="G148" s="120"/>
      <c r="H148" s="120"/>
      <c r="I148" s="120"/>
      <c r="J148" s="120"/>
      <c r="K148" s="120"/>
      <c r="L148" s="120"/>
      <c r="M148" s="120"/>
      <c r="N148" s="120"/>
      <c r="O148" s="120"/>
      <c r="P148" s="120"/>
      <c r="Q148" s="120"/>
      <c r="R148" s="120"/>
      <c r="S148" s="120"/>
      <c r="T148" s="120"/>
      <c r="U148" s="120"/>
      <c r="V148" s="120"/>
      <c r="W148" s="120"/>
      <c r="X148" s="120"/>
    </row>
    <row r="149">
      <c r="A149" s="126"/>
      <c r="B149" s="126"/>
      <c r="C149" s="126"/>
      <c r="D149" s="126"/>
      <c r="E149" s="128"/>
      <c r="F149" s="120"/>
      <c r="G149" s="120"/>
      <c r="H149" s="120"/>
      <c r="I149" s="120"/>
      <c r="J149" s="120"/>
      <c r="K149" s="120"/>
      <c r="L149" s="120"/>
      <c r="M149" s="120"/>
      <c r="N149" s="120"/>
      <c r="O149" s="120"/>
      <c r="P149" s="120"/>
      <c r="Q149" s="120"/>
      <c r="R149" s="120"/>
      <c r="S149" s="120"/>
      <c r="T149" s="120"/>
      <c r="U149" s="120"/>
      <c r="V149" s="120"/>
      <c r="W149" s="120"/>
      <c r="X149" s="120"/>
    </row>
    <row r="150">
      <c r="A150" s="126"/>
      <c r="B150" s="126"/>
      <c r="C150" s="126"/>
      <c r="D150" s="126"/>
      <c r="E150" s="128"/>
      <c r="F150" s="120"/>
      <c r="G150" s="120"/>
      <c r="H150" s="120"/>
      <c r="I150" s="120"/>
      <c r="J150" s="120"/>
      <c r="K150" s="120"/>
      <c r="L150" s="120"/>
      <c r="M150" s="120"/>
      <c r="N150" s="120"/>
      <c r="O150" s="120"/>
      <c r="P150" s="120"/>
      <c r="Q150" s="120"/>
      <c r="R150" s="120"/>
      <c r="S150" s="120"/>
      <c r="T150" s="120"/>
      <c r="U150" s="120"/>
      <c r="V150" s="120"/>
      <c r="W150" s="120"/>
      <c r="X150" s="120"/>
    </row>
    <row r="151">
      <c r="A151" s="126"/>
      <c r="B151" s="126"/>
      <c r="C151" s="126"/>
      <c r="D151" s="126"/>
      <c r="E151" s="128"/>
      <c r="F151" s="120"/>
      <c r="G151" s="120"/>
      <c r="H151" s="120"/>
      <c r="I151" s="120"/>
      <c r="J151" s="120"/>
      <c r="K151" s="120"/>
      <c r="L151" s="120"/>
      <c r="M151" s="120"/>
      <c r="N151" s="120"/>
      <c r="O151" s="120"/>
      <c r="P151" s="120"/>
      <c r="Q151" s="120"/>
      <c r="R151" s="120"/>
      <c r="S151" s="120"/>
      <c r="T151" s="120"/>
      <c r="U151" s="120"/>
      <c r="V151" s="120"/>
      <c r="W151" s="120"/>
      <c r="X151" s="120"/>
    </row>
    <row r="152">
      <c r="A152" s="126"/>
      <c r="B152" s="126"/>
      <c r="C152" s="126"/>
      <c r="D152" s="126"/>
      <c r="E152" s="128"/>
      <c r="F152" s="120"/>
      <c r="G152" s="120"/>
      <c r="H152" s="120"/>
      <c r="I152" s="120"/>
      <c r="J152" s="120"/>
      <c r="K152" s="120"/>
      <c r="L152" s="120"/>
      <c r="M152" s="120"/>
      <c r="N152" s="120"/>
      <c r="O152" s="120"/>
      <c r="P152" s="120"/>
      <c r="Q152" s="120"/>
      <c r="R152" s="120"/>
      <c r="S152" s="120"/>
      <c r="T152" s="120"/>
      <c r="U152" s="120"/>
      <c r="V152" s="120"/>
      <c r="W152" s="120"/>
      <c r="X152" s="120"/>
    </row>
    <row r="153">
      <c r="A153" s="126"/>
      <c r="B153" s="126"/>
      <c r="C153" s="126"/>
      <c r="D153" s="126"/>
      <c r="E153" s="128"/>
      <c r="F153" s="120"/>
      <c r="G153" s="120"/>
      <c r="H153" s="120"/>
      <c r="I153" s="120"/>
      <c r="J153" s="120"/>
      <c r="K153" s="120"/>
      <c r="L153" s="120"/>
      <c r="M153" s="120"/>
      <c r="N153" s="120"/>
      <c r="O153" s="120"/>
      <c r="P153" s="120"/>
      <c r="Q153" s="120"/>
      <c r="R153" s="120"/>
      <c r="S153" s="120"/>
      <c r="T153" s="120"/>
      <c r="U153" s="120"/>
      <c r="V153" s="120"/>
      <c r="W153" s="120"/>
      <c r="X153" s="120"/>
    </row>
    <row r="154">
      <c r="A154" s="126"/>
      <c r="B154" s="126"/>
      <c r="C154" s="126"/>
      <c r="D154" s="126"/>
      <c r="E154" s="128"/>
      <c r="F154" s="120"/>
      <c r="G154" s="120"/>
      <c r="H154" s="120"/>
      <c r="I154" s="120"/>
      <c r="J154" s="120"/>
      <c r="K154" s="120"/>
      <c r="L154" s="120"/>
      <c r="M154" s="120"/>
      <c r="N154" s="120"/>
      <c r="O154" s="120"/>
      <c r="P154" s="120"/>
      <c r="Q154" s="120"/>
      <c r="R154" s="120"/>
      <c r="S154" s="120"/>
      <c r="T154" s="120"/>
      <c r="U154" s="120"/>
      <c r="V154" s="120"/>
      <c r="W154" s="120"/>
      <c r="X154" s="120"/>
    </row>
    <row r="155">
      <c r="A155" s="126"/>
      <c r="B155" s="126"/>
      <c r="C155" s="126"/>
      <c r="D155" s="126"/>
      <c r="E155" s="128"/>
      <c r="F155" s="120"/>
      <c r="G155" s="120"/>
      <c r="H155" s="120"/>
      <c r="I155" s="120"/>
      <c r="J155" s="120"/>
      <c r="K155" s="120"/>
      <c r="L155" s="120"/>
      <c r="M155" s="120"/>
      <c r="N155" s="120"/>
      <c r="O155" s="120"/>
      <c r="P155" s="120"/>
      <c r="Q155" s="120"/>
      <c r="R155" s="120"/>
      <c r="S155" s="120"/>
      <c r="T155" s="120"/>
      <c r="U155" s="120"/>
      <c r="V155" s="120"/>
      <c r="W155" s="120"/>
      <c r="X155" s="120"/>
    </row>
    <row r="156">
      <c r="A156" s="126"/>
      <c r="B156" s="126"/>
      <c r="C156" s="126"/>
      <c r="D156" s="126"/>
      <c r="E156" s="128"/>
      <c r="F156" s="120"/>
      <c r="G156" s="120"/>
      <c r="H156" s="120"/>
      <c r="I156" s="120"/>
      <c r="J156" s="120"/>
      <c r="K156" s="120"/>
      <c r="L156" s="120"/>
      <c r="M156" s="120"/>
      <c r="N156" s="120"/>
      <c r="O156" s="120"/>
      <c r="P156" s="120"/>
      <c r="Q156" s="120"/>
      <c r="R156" s="120"/>
      <c r="S156" s="120"/>
      <c r="T156" s="120"/>
      <c r="U156" s="120"/>
      <c r="V156" s="120"/>
      <c r="W156" s="120"/>
      <c r="X156" s="120"/>
    </row>
    <row r="157">
      <c r="A157" s="126"/>
      <c r="B157" s="126"/>
      <c r="C157" s="126"/>
      <c r="D157" s="126"/>
      <c r="E157" s="128"/>
      <c r="F157" s="120"/>
      <c r="G157" s="120"/>
      <c r="H157" s="120"/>
      <c r="I157" s="120"/>
      <c r="J157" s="120"/>
      <c r="K157" s="120"/>
      <c r="L157" s="120"/>
      <c r="M157" s="120"/>
      <c r="N157" s="120"/>
      <c r="O157" s="120"/>
      <c r="P157" s="120"/>
      <c r="Q157" s="120"/>
      <c r="R157" s="120"/>
      <c r="S157" s="120"/>
      <c r="T157" s="120"/>
      <c r="U157" s="120"/>
      <c r="V157" s="120"/>
      <c r="W157" s="120"/>
      <c r="X157" s="120"/>
    </row>
    <row r="158">
      <c r="A158" s="126"/>
      <c r="B158" s="126"/>
      <c r="C158" s="126"/>
      <c r="D158" s="126"/>
      <c r="E158" s="128"/>
      <c r="F158" s="120"/>
      <c r="G158" s="120"/>
      <c r="H158" s="120"/>
      <c r="I158" s="120"/>
      <c r="J158" s="120"/>
      <c r="K158" s="120"/>
      <c r="L158" s="120"/>
      <c r="M158" s="120"/>
      <c r="N158" s="120"/>
      <c r="O158" s="120"/>
      <c r="P158" s="120"/>
      <c r="Q158" s="120"/>
      <c r="R158" s="120"/>
      <c r="S158" s="120"/>
      <c r="T158" s="120"/>
      <c r="U158" s="120"/>
      <c r="V158" s="120"/>
      <c r="W158" s="120"/>
      <c r="X158" s="120"/>
    </row>
    <row r="159">
      <c r="A159" s="126"/>
      <c r="B159" s="126"/>
      <c r="C159" s="126"/>
      <c r="D159" s="126"/>
      <c r="E159" s="128"/>
      <c r="F159" s="120"/>
      <c r="G159" s="120"/>
      <c r="H159" s="120"/>
      <c r="I159" s="120"/>
      <c r="J159" s="120"/>
      <c r="K159" s="120"/>
      <c r="L159" s="120"/>
      <c r="M159" s="120"/>
      <c r="N159" s="120"/>
      <c r="O159" s="120"/>
      <c r="P159" s="120"/>
      <c r="Q159" s="120"/>
      <c r="R159" s="120"/>
      <c r="S159" s="120"/>
      <c r="T159" s="120"/>
      <c r="U159" s="120"/>
      <c r="V159" s="120"/>
      <c r="W159" s="120"/>
      <c r="X159" s="120"/>
    </row>
    <row r="160">
      <c r="A160" s="126"/>
      <c r="B160" s="126"/>
      <c r="C160" s="126"/>
      <c r="D160" s="126"/>
      <c r="E160" s="128"/>
      <c r="F160" s="120"/>
      <c r="G160" s="120"/>
      <c r="H160" s="120"/>
      <c r="I160" s="120"/>
      <c r="J160" s="120"/>
      <c r="K160" s="120"/>
      <c r="L160" s="120"/>
      <c r="M160" s="120"/>
      <c r="N160" s="120"/>
      <c r="O160" s="120"/>
      <c r="P160" s="120"/>
      <c r="Q160" s="120"/>
      <c r="R160" s="120"/>
      <c r="S160" s="120"/>
      <c r="T160" s="120"/>
      <c r="U160" s="120"/>
      <c r="V160" s="120"/>
      <c r="W160" s="120"/>
      <c r="X160" s="120"/>
    </row>
    <row r="161">
      <c r="A161" s="126"/>
      <c r="B161" s="126"/>
      <c r="C161" s="126"/>
      <c r="D161" s="126"/>
      <c r="E161" s="128"/>
      <c r="F161" s="120"/>
      <c r="G161" s="120"/>
      <c r="H161" s="120"/>
      <c r="I161" s="120"/>
      <c r="J161" s="120"/>
      <c r="K161" s="120"/>
      <c r="L161" s="120"/>
      <c r="M161" s="120"/>
      <c r="N161" s="120"/>
      <c r="O161" s="120"/>
      <c r="P161" s="120"/>
      <c r="Q161" s="120"/>
      <c r="R161" s="120"/>
      <c r="S161" s="120"/>
      <c r="T161" s="120"/>
      <c r="U161" s="120"/>
      <c r="V161" s="120"/>
      <c r="W161" s="120"/>
      <c r="X161" s="120"/>
    </row>
    <row r="162">
      <c r="A162" s="126"/>
      <c r="B162" s="126"/>
      <c r="C162" s="126"/>
      <c r="D162" s="126"/>
      <c r="E162" s="128"/>
      <c r="F162" s="120"/>
      <c r="G162" s="120"/>
      <c r="H162" s="120"/>
      <c r="I162" s="120"/>
      <c r="J162" s="120"/>
      <c r="K162" s="120"/>
      <c r="L162" s="120"/>
      <c r="M162" s="120"/>
      <c r="N162" s="120"/>
      <c r="O162" s="120"/>
      <c r="P162" s="120"/>
      <c r="Q162" s="120"/>
      <c r="R162" s="120"/>
      <c r="S162" s="120"/>
      <c r="T162" s="120"/>
      <c r="U162" s="120"/>
      <c r="V162" s="120"/>
      <c r="W162" s="120"/>
      <c r="X162" s="120"/>
    </row>
    <row r="163">
      <c r="A163" s="126"/>
      <c r="B163" s="126"/>
      <c r="C163" s="126"/>
      <c r="D163" s="126"/>
      <c r="E163" s="128"/>
      <c r="F163" s="120"/>
      <c r="G163" s="120"/>
      <c r="H163" s="120"/>
      <c r="I163" s="120"/>
      <c r="J163" s="120"/>
      <c r="K163" s="120"/>
      <c r="L163" s="120"/>
      <c r="M163" s="120"/>
      <c r="N163" s="120"/>
      <c r="O163" s="120"/>
      <c r="P163" s="120"/>
      <c r="Q163" s="120"/>
      <c r="R163" s="120"/>
      <c r="S163" s="120"/>
      <c r="T163" s="120"/>
      <c r="U163" s="120"/>
      <c r="V163" s="120"/>
      <c r="W163" s="120"/>
      <c r="X163" s="120"/>
    </row>
    <row r="164">
      <c r="A164" s="126"/>
      <c r="B164" s="126"/>
      <c r="C164" s="126"/>
      <c r="D164" s="126"/>
      <c r="E164" s="128"/>
      <c r="F164" s="120"/>
      <c r="G164" s="120"/>
      <c r="H164" s="120"/>
      <c r="I164" s="120"/>
      <c r="J164" s="120"/>
      <c r="K164" s="120"/>
      <c r="L164" s="120"/>
      <c r="M164" s="120"/>
      <c r="N164" s="120"/>
      <c r="O164" s="120"/>
      <c r="P164" s="120"/>
      <c r="Q164" s="120"/>
      <c r="R164" s="120"/>
      <c r="S164" s="120"/>
      <c r="T164" s="120"/>
      <c r="U164" s="120"/>
      <c r="V164" s="120"/>
      <c r="W164" s="120"/>
      <c r="X164" s="120"/>
    </row>
    <row r="165">
      <c r="A165" s="126"/>
      <c r="B165" s="126"/>
      <c r="C165" s="126"/>
      <c r="D165" s="126"/>
      <c r="E165" s="128"/>
      <c r="F165" s="120"/>
      <c r="G165" s="120"/>
      <c r="H165" s="120"/>
      <c r="I165" s="120"/>
      <c r="J165" s="120"/>
      <c r="K165" s="120"/>
      <c r="L165" s="120"/>
      <c r="M165" s="120"/>
      <c r="N165" s="120"/>
      <c r="O165" s="120"/>
      <c r="P165" s="120"/>
      <c r="Q165" s="120"/>
      <c r="R165" s="120"/>
      <c r="S165" s="120"/>
      <c r="T165" s="120"/>
      <c r="U165" s="120"/>
      <c r="V165" s="120"/>
      <c r="W165" s="120"/>
      <c r="X165" s="120"/>
    </row>
    <row r="166">
      <c r="A166" s="126"/>
      <c r="B166" s="126"/>
      <c r="C166" s="126"/>
      <c r="D166" s="126"/>
      <c r="E166" s="128"/>
      <c r="F166" s="120"/>
      <c r="G166" s="120"/>
      <c r="H166" s="120"/>
      <c r="I166" s="120"/>
      <c r="J166" s="120"/>
      <c r="K166" s="120"/>
      <c r="L166" s="120"/>
      <c r="M166" s="120"/>
      <c r="N166" s="120"/>
      <c r="O166" s="120"/>
      <c r="P166" s="120"/>
      <c r="Q166" s="120"/>
      <c r="R166" s="120"/>
      <c r="S166" s="120"/>
      <c r="T166" s="120"/>
      <c r="U166" s="120"/>
      <c r="V166" s="120"/>
      <c r="W166" s="120"/>
      <c r="X166" s="120"/>
    </row>
    <row r="167">
      <c r="A167" s="126"/>
      <c r="B167" s="126"/>
      <c r="C167" s="126"/>
      <c r="D167" s="126"/>
      <c r="E167" s="128"/>
      <c r="F167" s="120"/>
      <c r="G167" s="120"/>
      <c r="H167" s="120"/>
      <c r="I167" s="120"/>
      <c r="J167" s="120"/>
      <c r="K167" s="120"/>
      <c r="L167" s="120"/>
      <c r="M167" s="120"/>
      <c r="N167" s="120"/>
      <c r="O167" s="120"/>
      <c r="P167" s="120"/>
      <c r="Q167" s="120"/>
      <c r="R167" s="120"/>
      <c r="S167" s="120"/>
      <c r="T167" s="120"/>
      <c r="U167" s="120"/>
      <c r="V167" s="120"/>
      <c r="W167" s="120"/>
      <c r="X167" s="120"/>
    </row>
    <row r="168">
      <c r="A168" s="126"/>
      <c r="B168" s="126"/>
      <c r="C168" s="126"/>
      <c r="D168" s="126"/>
      <c r="E168" s="128"/>
      <c r="F168" s="120"/>
      <c r="G168" s="120"/>
      <c r="H168" s="120"/>
      <c r="I168" s="120"/>
      <c r="J168" s="120"/>
      <c r="K168" s="120"/>
      <c r="L168" s="120"/>
      <c r="M168" s="120"/>
      <c r="N168" s="120"/>
      <c r="O168" s="120"/>
      <c r="P168" s="120"/>
      <c r="Q168" s="120"/>
      <c r="R168" s="120"/>
      <c r="S168" s="120"/>
      <c r="T168" s="120"/>
      <c r="U168" s="120"/>
      <c r="V168" s="120"/>
      <c r="W168" s="120"/>
      <c r="X168" s="120"/>
    </row>
    <row r="169">
      <c r="A169" s="126"/>
      <c r="B169" s="126"/>
      <c r="C169" s="126"/>
      <c r="D169" s="126"/>
      <c r="E169" s="128"/>
      <c r="F169" s="120"/>
      <c r="G169" s="120"/>
      <c r="H169" s="120"/>
      <c r="I169" s="120"/>
      <c r="J169" s="120"/>
      <c r="K169" s="120"/>
      <c r="L169" s="120"/>
      <c r="M169" s="120"/>
      <c r="N169" s="120"/>
      <c r="O169" s="120"/>
      <c r="P169" s="120"/>
      <c r="Q169" s="120"/>
      <c r="R169" s="120"/>
      <c r="S169" s="120"/>
      <c r="T169" s="120"/>
      <c r="U169" s="120"/>
      <c r="V169" s="120"/>
      <c r="W169" s="120"/>
      <c r="X169" s="120"/>
    </row>
    <row r="170">
      <c r="A170" s="126"/>
      <c r="B170" s="126"/>
      <c r="C170" s="126"/>
      <c r="D170" s="126"/>
      <c r="E170" s="128"/>
      <c r="F170" s="120"/>
      <c r="G170" s="120"/>
      <c r="H170" s="120"/>
      <c r="I170" s="120"/>
      <c r="J170" s="120"/>
      <c r="K170" s="120"/>
      <c r="L170" s="120"/>
      <c r="M170" s="120"/>
      <c r="N170" s="120"/>
      <c r="O170" s="120"/>
      <c r="P170" s="120"/>
      <c r="Q170" s="120"/>
      <c r="R170" s="120"/>
      <c r="S170" s="120"/>
      <c r="T170" s="120"/>
      <c r="U170" s="120"/>
      <c r="V170" s="120"/>
      <c r="W170" s="120"/>
      <c r="X170" s="120"/>
    </row>
    <row r="171">
      <c r="A171" s="126"/>
      <c r="B171" s="126"/>
      <c r="C171" s="126"/>
      <c r="D171" s="126"/>
      <c r="E171" s="128"/>
      <c r="F171" s="120"/>
      <c r="G171" s="120"/>
      <c r="H171" s="120"/>
      <c r="I171" s="120"/>
      <c r="J171" s="120"/>
      <c r="K171" s="120"/>
      <c r="L171" s="120"/>
      <c r="M171" s="120"/>
      <c r="N171" s="120"/>
      <c r="O171" s="120"/>
      <c r="P171" s="120"/>
      <c r="Q171" s="120"/>
      <c r="R171" s="120"/>
      <c r="S171" s="120"/>
      <c r="T171" s="120"/>
      <c r="U171" s="120"/>
      <c r="V171" s="120"/>
      <c r="W171" s="120"/>
      <c r="X171" s="120"/>
    </row>
    <row r="172">
      <c r="A172" s="126"/>
      <c r="B172" s="126"/>
      <c r="C172" s="126"/>
      <c r="D172" s="126"/>
      <c r="E172" s="128"/>
      <c r="F172" s="120"/>
      <c r="G172" s="120"/>
      <c r="H172" s="120"/>
      <c r="I172" s="120"/>
      <c r="J172" s="120"/>
      <c r="K172" s="120"/>
      <c r="L172" s="120"/>
      <c r="M172" s="120"/>
      <c r="N172" s="120"/>
      <c r="O172" s="120"/>
      <c r="P172" s="120"/>
      <c r="Q172" s="120"/>
      <c r="R172" s="120"/>
      <c r="S172" s="120"/>
      <c r="T172" s="120"/>
      <c r="U172" s="120"/>
      <c r="V172" s="120"/>
      <c r="W172" s="120"/>
      <c r="X172" s="120"/>
    </row>
    <row r="173">
      <c r="A173" s="126"/>
      <c r="B173" s="126"/>
      <c r="C173" s="126"/>
      <c r="D173" s="126"/>
      <c r="E173" s="128"/>
      <c r="F173" s="120"/>
      <c r="G173" s="120"/>
      <c r="H173" s="120"/>
      <c r="I173" s="120"/>
      <c r="J173" s="120"/>
      <c r="K173" s="120"/>
      <c r="L173" s="120"/>
      <c r="M173" s="120"/>
      <c r="N173" s="120"/>
      <c r="O173" s="120"/>
      <c r="P173" s="120"/>
      <c r="Q173" s="120"/>
      <c r="R173" s="120"/>
      <c r="S173" s="120"/>
      <c r="T173" s="120"/>
      <c r="U173" s="120"/>
      <c r="V173" s="120"/>
      <c r="W173" s="120"/>
      <c r="X173" s="120"/>
    </row>
    <row r="174">
      <c r="A174" s="126"/>
      <c r="B174" s="126"/>
      <c r="C174" s="126"/>
      <c r="D174" s="126"/>
      <c r="E174" s="128"/>
      <c r="F174" s="120"/>
      <c r="G174" s="120"/>
      <c r="H174" s="120"/>
      <c r="I174" s="120"/>
      <c r="J174" s="120"/>
      <c r="K174" s="120"/>
      <c r="L174" s="120"/>
      <c r="M174" s="120"/>
      <c r="N174" s="120"/>
      <c r="O174" s="120"/>
      <c r="P174" s="120"/>
      <c r="Q174" s="120"/>
      <c r="R174" s="120"/>
      <c r="S174" s="120"/>
      <c r="T174" s="120"/>
      <c r="U174" s="120"/>
      <c r="V174" s="120"/>
      <c r="W174" s="120"/>
      <c r="X174" s="120"/>
    </row>
    <row r="175">
      <c r="A175" s="126"/>
      <c r="B175" s="126"/>
      <c r="C175" s="126"/>
      <c r="D175" s="126"/>
      <c r="E175" s="128"/>
      <c r="F175" s="120"/>
      <c r="G175" s="120"/>
      <c r="H175" s="120"/>
      <c r="I175" s="120"/>
      <c r="J175" s="120"/>
      <c r="K175" s="120"/>
      <c r="L175" s="120"/>
      <c r="M175" s="120"/>
      <c r="N175" s="120"/>
      <c r="O175" s="120"/>
      <c r="P175" s="120"/>
      <c r="Q175" s="120"/>
      <c r="R175" s="120"/>
      <c r="S175" s="120"/>
      <c r="T175" s="120"/>
      <c r="U175" s="120"/>
      <c r="V175" s="120"/>
      <c r="W175" s="120"/>
      <c r="X175" s="120"/>
    </row>
    <row r="176">
      <c r="A176" s="126"/>
      <c r="B176" s="126"/>
      <c r="C176" s="126"/>
      <c r="D176" s="126"/>
      <c r="E176" s="128"/>
      <c r="F176" s="120"/>
      <c r="G176" s="120"/>
      <c r="H176" s="120"/>
      <c r="I176" s="120"/>
      <c r="J176" s="120"/>
      <c r="K176" s="120"/>
      <c r="L176" s="120"/>
      <c r="M176" s="120"/>
      <c r="N176" s="120"/>
      <c r="O176" s="120"/>
      <c r="P176" s="120"/>
      <c r="Q176" s="120"/>
      <c r="R176" s="120"/>
      <c r="S176" s="120"/>
      <c r="T176" s="120"/>
      <c r="U176" s="120"/>
      <c r="V176" s="120"/>
      <c r="W176" s="120"/>
      <c r="X176" s="120"/>
    </row>
    <row r="177">
      <c r="A177" s="126"/>
      <c r="B177" s="126"/>
      <c r="C177" s="126"/>
      <c r="D177" s="126"/>
      <c r="E177" s="128"/>
      <c r="F177" s="120"/>
      <c r="G177" s="120"/>
      <c r="H177" s="120"/>
      <c r="I177" s="120"/>
      <c r="J177" s="120"/>
      <c r="K177" s="120"/>
      <c r="L177" s="120"/>
      <c r="M177" s="120"/>
      <c r="N177" s="120"/>
      <c r="O177" s="120"/>
      <c r="P177" s="120"/>
      <c r="Q177" s="120"/>
      <c r="R177" s="120"/>
      <c r="S177" s="120"/>
      <c r="T177" s="120"/>
      <c r="U177" s="120"/>
      <c r="V177" s="120"/>
      <c r="W177" s="120"/>
      <c r="X177" s="120"/>
    </row>
    <row r="178">
      <c r="A178" s="126"/>
      <c r="B178" s="126"/>
      <c r="C178" s="126"/>
      <c r="D178" s="126"/>
      <c r="E178" s="128"/>
      <c r="F178" s="120"/>
      <c r="G178" s="120"/>
      <c r="H178" s="120"/>
      <c r="I178" s="120"/>
      <c r="J178" s="120"/>
      <c r="K178" s="120"/>
      <c r="L178" s="120"/>
      <c r="M178" s="120"/>
      <c r="N178" s="120"/>
      <c r="O178" s="120"/>
      <c r="P178" s="120"/>
      <c r="Q178" s="120"/>
      <c r="R178" s="120"/>
      <c r="S178" s="120"/>
      <c r="T178" s="120"/>
      <c r="U178" s="120"/>
      <c r="V178" s="120"/>
      <c r="W178" s="120"/>
      <c r="X178" s="120"/>
    </row>
    <row r="179">
      <c r="A179" s="126"/>
      <c r="B179" s="126"/>
      <c r="C179" s="126"/>
      <c r="D179" s="126"/>
      <c r="E179" s="128"/>
      <c r="F179" s="120"/>
      <c r="G179" s="120"/>
      <c r="H179" s="120"/>
      <c r="I179" s="120"/>
      <c r="J179" s="120"/>
      <c r="K179" s="120"/>
      <c r="L179" s="120"/>
      <c r="M179" s="120"/>
      <c r="N179" s="120"/>
      <c r="O179" s="120"/>
      <c r="P179" s="120"/>
      <c r="Q179" s="120"/>
      <c r="R179" s="120"/>
      <c r="S179" s="120"/>
      <c r="T179" s="120"/>
      <c r="U179" s="120"/>
      <c r="V179" s="120"/>
      <c r="W179" s="120"/>
      <c r="X179" s="120"/>
    </row>
    <row r="180">
      <c r="A180" s="126"/>
      <c r="B180" s="126"/>
      <c r="C180" s="126"/>
      <c r="D180" s="126"/>
      <c r="E180" s="128"/>
      <c r="F180" s="120"/>
      <c r="G180" s="120"/>
      <c r="H180" s="120"/>
      <c r="I180" s="120"/>
      <c r="J180" s="120"/>
      <c r="K180" s="120"/>
      <c r="L180" s="120"/>
      <c r="M180" s="120"/>
      <c r="N180" s="120"/>
      <c r="O180" s="120"/>
      <c r="P180" s="120"/>
      <c r="Q180" s="120"/>
      <c r="R180" s="120"/>
      <c r="S180" s="120"/>
      <c r="T180" s="120"/>
      <c r="U180" s="120"/>
      <c r="V180" s="120"/>
      <c r="W180" s="120"/>
      <c r="X180" s="120"/>
    </row>
    <row r="181">
      <c r="A181" s="126"/>
      <c r="B181" s="126"/>
      <c r="C181" s="126"/>
      <c r="D181" s="126"/>
      <c r="E181" s="128"/>
      <c r="F181" s="120"/>
      <c r="G181" s="120"/>
      <c r="H181" s="120"/>
      <c r="I181" s="120"/>
      <c r="J181" s="120"/>
      <c r="K181" s="120"/>
      <c r="L181" s="120"/>
      <c r="M181" s="120"/>
      <c r="N181" s="120"/>
      <c r="O181" s="120"/>
      <c r="P181" s="120"/>
      <c r="Q181" s="120"/>
      <c r="R181" s="120"/>
      <c r="S181" s="120"/>
      <c r="T181" s="120"/>
      <c r="U181" s="120"/>
      <c r="V181" s="120"/>
      <c r="W181" s="120"/>
      <c r="X181" s="120"/>
    </row>
    <row r="182">
      <c r="A182" s="126"/>
      <c r="B182" s="126"/>
      <c r="C182" s="126"/>
      <c r="D182" s="126"/>
      <c r="E182" s="128"/>
      <c r="F182" s="120"/>
      <c r="G182" s="120"/>
      <c r="H182" s="120"/>
      <c r="I182" s="120"/>
      <c r="J182" s="120"/>
      <c r="K182" s="120"/>
      <c r="L182" s="120"/>
      <c r="M182" s="120"/>
      <c r="N182" s="120"/>
      <c r="O182" s="120"/>
      <c r="P182" s="120"/>
      <c r="Q182" s="120"/>
      <c r="R182" s="120"/>
      <c r="S182" s="120"/>
      <c r="T182" s="120"/>
      <c r="U182" s="120"/>
      <c r="V182" s="120"/>
      <c r="W182" s="120"/>
      <c r="X182" s="120"/>
    </row>
    <row r="183">
      <c r="A183" s="126"/>
      <c r="B183" s="126"/>
      <c r="C183" s="126"/>
      <c r="D183" s="126"/>
      <c r="E183" s="128"/>
      <c r="F183" s="120"/>
      <c r="G183" s="120"/>
      <c r="H183" s="120"/>
      <c r="I183" s="120"/>
      <c r="J183" s="120"/>
      <c r="K183" s="120"/>
      <c r="L183" s="120"/>
      <c r="M183" s="120"/>
      <c r="N183" s="120"/>
      <c r="O183" s="120"/>
      <c r="P183" s="120"/>
      <c r="Q183" s="120"/>
      <c r="R183" s="120"/>
      <c r="S183" s="120"/>
      <c r="T183" s="120"/>
      <c r="U183" s="120"/>
      <c r="V183" s="120"/>
      <c r="W183" s="120"/>
      <c r="X183" s="120"/>
    </row>
    <row r="184">
      <c r="A184" s="126"/>
      <c r="B184" s="126"/>
      <c r="C184" s="126"/>
      <c r="D184" s="126"/>
      <c r="E184" s="128"/>
      <c r="F184" s="120"/>
      <c r="G184" s="120"/>
      <c r="H184" s="120"/>
      <c r="I184" s="120"/>
      <c r="J184" s="120"/>
      <c r="K184" s="120"/>
      <c r="L184" s="120"/>
      <c r="M184" s="120"/>
      <c r="N184" s="120"/>
      <c r="O184" s="120"/>
      <c r="P184" s="120"/>
      <c r="Q184" s="120"/>
      <c r="R184" s="120"/>
      <c r="S184" s="120"/>
      <c r="T184" s="120"/>
      <c r="U184" s="120"/>
      <c r="V184" s="120"/>
      <c r="W184" s="120"/>
      <c r="X184" s="120"/>
    </row>
    <row r="185">
      <c r="A185" s="126"/>
      <c r="B185" s="126"/>
      <c r="C185" s="126"/>
      <c r="D185" s="126"/>
      <c r="E185" s="128"/>
      <c r="F185" s="120"/>
      <c r="G185" s="120"/>
      <c r="H185" s="120"/>
      <c r="I185" s="120"/>
      <c r="J185" s="120"/>
      <c r="K185" s="120"/>
      <c r="L185" s="120"/>
      <c r="M185" s="120"/>
      <c r="N185" s="120"/>
      <c r="O185" s="120"/>
      <c r="P185" s="120"/>
      <c r="Q185" s="120"/>
      <c r="R185" s="120"/>
      <c r="S185" s="120"/>
      <c r="T185" s="120"/>
      <c r="U185" s="120"/>
      <c r="V185" s="120"/>
      <c r="W185" s="120"/>
      <c r="X185" s="120"/>
    </row>
    <row r="186">
      <c r="A186" s="126"/>
      <c r="B186" s="126"/>
      <c r="C186" s="126"/>
      <c r="D186" s="126"/>
      <c r="E186" s="128"/>
      <c r="F186" s="120"/>
      <c r="G186" s="120"/>
      <c r="H186" s="120"/>
      <c r="I186" s="120"/>
      <c r="J186" s="120"/>
      <c r="K186" s="120"/>
      <c r="L186" s="120"/>
      <c r="M186" s="120"/>
      <c r="N186" s="120"/>
      <c r="O186" s="120"/>
      <c r="P186" s="120"/>
      <c r="Q186" s="120"/>
      <c r="R186" s="120"/>
      <c r="S186" s="120"/>
      <c r="T186" s="120"/>
      <c r="U186" s="120"/>
      <c r="V186" s="120"/>
      <c r="W186" s="120"/>
      <c r="X186" s="120"/>
    </row>
    <row r="187">
      <c r="A187" s="126"/>
      <c r="B187" s="126"/>
      <c r="C187" s="126"/>
      <c r="D187" s="126"/>
      <c r="E187" s="128"/>
      <c r="F187" s="120"/>
      <c r="G187" s="120"/>
      <c r="H187" s="120"/>
      <c r="I187" s="120"/>
      <c r="J187" s="120"/>
      <c r="K187" s="120"/>
      <c r="L187" s="120"/>
      <c r="M187" s="120"/>
      <c r="N187" s="120"/>
      <c r="O187" s="120"/>
      <c r="P187" s="120"/>
      <c r="Q187" s="120"/>
      <c r="R187" s="120"/>
      <c r="S187" s="120"/>
      <c r="T187" s="120"/>
      <c r="U187" s="120"/>
      <c r="V187" s="120"/>
      <c r="W187" s="120"/>
      <c r="X187" s="120"/>
    </row>
    <row r="188">
      <c r="A188" s="126"/>
      <c r="B188" s="126"/>
      <c r="C188" s="126"/>
      <c r="D188" s="126"/>
      <c r="E188" s="128"/>
      <c r="F188" s="120"/>
      <c r="G188" s="120"/>
      <c r="H188" s="120"/>
      <c r="I188" s="120"/>
      <c r="J188" s="120"/>
      <c r="K188" s="120"/>
      <c r="L188" s="120"/>
      <c r="M188" s="120"/>
      <c r="N188" s="120"/>
      <c r="O188" s="120"/>
      <c r="P188" s="120"/>
      <c r="Q188" s="120"/>
      <c r="R188" s="120"/>
      <c r="S188" s="120"/>
      <c r="T188" s="120"/>
      <c r="U188" s="120"/>
      <c r="V188" s="120"/>
      <c r="W188" s="120"/>
      <c r="X188" s="120"/>
    </row>
    <row r="189">
      <c r="A189" s="126"/>
      <c r="B189" s="126"/>
      <c r="C189" s="126"/>
      <c r="D189" s="126"/>
      <c r="E189" s="128"/>
      <c r="F189" s="120"/>
      <c r="G189" s="120"/>
      <c r="H189" s="120"/>
      <c r="I189" s="120"/>
      <c r="J189" s="120"/>
      <c r="K189" s="120"/>
      <c r="L189" s="120"/>
      <c r="M189" s="120"/>
      <c r="N189" s="120"/>
      <c r="O189" s="120"/>
      <c r="P189" s="120"/>
      <c r="Q189" s="120"/>
      <c r="R189" s="120"/>
      <c r="S189" s="120"/>
      <c r="T189" s="120"/>
      <c r="U189" s="120"/>
      <c r="V189" s="120"/>
      <c r="W189" s="120"/>
      <c r="X189" s="120"/>
    </row>
    <row r="190">
      <c r="A190" s="126"/>
      <c r="B190" s="126"/>
      <c r="C190" s="126"/>
      <c r="D190" s="126"/>
      <c r="E190" s="128"/>
      <c r="F190" s="120"/>
      <c r="G190" s="120"/>
      <c r="H190" s="120"/>
      <c r="I190" s="120"/>
      <c r="J190" s="120"/>
      <c r="K190" s="120"/>
      <c r="L190" s="120"/>
      <c r="M190" s="120"/>
      <c r="N190" s="120"/>
      <c r="O190" s="120"/>
      <c r="P190" s="120"/>
      <c r="Q190" s="120"/>
      <c r="R190" s="120"/>
      <c r="S190" s="120"/>
      <c r="T190" s="120"/>
      <c r="U190" s="120"/>
      <c r="V190" s="120"/>
      <c r="W190" s="120"/>
      <c r="X190" s="120"/>
    </row>
    <row r="191">
      <c r="A191" s="126"/>
      <c r="B191" s="126"/>
      <c r="C191" s="126"/>
      <c r="D191" s="126"/>
      <c r="E191" s="128"/>
      <c r="F191" s="120"/>
      <c r="G191" s="120"/>
      <c r="H191" s="120"/>
      <c r="I191" s="120"/>
      <c r="J191" s="120"/>
      <c r="K191" s="120"/>
      <c r="L191" s="120"/>
      <c r="M191" s="120"/>
      <c r="N191" s="120"/>
      <c r="O191" s="120"/>
      <c r="P191" s="120"/>
      <c r="Q191" s="120"/>
      <c r="R191" s="120"/>
      <c r="S191" s="120"/>
      <c r="T191" s="120"/>
      <c r="U191" s="120"/>
      <c r="V191" s="120"/>
      <c r="W191" s="120"/>
      <c r="X191" s="120"/>
    </row>
    <row r="192">
      <c r="A192" s="126"/>
      <c r="B192" s="126"/>
      <c r="C192" s="126"/>
      <c r="D192" s="126"/>
      <c r="E192" s="128"/>
      <c r="F192" s="120"/>
      <c r="G192" s="120"/>
      <c r="H192" s="120"/>
      <c r="I192" s="120"/>
      <c r="J192" s="120"/>
      <c r="K192" s="120"/>
      <c r="L192" s="120"/>
      <c r="M192" s="120"/>
      <c r="N192" s="120"/>
      <c r="O192" s="120"/>
      <c r="P192" s="120"/>
      <c r="Q192" s="120"/>
      <c r="R192" s="120"/>
      <c r="S192" s="120"/>
      <c r="T192" s="120"/>
      <c r="U192" s="120"/>
      <c r="V192" s="120"/>
      <c r="W192" s="120"/>
      <c r="X192" s="120"/>
    </row>
    <row r="193">
      <c r="A193" s="126"/>
      <c r="B193" s="126"/>
      <c r="C193" s="126"/>
      <c r="D193" s="126"/>
      <c r="E193" s="128"/>
      <c r="F193" s="120"/>
      <c r="G193" s="120"/>
      <c r="H193" s="120"/>
      <c r="I193" s="120"/>
      <c r="J193" s="120"/>
      <c r="K193" s="120"/>
      <c r="L193" s="120"/>
      <c r="M193" s="120"/>
      <c r="N193" s="120"/>
      <c r="O193" s="120"/>
      <c r="P193" s="120"/>
      <c r="Q193" s="120"/>
      <c r="R193" s="120"/>
      <c r="S193" s="120"/>
      <c r="T193" s="120"/>
      <c r="U193" s="120"/>
      <c r="V193" s="120"/>
      <c r="W193" s="120"/>
      <c r="X193" s="120"/>
    </row>
    <row r="194">
      <c r="A194" s="126"/>
      <c r="B194" s="126"/>
      <c r="C194" s="126"/>
      <c r="D194" s="126"/>
      <c r="E194" s="128"/>
      <c r="F194" s="120"/>
      <c r="G194" s="120"/>
      <c r="H194" s="120"/>
      <c r="I194" s="120"/>
      <c r="J194" s="120"/>
      <c r="K194" s="120"/>
      <c r="L194" s="120"/>
      <c r="M194" s="120"/>
      <c r="N194" s="120"/>
      <c r="O194" s="120"/>
      <c r="P194" s="120"/>
      <c r="Q194" s="120"/>
      <c r="R194" s="120"/>
      <c r="S194" s="120"/>
      <c r="T194" s="120"/>
      <c r="U194" s="120"/>
      <c r="V194" s="120"/>
      <c r="W194" s="120"/>
      <c r="X194" s="120"/>
    </row>
    <row r="195">
      <c r="A195" s="126"/>
      <c r="B195" s="126"/>
      <c r="C195" s="126"/>
      <c r="D195" s="126"/>
      <c r="E195" s="128"/>
      <c r="F195" s="120"/>
      <c r="G195" s="120"/>
      <c r="H195" s="120"/>
      <c r="I195" s="120"/>
      <c r="J195" s="120"/>
      <c r="K195" s="120"/>
      <c r="L195" s="120"/>
      <c r="M195" s="120"/>
      <c r="N195" s="120"/>
      <c r="O195" s="120"/>
      <c r="P195" s="120"/>
      <c r="Q195" s="120"/>
      <c r="R195" s="120"/>
      <c r="S195" s="120"/>
      <c r="T195" s="120"/>
      <c r="U195" s="120"/>
      <c r="V195" s="120"/>
      <c r="W195" s="120"/>
      <c r="X195" s="120"/>
    </row>
    <row r="196">
      <c r="A196" s="126"/>
      <c r="B196" s="126"/>
      <c r="C196" s="126"/>
      <c r="D196" s="126"/>
      <c r="E196" s="128"/>
      <c r="F196" s="120"/>
      <c r="G196" s="120"/>
      <c r="H196" s="120"/>
      <c r="I196" s="120"/>
      <c r="J196" s="120"/>
      <c r="K196" s="120"/>
      <c r="L196" s="120"/>
      <c r="M196" s="120"/>
      <c r="N196" s="120"/>
      <c r="O196" s="120"/>
      <c r="P196" s="120"/>
      <c r="Q196" s="120"/>
      <c r="R196" s="120"/>
      <c r="S196" s="120"/>
      <c r="T196" s="120"/>
      <c r="U196" s="120"/>
      <c r="V196" s="120"/>
      <c r="W196" s="120"/>
      <c r="X196" s="120"/>
    </row>
    <row r="197">
      <c r="A197" s="126"/>
      <c r="B197" s="126"/>
      <c r="C197" s="126"/>
      <c r="D197" s="126"/>
      <c r="E197" s="128"/>
      <c r="F197" s="120"/>
      <c r="G197" s="120"/>
      <c r="H197" s="120"/>
      <c r="I197" s="120"/>
      <c r="J197" s="120"/>
      <c r="K197" s="120"/>
      <c r="L197" s="120"/>
      <c r="M197" s="120"/>
      <c r="N197" s="120"/>
      <c r="O197" s="120"/>
      <c r="P197" s="120"/>
      <c r="Q197" s="120"/>
      <c r="R197" s="120"/>
      <c r="S197" s="120"/>
      <c r="T197" s="120"/>
      <c r="U197" s="120"/>
      <c r="V197" s="120"/>
      <c r="W197" s="120"/>
      <c r="X197" s="120"/>
    </row>
    <row r="198">
      <c r="A198" s="126"/>
      <c r="B198" s="126"/>
      <c r="C198" s="126"/>
      <c r="D198" s="126"/>
      <c r="E198" s="128"/>
      <c r="F198" s="120"/>
      <c r="G198" s="120"/>
      <c r="H198" s="120"/>
      <c r="I198" s="120"/>
      <c r="J198" s="120"/>
      <c r="K198" s="120"/>
      <c r="L198" s="120"/>
      <c r="M198" s="120"/>
      <c r="N198" s="120"/>
      <c r="O198" s="120"/>
      <c r="P198" s="120"/>
      <c r="Q198" s="120"/>
      <c r="R198" s="120"/>
      <c r="S198" s="120"/>
      <c r="T198" s="120"/>
      <c r="U198" s="120"/>
      <c r="V198" s="120"/>
      <c r="W198" s="120"/>
      <c r="X198" s="120"/>
    </row>
    <row r="199">
      <c r="A199" s="126"/>
      <c r="B199" s="126"/>
      <c r="C199" s="126"/>
      <c r="D199" s="126"/>
      <c r="E199" s="128"/>
      <c r="F199" s="120"/>
      <c r="G199" s="120"/>
      <c r="H199" s="120"/>
      <c r="I199" s="120"/>
      <c r="J199" s="120"/>
      <c r="K199" s="120"/>
      <c r="L199" s="120"/>
      <c r="M199" s="120"/>
      <c r="N199" s="120"/>
      <c r="O199" s="120"/>
      <c r="P199" s="120"/>
      <c r="Q199" s="120"/>
      <c r="R199" s="120"/>
      <c r="S199" s="120"/>
      <c r="T199" s="120"/>
      <c r="U199" s="120"/>
      <c r="V199" s="120"/>
      <c r="W199" s="120"/>
      <c r="X199" s="120"/>
    </row>
    <row r="200">
      <c r="A200" s="126"/>
      <c r="B200" s="126"/>
      <c r="C200" s="126"/>
      <c r="D200" s="126"/>
      <c r="E200" s="128"/>
      <c r="F200" s="120"/>
      <c r="G200" s="120"/>
      <c r="H200" s="120"/>
      <c r="I200" s="120"/>
      <c r="J200" s="120"/>
      <c r="K200" s="120"/>
      <c r="L200" s="120"/>
      <c r="M200" s="120"/>
      <c r="N200" s="120"/>
      <c r="O200" s="120"/>
      <c r="P200" s="120"/>
      <c r="Q200" s="120"/>
      <c r="R200" s="120"/>
      <c r="S200" s="120"/>
      <c r="T200" s="120"/>
      <c r="U200" s="120"/>
      <c r="V200" s="120"/>
      <c r="W200" s="120"/>
      <c r="X200" s="120"/>
    </row>
    <row r="201">
      <c r="A201" s="126"/>
      <c r="B201" s="126"/>
      <c r="C201" s="126"/>
      <c r="D201" s="126"/>
      <c r="E201" s="128"/>
      <c r="F201" s="120"/>
      <c r="G201" s="120"/>
      <c r="H201" s="120"/>
      <c r="I201" s="120"/>
      <c r="J201" s="120"/>
      <c r="K201" s="120"/>
      <c r="L201" s="120"/>
      <c r="M201" s="120"/>
      <c r="N201" s="120"/>
      <c r="O201" s="120"/>
      <c r="P201" s="120"/>
      <c r="Q201" s="120"/>
      <c r="R201" s="120"/>
      <c r="S201" s="120"/>
      <c r="T201" s="120"/>
      <c r="U201" s="120"/>
      <c r="V201" s="120"/>
      <c r="W201" s="120"/>
      <c r="X201" s="120"/>
    </row>
    <row r="202">
      <c r="A202" s="126"/>
      <c r="B202" s="126"/>
      <c r="C202" s="126"/>
      <c r="D202" s="126"/>
      <c r="E202" s="128"/>
      <c r="F202" s="120"/>
      <c r="G202" s="120"/>
      <c r="H202" s="120"/>
      <c r="I202" s="120"/>
      <c r="J202" s="120"/>
      <c r="K202" s="120"/>
      <c r="L202" s="120"/>
      <c r="M202" s="120"/>
      <c r="N202" s="120"/>
      <c r="O202" s="120"/>
      <c r="P202" s="120"/>
      <c r="Q202" s="120"/>
      <c r="R202" s="120"/>
      <c r="S202" s="120"/>
      <c r="T202" s="120"/>
      <c r="U202" s="120"/>
      <c r="V202" s="120"/>
      <c r="W202" s="120"/>
      <c r="X202" s="120"/>
    </row>
    <row r="203">
      <c r="A203" s="126"/>
      <c r="B203" s="126"/>
      <c r="C203" s="126"/>
      <c r="D203" s="126"/>
      <c r="E203" s="128"/>
      <c r="F203" s="120"/>
      <c r="G203" s="120"/>
      <c r="H203" s="120"/>
      <c r="I203" s="120"/>
      <c r="J203" s="120"/>
      <c r="K203" s="120"/>
      <c r="L203" s="120"/>
      <c r="M203" s="120"/>
      <c r="N203" s="120"/>
      <c r="O203" s="120"/>
      <c r="P203" s="120"/>
      <c r="Q203" s="120"/>
      <c r="R203" s="120"/>
      <c r="S203" s="120"/>
      <c r="T203" s="120"/>
      <c r="U203" s="120"/>
      <c r="V203" s="120"/>
      <c r="W203" s="120"/>
      <c r="X203" s="120"/>
    </row>
    <row r="204">
      <c r="A204" s="126"/>
      <c r="B204" s="126"/>
      <c r="C204" s="126"/>
      <c r="D204" s="126"/>
      <c r="E204" s="128"/>
      <c r="F204" s="120"/>
      <c r="G204" s="120"/>
      <c r="H204" s="120"/>
      <c r="I204" s="120"/>
      <c r="J204" s="120"/>
      <c r="K204" s="120"/>
      <c r="L204" s="120"/>
      <c r="M204" s="120"/>
      <c r="N204" s="120"/>
      <c r="O204" s="120"/>
      <c r="P204" s="120"/>
      <c r="Q204" s="120"/>
      <c r="R204" s="120"/>
      <c r="S204" s="120"/>
      <c r="T204" s="120"/>
      <c r="U204" s="120"/>
      <c r="V204" s="120"/>
      <c r="W204" s="120"/>
      <c r="X204" s="120"/>
    </row>
    <row r="205">
      <c r="A205" s="126"/>
      <c r="B205" s="126"/>
      <c r="C205" s="126"/>
      <c r="D205" s="126"/>
      <c r="E205" s="128"/>
      <c r="F205" s="120"/>
      <c r="G205" s="120"/>
      <c r="H205" s="120"/>
      <c r="I205" s="120"/>
      <c r="J205" s="120"/>
      <c r="K205" s="120"/>
      <c r="L205" s="120"/>
      <c r="M205" s="120"/>
      <c r="N205" s="120"/>
      <c r="O205" s="120"/>
      <c r="P205" s="120"/>
      <c r="Q205" s="120"/>
      <c r="R205" s="120"/>
      <c r="S205" s="120"/>
      <c r="T205" s="120"/>
      <c r="U205" s="120"/>
      <c r="V205" s="120"/>
      <c r="W205" s="120"/>
      <c r="X205" s="120"/>
    </row>
    <row r="206">
      <c r="A206" s="126"/>
      <c r="B206" s="126"/>
      <c r="C206" s="126"/>
      <c r="D206" s="126"/>
      <c r="E206" s="128"/>
      <c r="F206" s="120"/>
      <c r="G206" s="120"/>
      <c r="H206" s="120"/>
      <c r="I206" s="120"/>
      <c r="J206" s="120"/>
      <c r="K206" s="120"/>
      <c r="L206" s="120"/>
      <c r="M206" s="120"/>
      <c r="N206" s="120"/>
      <c r="O206" s="120"/>
      <c r="P206" s="120"/>
      <c r="Q206" s="120"/>
      <c r="R206" s="120"/>
      <c r="S206" s="120"/>
      <c r="T206" s="120"/>
      <c r="U206" s="120"/>
      <c r="V206" s="120"/>
      <c r="W206" s="120"/>
      <c r="X206" s="120"/>
    </row>
    <row r="207">
      <c r="A207" s="126"/>
      <c r="B207" s="126"/>
      <c r="C207" s="126"/>
      <c r="D207" s="126"/>
      <c r="E207" s="128"/>
      <c r="F207" s="120"/>
      <c r="G207" s="120"/>
      <c r="H207" s="120"/>
      <c r="I207" s="120"/>
      <c r="J207" s="120"/>
      <c r="K207" s="120"/>
      <c r="L207" s="120"/>
      <c r="M207" s="120"/>
      <c r="N207" s="120"/>
      <c r="O207" s="120"/>
      <c r="P207" s="120"/>
      <c r="Q207" s="120"/>
      <c r="R207" s="120"/>
      <c r="S207" s="120"/>
      <c r="T207" s="120"/>
      <c r="U207" s="120"/>
      <c r="V207" s="120"/>
      <c r="W207" s="120"/>
      <c r="X207" s="120"/>
    </row>
    <row r="208">
      <c r="A208" s="126"/>
      <c r="B208" s="126"/>
      <c r="C208" s="126"/>
      <c r="D208" s="126"/>
      <c r="E208" s="128"/>
      <c r="F208" s="120"/>
      <c r="G208" s="120"/>
      <c r="H208" s="120"/>
      <c r="I208" s="120"/>
      <c r="J208" s="120"/>
      <c r="K208" s="120"/>
      <c r="L208" s="120"/>
      <c r="M208" s="120"/>
      <c r="N208" s="120"/>
      <c r="O208" s="120"/>
      <c r="P208" s="120"/>
      <c r="Q208" s="120"/>
      <c r="R208" s="120"/>
      <c r="S208" s="120"/>
      <c r="T208" s="120"/>
      <c r="U208" s="120"/>
      <c r="V208" s="120"/>
      <c r="W208" s="120"/>
      <c r="X208" s="120"/>
    </row>
    <row r="209">
      <c r="A209" s="126"/>
      <c r="B209" s="126"/>
      <c r="C209" s="126"/>
      <c r="D209" s="126"/>
      <c r="E209" s="128"/>
      <c r="F209" s="120"/>
      <c r="G209" s="120"/>
      <c r="H209" s="120"/>
      <c r="I209" s="120"/>
      <c r="J209" s="120"/>
      <c r="K209" s="120"/>
      <c r="L209" s="120"/>
      <c r="M209" s="120"/>
      <c r="N209" s="120"/>
      <c r="O209" s="120"/>
      <c r="P209" s="120"/>
      <c r="Q209" s="120"/>
      <c r="R209" s="120"/>
      <c r="S209" s="120"/>
      <c r="T209" s="120"/>
      <c r="U209" s="120"/>
      <c r="V209" s="120"/>
      <c r="W209" s="120"/>
      <c r="X209" s="120"/>
    </row>
    <row r="210">
      <c r="A210" s="126"/>
      <c r="B210" s="126"/>
      <c r="C210" s="126"/>
      <c r="D210" s="126"/>
      <c r="E210" s="128"/>
      <c r="F210" s="120"/>
      <c r="G210" s="120"/>
      <c r="H210" s="120"/>
      <c r="I210" s="120"/>
      <c r="J210" s="120"/>
      <c r="K210" s="120"/>
      <c r="L210" s="120"/>
      <c r="M210" s="120"/>
      <c r="N210" s="120"/>
      <c r="O210" s="120"/>
      <c r="P210" s="120"/>
      <c r="Q210" s="120"/>
      <c r="R210" s="120"/>
      <c r="S210" s="120"/>
      <c r="T210" s="120"/>
      <c r="U210" s="120"/>
      <c r="V210" s="120"/>
      <c r="W210" s="120"/>
      <c r="X210" s="120"/>
    </row>
    <row r="211">
      <c r="A211" s="126"/>
      <c r="B211" s="126"/>
      <c r="C211" s="126"/>
      <c r="D211" s="126"/>
      <c r="E211" s="128"/>
      <c r="F211" s="120"/>
      <c r="G211" s="120"/>
      <c r="H211" s="120"/>
      <c r="I211" s="120"/>
      <c r="J211" s="120"/>
      <c r="K211" s="120"/>
      <c r="L211" s="120"/>
      <c r="M211" s="120"/>
      <c r="N211" s="120"/>
      <c r="O211" s="120"/>
      <c r="P211" s="120"/>
      <c r="Q211" s="120"/>
      <c r="R211" s="120"/>
      <c r="S211" s="120"/>
      <c r="T211" s="120"/>
      <c r="U211" s="120"/>
      <c r="V211" s="120"/>
      <c r="W211" s="120"/>
      <c r="X211" s="120"/>
    </row>
    <row r="212">
      <c r="A212" s="126"/>
      <c r="B212" s="126"/>
      <c r="C212" s="126"/>
      <c r="D212" s="126"/>
      <c r="E212" s="128"/>
      <c r="F212" s="120"/>
      <c r="G212" s="120"/>
      <c r="H212" s="120"/>
      <c r="I212" s="120"/>
      <c r="J212" s="120"/>
      <c r="K212" s="120"/>
      <c r="L212" s="120"/>
      <c r="M212" s="120"/>
      <c r="N212" s="120"/>
      <c r="O212" s="120"/>
      <c r="P212" s="120"/>
      <c r="Q212" s="120"/>
      <c r="R212" s="120"/>
      <c r="S212" s="120"/>
      <c r="T212" s="120"/>
      <c r="U212" s="120"/>
      <c r="V212" s="120"/>
      <c r="W212" s="120"/>
      <c r="X212" s="120"/>
    </row>
    <row r="213">
      <c r="A213" s="126"/>
      <c r="B213" s="126"/>
      <c r="C213" s="126"/>
      <c r="D213" s="126"/>
      <c r="E213" s="128"/>
      <c r="F213" s="120"/>
      <c r="G213" s="120"/>
      <c r="H213" s="120"/>
      <c r="I213" s="120"/>
      <c r="J213" s="120"/>
      <c r="K213" s="120"/>
      <c r="L213" s="120"/>
      <c r="M213" s="120"/>
      <c r="N213" s="120"/>
      <c r="O213" s="120"/>
      <c r="P213" s="120"/>
      <c r="Q213" s="120"/>
      <c r="R213" s="120"/>
      <c r="S213" s="120"/>
      <c r="T213" s="120"/>
      <c r="U213" s="120"/>
      <c r="V213" s="120"/>
      <c r="W213" s="120"/>
      <c r="X213" s="120"/>
    </row>
    <row r="214">
      <c r="A214" s="126"/>
      <c r="B214" s="126"/>
      <c r="C214" s="126"/>
      <c r="D214" s="126"/>
      <c r="E214" s="128"/>
      <c r="F214" s="120"/>
      <c r="G214" s="120"/>
      <c r="H214" s="120"/>
      <c r="I214" s="120"/>
      <c r="J214" s="120"/>
      <c r="K214" s="120"/>
      <c r="L214" s="120"/>
      <c r="M214" s="120"/>
      <c r="N214" s="120"/>
      <c r="O214" s="120"/>
      <c r="P214" s="120"/>
      <c r="Q214" s="120"/>
      <c r="R214" s="120"/>
      <c r="S214" s="120"/>
      <c r="T214" s="120"/>
      <c r="U214" s="120"/>
      <c r="V214" s="120"/>
      <c r="W214" s="120"/>
      <c r="X214" s="120"/>
    </row>
    <row r="215">
      <c r="A215" s="126"/>
      <c r="B215" s="126"/>
      <c r="C215" s="126"/>
      <c r="D215" s="126"/>
      <c r="E215" s="128"/>
      <c r="F215" s="120"/>
      <c r="G215" s="120"/>
      <c r="H215" s="120"/>
      <c r="I215" s="120"/>
      <c r="J215" s="120"/>
      <c r="K215" s="120"/>
      <c r="L215" s="120"/>
      <c r="M215" s="120"/>
      <c r="N215" s="120"/>
      <c r="O215" s="120"/>
      <c r="P215" s="120"/>
      <c r="Q215" s="120"/>
      <c r="R215" s="120"/>
      <c r="S215" s="120"/>
      <c r="T215" s="120"/>
      <c r="U215" s="120"/>
      <c r="V215" s="120"/>
      <c r="W215" s="120"/>
      <c r="X215" s="120"/>
    </row>
    <row r="216">
      <c r="A216" s="126"/>
      <c r="B216" s="126"/>
      <c r="C216" s="126"/>
      <c r="D216" s="126"/>
      <c r="E216" s="128"/>
      <c r="F216" s="120"/>
      <c r="G216" s="120"/>
      <c r="H216" s="120"/>
      <c r="I216" s="120"/>
      <c r="J216" s="120"/>
      <c r="K216" s="120"/>
      <c r="L216" s="120"/>
      <c r="M216" s="120"/>
      <c r="N216" s="120"/>
      <c r="O216" s="120"/>
      <c r="P216" s="120"/>
      <c r="Q216" s="120"/>
      <c r="R216" s="120"/>
      <c r="S216" s="120"/>
      <c r="T216" s="120"/>
      <c r="U216" s="120"/>
      <c r="V216" s="120"/>
      <c r="W216" s="120"/>
      <c r="X216" s="120"/>
    </row>
    <row r="217">
      <c r="A217" s="126"/>
      <c r="B217" s="126"/>
      <c r="C217" s="126"/>
      <c r="D217" s="126"/>
      <c r="E217" s="128"/>
      <c r="F217" s="120"/>
      <c r="G217" s="120"/>
      <c r="H217" s="120"/>
      <c r="I217" s="120"/>
      <c r="J217" s="120"/>
      <c r="K217" s="120"/>
      <c r="L217" s="120"/>
      <c r="M217" s="120"/>
      <c r="N217" s="120"/>
      <c r="O217" s="120"/>
      <c r="P217" s="120"/>
      <c r="Q217" s="120"/>
      <c r="R217" s="120"/>
      <c r="S217" s="120"/>
      <c r="T217" s="120"/>
      <c r="U217" s="120"/>
      <c r="V217" s="120"/>
      <c r="W217" s="120"/>
      <c r="X217" s="120"/>
    </row>
    <row r="218">
      <c r="A218" s="126"/>
      <c r="B218" s="126"/>
      <c r="C218" s="126"/>
      <c r="D218" s="126"/>
      <c r="E218" s="128"/>
      <c r="F218" s="120"/>
      <c r="G218" s="120"/>
      <c r="H218" s="120"/>
      <c r="I218" s="120"/>
      <c r="J218" s="120"/>
      <c r="K218" s="120"/>
      <c r="L218" s="120"/>
      <c r="M218" s="120"/>
      <c r="N218" s="120"/>
      <c r="O218" s="120"/>
      <c r="P218" s="120"/>
      <c r="Q218" s="120"/>
      <c r="R218" s="120"/>
      <c r="S218" s="120"/>
      <c r="T218" s="120"/>
      <c r="U218" s="120"/>
      <c r="V218" s="120"/>
      <c r="W218" s="120"/>
      <c r="X218" s="120"/>
    </row>
    <row r="219">
      <c r="A219" s="126"/>
      <c r="B219" s="126"/>
      <c r="C219" s="126"/>
      <c r="D219" s="126"/>
      <c r="E219" s="128"/>
      <c r="F219" s="120"/>
      <c r="G219" s="120"/>
      <c r="H219" s="120"/>
      <c r="I219" s="120"/>
      <c r="J219" s="120"/>
      <c r="K219" s="120"/>
      <c r="L219" s="120"/>
      <c r="M219" s="120"/>
      <c r="N219" s="120"/>
      <c r="O219" s="120"/>
      <c r="P219" s="120"/>
      <c r="Q219" s="120"/>
      <c r="R219" s="120"/>
      <c r="S219" s="120"/>
      <c r="T219" s="120"/>
      <c r="U219" s="120"/>
      <c r="V219" s="120"/>
      <c r="W219" s="120"/>
      <c r="X219" s="120"/>
    </row>
    <row r="220">
      <c r="A220" s="126"/>
      <c r="B220" s="126"/>
      <c r="C220" s="126"/>
      <c r="D220" s="126"/>
      <c r="E220" s="128"/>
      <c r="F220" s="120"/>
      <c r="G220" s="120"/>
      <c r="H220" s="120"/>
      <c r="I220" s="120"/>
      <c r="J220" s="120"/>
      <c r="K220" s="120"/>
      <c r="L220" s="120"/>
      <c r="M220" s="120"/>
      <c r="N220" s="120"/>
      <c r="O220" s="120"/>
      <c r="P220" s="120"/>
      <c r="Q220" s="120"/>
      <c r="R220" s="120"/>
      <c r="S220" s="120"/>
      <c r="T220" s="120"/>
      <c r="U220" s="120"/>
      <c r="V220" s="120"/>
      <c r="W220" s="120"/>
      <c r="X220" s="120"/>
    </row>
    <row r="221">
      <c r="A221" s="126"/>
      <c r="B221" s="126"/>
      <c r="C221" s="126"/>
      <c r="D221" s="126"/>
      <c r="E221" s="128"/>
      <c r="F221" s="120"/>
      <c r="G221" s="120"/>
      <c r="H221" s="120"/>
      <c r="I221" s="120"/>
      <c r="J221" s="120"/>
      <c r="K221" s="120"/>
      <c r="L221" s="120"/>
      <c r="M221" s="120"/>
      <c r="N221" s="120"/>
      <c r="O221" s="120"/>
      <c r="P221" s="120"/>
      <c r="Q221" s="120"/>
      <c r="R221" s="120"/>
      <c r="S221" s="120"/>
      <c r="T221" s="120"/>
      <c r="U221" s="120"/>
      <c r="V221" s="120"/>
      <c r="W221" s="120"/>
      <c r="X221" s="120"/>
    </row>
    <row r="222">
      <c r="A222" s="126"/>
      <c r="B222" s="126"/>
      <c r="C222" s="126"/>
      <c r="D222" s="126"/>
      <c r="E222" s="128"/>
      <c r="F222" s="120"/>
      <c r="G222" s="120"/>
      <c r="H222" s="120"/>
      <c r="I222" s="120"/>
      <c r="J222" s="120"/>
      <c r="K222" s="120"/>
      <c r="L222" s="120"/>
      <c r="M222" s="120"/>
      <c r="N222" s="120"/>
      <c r="O222" s="120"/>
      <c r="P222" s="120"/>
      <c r="Q222" s="120"/>
      <c r="R222" s="120"/>
      <c r="S222" s="120"/>
      <c r="T222" s="120"/>
      <c r="U222" s="120"/>
      <c r="V222" s="120"/>
      <c r="W222" s="120"/>
      <c r="X222" s="120"/>
    </row>
    <row r="223">
      <c r="A223" s="126"/>
      <c r="B223" s="126"/>
      <c r="C223" s="126"/>
      <c r="D223" s="126"/>
      <c r="E223" s="128"/>
      <c r="F223" s="120"/>
      <c r="G223" s="120"/>
      <c r="H223" s="120"/>
      <c r="I223" s="120"/>
      <c r="J223" s="120"/>
      <c r="K223" s="120"/>
      <c r="L223" s="120"/>
      <c r="M223" s="120"/>
      <c r="N223" s="120"/>
      <c r="O223" s="120"/>
      <c r="P223" s="120"/>
      <c r="Q223" s="120"/>
      <c r="R223" s="120"/>
      <c r="S223" s="120"/>
      <c r="T223" s="120"/>
      <c r="U223" s="120"/>
      <c r="V223" s="120"/>
      <c r="W223" s="120"/>
      <c r="X223" s="120"/>
    </row>
    <row r="224">
      <c r="A224" s="126"/>
      <c r="B224" s="126"/>
      <c r="C224" s="126"/>
      <c r="D224" s="126"/>
      <c r="E224" s="128"/>
      <c r="F224" s="120"/>
      <c r="G224" s="120"/>
      <c r="H224" s="120"/>
      <c r="I224" s="120"/>
      <c r="J224" s="120"/>
      <c r="K224" s="120"/>
      <c r="L224" s="120"/>
      <c r="M224" s="120"/>
      <c r="N224" s="120"/>
      <c r="O224" s="120"/>
      <c r="P224" s="120"/>
      <c r="Q224" s="120"/>
      <c r="R224" s="120"/>
      <c r="S224" s="120"/>
      <c r="T224" s="120"/>
      <c r="U224" s="120"/>
      <c r="V224" s="120"/>
      <c r="W224" s="120"/>
      <c r="X224" s="120"/>
    </row>
    <row r="225">
      <c r="A225" s="126"/>
      <c r="B225" s="126"/>
      <c r="C225" s="126"/>
      <c r="D225" s="126"/>
      <c r="E225" s="128"/>
      <c r="F225" s="120"/>
      <c r="G225" s="120"/>
      <c r="H225" s="120"/>
      <c r="I225" s="120"/>
      <c r="J225" s="120"/>
      <c r="K225" s="120"/>
      <c r="L225" s="120"/>
      <c r="M225" s="120"/>
      <c r="N225" s="120"/>
      <c r="O225" s="120"/>
      <c r="P225" s="120"/>
      <c r="Q225" s="120"/>
      <c r="R225" s="120"/>
      <c r="S225" s="120"/>
      <c r="T225" s="120"/>
      <c r="U225" s="120"/>
      <c r="V225" s="120"/>
      <c r="W225" s="120"/>
      <c r="X225" s="120"/>
    </row>
    <row r="226">
      <c r="A226" s="126"/>
      <c r="B226" s="126"/>
      <c r="C226" s="126"/>
      <c r="D226" s="126"/>
      <c r="E226" s="128"/>
      <c r="F226" s="120"/>
      <c r="G226" s="120"/>
      <c r="H226" s="120"/>
      <c r="I226" s="120"/>
      <c r="J226" s="120"/>
      <c r="K226" s="120"/>
      <c r="L226" s="120"/>
      <c r="M226" s="120"/>
      <c r="N226" s="120"/>
      <c r="O226" s="120"/>
      <c r="P226" s="120"/>
      <c r="Q226" s="120"/>
      <c r="R226" s="120"/>
      <c r="S226" s="120"/>
      <c r="T226" s="120"/>
      <c r="U226" s="120"/>
      <c r="V226" s="120"/>
      <c r="W226" s="120"/>
      <c r="X226" s="120"/>
    </row>
    <row r="227">
      <c r="A227" s="126"/>
      <c r="B227" s="126"/>
      <c r="C227" s="126"/>
      <c r="D227" s="126"/>
      <c r="E227" s="128"/>
      <c r="F227" s="120"/>
      <c r="G227" s="120"/>
      <c r="H227" s="120"/>
      <c r="I227" s="120"/>
      <c r="J227" s="120"/>
      <c r="K227" s="120"/>
      <c r="L227" s="120"/>
      <c r="M227" s="120"/>
      <c r="N227" s="120"/>
      <c r="O227" s="120"/>
      <c r="P227" s="120"/>
      <c r="Q227" s="120"/>
      <c r="R227" s="120"/>
      <c r="S227" s="120"/>
      <c r="T227" s="120"/>
      <c r="U227" s="120"/>
      <c r="V227" s="120"/>
      <c r="W227" s="120"/>
      <c r="X227" s="120"/>
    </row>
    <row r="228">
      <c r="A228" s="126"/>
      <c r="B228" s="126"/>
      <c r="C228" s="126"/>
      <c r="D228" s="126"/>
      <c r="E228" s="128"/>
      <c r="F228" s="120"/>
      <c r="G228" s="120"/>
      <c r="H228" s="120"/>
      <c r="I228" s="120"/>
      <c r="J228" s="120"/>
      <c r="K228" s="120"/>
      <c r="L228" s="120"/>
      <c r="M228" s="120"/>
      <c r="N228" s="120"/>
      <c r="O228" s="120"/>
      <c r="P228" s="120"/>
      <c r="Q228" s="120"/>
      <c r="R228" s="120"/>
      <c r="S228" s="120"/>
      <c r="T228" s="120"/>
      <c r="U228" s="120"/>
      <c r="V228" s="120"/>
      <c r="W228" s="120"/>
      <c r="X228" s="120"/>
    </row>
    <row r="229">
      <c r="A229" s="126"/>
      <c r="B229" s="126"/>
      <c r="C229" s="126"/>
      <c r="D229" s="126"/>
      <c r="E229" s="128"/>
      <c r="F229" s="120"/>
      <c r="G229" s="120"/>
      <c r="H229" s="120"/>
      <c r="I229" s="120"/>
      <c r="J229" s="120"/>
      <c r="K229" s="120"/>
      <c r="L229" s="120"/>
      <c r="M229" s="120"/>
      <c r="N229" s="120"/>
      <c r="O229" s="120"/>
      <c r="P229" s="120"/>
      <c r="Q229" s="120"/>
      <c r="R229" s="120"/>
      <c r="S229" s="120"/>
      <c r="T229" s="120"/>
      <c r="U229" s="120"/>
      <c r="V229" s="120"/>
      <c r="W229" s="120"/>
      <c r="X229" s="120"/>
    </row>
    <row r="230">
      <c r="A230" s="126"/>
      <c r="B230" s="126"/>
      <c r="C230" s="126"/>
      <c r="D230" s="126"/>
      <c r="E230" s="128"/>
      <c r="F230" s="120"/>
      <c r="G230" s="120"/>
      <c r="H230" s="120"/>
      <c r="I230" s="120"/>
      <c r="J230" s="120"/>
      <c r="K230" s="120"/>
      <c r="L230" s="120"/>
      <c r="M230" s="120"/>
      <c r="N230" s="120"/>
      <c r="O230" s="120"/>
      <c r="P230" s="120"/>
      <c r="Q230" s="120"/>
      <c r="R230" s="120"/>
      <c r="S230" s="120"/>
      <c r="T230" s="120"/>
      <c r="U230" s="120"/>
      <c r="V230" s="120"/>
      <c r="W230" s="120"/>
      <c r="X230" s="120"/>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gridLines="1" horizontalCentered="1"/>
  <pageMargins bottom="0.75" footer="0.0" header="0.0" left="0.25" right="0.25" top="0.75"/>
  <pageSetup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3" max="3" width="38.88"/>
    <col customWidth="1" min="4" max="4" width="64.25"/>
  </cols>
  <sheetData>
    <row r="1">
      <c r="A1" s="144" t="s">
        <v>1209</v>
      </c>
      <c r="B1" s="145" t="s">
        <v>1173</v>
      </c>
      <c r="C1" s="144" t="s">
        <v>1210</v>
      </c>
      <c r="D1" s="146" t="s">
        <v>1211</v>
      </c>
    </row>
    <row r="2">
      <c r="A2" s="147" t="s">
        <v>1212</v>
      </c>
      <c r="B2" s="147">
        <v>2.0</v>
      </c>
      <c r="C2" s="148">
        <v>840000.0</v>
      </c>
      <c r="D2" s="147" t="s">
        <v>1213</v>
      </c>
    </row>
    <row r="3">
      <c r="A3" s="147"/>
      <c r="B3" s="147"/>
      <c r="C3" s="148"/>
      <c r="D3" s="147"/>
    </row>
    <row r="4">
      <c r="A4" s="147"/>
      <c r="B4" s="147"/>
      <c r="C4" s="148"/>
      <c r="D4" s="147"/>
    </row>
    <row r="5">
      <c r="A5" s="149" t="s">
        <v>1214</v>
      </c>
      <c r="C5" s="148"/>
    </row>
    <row r="6">
      <c r="A6" s="147" t="s">
        <v>1215</v>
      </c>
      <c r="B6" s="147">
        <v>1.0</v>
      </c>
      <c r="C6" s="148">
        <v>100000.0</v>
      </c>
      <c r="D6" s="147"/>
    </row>
    <row r="7">
      <c r="A7" s="150" t="s">
        <v>1216</v>
      </c>
      <c r="B7" s="147">
        <v>5.0</v>
      </c>
      <c r="C7" s="148">
        <v>3500.0</v>
      </c>
      <c r="D7" s="147"/>
    </row>
    <row r="8">
      <c r="A8" s="150" t="s">
        <v>1217</v>
      </c>
      <c r="B8" s="147">
        <v>1.0</v>
      </c>
      <c r="C8" s="148">
        <v>1500.0</v>
      </c>
      <c r="D8" s="147"/>
    </row>
    <row r="9">
      <c r="A9" s="150" t="s">
        <v>1218</v>
      </c>
      <c r="B9" s="147">
        <v>10.0</v>
      </c>
      <c r="C9" s="148">
        <v>1000.0</v>
      </c>
      <c r="D9" s="147"/>
    </row>
    <row r="10">
      <c r="A10" s="150" t="s">
        <v>1219</v>
      </c>
      <c r="B10" s="147">
        <v>1.0</v>
      </c>
      <c r="C10" s="148">
        <v>500.0</v>
      </c>
      <c r="D10" s="147"/>
    </row>
    <row r="11">
      <c r="A11" s="150" t="s">
        <v>1220</v>
      </c>
      <c r="B11" s="147">
        <v>2.0</v>
      </c>
      <c r="C11" s="148">
        <v>300.0</v>
      </c>
      <c r="D11" s="147"/>
    </row>
    <row r="12">
      <c r="A12" s="150" t="s">
        <v>1221</v>
      </c>
      <c r="B12" s="147">
        <v>12.0</v>
      </c>
      <c r="C12" s="148">
        <v>100.0</v>
      </c>
      <c r="D12" s="147"/>
    </row>
    <row r="13">
      <c r="A13" s="150" t="s">
        <v>1222</v>
      </c>
      <c r="B13" s="147">
        <v>1.0</v>
      </c>
      <c r="C13" s="148">
        <v>250.0</v>
      </c>
      <c r="D13" s="147"/>
    </row>
    <row r="14">
      <c r="A14" s="150" t="s">
        <v>1223</v>
      </c>
      <c r="B14" s="147">
        <v>1.0</v>
      </c>
      <c r="C14" s="148">
        <v>200.0</v>
      </c>
      <c r="D14" s="147"/>
    </row>
    <row r="15">
      <c r="A15" s="150" t="s">
        <v>1224</v>
      </c>
      <c r="B15" s="147">
        <v>1.0</v>
      </c>
      <c r="C15" s="148">
        <v>150.0</v>
      </c>
      <c r="D15" s="147"/>
    </row>
    <row r="16">
      <c r="A16" s="150" t="s">
        <v>1225</v>
      </c>
      <c r="B16" s="147">
        <v>1.0</v>
      </c>
      <c r="C16" s="148">
        <v>150.0</v>
      </c>
      <c r="D16" s="147"/>
    </row>
    <row r="17">
      <c r="A17" s="150" t="s">
        <v>1226</v>
      </c>
      <c r="B17" s="147">
        <v>1.0</v>
      </c>
      <c r="C17" s="148">
        <v>200.0</v>
      </c>
      <c r="D17" s="147"/>
    </row>
    <row r="18">
      <c r="A18" s="150" t="s">
        <v>1227</v>
      </c>
      <c r="B18" s="147">
        <v>1.0</v>
      </c>
      <c r="C18" s="148">
        <v>250.0</v>
      </c>
      <c r="D18" s="147"/>
    </row>
    <row r="19">
      <c r="A19" s="150" t="s">
        <v>1228</v>
      </c>
      <c r="B19" s="147">
        <v>2.0</v>
      </c>
      <c r="C19" s="148">
        <v>250.0</v>
      </c>
      <c r="D19" s="147"/>
    </row>
    <row r="20">
      <c r="A20" s="150" t="s">
        <v>1229</v>
      </c>
      <c r="B20" s="147">
        <v>1.0</v>
      </c>
      <c r="C20" s="148">
        <v>200.0</v>
      </c>
      <c r="D20" s="147"/>
    </row>
    <row r="21">
      <c r="A21" s="150" t="s">
        <v>1230</v>
      </c>
      <c r="B21" s="147">
        <v>1.0</v>
      </c>
      <c r="C21" s="148">
        <v>500.0</v>
      </c>
      <c r="D21" s="147"/>
    </row>
    <row r="22">
      <c r="A22" s="150" t="s">
        <v>1231</v>
      </c>
      <c r="B22" s="147">
        <v>1.0</v>
      </c>
      <c r="C22" s="148">
        <v>500.0</v>
      </c>
      <c r="D22" s="147"/>
    </row>
    <row r="23">
      <c r="A23" s="150" t="s">
        <v>1232</v>
      </c>
      <c r="B23" s="147">
        <v>1.0</v>
      </c>
      <c r="C23" s="148">
        <v>1000.0</v>
      </c>
      <c r="D23" s="147"/>
    </row>
    <row r="24">
      <c r="A24" s="150" t="s">
        <v>1233</v>
      </c>
      <c r="B24" s="147">
        <v>1.0</v>
      </c>
      <c r="C24" s="148">
        <v>500.0</v>
      </c>
      <c r="D24" s="147"/>
    </row>
    <row r="25">
      <c r="A25" s="150" t="s">
        <v>1234</v>
      </c>
      <c r="B25" s="147">
        <v>1.0</v>
      </c>
      <c r="C25" s="148">
        <v>100.0</v>
      </c>
      <c r="D25" s="147"/>
    </row>
    <row r="26">
      <c r="A26" s="150" t="s">
        <v>1235</v>
      </c>
      <c r="B26" s="147">
        <v>1.0</v>
      </c>
      <c r="C26" s="148">
        <v>250.0</v>
      </c>
      <c r="D26" s="147"/>
    </row>
    <row r="27">
      <c r="A27" s="150" t="s">
        <v>1236</v>
      </c>
      <c r="B27" s="147">
        <v>1.0</v>
      </c>
      <c r="C27" s="148">
        <v>0.0</v>
      </c>
      <c r="D27" s="147"/>
    </row>
    <row r="28">
      <c r="A28" s="150" t="s">
        <v>1237</v>
      </c>
      <c r="B28" s="147">
        <v>5.0</v>
      </c>
      <c r="C28" s="148">
        <v>2500.0</v>
      </c>
      <c r="D28" s="147"/>
    </row>
    <row r="29">
      <c r="A29" s="150" t="s">
        <v>1238</v>
      </c>
      <c r="B29" s="147">
        <v>2.0</v>
      </c>
      <c r="C29" s="148">
        <v>2000.0</v>
      </c>
      <c r="D29" s="147"/>
    </row>
    <row r="30">
      <c r="A30" s="150" t="s">
        <v>1239</v>
      </c>
      <c r="B30" s="147">
        <v>2.0</v>
      </c>
      <c r="C30" s="148">
        <v>500.0</v>
      </c>
      <c r="D30" s="147"/>
    </row>
    <row r="31">
      <c r="A31" s="150" t="s">
        <v>1240</v>
      </c>
      <c r="B31" s="147">
        <v>5.0</v>
      </c>
      <c r="C31" s="148">
        <v>5000.0</v>
      </c>
      <c r="D31" s="147"/>
    </row>
    <row r="32">
      <c r="A32" s="150" t="s">
        <v>1241</v>
      </c>
      <c r="B32" s="147">
        <v>10.0</v>
      </c>
      <c r="C32" s="148">
        <v>15000.0</v>
      </c>
      <c r="D32" s="147"/>
    </row>
    <row r="33">
      <c r="A33" s="150" t="s">
        <v>1242</v>
      </c>
      <c r="B33" s="147">
        <v>10.0</v>
      </c>
      <c r="C33" s="148">
        <v>5000.0</v>
      </c>
      <c r="D33" s="147"/>
    </row>
    <row r="34">
      <c r="A34" s="150" t="s">
        <v>1243</v>
      </c>
      <c r="B34" s="147">
        <v>10.0</v>
      </c>
      <c r="C34" s="148">
        <v>500.0</v>
      </c>
      <c r="D34" s="147"/>
    </row>
    <row r="35">
      <c r="A35" s="150" t="s">
        <v>1244</v>
      </c>
      <c r="B35" s="147">
        <v>10.0</v>
      </c>
      <c r="C35" s="148">
        <v>3000.0</v>
      </c>
      <c r="D35" s="147"/>
    </row>
    <row r="36">
      <c r="A36" s="147" t="s">
        <v>1245</v>
      </c>
      <c r="B36" s="147"/>
      <c r="C36" s="148"/>
      <c r="D36" s="147"/>
    </row>
    <row r="37">
      <c r="A37" s="147" t="s">
        <v>1193</v>
      </c>
      <c r="B37" s="147">
        <f t="shared" ref="B37:C37" si="1">SUM(B6:B35)</f>
        <v>102</v>
      </c>
      <c r="C37" s="148">
        <f t="shared" si="1"/>
        <v>144900</v>
      </c>
      <c r="D37" s="147"/>
    </row>
    <row r="38">
      <c r="A38" s="147"/>
      <c r="B38" s="147"/>
      <c r="C38" s="148"/>
      <c r="D38" s="147"/>
    </row>
    <row r="39">
      <c r="A39" s="147"/>
      <c r="B39" s="147"/>
      <c r="C39" s="148"/>
      <c r="D39" s="147"/>
    </row>
    <row r="40">
      <c r="A40" s="147" t="s">
        <v>1246</v>
      </c>
      <c r="B40" s="147">
        <v>1.0</v>
      </c>
      <c r="C40" s="148">
        <v>35000.0</v>
      </c>
      <c r="D40" s="147"/>
    </row>
    <row r="41">
      <c r="A41" s="147" t="s">
        <v>1247</v>
      </c>
      <c r="B41" s="147">
        <v>1.0</v>
      </c>
      <c r="C41" s="148">
        <v>15000.0</v>
      </c>
      <c r="D41" s="147"/>
    </row>
    <row r="42">
      <c r="A42" s="147" t="s">
        <v>1248</v>
      </c>
      <c r="B42" s="147">
        <v>1.0</v>
      </c>
      <c r="C42" s="148">
        <v>25000.0</v>
      </c>
      <c r="D42" s="147"/>
    </row>
    <row r="43">
      <c r="A43" s="147" t="s">
        <v>1249</v>
      </c>
      <c r="B43" s="147">
        <v>1.0</v>
      </c>
      <c r="C43" s="148">
        <v>25000.0</v>
      </c>
      <c r="D43" s="147"/>
    </row>
    <row r="44">
      <c r="A44" s="147" t="s">
        <v>1193</v>
      </c>
      <c r="B44" s="147">
        <f t="shared" ref="B44:C44" si="2">SUM(B40:B43)</f>
        <v>4</v>
      </c>
      <c r="C44" s="148">
        <f t="shared" si="2"/>
        <v>100000</v>
      </c>
      <c r="D44" s="147"/>
    </row>
    <row r="45">
      <c r="A45" s="147"/>
      <c r="B45" s="147"/>
      <c r="C45" s="148"/>
      <c r="D45" s="147"/>
    </row>
    <row r="46">
      <c r="A46" s="147" t="s">
        <v>1250</v>
      </c>
      <c r="B46" s="147">
        <v>25.0</v>
      </c>
      <c r="C46" s="148">
        <v>875000.0</v>
      </c>
      <c r="D46" s="147" t="s">
        <v>1251</v>
      </c>
    </row>
    <row r="47">
      <c r="A47" s="147"/>
    </row>
    <row r="48">
      <c r="A48" s="147" t="s">
        <v>1193</v>
      </c>
      <c r="C48" s="148">
        <f>Sum(C37,C44,C46)</f>
        <v>1119900</v>
      </c>
    </row>
    <row r="51">
      <c r="A51" s="147" t="s">
        <v>1252</v>
      </c>
      <c r="C51" s="147">
        <v>1000.0</v>
      </c>
    </row>
    <row r="52">
      <c r="A52" s="147" t="s">
        <v>1253</v>
      </c>
      <c r="C52" s="147">
        <v>50.0</v>
      </c>
    </row>
    <row r="53">
      <c r="A53" s="147" t="s">
        <v>1254</v>
      </c>
      <c r="C53" s="151">
        <f>C51/C52</f>
        <v>20</v>
      </c>
    </row>
    <row r="54">
      <c r="A54" s="147" t="s">
        <v>1255</v>
      </c>
      <c r="C54" s="151">
        <f>C52/3</f>
        <v>16.66666667</v>
      </c>
    </row>
    <row r="56">
      <c r="C56" s="151">
        <f>C46/250</f>
        <v>3500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42.0"/>
  </cols>
  <sheetData>
    <row r="1">
      <c r="A1" s="152" t="s">
        <v>1256</v>
      </c>
      <c r="B1" s="153" t="s">
        <v>1257</v>
      </c>
      <c r="C1" s="56"/>
      <c r="D1" s="56"/>
      <c r="E1" s="56"/>
      <c r="F1" s="56"/>
      <c r="G1" s="56"/>
      <c r="H1" s="56"/>
      <c r="I1" s="56"/>
      <c r="J1" s="56"/>
      <c r="K1" s="56"/>
      <c r="L1" s="56"/>
      <c r="M1" s="56"/>
      <c r="N1" s="56"/>
      <c r="O1" s="56"/>
      <c r="P1" s="56"/>
      <c r="Q1" s="56"/>
      <c r="R1" s="56"/>
      <c r="S1" s="56"/>
      <c r="T1" s="56"/>
      <c r="U1" s="56"/>
      <c r="V1" s="56"/>
      <c r="W1" s="56"/>
      <c r="X1" s="56"/>
      <c r="Y1" s="56"/>
      <c r="Z1" s="56"/>
    </row>
    <row r="2" ht="33.75" customHeight="1">
      <c r="A2" s="154" t="s">
        <v>1258</v>
      </c>
      <c r="B2" s="155" t="s">
        <v>1259</v>
      </c>
      <c r="C2" s="56"/>
      <c r="D2" s="56"/>
      <c r="E2" s="56"/>
      <c r="F2" s="56"/>
      <c r="G2" s="56"/>
      <c r="H2" s="56"/>
      <c r="I2" s="56"/>
      <c r="J2" s="56"/>
      <c r="K2" s="56"/>
      <c r="L2" s="56"/>
      <c r="M2" s="56"/>
      <c r="N2" s="56"/>
      <c r="O2" s="56"/>
      <c r="P2" s="56"/>
      <c r="Q2" s="56"/>
      <c r="R2" s="56"/>
      <c r="S2" s="56"/>
      <c r="T2" s="56"/>
      <c r="U2" s="56"/>
      <c r="V2" s="56"/>
      <c r="W2" s="56"/>
      <c r="X2" s="56"/>
      <c r="Y2" s="56"/>
      <c r="Z2" s="56"/>
    </row>
    <row r="3">
      <c r="A3" s="154" t="s">
        <v>1260</v>
      </c>
      <c r="B3" s="155" t="s">
        <v>1261</v>
      </c>
      <c r="C3" s="56"/>
      <c r="D3" s="56"/>
      <c r="E3" s="56"/>
      <c r="F3" s="56"/>
      <c r="G3" s="56"/>
      <c r="H3" s="56"/>
      <c r="I3" s="56"/>
      <c r="J3" s="56"/>
      <c r="K3" s="56"/>
      <c r="L3" s="56"/>
      <c r="M3" s="56"/>
      <c r="N3" s="56"/>
      <c r="O3" s="56"/>
      <c r="P3" s="56"/>
      <c r="Q3" s="56"/>
      <c r="R3" s="56"/>
      <c r="S3" s="56"/>
      <c r="T3" s="56"/>
      <c r="U3" s="56"/>
      <c r="V3" s="56"/>
      <c r="W3" s="56"/>
      <c r="X3" s="56"/>
      <c r="Y3" s="56"/>
      <c r="Z3" s="56"/>
    </row>
    <row r="4">
      <c r="A4" s="154" t="s">
        <v>1262</v>
      </c>
      <c r="B4" s="155" t="s">
        <v>1263</v>
      </c>
      <c r="C4" s="56"/>
      <c r="D4" s="56"/>
      <c r="E4" s="56"/>
      <c r="F4" s="56"/>
      <c r="G4" s="56"/>
      <c r="H4" s="56"/>
      <c r="I4" s="56"/>
      <c r="J4" s="56"/>
      <c r="K4" s="56"/>
      <c r="L4" s="56"/>
      <c r="M4" s="56"/>
      <c r="N4" s="56"/>
      <c r="O4" s="56"/>
      <c r="P4" s="56"/>
      <c r="Q4" s="56"/>
      <c r="R4" s="56"/>
      <c r="S4" s="56"/>
      <c r="T4" s="56"/>
      <c r="U4" s="56"/>
      <c r="V4" s="56"/>
      <c r="W4" s="56"/>
      <c r="X4" s="56"/>
      <c r="Y4" s="56"/>
      <c r="Z4" s="56"/>
    </row>
    <row r="5">
      <c r="A5" s="154" t="s">
        <v>1264</v>
      </c>
      <c r="B5" s="155" t="s">
        <v>1265</v>
      </c>
      <c r="C5" s="56"/>
      <c r="D5" s="56"/>
      <c r="E5" s="56"/>
      <c r="F5" s="56"/>
      <c r="G5" s="56"/>
      <c r="H5" s="56"/>
      <c r="I5" s="56"/>
      <c r="J5" s="56"/>
      <c r="K5" s="56"/>
      <c r="L5" s="56"/>
      <c r="M5" s="56"/>
      <c r="N5" s="56"/>
      <c r="O5" s="56"/>
      <c r="P5" s="56"/>
      <c r="Q5" s="56"/>
      <c r="R5" s="56"/>
      <c r="S5" s="56"/>
      <c r="T5" s="56"/>
      <c r="U5" s="56"/>
      <c r="V5" s="56"/>
      <c r="W5" s="56"/>
      <c r="X5" s="56"/>
      <c r="Y5" s="56"/>
      <c r="Z5" s="56"/>
    </row>
    <row r="6">
      <c r="A6" s="154" t="s">
        <v>1266</v>
      </c>
      <c r="B6" s="155" t="s">
        <v>1267</v>
      </c>
      <c r="C6" s="56"/>
      <c r="D6" s="56"/>
      <c r="E6" s="56"/>
      <c r="F6" s="56"/>
      <c r="G6" s="56"/>
      <c r="H6" s="56"/>
      <c r="I6" s="56"/>
      <c r="J6" s="56"/>
      <c r="K6" s="56"/>
      <c r="L6" s="56"/>
      <c r="M6" s="56"/>
      <c r="N6" s="56"/>
      <c r="O6" s="56"/>
      <c r="P6" s="56"/>
      <c r="Q6" s="56"/>
      <c r="R6" s="56"/>
      <c r="S6" s="56"/>
      <c r="T6" s="56"/>
      <c r="U6" s="56"/>
      <c r="V6" s="56"/>
      <c r="W6" s="56"/>
      <c r="X6" s="56"/>
      <c r="Y6" s="56"/>
      <c r="Z6" s="56"/>
    </row>
    <row r="7">
      <c r="A7" s="154" t="s">
        <v>1268</v>
      </c>
      <c r="B7" s="155" t="s">
        <v>1269</v>
      </c>
      <c r="C7" s="56"/>
      <c r="D7" s="56"/>
      <c r="E7" s="56"/>
      <c r="F7" s="56"/>
      <c r="G7" s="56"/>
      <c r="H7" s="56"/>
      <c r="I7" s="56"/>
      <c r="J7" s="56"/>
      <c r="K7" s="56"/>
      <c r="L7" s="56"/>
      <c r="M7" s="56"/>
      <c r="N7" s="56"/>
      <c r="O7" s="56"/>
      <c r="P7" s="56"/>
      <c r="Q7" s="56"/>
      <c r="R7" s="56"/>
      <c r="S7" s="56"/>
      <c r="T7" s="56"/>
      <c r="U7" s="56"/>
      <c r="V7" s="56"/>
      <c r="W7" s="56"/>
      <c r="X7" s="56"/>
      <c r="Y7" s="56"/>
      <c r="Z7" s="56"/>
    </row>
    <row r="8">
      <c r="A8" s="154" t="s">
        <v>1270</v>
      </c>
      <c r="B8" s="155" t="s">
        <v>1271</v>
      </c>
      <c r="C8" s="56"/>
      <c r="D8" s="56"/>
      <c r="E8" s="56"/>
      <c r="F8" s="56"/>
      <c r="G8" s="56"/>
      <c r="H8" s="56"/>
      <c r="I8" s="56"/>
      <c r="J8" s="56"/>
      <c r="K8" s="56"/>
      <c r="L8" s="56"/>
      <c r="M8" s="56"/>
      <c r="N8" s="56"/>
      <c r="O8" s="56"/>
      <c r="P8" s="56"/>
      <c r="Q8" s="56"/>
      <c r="R8" s="56"/>
      <c r="S8" s="56"/>
      <c r="T8" s="56"/>
      <c r="U8" s="56"/>
      <c r="V8" s="56"/>
      <c r="W8" s="56"/>
      <c r="X8" s="56"/>
      <c r="Y8" s="56"/>
      <c r="Z8" s="56"/>
    </row>
    <row r="9">
      <c r="A9" s="154" t="s">
        <v>1272</v>
      </c>
      <c r="B9" s="155" t="s">
        <v>1273</v>
      </c>
      <c r="C9" s="56"/>
      <c r="D9" s="56"/>
      <c r="E9" s="56"/>
      <c r="F9" s="56"/>
      <c r="G9" s="56"/>
      <c r="H9" s="56"/>
      <c r="I9" s="56"/>
      <c r="J9" s="56"/>
      <c r="K9" s="56"/>
      <c r="L9" s="56"/>
      <c r="M9" s="56"/>
      <c r="N9" s="56"/>
      <c r="O9" s="56"/>
      <c r="P9" s="56"/>
      <c r="Q9" s="56"/>
      <c r="R9" s="56"/>
      <c r="S9" s="56"/>
      <c r="T9" s="56"/>
      <c r="U9" s="56"/>
      <c r="V9" s="56"/>
      <c r="W9" s="56"/>
      <c r="X9" s="56"/>
      <c r="Y9" s="56"/>
      <c r="Z9" s="56"/>
    </row>
    <row r="10">
      <c r="A10" s="154" t="s">
        <v>1274</v>
      </c>
      <c r="B10" s="155" t="s">
        <v>1275</v>
      </c>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154" t="s">
        <v>1276</v>
      </c>
      <c r="B11" s="155" t="s">
        <v>1277</v>
      </c>
      <c r="C11" s="56"/>
      <c r="D11" s="56"/>
      <c r="E11" s="56"/>
      <c r="F11" s="56"/>
      <c r="G11" s="56"/>
      <c r="H11" s="56"/>
      <c r="I11" s="56"/>
      <c r="J11" s="56"/>
      <c r="K11" s="56"/>
      <c r="L11" s="56"/>
      <c r="M11" s="56"/>
      <c r="N11" s="56"/>
      <c r="O11" s="56"/>
      <c r="P11" s="56"/>
      <c r="Q11" s="56"/>
      <c r="R11" s="56"/>
      <c r="S11" s="56"/>
      <c r="T11" s="56"/>
      <c r="U11" s="56"/>
      <c r="V11" s="56"/>
      <c r="W11" s="56"/>
      <c r="X11" s="56"/>
      <c r="Y11" s="56"/>
      <c r="Z11" s="56"/>
    </row>
    <row r="12" ht="23.25" customHeight="1">
      <c r="A12" s="154" t="s">
        <v>1278</v>
      </c>
      <c r="B12" s="155" t="s">
        <v>1279</v>
      </c>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154" t="s">
        <v>1280</v>
      </c>
      <c r="B13" s="155" t="s">
        <v>1281</v>
      </c>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154" t="s">
        <v>1282</v>
      </c>
      <c r="B14" s="155" t="s">
        <v>1283</v>
      </c>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154" t="s">
        <v>1284</v>
      </c>
      <c r="B15" s="155" t="s">
        <v>1285</v>
      </c>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154" t="s">
        <v>1286</v>
      </c>
      <c r="B16" s="155" t="s">
        <v>1287</v>
      </c>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154" t="s">
        <v>1288</v>
      </c>
      <c r="B17" s="155" t="s">
        <v>1289</v>
      </c>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154" t="s">
        <v>1290</v>
      </c>
      <c r="B18" s="155" t="s">
        <v>1291</v>
      </c>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154" t="s">
        <v>1292</v>
      </c>
      <c r="B19" s="155" t="s">
        <v>1293</v>
      </c>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154" t="s">
        <v>1294</v>
      </c>
      <c r="B20" s="155" t="s">
        <v>1295</v>
      </c>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154" t="s">
        <v>1296</v>
      </c>
      <c r="B21" s="155" t="s">
        <v>1297</v>
      </c>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154" t="s">
        <v>1298</v>
      </c>
      <c r="B22" s="155" t="s">
        <v>1299</v>
      </c>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154" t="s">
        <v>1300</v>
      </c>
      <c r="B23" s="155" t="s">
        <v>1301</v>
      </c>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154" t="s">
        <v>1302</v>
      </c>
      <c r="B24" s="155" t="s">
        <v>1303</v>
      </c>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154" t="s">
        <v>1304</v>
      </c>
      <c r="B25" s="155" t="s">
        <v>1305</v>
      </c>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154" t="s">
        <v>1306</v>
      </c>
      <c r="B26" s="155" t="s">
        <v>1307</v>
      </c>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154" t="s">
        <v>1308</v>
      </c>
      <c r="B27" s="155" t="s">
        <v>1309</v>
      </c>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154" t="s">
        <v>1310</v>
      </c>
      <c r="B28" s="155" t="s">
        <v>1311</v>
      </c>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154" t="s">
        <v>1312</v>
      </c>
      <c r="B29" s="155" t="s">
        <v>1313</v>
      </c>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154" t="s">
        <v>1314</v>
      </c>
      <c r="B30" s="155" t="s">
        <v>1315</v>
      </c>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154"/>
      <c r="B31" s="155"/>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156"/>
      <c r="B32" s="157"/>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156"/>
      <c r="B33" s="157"/>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156"/>
      <c r="B34" s="157"/>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156"/>
      <c r="B35" s="157"/>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156"/>
      <c r="B36" s="157"/>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156"/>
      <c r="B37" s="157"/>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156"/>
      <c r="B38" s="157"/>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156"/>
      <c r="B39" s="157"/>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156"/>
      <c r="B40" s="157"/>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156"/>
      <c r="B41" s="157"/>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156"/>
      <c r="B42" s="157"/>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156"/>
      <c r="B43" s="157"/>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156"/>
      <c r="B44" s="157"/>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156"/>
      <c r="B45" s="157"/>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156"/>
      <c r="B46" s="157"/>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156"/>
      <c r="B47" s="157"/>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156"/>
      <c r="B48" s="157"/>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156"/>
      <c r="B49" s="157"/>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156"/>
      <c r="B50" s="157"/>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156"/>
      <c r="B51" s="157"/>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156"/>
      <c r="B52" s="157"/>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156"/>
      <c r="B53" s="157"/>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156"/>
      <c r="B54" s="157"/>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156"/>
      <c r="B55" s="157"/>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156"/>
      <c r="B56" s="157"/>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156"/>
      <c r="B57" s="157"/>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156"/>
      <c r="B58" s="157"/>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156"/>
      <c r="B59" s="157"/>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156"/>
      <c r="B60" s="157"/>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156"/>
      <c r="B61" s="157"/>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13"/>
    <col customWidth="1" min="2" max="2" width="16.0"/>
  </cols>
  <sheetData>
    <row r="1">
      <c r="A1" s="144" t="s">
        <v>1316</v>
      </c>
      <c r="B1" s="144" t="s">
        <v>1317</v>
      </c>
      <c r="C1" s="144" t="s">
        <v>1173</v>
      </c>
      <c r="D1" s="72"/>
      <c r="E1" s="72"/>
      <c r="F1" s="72"/>
      <c r="G1" s="72"/>
      <c r="H1" s="72"/>
      <c r="I1" s="72"/>
      <c r="J1" s="72"/>
      <c r="K1" s="72"/>
      <c r="L1" s="72"/>
      <c r="M1" s="72"/>
      <c r="N1" s="72"/>
      <c r="O1" s="72"/>
      <c r="P1" s="72"/>
      <c r="Q1" s="72"/>
      <c r="R1" s="72"/>
      <c r="S1" s="72"/>
      <c r="T1" s="72"/>
      <c r="U1" s="72"/>
      <c r="V1" s="72"/>
      <c r="W1" s="72"/>
      <c r="X1" s="72"/>
    </row>
    <row r="2" ht="25.5" customHeight="1">
      <c r="A2" s="33" t="s">
        <v>1318</v>
      </c>
      <c r="B2" s="50">
        <v>149.0</v>
      </c>
      <c r="C2" s="158">
        <v>1.0</v>
      </c>
      <c r="D2" s="72"/>
      <c r="E2" s="72"/>
      <c r="F2" s="72"/>
      <c r="G2" s="72"/>
      <c r="H2" s="72"/>
      <c r="I2" s="72"/>
      <c r="J2" s="72"/>
      <c r="K2" s="72"/>
      <c r="L2" s="72"/>
      <c r="M2" s="72"/>
      <c r="N2" s="72"/>
      <c r="O2" s="72"/>
      <c r="P2" s="72"/>
      <c r="Q2" s="72"/>
      <c r="R2" s="72"/>
      <c r="S2" s="72"/>
      <c r="T2" s="72"/>
      <c r="U2" s="72"/>
      <c r="V2" s="72"/>
      <c r="W2" s="72"/>
      <c r="X2" s="72"/>
    </row>
    <row r="3" ht="26.25" customHeight="1">
      <c r="A3" s="50" t="s">
        <v>1319</v>
      </c>
      <c r="B3" s="50">
        <v>550.0</v>
      </c>
      <c r="C3" s="158">
        <v>1.0</v>
      </c>
      <c r="D3" s="72"/>
      <c r="E3" s="72"/>
      <c r="F3" s="72"/>
      <c r="G3" s="72"/>
      <c r="H3" s="72"/>
      <c r="I3" s="72"/>
      <c r="J3" s="72"/>
      <c r="K3" s="72"/>
      <c r="L3" s="72"/>
      <c r="M3" s="72"/>
      <c r="N3" s="72"/>
      <c r="O3" s="72"/>
      <c r="P3" s="72"/>
      <c r="Q3" s="72"/>
      <c r="R3" s="72"/>
      <c r="S3" s="72"/>
      <c r="T3" s="72"/>
      <c r="U3" s="72"/>
      <c r="V3" s="72"/>
      <c r="W3" s="72"/>
      <c r="X3" s="72"/>
    </row>
    <row r="4" ht="27.75" customHeight="1">
      <c r="A4" s="50" t="s">
        <v>1320</v>
      </c>
      <c r="B4" s="50">
        <v>250.0</v>
      </c>
      <c r="C4" s="50">
        <v>1.0</v>
      </c>
      <c r="D4" s="72"/>
      <c r="E4" s="72"/>
      <c r="F4" s="72"/>
      <c r="G4" s="72"/>
      <c r="H4" s="72"/>
      <c r="I4" s="72"/>
      <c r="J4" s="72"/>
      <c r="K4" s="72"/>
      <c r="L4" s="72"/>
      <c r="M4" s="72"/>
      <c r="N4" s="72"/>
      <c r="O4" s="72"/>
      <c r="P4" s="72"/>
      <c r="Q4" s="72"/>
      <c r="R4" s="72"/>
      <c r="S4" s="72"/>
      <c r="T4" s="72"/>
      <c r="U4" s="72"/>
      <c r="V4" s="72"/>
      <c r="W4" s="72"/>
      <c r="X4" s="72"/>
    </row>
    <row r="5" ht="26.25" customHeight="1">
      <c r="A5" s="50" t="s">
        <v>1321</v>
      </c>
      <c r="B5" s="50">
        <v>50.0</v>
      </c>
      <c r="C5" s="50">
        <v>1.0</v>
      </c>
      <c r="D5" s="72"/>
      <c r="E5" s="72"/>
      <c r="F5" s="72"/>
      <c r="G5" s="72"/>
      <c r="H5" s="72"/>
      <c r="I5" s="72"/>
      <c r="J5" s="72"/>
      <c r="K5" s="72"/>
      <c r="L5" s="72"/>
      <c r="M5" s="72"/>
      <c r="N5" s="72"/>
      <c r="O5" s="72"/>
      <c r="P5" s="72"/>
      <c r="Q5" s="72"/>
      <c r="R5" s="72"/>
      <c r="S5" s="72"/>
      <c r="T5" s="72"/>
      <c r="U5" s="72"/>
      <c r="V5" s="72"/>
      <c r="W5" s="72"/>
      <c r="X5" s="72"/>
    </row>
    <row r="6" ht="26.25" customHeight="1">
      <c r="A6" s="50" t="s">
        <v>1322</v>
      </c>
      <c r="B6" s="50">
        <v>160.0</v>
      </c>
      <c r="C6" s="50">
        <v>1.0</v>
      </c>
      <c r="D6" s="72"/>
      <c r="E6" s="72"/>
      <c r="F6" s="72"/>
      <c r="G6" s="72"/>
      <c r="H6" s="72"/>
      <c r="I6" s="72"/>
      <c r="J6" s="72"/>
      <c r="K6" s="72"/>
      <c r="L6" s="72"/>
      <c r="M6" s="72"/>
      <c r="N6" s="72"/>
      <c r="O6" s="72"/>
      <c r="P6" s="72"/>
      <c r="Q6" s="72"/>
      <c r="R6" s="72"/>
      <c r="S6" s="72"/>
      <c r="T6" s="72"/>
      <c r="U6" s="72"/>
      <c r="V6" s="72"/>
      <c r="W6" s="72"/>
      <c r="X6" s="72"/>
    </row>
    <row r="7" ht="24.75" customHeight="1">
      <c r="A7" s="50" t="s">
        <v>1323</v>
      </c>
      <c r="B7" s="50">
        <v>40.0</v>
      </c>
      <c r="C7" s="50">
        <v>1.0</v>
      </c>
      <c r="D7" s="72"/>
      <c r="E7" s="159"/>
      <c r="F7" s="160"/>
      <c r="G7" s="72"/>
      <c r="H7" s="72"/>
      <c r="I7" s="72"/>
      <c r="J7" s="72"/>
      <c r="K7" s="72"/>
      <c r="L7" s="72"/>
      <c r="M7" s="72"/>
      <c r="N7" s="72"/>
      <c r="O7" s="72"/>
      <c r="P7" s="72"/>
      <c r="Q7" s="72"/>
      <c r="R7" s="72"/>
      <c r="S7" s="72"/>
      <c r="T7" s="72"/>
      <c r="U7" s="72"/>
      <c r="V7" s="72"/>
      <c r="W7" s="72"/>
      <c r="X7" s="72"/>
    </row>
    <row r="8" ht="27.0" customHeight="1">
      <c r="A8" s="50" t="s">
        <v>1324</v>
      </c>
      <c r="B8" s="50">
        <v>50.0</v>
      </c>
      <c r="C8" s="50">
        <v>1.0</v>
      </c>
      <c r="D8" s="159"/>
      <c r="E8" s="160"/>
      <c r="F8" s="72"/>
      <c r="G8" s="72"/>
      <c r="H8" s="72"/>
      <c r="I8" s="72"/>
      <c r="J8" s="72"/>
      <c r="K8" s="72"/>
      <c r="L8" s="72"/>
      <c r="M8" s="72"/>
      <c r="N8" s="72"/>
      <c r="O8" s="72"/>
      <c r="P8" s="72"/>
      <c r="Q8" s="72"/>
      <c r="R8" s="72"/>
      <c r="S8" s="72"/>
      <c r="T8" s="72"/>
      <c r="U8" s="72"/>
      <c r="V8" s="72"/>
      <c r="W8" s="72"/>
      <c r="X8" s="72"/>
    </row>
    <row r="9" ht="21.75" customHeight="1">
      <c r="A9" s="50" t="s">
        <v>1325</v>
      </c>
      <c r="B9" s="50">
        <v>50.0</v>
      </c>
      <c r="C9" s="50">
        <v>5.0</v>
      </c>
      <c r="D9" s="159"/>
      <c r="E9" s="160"/>
      <c r="F9" s="72"/>
      <c r="G9" s="72"/>
      <c r="H9" s="72"/>
      <c r="I9" s="72"/>
      <c r="J9" s="72"/>
      <c r="K9" s="72"/>
      <c r="L9" s="72"/>
      <c r="M9" s="72"/>
      <c r="N9" s="72"/>
      <c r="O9" s="72"/>
      <c r="P9" s="72"/>
      <c r="Q9" s="72"/>
      <c r="R9" s="72"/>
      <c r="S9" s="72"/>
      <c r="T9" s="72"/>
      <c r="U9" s="72"/>
      <c r="V9" s="72"/>
      <c r="W9" s="72"/>
      <c r="X9" s="72"/>
    </row>
    <row r="10" ht="30.0" customHeight="1">
      <c r="A10" s="50" t="s">
        <v>1326</v>
      </c>
      <c r="B10" s="50">
        <v>50.0</v>
      </c>
      <c r="C10" s="50">
        <v>5.0</v>
      </c>
      <c r="D10" s="72"/>
      <c r="E10" s="72"/>
      <c r="F10" s="72"/>
      <c r="G10" s="72"/>
      <c r="H10" s="72"/>
      <c r="I10" s="72"/>
      <c r="J10" s="72"/>
      <c r="K10" s="72"/>
      <c r="L10" s="72"/>
      <c r="M10" s="72"/>
      <c r="N10" s="72"/>
      <c r="O10" s="72"/>
      <c r="P10" s="72"/>
      <c r="Q10" s="72"/>
      <c r="R10" s="72"/>
      <c r="S10" s="72"/>
      <c r="T10" s="72"/>
      <c r="U10" s="72"/>
      <c r="V10" s="72"/>
      <c r="W10" s="72"/>
      <c r="X10" s="72"/>
    </row>
    <row r="11" ht="27.0" customHeight="1">
      <c r="A11" s="50" t="s">
        <v>1327</v>
      </c>
      <c r="B11" s="50">
        <v>50.0</v>
      </c>
      <c r="C11" s="50">
        <v>5.0</v>
      </c>
      <c r="D11" s="72"/>
      <c r="E11" s="72"/>
      <c r="F11" s="72"/>
      <c r="G11" s="72"/>
      <c r="H11" s="72"/>
      <c r="I11" s="72"/>
      <c r="J11" s="72"/>
      <c r="K11" s="72"/>
      <c r="L11" s="72"/>
      <c r="M11" s="72"/>
      <c r="N11" s="72"/>
      <c r="O11" s="72"/>
      <c r="P11" s="72"/>
      <c r="Q11" s="72"/>
      <c r="R11" s="72"/>
      <c r="S11" s="72"/>
      <c r="T11" s="72"/>
      <c r="U11" s="72"/>
      <c r="V11" s="72"/>
      <c r="W11" s="72"/>
      <c r="X11" s="72"/>
    </row>
    <row r="12" ht="24.0" customHeight="1">
      <c r="A12" s="50" t="s">
        <v>1328</v>
      </c>
      <c r="B12" s="50">
        <v>150.0</v>
      </c>
      <c r="C12" s="50">
        <v>2.0</v>
      </c>
      <c r="D12" s="72"/>
      <c r="E12" s="72"/>
      <c r="F12" s="72"/>
      <c r="G12" s="72"/>
      <c r="H12" s="72"/>
      <c r="I12" s="72"/>
      <c r="J12" s="72"/>
      <c r="K12" s="72"/>
      <c r="L12" s="72"/>
      <c r="M12" s="72"/>
      <c r="N12" s="72"/>
      <c r="O12" s="72"/>
      <c r="P12" s="72"/>
      <c r="Q12" s="72"/>
      <c r="R12" s="72"/>
      <c r="S12" s="72"/>
      <c r="T12" s="72"/>
      <c r="U12" s="72"/>
      <c r="V12" s="72"/>
      <c r="W12" s="72"/>
      <c r="X12" s="72"/>
    </row>
    <row r="13">
      <c r="A13" s="50" t="s">
        <v>1329</v>
      </c>
      <c r="B13" s="50">
        <v>50.0</v>
      </c>
      <c r="C13" s="50">
        <v>1.0</v>
      </c>
      <c r="D13" s="72"/>
      <c r="E13" s="72"/>
      <c r="F13" s="72"/>
      <c r="G13" s="72"/>
      <c r="H13" s="72"/>
      <c r="I13" s="72"/>
      <c r="J13" s="72"/>
      <c r="K13" s="72"/>
      <c r="L13" s="72"/>
      <c r="M13" s="72"/>
      <c r="N13" s="72"/>
      <c r="O13" s="72"/>
      <c r="P13" s="72"/>
      <c r="Q13" s="72"/>
      <c r="R13" s="72"/>
      <c r="S13" s="72"/>
      <c r="T13" s="72"/>
      <c r="U13" s="72"/>
      <c r="V13" s="72"/>
      <c r="W13" s="72"/>
      <c r="X13" s="72"/>
    </row>
    <row r="14">
      <c r="A14" s="50" t="s">
        <v>1330</v>
      </c>
      <c r="B14" s="50">
        <v>150.0</v>
      </c>
      <c r="C14" s="50">
        <v>1.0</v>
      </c>
      <c r="D14" s="72"/>
      <c r="E14" s="72"/>
      <c r="F14" s="72"/>
      <c r="G14" s="72"/>
      <c r="H14" s="72"/>
      <c r="I14" s="72"/>
      <c r="J14" s="72"/>
      <c r="K14" s="72"/>
      <c r="L14" s="72"/>
      <c r="M14" s="72"/>
      <c r="N14" s="72"/>
      <c r="O14" s="72"/>
      <c r="P14" s="72"/>
      <c r="Q14" s="72"/>
      <c r="R14" s="72"/>
      <c r="S14" s="72"/>
      <c r="T14" s="72"/>
      <c r="U14" s="72"/>
      <c r="V14" s="72"/>
      <c r="W14" s="72"/>
      <c r="X14" s="72"/>
    </row>
    <row r="15">
      <c r="A15" s="50" t="s">
        <v>1331</v>
      </c>
      <c r="B15" s="50">
        <v>50.0</v>
      </c>
      <c r="C15" s="50">
        <v>20.0</v>
      </c>
      <c r="D15" s="72"/>
      <c r="E15" s="72"/>
      <c r="F15" s="72"/>
      <c r="G15" s="72"/>
      <c r="H15" s="72"/>
      <c r="I15" s="72"/>
      <c r="J15" s="72"/>
      <c r="K15" s="72"/>
      <c r="L15" s="72"/>
      <c r="M15" s="72"/>
      <c r="N15" s="72"/>
      <c r="O15" s="72"/>
      <c r="P15" s="72"/>
      <c r="Q15" s="72"/>
      <c r="R15" s="72"/>
      <c r="S15" s="72"/>
      <c r="T15" s="72"/>
      <c r="U15" s="72"/>
      <c r="V15" s="72"/>
      <c r="W15" s="72"/>
      <c r="X15" s="72"/>
    </row>
    <row r="16">
      <c r="A16" s="50" t="s">
        <v>1332</v>
      </c>
      <c r="B16" s="50">
        <v>50.0</v>
      </c>
      <c r="C16" s="50">
        <v>1.0</v>
      </c>
      <c r="D16" s="72"/>
      <c r="E16" s="72"/>
      <c r="F16" s="72"/>
      <c r="G16" s="72"/>
      <c r="H16" s="72"/>
      <c r="I16" s="72"/>
      <c r="J16" s="72"/>
      <c r="K16" s="72"/>
      <c r="L16" s="72"/>
      <c r="M16" s="72"/>
      <c r="N16" s="72"/>
      <c r="O16" s="72"/>
      <c r="P16" s="72"/>
      <c r="Q16" s="72"/>
      <c r="R16" s="72"/>
      <c r="S16" s="72"/>
      <c r="T16" s="72"/>
      <c r="U16" s="72"/>
      <c r="V16" s="72"/>
      <c r="W16" s="72"/>
      <c r="X16" s="72"/>
    </row>
    <row r="17" ht="22.5" customHeight="1">
      <c r="A17" s="50" t="s">
        <v>1333</v>
      </c>
      <c r="B17" s="50">
        <v>80.0</v>
      </c>
      <c r="C17" s="50">
        <v>1.0</v>
      </c>
      <c r="D17" s="72"/>
      <c r="E17" s="72"/>
      <c r="F17" s="72"/>
      <c r="G17" s="72"/>
      <c r="H17" s="72"/>
      <c r="I17" s="72"/>
      <c r="J17" s="72"/>
      <c r="K17" s="72"/>
      <c r="L17" s="72"/>
      <c r="M17" s="72"/>
      <c r="N17" s="72"/>
      <c r="O17" s="72"/>
      <c r="P17" s="72"/>
      <c r="Q17" s="72"/>
      <c r="R17" s="72"/>
      <c r="S17" s="72"/>
      <c r="T17" s="72"/>
      <c r="U17" s="72"/>
      <c r="V17" s="72"/>
      <c r="W17" s="72"/>
      <c r="X17" s="72"/>
    </row>
    <row r="18" ht="25.5" customHeight="1">
      <c r="A18" s="50" t="s">
        <v>1334</v>
      </c>
      <c r="B18" s="50">
        <v>50.0</v>
      </c>
      <c r="C18" s="50">
        <v>5.0</v>
      </c>
      <c r="D18" s="72"/>
      <c r="E18" s="72"/>
      <c r="F18" s="72"/>
      <c r="G18" s="72"/>
      <c r="H18" s="72"/>
      <c r="I18" s="72"/>
      <c r="J18" s="72"/>
      <c r="K18" s="72"/>
      <c r="L18" s="72"/>
      <c r="M18" s="72"/>
      <c r="N18" s="72"/>
      <c r="O18" s="72"/>
      <c r="P18" s="72"/>
      <c r="Q18" s="72"/>
      <c r="R18" s="72"/>
      <c r="S18" s="72"/>
      <c r="T18" s="72"/>
      <c r="U18" s="72"/>
      <c r="V18" s="72"/>
      <c r="W18" s="72"/>
      <c r="X18" s="72"/>
    </row>
    <row r="19">
      <c r="A19" s="50" t="s">
        <v>1335</v>
      </c>
      <c r="B19" s="50">
        <v>150.0</v>
      </c>
      <c r="C19" s="50">
        <v>1.0</v>
      </c>
      <c r="D19" s="72"/>
      <c r="E19" s="72"/>
      <c r="F19" s="72"/>
      <c r="G19" s="72"/>
      <c r="H19" s="72"/>
      <c r="I19" s="72"/>
      <c r="J19" s="72"/>
      <c r="K19" s="72"/>
      <c r="L19" s="72"/>
      <c r="M19" s="72"/>
      <c r="N19" s="72"/>
      <c r="O19" s="72"/>
      <c r="P19" s="72"/>
      <c r="Q19" s="72"/>
      <c r="R19" s="72"/>
      <c r="S19" s="72"/>
      <c r="T19" s="72"/>
      <c r="U19" s="72"/>
      <c r="V19" s="72"/>
      <c r="W19" s="72"/>
      <c r="X19" s="72"/>
    </row>
    <row r="20">
      <c r="A20" s="50" t="s">
        <v>1336</v>
      </c>
      <c r="B20" s="50">
        <v>150.0</v>
      </c>
      <c r="C20" s="50">
        <v>1.0</v>
      </c>
      <c r="D20" s="72"/>
      <c r="E20" s="72"/>
      <c r="F20" s="72"/>
      <c r="G20" s="72"/>
      <c r="H20" s="72"/>
      <c r="I20" s="72"/>
      <c r="J20" s="72"/>
      <c r="K20" s="72"/>
      <c r="L20" s="72"/>
      <c r="M20" s="72"/>
      <c r="N20" s="72"/>
      <c r="O20" s="72"/>
      <c r="P20" s="72"/>
      <c r="Q20" s="72"/>
      <c r="R20" s="72"/>
      <c r="S20" s="72"/>
      <c r="T20" s="72"/>
      <c r="U20" s="72"/>
      <c r="V20" s="72"/>
      <c r="W20" s="72"/>
      <c r="X20" s="72"/>
    </row>
    <row r="21">
      <c r="A21" s="50" t="s">
        <v>1337</v>
      </c>
      <c r="B21" s="50">
        <v>200.0</v>
      </c>
      <c r="C21" s="50">
        <v>2.0</v>
      </c>
      <c r="D21" s="72"/>
      <c r="E21" s="72"/>
      <c r="F21" s="72"/>
      <c r="G21" s="72"/>
      <c r="H21" s="72"/>
      <c r="I21" s="72"/>
      <c r="J21" s="72"/>
      <c r="K21" s="72"/>
      <c r="L21" s="72"/>
      <c r="M21" s="72"/>
      <c r="N21" s="72"/>
      <c r="O21" s="72"/>
      <c r="P21" s="72"/>
      <c r="Q21" s="72"/>
      <c r="R21" s="72"/>
      <c r="S21" s="72"/>
      <c r="T21" s="72"/>
      <c r="U21" s="72"/>
      <c r="V21" s="72"/>
      <c r="W21" s="72"/>
      <c r="X21" s="72"/>
    </row>
    <row r="22">
      <c r="A22" s="50" t="s">
        <v>1338</v>
      </c>
      <c r="B22" s="50">
        <v>100.0</v>
      </c>
      <c r="C22" s="50">
        <v>2.0</v>
      </c>
      <c r="D22" s="72"/>
      <c r="E22" s="72"/>
      <c r="F22" s="72"/>
      <c r="G22" s="72"/>
      <c r="H22" s="72"/>
      <c r="I22" s="72"/>
      <c r="J22" s="72"/>
      <c r="K22" s="72"/>
      <c r="L22" s="72"/>
      <c r="M22" s="72"/>
      <c r="N22" s="72"/>
      <c r="O22" s="72"/>
      <c r="P22" s="72"/>
      <c r="Q22" s="72"/>
      <c r="R22" s="72"/>
      <c r="S22" s="72"/>
      <c r="T22" s="72"/>
      <c r="U22" s="72"/>
      <c r="V22" s="72"/>
      <c r="W22" s="72"/>
      <c r="X22" s="72"/>
    </row>
    <row r="23">
      <c r="A23" s="50" t="s">
        <v>1339</v>
      </c>
      <c r="B23" s="50">
        <v>150.0</v>
      </c>
      <c r="C23" s="50">
        <v>1.0</v>
      </c>
      <c r="D23" s="72"/>
      <c r="E23" s="72"/>
      <c r="F23" s="72"/>
      <c r="G23" s="72"/>
      <c r="H23" s="72"/>
      <c r="I23" s="72"/>
      <c r="J23" s="72"/>
      <c r="K23" s="72"/>
      <c r="L23" s="72"/>
      <c r="M23" s="72"/>
      <c r="N23" s="72"/>
      <c r="O23" s="72"/>
      <c r="P23" s="72"/>
      <c r="Q23" s="72"/>
      <c r="R23" s="72"/>
      <c r="S23" s="72"/>
      <c r="T23" s="72"/>
      <c r="U23" s="72"/>
      <c r="V23" s="72"/>
      <c r="W23" s="72"/>
      <c r="X23" s="72"/>
    </row>
    <row r="24">
      <c r="A24" s="50" t="s">
        <v>1340</v>
      </c>
      <c r="B24" s="50">
        <v>250.0</v>
      </c>
      <c r="C24" s="50">
        <v>1.0</v>
      </c>
      <c r="D24" s="72"/>
      <c r="E24" s="72"/>
      <c r="F24" s="72"/>
      <c r="G24" s="72"/>
      <c r="H24" s="72"/>
      <c r="I24" s="72"/>
      <c r="J24" s="72"/>
      <c r="K24" s="72"/>
      <c r="L24" s="72"/>
      <c r="M24" s="72"/>
      <c r="N24" s="72"/>
      <c r="O24" s="72"/>
      <c r="P24" s="72"/>
      <c r="Q24" s="72"/>
      <c r="R24" s="72"/>
      <c r="S24" s="72"/>
      <c r="T24" s="72"/>
      <c r="U24" s="72"/>
      <c r="V24" s="72"/>
      <c r="W24" s="72"/>
      <c r="X24" s="72"/>
    </row>
    <row r="25">
      <c r="A25" s="50" t="s">
        <v>1341</v>
      </c>
      <c r="B25" s="50">
        <v>150.0</v>
      </c>
      <c r="C25" s="50">
        <v>3.0</v>
      </c>
      <c r="D25" s="72"/>
      <c r="E25" s="72"/>
      <c r="F25" s="72"/>
      <c r="G25" s="72"/>
      <c r="H25" s="72"/>
      <c r="I25" s="72"/>
      <c r="J25" s="72"/>
      <c r="K25" s="72"/>
      <c r="L25" s="72"/>
      <c r="M25" s="72"/>
      <c r="N25" s="72"/>
      <c r="O25" s="72"/>
      <c r="P25" s="72"/>
      <c r="Q25" s="72"/>
      <c r="R25" s="72"/>
      <c r="S25" s="72"/>
      <c r="T25" s="72"/>
      <c r="U25" s="72"/>
      <c r="V25" s="72"/>
      <c r="W25" s="72"/>
      <c r="X25" s="72"/>
    </row>
    <row r="26">
      <c r="A26" s="50" t="s">
        <v>1342</v>
      </c>
      <c r="B26" s="50">
        <v>200.0</v>
      </c>
      <c r="C26" s="50">
        <v>1.0</v>
      </c>
      <c r="D26" s="72"/>
      <c r="E26" s="72"/>
      <c r="F26" s="72"/>
      <c r="G26" s="72"/>
      <c r="H26" s="72"/>
      <c r="I26" s="72"/>
      <c r="J26" s="72"/>
      <c r="K26" s="72"/>
      <c r="L26" s="72"/>
      <c r="M26" s="72"/>
      <c r="N26" s="72"/>
      <c r="O26" s="72"/>
      <c r="P26" s="72"/>
      <c r="Q26" s="72"/>
      <c r="R26" s="72"/>
      <c r="S26" s="72"/>
      <c r="T26" s="72"/>
      <c r="U26" s="72"/>
      <c r="V26" s="72"/>
      <c r="W26" s="72"/>
      <c r="X26" s="72"/>
    </row>
    <row r="27">
      <c r="A27" s="56"/>
      <c r="B27" s="56"/>
      <c r="C27" s="56"/>
      <c r="D27" s="72"/>
      <c r="E27" s="72"/>
      <c r="F27" s="72"/>
      <c r="G27" s="72"/>
      <c r="H27" s="72"/>
      <c r="I27" s="72"/>
      <c r="J27" s="72"/>
      <c r="K27" s="72"/>
      <c r="L27" s="72"/>
      <c r="M27" s="72"/>
      <c r="N27" s="72"/>
      <c r="O27" s="72"/>
      <c r="P27" s="72"/>
      <c r="Q27" s="72"/>
      <c r="R27" s="72"/>
      <c r="S27" s="72"/>
      <c r="T27" s="72"/>
      <c r="U27" s="72"/>
      <c r="V27" s="72"/>
      <c r="W27" s="72"/>
      <c r="X27" s="72"/>
    </row>
    <row r="28">
      <c r="A28" s="56"/>
      <c r="B28" s="56"/>
      <c r="C28" s="72"/>
      <c r="D28" s="72"/>
      <c r="E28" s="72"/>
      <c r="F28" s="72"/>
      <c r="G28" s="72"/>
      <c r="H28" s="72"/>
      <c r="I28" s="72"/>
      <c r="J28" s="72"/>
      <c r="K28" s="72"/>
      <c r="L28" s="72"/>
      <c r="M28" s="72"/>
      <c r="N28" s="72"/>
      <c r="O28" s="72"/>
      <c r="P28" s="72"/>
      <c r="Q28" s="72"/>
      <c r="R28" s="72"/>
      <c r="S28" s="72"/>
      <c r="T28" s="72"/>
      <c r="U28" s="72"/>
      <c r="V28" s="72"/>
      <c r="W28" s="72"/>
      <c r="X28" s="72"/>
    </row>
    <row r="29">
      <c r="A29" s="161" t="s">
        <v>1193</v>
      </c>
      <c r="B29" s="162">
        <f t="shared" ref="B29:C29" si="1">SUM(B2:B28)</f>
        <v>3329</v>
      </c>
      <c r="C29" s="72">
        <f t="shared" si="1"/>
        <v>65</v>
      </c>
      <c r="D29" s="72"/>
      <c r="E29" s="72"/>
      <c r="F29" s="72"/>
      <c r="G29" s="72"/>
      <c r="H29" s="72"/>
      <c r="I29" s="72"/>
      <c r="J29" s="72"/>
      <c r="K29" s="72"/>
      <c r="L29" s="72"/>
      <c r="M29" s="72"/>
      <c r="N29" s="72"/>
      <c r="O29" s="72"/>
      <c r="P29" s="72"/>
      <c r="Q29" s="72"/>
      <c r="R29" s="72"/>
      <c r="S29" s="72"/>
      <c r="T29" s="72"/>
      <c r="U29" s="72"/>
      <c r="V29" s="72"/>
      <c r="W29" s="72"/>
      <c r="X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75"/>
    <col customWidth="1" min="2" max="2" width="41.13"/>
    <col customWidth="1" min="3" max="4" width="16.0"/>
  </cols>
  <sheetData>
    <row r="1">
      <c r="A1" s="144" t="s">
        <v>1343</v>
      </c>
      <c r="B1" s="144" t="s">
        <v>1316</v>
      </c>
      <c r="C1" s="144" t="s">
        <v>1173</v>
      </c>
      <c r="D1" s="144" t="s">
        <v>1317</v>
      </c>
      <c r="E1" s="144" t="s">
        <v>1193</v>
      </c>
      <c r="F1" s="72"/>
      <c r="G1" s="72"/>
      <c r="H1" s="72"/>
      <c r="I1" s="72"/>
      <c r="J1" s="72"/>
      <c r="K1" s="72"/>
      <c r="L1" s="72"/>
      <c r="M1" s="72"/>
      <c r="N1" s="72"/>
      <c r="O1" s="72"/>
      <c r="P1" s="72"/>
      <c r="Q1" s="72"/>
      <c r="R1" s="72"/>
      <c r="S1" s="72"/>
      <c r="T1" s="72"/>
      <c r="U1" s="72"/>
      <c r="V1" s="72"/>
      <c r="W1" s="72"/>
      <c r="X1" s="72"/>
      <c r="Y1" s="72"/>
      <c r="Z1" s="72"/>
    </row>
    <row r="2" ht="25.5" customHeight="1">
      <c r="A2" s="65" t="s">
        <v>619</v>
      </c>
      <c r="B2" s="73" t="s">
        <v>1344</v>
      </c>
      <c r="C2" s="50">
        <v>10.0</v>
      </c>
      <c r="D2" s="50">
        <v>2.0</v>
      </c>
      <c r="E2" s="72">
        <f t="shared" ref="E2:E15" si="1">C2*D2</f>
        <v>20</v>
      </c>
      <c r="F2" s="72"/>
      <c r="G2" s="72"/>
      <c r="H2" s="72"/>
      <c r="I2" s="72"/>
      <c r="J2" s="72"/>
      <c r="K2" s="72"/>
      <c r="L2" s="72"/>
      <c r="M2" s="72"/>
      <c r="N2" s="72"/>
      <c r="O2" s="72"/>
      <c r="P2" s="72"/>
      <c r="Q2" s="72"/>
      <c r="R2" s="72"/>
      <c r="S2" s="72"/>
      <c r="T2" s="72"/>
      <c r="U2" s="72"/>
      <c r="V2" s="72"/>
      <c r="W2" s="72"/>
      <c r="X2" s="72"/>
      <c r="Y2" s="72"/>
      <c r="Z2" s="72"/>
    </row>
    <row r="3" ht="26.25" customHeight="1">
      <c r="A3" s="65" t="s">
        <v>624</v>
      </c>
      <c r="B3" s="73" t="s">
        <v>1345</v>
      </c>
      <c r="C3" s="50">
        <v>2.0</v>
      </c>
      <c r="D3" s="50">
        <v>20.0</v>
      </c>
      <c r="E3" s="72">
        <f t="shared" si="1"/>
        <v>40</v>
      </c>
      <c r="F3" s="72"/>
      <c r="G3" s="72"/>
      <c r="H3" s="72"/>
      <c r="I3" s="72"/>
      <c r="J3" s="72"/>
      <c r="K3" s="72"/>
      <c r="L3" s="72"/>
      <c r="M3" s="72"/>
      <c r="N3" s="72"/>
      <c r="O3" s="72"/>
      <c r="P3" s="72"/>
      <c r="Q3" s="72"/>
      <c r="R3" s="72"/>
      <c r="S3" s="72"/>
      <c r="T3" s="72"/>
      <c r="U3" s="72"/>
      <c r="V3" s="72"/>
      <c r="W3" s="72"/>
      <c r="X3" s="72"/>
      <c r="Y3" s="72"/>
      <c r="Z3" s="72"/>
    </row>
    <row r="4" ht="27.75" customHeight="1">
      <c r="A4" s="65" t="s">
        <v>628</v>
      </c>
      <c r="B4" s="73" t="s">
        <v>1319</v>
      </c>
      <c r="C4" s="50"/>
      <c r="D4" s="50">
        <v>550.0</v>
      </c>
      <c r="E4" s="72">
        <f t="shared" si="1"/>
        <v>0</v>
      </c>
      <c r="F4" s="72"/>
      <c r="G4" s="72"/>
      <c r="H4" s="72"/>
      <c r="I4" s="72"/>
      <c r="J4" s="72"/>
      <c r="K4" s="72"/>
      <c r="L4" s="72"/>
      <c r="M4" s="72"/>
      <c r="N4" s="72"/>
      <c r="O4" s="72"/>
      <c r="P4" s="72"/>
      <c r="Q4" s="72"/>
      <c r="R4" s="72"/>
      <c r="S4" s="72"/>
      <c r="T4" s="72"/>
      <c r="U4" s="72"/>
      <c r="V4" s="72"/>
      <c r="W4" s="72"/>
      <c r="X4" s="72"/>
      <c r="Y4" s="72"/>
      <c r="Z4" s="72"/>
    </row>
    <row r="5" ht="26.25" customHeight="1">
      <c r="A5" s="65" t="s">
        <v>633</v>
      </c>
      <c r="B5" s="73" t="s">
        <v>1322</v>
      </c>
      <c r="C5" s="50"/>
      <c r="D5" s="50">
        <v>160.0</v>
      </c>
      <c r="E5" s="72">
        <f t="shared" si="1"/>
        <v>0</v>
      </c>
      <c r="F5" s="72"/>
      <c r="G5" s="72"/>
      <c r="H5" s="72"/>
      <c r="I5" s="72"/>
      <c r="J5" s="72"/>
      <c r="K5" s="72"/>
      <c r="L5" s="72"/>
      <c r="M5" s="72"/>
      <c r="N5" s="72"/>
      <c r="O5" s="72"/>
      <c r="P5" s="72"/>
      <c r="Q5" s="72"/>
      <c r="R5" s="72"/>
      <c r="S5" s="72"/>
      <c r="T5" s="72"/>
      <c r="U5" s="72"/>
      <c r="V5" s="72"/>
      <c r="W5" s="72"/>
      <c r="X5" s="72"/>
      <c r="Y5" s="72"/>
      <c r="Z5" s="72"/>
    </row>
    <row r="6" ht="26.25" customHeight="1">
      <c r="A6" s="65" t="s">
        <v>648</v>
      </c>
      <c r="B6" s="73" t="s">
        <v>1346</v>
      </c>
      <c r="C6" s="50"/>
      <c r="D6" s="50">
        <v>80.0</v>
      </c>
      <c r="E6" s="72">
        <f t="shared" si="1"/>
        <v>0</v>
      </c>
      <c r="F6" s="72"/>
      <c r="G6" s="72"/>
      <c r="H6" s="72"/>
      <c r="I6" s="72"/>
      <c r="J6" s="72"/>
      <c r="K6" s="72"/>
      <c r="L6" s="72"/>
      <c r="M6" s="72"/>
      <c r="N6" s="72"/>
      <c r="O6" s="72"/>
      <c r="P6" s="72"/>
      <c r="Q6" s="72"/>
      <c r="R6" s="72"/>
      <c r="S6" s="72"/>
      <c r="T6" s="72"/>
      <c r="U6" s="72"/>
      <c r="V6" s="72"/>
      <c r="W6" s="72"/>
      <c r="X6" s="72"/>
      <c r="Y6" s="72"/>
      <c r="Z6" s="72"/>
    </row>
    <row r="7" ht="24.75" customHeight="1">
      <c r="A7" s="65" t="s">
        <v>1347</v>
      </c>
      <c r="B7" s="73" t="s">
        <v>1341</v>
      </c>
      <c r="C7" s="50"/>
      <c r="D7" s="50">
        <v>80.0</v>
      </c>
      <c r="E7" s="72">
        <f t="shared" si="1"/>
        <v>0</v>
      </c>
      <c r="F7" s="72"/>
      <c r="G7" s="159"/>
      <c r="H7" s="160"/>
      <c r="I7" s="72"/>
      <c r="J7" s="72"/>
      <c r="K7" s="72"/>
      <c r="L7" s="72"/>
      <c r="M7" s="72"/>
      <c r="N7" s="72"/>
      <c r="O7" s="72"/>
      <c r="P7" s="72"/>
      <c r="Q7" s="72"/>
      <c r="R7" s="72"/>
      <c r="S7" s="72"/>
      <c r="T7" s="72"/>
      <c r="U7" s="72"/>
      <c r="V7" s="72"/>
      <c r="W7" s="72"/>
      <c r="X7" s="72"/>
      <c r="Y7" s="72"/>
      <c r="Z7" s="72"/>
    </row>
    <row r="8" ht="27.0" customHeight="1">
      <c r="A8" s="65" t="s">
        <v>653</v>
      </c>
      <c r="B8" s="73" t="s">
        <v>1348</v>
      </c>
      <c r="C8" s="50"/>
      <c r="D8" s="50">
        <v>30.0</v>
      </c>
      <c r="E8" s="72">
        <f t="shared" si="1"/>
        <v>0</v>
      </c>
      <c r="F8" s="159"/>
      <c r="G8" s="160"/>
      <c r="H8" s="72"/>
      <c r="I8" s="72"/>
      <c r="J8" s="72"/>
      <c r="K8" s="72"/>
      <c r="L8" s="72"/>
      <c r="M8" s="72"/>
      <c r="N8" s="72"/>
      <c r="O8" s="72"/>
      <c r="P8" s="72"/>
      <c r="Q8" s="72"/>
      <c r="R8" s="72"/>
      <c r="S8" s="72"/>
      <c r="T8" s="72"/>
      <c r="U8" s="72"/>
      <c r="V8" s="72"/>
      <c r="W8" s="72"/>
      <c r="X8" s="72"/>
      <c r="Y8" s="72"/>
      <c r="Z8" s="72"/>
    </row>
    <row r="9" ht="21.75" customHeight="1">
      <c r="A9" s="28"/>
      <c r="B9" s="73" t="s">
        <v>1349</v>
      </c>
      <c r="C9" s="50"/>
      <c r="D9" s="50">
        <v>80.0</v>
      </c>
      <c r="E9" s="72">
        <f t="shared" si="1"/>
        <v>0</v>
      </c>
      <c r="F9" s="159"/>
      <c r="G9" s="160"/>
      <c r="H9" s="72"/>
      <c r="I9" s="72"/>
      <c r="J9" s="72"/>
      <c r="K9" s="72"/>
      <c r="L9" s="72"/>
      <c r="M9" s="72"/>
      <c r="N9" s="72"/>
      <c r="O9" s="72"/>
      <c r="P9" s="72"/>
      <c r="Q9" s="72"/>
      <c r="R9" s="72"/>
      <c r="S9" s="72"/>
      <c r="T9" s="72"/>
      <c r="U9" s="72"/>
      <c r="V9" s="72"/>
      <c r="W9" s="72"/>
      <c r="X9" s="72"/>
      <c r="Y9" s="72"/>
      <c r="Z9" s="72"/>
    </row>
    <row r="10">
      <c r="A10" s="57"/>
      <c r="B10" s="73" t="s">
        <v>1350</v>
      </c>
      <c r="C10" s="50"/>
      <c r="D10" s="50">
        <v>120.0</v>
      </c>
      <c r="E10" s="72">
        <f t="shared" si="1"/>
        <v>0</v>
      </c>
      <c r="F10" s="72"/>
      <c r="G10" s="72"/>
      <c r="H10" s="72"/>
      <c r="I10" s="72"/>
      <c r="J10" s="72"/>
      <c r="K10" s="72"/>
      <c r="L10" s="72"/>
      <c r="M10" s="72"/>
      <c r="N10" s="72"/>
      <c r="O10" s="72"/>
      <c r="P10" s="72"/>
      <c r="Q10" s="72"/>
      <c r="R10" s="72"/>
      <c r="S10" s="72"/>
      <c r="T10" s="72"/>
      <c r="U10" s="72"/>
      <c r="V10" s="72"/>
      <c r="W10" s="72"/>
      <c r="X10" s="72"/>
      <c r="Y10" s="72"/>
      <c r="Z10" s="72"/>
    </row>
    <row r="11">
      <c r="A11" s="163"/>
      <c r="B11" s="73" t="s">
        <v>1351</v>
      </c>
      <c r="C11" s="50"/>
      <c r="D11" s="50">
        <v>30.0</v>
      </c>
      <c r="E11" s="72">
        <f t="shared" si="1"/>
        <v>0</v>
      </c>
      <c r="F11" s="72"/>
      <c r="G11" s="72"/>
      <c r="H11" s="72"/>
      <c r="I11" s="72"/>
      <c r="J11" s="72"/>
      <c r="K11" s="72"/>
      <c r="L11" s="72"/>
      <c r="M11" s="72"/>
      <c r="N11" s="72"/>
      <c r="O11" s="72"/>
      <c r="P11" s="72"/>
      <c r="Q11" s="72"/>
      <c r="R11" s="72"/>
      <c r="S11" s="72"/>
      <c r="T11" s="72"/>
      <c r="U11" s="72"/>
      <c r="V11" s="72"/>
      <c r="W11" s="72"/>
      <c r="X11" s="72"/>
      <c r="Y11" s="72"/>
      <c r="Z11" s="72"/>
    </row>
    <row r="12">
      <c r="A12" s="49"/>
      <c r="B12" s="73" t="s">
        <v>1333</v>
      </c>
      <c r="C12" s="50"/>
      <c r="D12" s="50">
        <v>110.0</v>
      </c>
      <c r="E12" s="72">
        <f t="shared" si="1"/>
        <v>0</v>
      </c>
      <c r="F12" s="72"/>
      <c r="G12" s="72"/>
      <c r="H12" s="72"/>
      <c r="I12" s="72"/>
      <c r="J12" s="72"/>
      <c r="K12" s="72"/>
      <c r="L12" s="72"/>
      <c r="M12" s="72"/>
      <c r="N12" s="72"/>
      <c r="O12" s="72"/>
      <c r="P12" s="72"/>
      <c r="Q12" s="72"/>
      <c r="R12" s="72"/>
      <c r="S12" s="72"/>
      <c r="T12" s="72"/>
      <c r="U12" s="72"/>
      <c r="V12" s="72"/>
      <c r="W12" s="72"/>
      <c r="X12" s="72"/>
      <c r="Y12" s="72"/>
      <c r="Z12" s="72"/>
    </row>
    <row r="13">
      <c r="A13" s="49"/>
      <c r="B13" s="73" t="s">
        <v>1334</v>
      </c>
      <c r="C13" s="50"/>
      <c r="D13" s="50">
        <v>50.0</v>
      </c>
      <c r="E13" s="72">
        <f t="shared" si="1"/>
        <v>0</v>
      </c>
      <c r="F13" s="72"/>
      <c r="G13" s="72"/>
      <c r="H13" s="72"/>
      <c r="I13" s="72"/>
      <c r="J13" s="72"/>
      <c r="K13" s="72"/>
      <c r="L13" s="72"/>
      <c r="M13" s="72"/>
      <c r="N13" s="72"/>
      <c r="O13" s="72"/>
      <c r="P13" s="72"/>
      <c r="Q13" s="72"/>
      <c r="R13" s="72"/>
      <c r="S13" s="72"/>
      <c r="T13" s="72"/>
      <c r="U13" s="72"/>
      <c r="V13" s="72"/>
      <c r="W13" s="72"/>
      <c r="X13" s="72"/>
      <c r="Y13" s="72"/>
      <c r="Z13" s="72"/>
    </row>
    <row r="14">
      <c r="A14" s="72"/>
      <c r="B14" s="73" t="s">
        <v>1352</v>
      </c>
      <c r="C14" s="50"/>
      <c r="D14" s="50">
        <v>150.0</v>
      </c>
      <c r="E14" s="72">
        <f t="shared" si="1"/>
        <v>0</v>
      </c>
      <c r="F14" s="72"/>
      <c r="G14" s="72"/>
      <c r="H14" s="72"/>
      <c r="I14" s="72"/>
      <c r="J14" s="72"/>
      <c r="K14" s="72"/>
      <c r="L14" s="72"/>
      <c r="M14" s="72"/>
      <c r="N14" s="72"/>
      <c r="O14" s="72"/>
      <c r="P14" s="72"/>
      <c r="Q14" s="72"/>
      <c r="R14" s="72"/>
      <c r="S14" s="72"/>
      <c r="T14" s="72"/>
      <c r="U14" s="72"/>
      <c r="V14" s="72"/>
      <c r="W14" s="72"/>
      <c r="X14" s="72"/>
      <c r="Y14" s="72"/>
      <c r="Z14" s="72"/>
    </row>
    <row r="15" ht="22.5" customHeight="1">
      <c r="A15" s="72"/>
      <c r="B15" s="73" t="s">
        <v>1353</v>
      </c>
      <c r="C15" s="50"/>
      <c r="D15" s="50">
        <v>90.0</v>
      </c>
      <c r="E15" s="72">
        <f t="shared" si="1"/>
        <v>0</v>
      </c>
      <c r="F15" s="72"/>
      <c r="G15" s="72"/>
      <c r="H15" s="72"/>
      <c r="I15" s="72"/>
      <c r="J15" s="72"/>
      <c r="K15" s="72"/>
      <c r="L15" s="72"/>
      <c r="M15" s="72"/>
      <c r="N15" s="72"/>
      <c r="O15" s="72"/>
      <c r="P15" s="72"/>
      <c r="Q15" s="72"/>
      <c r="R15" s="72"/>
      <c r="S15" s="72"/>
      <c r="T15" s="72"/>
      <c r="U15" s="72"/>
      <c r="V15" s="72"/>
      <c r="W15" s="72"/>
      <c r="X15" s="72"/>
      <c r="Y15" s="72"/>
      <c r="Z15" s="72"/>
    </row>
    <row r="16" ht="25.5" customHeight="1">
      <c r="A16" s="72"/>
      <c r="B16" s="50"/>
      <c r="C16" s="50"/>
      <c r="D16" s="50"/>
      <c r="E16" s="72"/>
      <c r="F16" s="72"/>
      <c r="G16" s="72"/>
      <c r="H16" s="72"/>
      <c r="I16" s="72"/>
      <c r="J16" s="72"/>
      <c r="K16" s="72"/>
      <c r="L16" s="72"/>
      <c r="M16" s="72"/>
      <c r="N16" s="72"/>
      <c r="O16" s="72"/>
      <c r="P16" s="72"/>
      <c r="Q16" s="72"/>
      <c r="R16" s="72"/>
      <c r="S16" s="72"/>
      <c r="T16" s="72"/>
      <c r="U16" s="72"/>
      <c r="V16" s="72"/>
      <c r="W16" s="72"/>
      <c r="X16" s="72"/>
      <c r="Y16" s="72"/>
      <c r="Z16" s="72"/>
    </row>
    <row r="17">
      <c r="A17" s="72"/>
      <c r="B17" s="50" t="s">
        <v>1193</v>
      </c>
      <c r="C17" s="50"/>
      <c r="D17" s="50">
        <f>SUM(D2:D16)</f>
        <v>1552</v>
      </c>
      <c r="E17" s="72"/>
      <c r="F17" s="72"/>
      <c r="G17" s="72"/>
      <c r="H17" s="72"/>
      <c r="I17" s="72"/>
      <c r="J17" s="72"/>
      <c r="K17" s="72"/>
      <c r="L17" s="72"/>
      <c r="M17" s="72"/>
      <c r="N17" s="72"/>
      <c r="O17" s="72"/>
      <c r="P17" s="72"/>
      <c r="Q17" s="72"/>
      <c r="R17" s="72"/>
      <c r="S17" s="72"/>
      <c r="T17" s="72"/>
      <c r="U17" s="72"/>
      <c r="V17" s="72"/>
      <c r="W17" s="72"/>
      <c r="X17" s="72"/>
      <c r="Y17" s="72"/>
      <c r="Z17" s="72"/>
    </row>
    <row r="18">
      <c r="A18" s="72"/>
      <c r="B18" s="50"/>
      <c r="C18" s="50"/>
      <c r="D18" s="50"/>
      <c r="E18" s="72"/>
      <c r="F18" s="72"/>
      <c r="G18" s="72"/>
      <c r="H18" s="72"/>
      <c r="I18" s="72"/>
      <c r="J18" s="72"/>
      <c r="K18" s="72"/>
      <c r="L18" s="72"/>
      <c r="M18" s="72"/>
      <c r="N18" s="72"/>
      <c r="O18" s="72"/>
      <c r="P18" s="72"/>
      <c r="Q18" s="72"/>
      <c r="R18" s="72"/>
      <c r="S18" s="72"/>
      <c r="T18" s="72"/>
      <c r="U18" s="72"/>
      <c r="V18" s="72"/>
      <c r="W18" s="72"/>
      <c r="X18" s="72"/>
      <c r="Y18" s="72"/>
      <c r="Z18" s="72"/>
    </row>
    <row r="19">
      <c r="A19" s="72"/>
      <c r="B19" s="50"/>
      <c r="C19" s="50"/>
      <c r="D19" s="50"/>
      <c r="E19" s="72"/>
      <c r="F19" s="72"/>
      <c r="G19" s="72"/>
      <c r="H19" s="72"/>
      <c r="I19" s="72"/>
      <c r="J19" s="72"/>
      <c r="K19" s="72"/>
      <c r="L19" s="72"/>
      <c r="M19" s="72"/>
      <c r="N19" s="72"/>
      <c r="O19" s="72"/>
      <c r="P19" s="72"/>
      <c r="Q19" s="72"/>
      <c r="R19" s="72"/>
      <c r="S19" s="72"/>
      <c r="T19" s="72"/>
      <c r="U19" s="72"/>
      <c r="V19" s="72"/>
      <c r="W19" s="72"/>
      <c r="X19" s="72"/>
      <c r="Y19" s="72"/>
      <c r="Z19" s="72"/>
    </row>
    <row r="20">
      <c r="A20" s="72"/>
      <c r="B20" s="50"/>
      <c r="C20" s="50"/>
      <c r="D20" s="50"/>
      <c r="E20" s="72"/>
      <c r="F20" s="72"/>
      <c r="G20" s="72"/>
      <c r="H20" s="72"/>
      <c r="I20" s="72"/>
      <c r="J20" s="72"/>
      <c r="K20" s="72"/>
      <c r="L20" s="72"/>
      <c r="M20" s="72"/>
      <c r="N20" s="72"/>
      <c r="O20" s="72"/>
      <c r="P20" s="72"/>
      <c r="Q20" s="72"/>
      <c r="R20" s="72"/>
      <c r="S20" s="72"/>
      <c r="T20" s="72"/>
      <c r="U20" s="72"/>
      <c r="V20" s="72"/>
      <c r="W20" s="72"/>
      <c r="X20" s="72"/>
      <c r="Y20" s="72"/>
      <c r="Z20" s="72"/>
    </row>
    <row r="21">
      <c r="A21" s="72"/>
      <c r="B21" s="50"/>
      <c r="C21" s="50"/>
      <c r="D21" s="50"/>
      <c r="E21" s="72"/>
      <c r="F21" s="72"/>
      <c r="G21" s="72"/>
      <c r="H21" s="72"/>
      <c r="I21" s="72"/>
      <c r="J21" s="72"/>
      <c r="K21" s="72"/>
      <c r="L21" s="72"/>
      <c r="M21" s="72"/>
      <c r="N21" s="72"/>
      <c r="O21" s="72"/>
      <c r="P21" s="72"/>
      <c r="Q21" s="72"/>
      <c r="R21" s="72"/>
      <c r="S21" s="72"/>
      <c r="T21" s="72"/>
      <c r="U21" s="72"/>
      <c r="V21" s="72"/>
      <c r="W21" s="72"/>
      <c r="X21" s="72"/>
      <c r="Y21" s="72"/>
      <c r="Z21" s="72"/>
    </row>
    <row r="22">
      <c r="A22" s="72"/>
      <c r="B22" s="50"/>
      <c r="C22" s="50"/>
      <c r="D22" s="50"/>
      <c r="E22" s="72"/>
      <c r="F22" s="72"/>
      <c r="G22" s="72"/>
      <c r="H22" s="72"/>
      <c r="I22" s="72"/>
      <c r="J22" s="72"/>
      <c r="K22" s="72"/>
      <c r="L22" s="72"/>
      <c r="M22" s="72"/>
      <c r="N22" s="72"/>
      <c r="O22" s="72"/>
      <c r="P22" s="72"/>
      <c r="Q22" s="72"/>
      <c r="R22" s="72"/>
      <c r="S22" s="72"/>
      <c r="T22" s="72"/>
      <c r="U22" s="72"/>
      <c r="V22" s="72"/>
      <c r="W22" s="72"/>
      <c r="X22" s="72"/>
      <c r="Y22" s="72"/>
      <c r="Z22" s="72"/>
    </row>
    <row r="23">
      <c r="A23" s="72"/>
      <c r="B23" s="50"/>
      <c r="C23" s="50"/>
      <c r="D23" s="50"/>
      <c r="E23" s="72"/>
      <c r="F23" s="72"/>
      <c r="G23" s="72"/>
      <c r="H23" s="72"/>
      <c r="I23" s="72"/>
      <c r="J23" s="72"/>
      <c r="K23" s="72"/>
      <c r="L23" s="72"/>
      <c r="M23" s="72"/>
      <c r="N23" s="72"/>
      <c r="O23" s="72"/>
      <c r="P23" s="72"/>
      <c r="Q23" s="72"/>
      <c r="R23" s="72"/>
      <c r="S23" s="72"/>
      <c r="T23" s="72"/>
      <c r="U23" s="72"/>
      <c r="V23" s="72"/>
      <c r="W23" s="72"/>
      <c r="X23" s="72"/>
      <c r="Y23" s="72"/>
      <c r="Z23" s="72"/>
    </row>
    <row r="24">
      <c r="A24" s="72"/>
      <c r="B24" s="50"/>
      <c r="C24" s="50"/>
      <c r="D24" s="50"/>
      <c r="E24" s="72"/>
      <c r="F24" s="72"/>
      <c r="G24" s="72"/>
      <c r="H24" s="72"/>
      <c r="I24" s="72"/>
      <c r="J24" s="72"/>
      <c r="K24" s="72"/>
      <c r="L24" s="72"/>
      <c r="M24" s="72"/>
      <c r="N24" s="72"/>
      <c r="O24" s="72"/>
      <c r="P24" s="72"/>
      <c r="Q24" s="72"/>
      <c r="R24" s="72"/>
      <c r="S24" s="72"/>
      <c r="T24" s="72"/>
      <c r="U24" s="72"/>
      <c r="V24" s="72"/>
      <c r="W24" s="72"/>
      <c r="X24" s="72"/>
      <c r="Y24" s="72"/>
      <c r="Z24" s="72"/>
    </row>
    <row r="25">
      <c r="A25" s="72"/>
      <c r="B25" s="56"/>
      <c r="C25" s="56"/>
      <c r="D25" s="56"/>
      <c r="E25" s="72"/>
      <c r="F25" s="72"/>
      <c r="G25" s="72"/>
      <c r="H25" s="72"/>
      <c r="I25" s="72"/>
      <c r="J25" s="72"/>
      <c r="K25" s="72"/>
      <c r="L25" s="72"/>
      <c r="M25" s="72"/>
      <c r="N25" s="72"/>
      <c r="O25" s="72"/>
      <c r="P25" s="72"/>
      <c r="Q25" s="72"/>
      <c r="R25" s="72"/>
      <c r="S25" s="72"/>
      <c r="T25" s="72"/>
      <c r="U25" s="72"/>
      <c r="V25" s="72"/>
      <c r="W25" s="72"/>
      <c r="X25" s="72"/>
      <c r="Y25" s="72"/>
      <c r="Z25" s="72"/>
    </row>
    <row r="26">
      <c r="A26" s="72"/>
      <c r="B26" s="56"/>
      <c r="C26" s="56"/>
      <c r="D26" s="56"/>
      <c r="E26" s="72"/>
      <c r="F26" s="72"/>
      <c r="G26" s="72"/>
      <c r="H26" s="72"/>
      <c r="I26" s="72"/>
      <c r="J26" s="72"/>
      <c r="K26" s="72"/>
      <c r="L26" s="72"/>
      <c r="M26" s="72"/>
      <c r="N26" s="72"/>
      <c r="O26" s="72"/>
      <c r="P26" s="72"/>
      <c r="Q26" s="72"/>
      <c r="R26" s="72"/>
      <c r="S26" s="72"/>
      <c r="T26" s="72"/>
      <c r="U26" s="72"/>
      <c r="V26" s="72"/>
      <c r="W26" s="72"/>
      <c r="X26" s="72"/>
      <c r="Y26" s="72"/>
      <c r="Z26" s="72"/>
    </row>
    <row r="27">
      <c r="A27" s="72"/>
      <c r="B27" s="161"/>
      <c r="C27" s="162"/>
      <c r="D27" s="162"/>
      <c r="E27" s="72"/>
      <c r="F27" s="72"/>
      <c r="G27" s="72"/>
      <c r="H27" s="72"/>
      <c r="I27" s="72"/>
      <c r="J27" s="72"/>
      <c r="K27" s="72"/>
      <c r="L27" s="72"/>
      <c r="M27" s="72"/>
      <c r="N27" s="72"/>
      <c r="O27" s="72"/>
      <c r="P27" s="72"/>
      <c r="Q27" s="72"/>
      <c r="R27" s="72"/>
      <c r="S27" s="72"/>
      <c r="T27" s="72"/>
      <c r="U27" s="72"/>
      <c r="V27" s="72"/>
      <c r="W27" s="72"/>
      <c r="X27" s="72"/>
      <c r="Y27" s="72"/>
      <c r="Z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2" width="16.0"/>
  </cols>
  <sheetData>
    <row r="1">
      <c r="A1" s="144" t="s">
        <v>1316</v>
      </c>
      <c r="B1" s="144" t="s">
        <v>1317</v>
      </c>
      <c r="C1" s="144" t="s">
        <v>1173</v>
      </c>
      <c r="D1" s="72"/>
      <c r="E1" s="72"/>
      <c r="F1" s="72"/>
      <c r="G1" s="72"/>
      <c r="H1" s="72"/>
      <c r="I1" s="72"/>
      <c r="J1" s="72"/>
      <c r="K1" s="72"/>
      <c r="L1" s="72"/>
      <c r="M1" s="72"/>
      <c r="N1" s="72"/>
      <c r="O1" s="72"/>
      <c r="P1" s="72"/>
      <c r="Q1" s="72"/>
      <c r="R1" s="72"/>
      <c r="S1" s="72"/>
      <c r="T1" s="72"/>
      <c r="U1" s="72"/>
      <c r="V1" s="72"/>
      <c r="W1" s="72"/>
      <c r="X1" s="72"/>
    </row>
    <row r="2" ht="25.5" customHeight="1">
      <c r="A2" s="73" t="s">
        <v>1319</v>
      </c>
      <c r="B2" s="50">
        <v>550.0</v>
      </c>
      <c r="C2" s="158">
        <v>1.0</v>
      </c>
      <c r="D2" s="72"/>
      <c r="E2" s="72"/>
      <c r="F2" s="72"/>
      <c r="G2" s="72"/>
      <c r="H2" s="72"/>
      <c r="I2" s="72"/>
      <c r="J2" s="72"/>
      <c r="K2" s="72"/>
      <c r="L2" s="72"/>
      <c r="M2" s="72"/>
      <c r="N2" s="72"/>
      <c r="O2" s="72"/>
      <c r="P2" s="72"/>
      <c r="Q2" s="72"/>
      <c r="R2" s="72"/>
      <c r="S2" s="72"/>
      <c r="T2" s="72"/>
      <c r="U2" s="72"/>
      <c r="V2" s="72"/>
      <c r="W2" s="72"/>
      <c r="X2" s="72"/>
    </row>
    <row r="3" ht="26.25" customHeight="1">
      <c r="A3" s="73" t="s">
        <v>1322</v>
      </c>
      <c r="B3" s="50">
        <v>160.0</v>
      </c>
      <c r="C3" s="158">
        <v>1.0</v>
      </c>
      <c r="D3" s="72"/>
      <c r="E3" s="72"/>
      <c r="F3" s="72"/>
      <c r="G3" s="72"/>
      <c r="H3" s="72"/>
      <c r="I3" s="72"/>
      <c r="J3" s="72"/>
      <c r="K3" s="72"/>
      <c r="L3" s="72"/>
      <c r="M3" s="72"/>
      <c r="N3" s="72"/>
      <c r="O3" s="72"/>
      <c r="P3" s="72"/>
      <c r="Q3" s="72"/>
      <c r="R3" s="72"/>
      <c r="S3" s="72"/>
      <c r="T3" s="72"/>
      <c r="U3" s="72"/>
      <c r="V3" s="72"/>
      <c r="W3" s="72"/>
      <c r="X3" s="72"/>
    </row>
    <row r="4" ht="27.75" customHeight="1">
      <c r="A4" s="73" t="s">
        <v>1354</v>
      </c>
      <c r="B4" s="50">
        <v>450.0</v>
      </c>
      <c r="C4" s="158">
        <v>1.0</v>
      </c>
      <c r="D4" s="72"/>
      <c r="E4" s="72"/>
      <c r="F4" s="72"/>
      <c r="G4" s="72"/>
      <c r="H4" s="72"/>
      <c r="I4" s="72"/>
      <c r="J4" s="72"/>
      <c r="K4" s="72"/>
      <c r="L4" s="72"/>
      <c r="M4" s="72"/>
      <c r="N4" s="72"/>
      <c r="O4" s="72"/>
      <c r="P4" s="72"/>
      <c r="Q4" s="72"/>
      <c r="R4" s="72"/>
      <c r="S4" s="72"/>
      <c r="T4" s="72"/>
      <c r="U4" s="72"/>
      <c r="V4" s="72"/>
      <c r="W4" s="72"/>
      <c r="X4" s="72"/>
    </row>
    <row r="5" ht="26.25" customHeight="1">
      <c r="A5" s="73" t="s">
        <v>1355</v>
      </c>
      <c r="B5" s="50">
        <v>150.0</v>
      </c>
      <c r="C5" s="158">
        <v>1.0</v>
      </c>
      <c r="D5" s="72"/>
      <c r="E5" s="72"/>
      <c r="F5" s="72"/>
      <c r="G5" s="72"/>
      <c r="H5" s="72"/>
      <c r="I5" s="72"/>
      <c r="J5" s="72"/>
      <c r="K5" s="72"/>
      <c r="L5" s="72"/>
      <c r="M5" s="72"/>
      <c r="N5" s="72"/>
      <c r="O5" s="72"/>
      <c r="P5" s="72"/>
      <c r="Q5" s="72"/>
      <c r="R5" s="72"/>
      <c r="S5" s="72"/>
      <c r="T5" s="72"/>
      <c r="U5" s="72"/>
      <c r="V5" s="72"/>
      <c r="W5" s="72"/>
    </row>
    <row r="6" ht="26.25" customHeight="1">
      <c r="A6" s="73" t="s">
        <v>1341</v>
      </c>
      <c r="B6" s="50">
        <v>180.0</v>
      </c>
      <c r="C6" s="158">
        <v>3.0</v>
      </c>
      <c r="D6" s="72"/>
      <c r="E6" s="72"/>
      <c r="F6" s="72"/>
      <c r="G6" s="72"/>
      <c r="H6" s="72"/>
      <c r="I6" s="72"/>
      <c r="J6" s="72"/>
      <c r="K6" s="72"/>
      <c r="L6" s="72"/>
      <c r="M6" s="72"/>
      <c r="N6" s="72"/>
      <c r="O6" s="72"/>
      <c r="P6" s="72"/>
      <c r="Q6" s="72"/>
      <c r="R6" s="72"/>
      <c r="S6" s="72"/>
      <c r="T6" s="72"/>
      <c r="U6" s="72"/>
      <c r="V6" s="72"/>
      <c r="W6" s="72"/>
      <c r="X6" s="72"/>
    </row>
    <row r="7" ht="24.75" customHeight="1">
      <c r="A7" s="73" t="s">
        <v>1348</v>
      </c>
      <c r="B7" s="50">
        <v>100.0</v>
      </c>
      <c r="C7" s="158">
        <v>5.0</v>
      </c>
      <c r="D7" s="72"/>
      <c r="E7" s="159"/>
      <c r="F7" s="160"/>
      <c r="G7" s="72"/>
      <c r="H7" s="72"/>
      <c r="I7" s="72"/>
      <c r="J7" s="72"/>
      <c r="K7" s="72"/>
      <c r="L7" s="72"/>
      <c r="M7" s="72"/>
      <c r="N7" s="72"/>
      <c r="O7" s="72"/>
      <c r="P7" s="72"/>
      <c r="Q7" s="72"/>
      <c r="R7" s="72"/>
      <c r="S7" s="72"/>
      <c r="T7" s="72"/>
      <c r="U7" s="72"/>
      <c r="V7" s="72"/>
      <c r="W7" s="72"/>
      <c r="X7" s="72"/>
    </row>
    <row r="8" ht="27.0" customHeight="1">
      <c r="A8" s="73" t="s">
        <v>1345</v>
      </c>
      <c r="B8" s="50">
        <v>50.0</v>
      </c>
      <c r="C8" s="158">
        <v>20.0</v>
      </c>
      <c r="D8" s="159"/>
      <c r="E8" s="160"/>
      <c r="F8" s="72"/>
      <c r="G8" s="72"/>
      <c r="H8" s="72"/>
      <c r="I8" s="72"/>
      <c r="J8" s="72"/>
      <c r="K8" s="72"/>
      <c r="L8" s="72"/>
      <c r="M8" s="72"/>
      <c r="N8" s="72"/>
      <c r="O8" s="72"/>
      <c r="P8" s="72"/>
      <c r="Q8" s="72"/>
      <c r="R8" s="72"/>
      <c r="S8" s="72"/>
      <c r="T8" s="72"/>
      <c r="U8" s="72"/>
      <c r="V8" s="72"/>
      <c r="W8" s="72"/>
      <c r="X8" s="72"/>
    </row>
    <row r="9" ht="21.75" customHeight="1">
      <c r="A9" s="73" t="s">
        <v>1356</v>
      </c>
      <c r="B9" s="50">
        <v>150.0</v>
      </c>
      <c r="C9" s="158">
        <v>1.0</v>
      </c>
      <c r="D9" s="159"/>
      <c r="E9" s="160"/>
      <c r="F9" s="72"/>
      <c r="G9" s="72"/>
      <c r="H9" s="72"/>
      <c r="I9" s="72"/>
      <c r="J9" s="72"/>
      <c r="K9" s="72"/>
      <c r="L9" s="72"/>
      <c r="M9" s="72"/>
      <c r="N9" s="72"/>
      <c r="O9" s="72"/>
      <c r="P9" s="72"/>
      <c r="Q9" s="72"/>
      <c r="R9" s="72"/>
      <c r="S9" s="72"/>
      <c r="T9" s="72"/>
      <c r="U9" s="72"/>
      <c r="V9" s="72"/>
      <c r="W9" s="72"/>
      <c r="X9" s="72"/>
    </row>
    <row r="10" ht="30.0" customHeight="1">
      <c r="A10" s="73" t="s">
        <v>1357</v>
      </c>
      <c r="B10" s="50">
        <v>100.0</v>
      </c>
      <c r="C10" s="158">
        <v>1.0</v>
      </c>
      <c r="D10" s="72"/>
      <c r="E10" s="72"/>
      <c r="F10" s="72"/>
      <c r="G10" s="72"/>
      <c r="H10" s="72"/>
      <c r="I10" s="72"/>
      <c r="J10" s="72"/>
      <c r="K10" s="72"/>
      <c r="L10" s="72"/>
      <c r="M10" s="72"/>
      <c r="N10" s="72"/>
      <c r="O10" s="72"/>
      <c r="P10" s="72"/>
      <c r="Q10" s="72"/>
      <c r="R10" s="72"/>
      <c r="S10" s="72"/>
      <c r="T10" s="72"/>
      <c r="U10" s="72"/>
      <c r="V10" s="72"/>
      <c r="W10" s="72"/>
      <c r="X10" s="72"/>
    </row>
    <row r="11" ht="27.0" customHeight="1">
      <c r="A11" s="73" t="s">
        <v>1358</v>
      </c>
      <c r="B11" s="50">
        <v>240.0</v>
      </c>
      <c r="C11" s="158">
        <v>2.0</v>
      </c>
      <c r="D11" s="72"/>
      <c r="E11" s="72"/>
      <c r="F11" s="72"/>
      <c r="G11" s="72"/>
      <c r="H11" s="72"/>
      <c r="I11" s="72"/>
      <c r="J11" s="72"/>
      <c r="K11" s="72"/>
      <c r="L11" s="72"/>
      <c r="M11" s="72"/>
      <c r="N11" s="72"/>
      <c r="O11" s="72"/>
      <c r="P11" s="72"/>
      <c r="Q11" s="72"/>
      <c r="R11" s="72"/>
      <c r="S11" s="72"/>
      <c r="T11" s="72"/>
      <c r="U11" s="72"/>
      <c r="V11" s="72"/>
      <c r="W11" s="72"/>
      <c r="X11" s="72"/>
    </row>
    <row r="12" ht="24.0" customHeight="1">
      <c r="A12" s="73" t="s">
        <v>1359</v>
      </c>
      <c r="B12" s="50">
        <v>250.0</v>
      </c>
      <c r="C12" s="158">
        <v>1.0</v>
      </c>
      <c r="D12" s="72"/>
      <c r="E12" s="72"/>
      <c r="F12" s="72"/>
      <c r="G12" s="72"/>
      <c r="H12" s="72"/>
      <c r="I12" s="72"/>
      <c r="J12" s="72"/>
      <c r="K12" s="72"/>
      <c r="L12" s="72"/>
      <c r="M12" s="72"/>
      <c r="N12" s="72"/>
      <c r="O12" s="72"/>
      <c r="P12" s="72"/>
      <c r="Q12" s="72"/>
      <c r="R12" s="72"/>
      <c r="S12" s="72"/>
      <c r="T12" s="72"/>
      <c r="U12" s="72"/>
      <c r="V12" s="72"/>
      <c r="W12" s="72"/>
      <c r="X12" s="72"/>
    </row>
    <row r="13" ht="20.25" customHeight="1">
      <c r="A13" s="73" t="s">
        <v>1360</v>
      </c>
      <c r="B13" s="50">
        <v>150.0</v>
      </c>
      <c r="C13" s="158">
        <v>1.0</v>
      </c>
      <c r="D13" s="72"/>
      <c r="E13" s="72"/>
      <c r="F13" s="72"/>
      <c r="G13" s="72"/>
      <c r="H13" s="72"/>
      <c r="I13" s="72"/>
      <c r="J13" s="72"/>
      <c r="K13" s="72"/>
      <c r="L13" s="72"/>
      <c r="M13" s="72"/>
      <c r="N13" s="72"/>
      <c r="O13" s="72"/>
      <c r="P13" s="72"/>
      <c r="Q13" s="72"/>
      <c r="R13" s="72"/>
      <c r="S13" s="72"/>
      <c r="T13" s="72"/>
      <c r="U13" s="72"/>
      <c r="V13" s="72"/>
      <c r="W13" s="72"/>
      <c r="X13" s="72"/>
    </row>
    <row r="14">
      <c r="A14" s="73" t="s">
        <v>1361</v>
      </c>
      <c r="B14" s="50">
        <v>50.0</v>
      </c>
      <c r="C14" s="158">
        <v>2.0</v>
      </c>
      <c r="D14" s="72"/>
      <c r="E14" s="72"/>
      <c r="F14" s="72"/>
      <c r="G14" s="72"/>
      <c r="H14" s="72"/>
      <c r="I14" s="72"/>
      <c r="J14" s="72"/>
      <c r="K14" s="72"/>
      <c r="L14" s="72"/>
      <c r="M14" s="72"/>
      <c r="N14" s="72"/>
      <c r="O14" s="72"/>
      <c r="P14" s="72"/>
      <c r="Q14" s="72"/>
      <c r="R14" s="72"/>
      <c r="S14" s="72"/>
      <c r="T14" s="72"/>
      <c r="U14" s="72"/>
      <c r="V14" s="72"/>
      <c r="W14" s="72"/>
      <c r="X14" s="72"/>
    </row>
    <row r="15">
      <c r="A15" s="73" t="s">
        <v>1362</v>
      </c>
      <c r="B15" s="50">
        <v>150.0</v>
      </c>
      <c r="C15" s="158">
        <v>1.0</v>
      </c>
      <c r="D15" s="72"/>
      <c r="E15" s="72"/>
      <c r="F15" s="72"/>
      <c r="G15" s="72"/>
      <c r="H15" s="72"/>
      <c r="I15" s="72"/>
      <c r="J15" s="72"/>
      <c r="K15" s="72"/>
      <c r="L15" s="72"/>
      <c r="M15" s="72"/>
      <c r="N15" s="72"/>
      <c r="O15" s="72"/>
      <c r="P15" s="72"/>
      <c r="Q15" s="72"/>
      <c r="R15" s="72"/>
      <c r="S15" s="72"/>
      <c r="T15" s="72"/>
      <c r="U15" s="72"/>
      <c r="V15" s="72"/>
      <c r="W15" s="72"/>
      <c r="X15" s="72"/>
    </row>
    <row r="16">
      <c r="A16" s="73" t="s">
        <v>1363</v>
      </c>
      <c r="B16" s="50">
        <v>250.0</v>
      </c>
      <c r="C16" s="158">
        <v>1.0</v>
      </c>
      <c r="D16" s="72"/>
      <c r="E16" s="72"/>
      <c r="F16" s="72"/>
      <c r="G16" s="72"/>
      <c r="H16" s="72"/>
      <c r="I16" s="72"/>
      <c r="J16" s="72"/>
      <c r="K16" s="72"/>
      <c r="L16" s="72"/>
      <c r="M16" s="72"/>
      <c r="N16" s="72"/>
      <c r="O16" s="72"/>
      <c r="P16" s="72"/>
      <c r="Q16" s="72"/>
      <c r="R16" s="72"/>
      <c r="S16" s="72"/>
      <c r="T16" s="72"/>
      <c r="U16" s="72"/>
      <c r="V16" s="72"/>
      <c r="W16" s="72"/>
      <c r="X16" s="72"/>
    </row>
    <row r="17">
      <c r="A17" s="73" t="s">
        <v>1364</v>
      </c>
      <c r="B17" s="50">
        <v>50.0</v>
      </c>
      <c r="C17" s="158">
        <v>1.0</v>
      </c>
      <c r="D17" s="72"/>
      <c r="E17" s="72"/>
      <c r="F17" s="72"/>
      <c r="G17" s="72"/>
      <c r="H17" s="72"/>
      <c r="I17" s="72"/>
      <c r="J17" s="72"/>
      <c r="K17" s="72"/>
      <c r="L17" s="72"/>
      <c r="M17" s="72"/>
      <c r="N17" s="72"/>
      <c r="O17" s="72"/>
      <c r="P17" s="72"/>
      <c r="Q17" s="72"/>
      <c r="R17" s="72"/>
      <c r="S17" s="72"/>
      <c r="T17" s="72"/>
      <c r="U17" s="72"/>
      <c r="V17" s="72"/>
      <c r="W17" s="72"/>
      <c r="X17" s="72"/>
    </row>
    <row r="18" ht="22.5" customHeight="1">
      <c r="A18" s="73" t="s">
        <v>1365</v>
      </c>
      <c r="B18" s="50">
        <v>110.0</v>
      </c>
      <c r="C18" s="158">
        <v>1.0</v>
      </c>
      <c r="D18" s="72"/>
      <c r="E18" s="72"/>
      <c r="F18" s="72"/>
      <c r="G18" s="72"/>
      <c r="H18" s="72"/>
      <c r="I18" s="72"/>
      <c r="J18" s="72"/>
      <c r="K18" s="72"/>
      <c r="L18" s="72"/>
      <c r="M18" s="72"/>
      <c r="N18" s="72"/>
      <c r="O18" s="72"/>
      <c r="P18" s="72"/>
      <c r="Q18" s="72"/>
      <c r="R18" s="72"/>
      <c r="S18" s="72"/>
      <c r="T18" s="72"/>
      <c r="U18" s="72"/>
      <c r="V18" s="72"/>
      <c r="W18" s="72"/>
      <c r="X18" s="72"/>
    </row>
    <row r="19" ht="25.5" customHeight="1">
      <c r="A19" s="73" t="s">
        <v>1366</v>
      </c>
      <c r="B19" s="50">
        <v>50.0</v>
      </c>
      <c r="C19" s="158">
        <v>1.0</v>
      </c>
      <c r="D19" s="72"/>
      <c r="E19" s="72"/>
      <c r="F19" s="72"/>
      <c r="G19" s="72"/>
      <c r="H19" s="72"/>
      <c r="I19" s="72"/>
      <c r="J19" s="72"/>
      <c r="K19" s="72"/>
      <c r="L19" s="72"/>
      <c r="M19" s="72"/>
      <c r="N19" s="72"/>
      <c r="O19" s="72"/>
      <c r="P19" s="72"/>
      <c r="Q19" s="72"/>
      <c r="R19" s="72"/>
      <c r="S19" s="72"/>
      <c r="T19" s="72"/>
      <c r="U19" s="72"/>
      <c r="V19" s="72"/>
      <c r="W19" s="72"/>
      <c r="X19" s="72"/>
    </row>
    <row r="20" ht="25.5" customHeight="1">
      <c r="A20" s="73" t="s">
        <v>1367</v>
      </c>
      <c r="B20" s="50">
        <v>50.0</v>
      </c>
      <c r="C20" s="158">
        <v>1.0</v>
      </c>
      <c r="D20" s="72"/>
      <c r="E20" s="72"/>
      <c r="F20" s="72"/>
      <c r="G20" s="72"/>
      <c r="H20" s="72"/>
      <c r="I20" s="72"/>
      <c r="J20" s="72"/>
      <c r="K20" s="72"/>
      <c r="L20" s="72"/>
      <c r="M20" s="72"/>
      <c r="N20" s="72"/>
      <c r="O20" s="72"/>
      <c r="P20" s="72"/>
      <c r="Q20" s="72"/>
      <c r="R20" s="72"/>
      <c r="S20" s="72"/>
      <c r="T20" s="72"/>
      <c r="U20" s="72"/>
      <c r="V20" s="72"/>
      <c r="W20" s="72"/>
      <c r="X20" s="72"/>
    </row>
    <row r="21">
      <c r="A21" s="73" t="s">
        <v>1368</v>
      </c>
      <c r="B21" s="50">
        <v>50.0</v>
      </c>
      <c r="C21" s="158">
        <v>1.0</v>
      </c>
      <c r="D21" s="72"/>
      <c r="E21" s="72"/>
      <c r="F21" s="72"/>
      <c r="G21" s="72"/>
      <c r="H21" s="72"/>
      <c r="I21" s="72"/>
      <c r="J21" s="72"/>
      <c r="K21" s="72"/>
      <c r="L21" s="72"/>
      <c r="M21" s="72"/>
      <c r="N21" s="72"/>
      <c r="O21" s="72"/>
      <c r="P21" s="72"/>
      <c r="Q21" s="72"/>
      <c r="R21" s="72"/>
      <c r="S21" s="72"/>
      <c r="T21" s="72"/>
      <c r="U21" s="72"/>
      <c r="V21" s="72"/>
      <c r="W21" s="72"/>
      <c r="X21" s="72"/>
    </row>
    <row r="22">
      <c r="A22" s="73" t="s">
        <v>1369</v>
      </c>
      <c r="B22" s="50">
        <v>50.0</v>
      </c>
      <c r="C22" s="158">
        <v>1.0</v>
      </c>
      <c r="D22" s="72"/>
      <c r="E22" s="72"/>
      <c r="F22" s="72"/>
      <c r="G22" s="72"/>
      <c r="H22" s="72"/>
      <c r="I22" s="72"/>
      <c r="J22" s="72"/>
      <c r="K22" s="72"/>
      <c r="L22" s="72"/>
      <c r="M22" s="72"/>
      <c r="N22" s="72"/>
      <c r="O22" s="72"/>
      <c r="P22" s="72"/>
      <c r="Q22" s="72"/>
      <c r="R22" s="72"/>
      <c r="S22" s="72"/>
      <c r="T22" s="72"/>
      <c r="U22" s="72"/>
      <c r="V22" s="72"/>
      <c r="W22" s="72"/>
      <c r="X22" s="72"/>
    </row>
    <row r="23">
      <c r="A23" s="73" t="s">
        <v>1370</v>
      </c>
      <c r="B23" s="50">
        <v>100.0</v>
      </c>
      <c r="C23" s="158">
        <v>1.0</v>
      </c>
      <c r="D23" s="72"/>
      <c r="E23" s="72"/>
      <c r="F23" s="72"/>
      <c r="G23" s="72"/>
      <c r="H23" s="72"/>
      <c r="I23" s="72"/>
      <c r="J23" s="72"/>
      <c r="K23" s="72"/>
      <c r="L23" s="72"/>
      <c r="M23" s="72"/>
      <c r="N23" s="72"/>
      <c r="O23" s="72"/>
      <c r="P23" s="72"/>
      <c r="Q23" s="72"/>
      <c r="R23" s="72"/>
      <c r="S23" s="72"/>
      <c r="T23" s="72"/>
      <c r="U23" s="72"/>
      <c r="V23" s="72"/>
      <c r="W23" s="72"/>
      <c r="X23" s="72"/>
    </row>
    <row r="24">
      <c r="A24" s="73" t="s">
        <v>1352</v>
      </c>
      <c r="B24" s="50">
        <v>150.0</v>
      </c>
      <c r="C24" s="158">
        <v>1.0</v>
      </c>
      <c r="D24" s="72"/>
      <c r="E24" s="72"/>
      <c r="F24" s="72"/>
      <c r="G24" s="72"/>
      <c r="H24" s="72"/>
      <c r="I24" s="72"/>
      <c r="J24" s="72"/>
      <c r="K24" s="72"/>
      <c r="L24" s="72"/>
      <c r="M24" s="72"/>
      <c r="N24" s="72"/>
      <c r="O24" s="72"/>
      <c r="P24" s="72"/>
      <c r="Q24" s="72"/>
      <c r="R24" s="72"/>
      <c r="S24" s="72"/>
      <c r="T24" s="72"/>
      <c r="U24" s="72"/>
      <c r="V24" s="72"/>
      <c r="W24" s="72"/>
      <c r="X24" s="72"/>
    </row>
    <row r="25">
      <c r="A25" s="73" t="s">
        <v>1371</v>
      </c>
      <c r="B25" s="50">
        <v>250.0</v>
      </c>
      <c r="C25" s="158">
        <v>1.0</v>
      </c>
      <c r="D25" s="72"/>
      <c r="E25" s="72"/>
      <c r="F25" s="72"/>
      <c r="G25" s="72"/>
      <c r="H25" s="72"/>
      <c r="I25" s="72"/>
      <c r="J25" s="72"/>
      <c r="K25" s="72"/>
      <c r="L25" s="72"/>
      <c r="M25" s="72"/>
      <c r="N25" s="72"/>
      <c r="O25" s="72"/>
      <c r="P25" s="72"/>
      <c r="Q25" s="72"/>
      <c r="R25" s="72"/>
      <c r="S25" s="72"/>
      <c r="T25" s="72"/>
      <c r="U25" s="72"/>
      <c r="V25" s="72"/>
      <c r="W25" s="72"/>
      <c r="X25" s="72"/>
    </row>
    <row r="26">
      <c r="A26" s="73" t="s">
        <v>1372</v>
      </c>
      <c r="B26" s="50">
        <v>50.0</v>
      </c>
      <c r="C26" s="158">
        <v>1.0</v>
      </c>
      <c r="D26" s="72"/>
      <c r="E26" s="72"/>
      <c r="F26" s="72"/>
      <c r="G26" s="72"/>
      <c r="H26" s="72"/>
      <c r="I26" s="72"/>
      <c r="J26" s="72"/>
      <c r="K26" s="72"/>
      <c r="L26" s="72"/>
      <c r="M26" s="72"/>
      <c r="N26" s="72"/>
      <c r="O26" s="72"/>
      <c r="P26" s="72"/>
      <c r="Q26" s="72"/>
      <c r="R26" s="72"/>
      <c r="S26" s="72"/>
      <c r="T26" s="72"/>
      <c r="U26" s="72"/>
      <c r="V26" s="72"/>
      <c r="W26" s="72"/>
      <c r="X26" s="72"/>
    </row>
    <row r="27">
      <c r="A27" s="73" t="s">
        <v>1373</v>
      </c>
      <c r="B27" s="50">
        <v>250.0</v>
      </c>
      <c r="C27" s="158">
        <v>1.0</v>
      </c>
      <c r="D27" s="72"/>
      <c r="E27" s="72"/>
      <c r="F27" s="72"/>
      <c r="G27" s="72"/>
      <c r="H27" s="72"/>
      <c r="I27" s="72"/>
      <c r="J27" s="72"/>
      <c r="K27" s="72"/>
      <c r="L27" s="72"/>
      <c r="M27" s="72"/>
      <c r="N27" s="72"/>
      <c r="O27" s="72"/>
      <c r="P27" s="72"/>
      <c r="Q27" s="72"/>
      <c r="R27" s="72"/>
      <c r="S27" s="72"/>
      <c r="T27" s="72"/>
      <c r="U27" s="72"/>
      <c r="V27" s="72"/>
      <c r="W27" s="72"/>
      <c r="X27" s="72"/>
    </row>
    <row r="28">
      <c r="A28" s="50" t="s">
        <v>1342</v>
      </c>
      <c r="B28" s="164">
        <v>250.0</v>
      </c>
      <c r="C28" s="158">
        <v>1.0</v>
      </c>
      <c r="D28" s="72"/>
      <c r="E28" s="72"/>
      <c r="F28" s="72"/>
      <c r="G28" s="72"/>
      <c r="H28" s="72"/>
      <c r="I28" s="72"/>
      <c r="J28" s="72"/>
      <c r="K28" s="72"/>
      <c r="L28" s="72"/>
      <c r="M28" s="72"/>
      <c r="N28" s="72"/>
      <c r="O28" s="72"/>
      <c r="P28" s="72"/>
      <c r="Q28" s="72"/>
      <c r="R28" s="72"/>
      <c r="S28" s="72"/>
      <c r="T28" s="72"/>
      <c r="U28" s="72"/>
      <c r="V28" s="72"/>
      <c r="W28" s="72"/>
      <c r="X28" s="72"/>
    </row>
    <row r="29">
      <c r="A29" s="158" t="s">
        <v>1374</v>
      </c>
      <c r="B29" s="158">
        <v>50.0</v>
      </c>
      <c r="C29" s="158">
        <v>20.0</v>
      </c>
      <c r="D29" s="72"/>
      <c r="E29" s="72"/>
      <c r="F29" s="72"/>
      <c r="G29" s="72"/>
      <c r="H29" s="72"/>
      <c r="I29" s="72"/>
      <c r="J29" s="72"/>
      <c r="K29" s="72"/>
      <c r="L29" s="72"/>
      <c r="M29" s="72"/>
      <c r="N29" s="72"/>
      <c r="O29" s="72"/>
      <c r="P29" s="72"/>
      <c r="Q29" s="72"/>
      <c r="R29" s="72"/>
      <c r="S29" s="72"/>
      <c r="T29" s="72"/>
      <c r="U29" s="72"/>
      <c r="V29" s="72"/>
      <c r="W29" s="72"/>
      <c r="X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row>
    <row r="31">
      <c r="A31" s="50" t="s">
        <v>1375</v>
      </c>
      <c r="B31" s="56">
        <f t="shared" ref="B31:C31" si="1">SUM(B2:B30)</f>
        <v>4440</v>
      </c>
      <c r="C31" s="72">
        <f t="shared" si="1"/>
        <v>74</v>
      </c>
      <c r="D31" s="72"/>
      <c r="E31" s="72"/>
      <c r="F31" s="72"/>
      <c r="G31" s="72"/>
      <c r="H31" s="72"/>
      <c r="I31" s="72"/>
      <c r="J31" s="72"/>
      <c r="K31" s="72"/>
      <c r="L31" s="72"/>
      <c r="M31" s="72"/>
      <c r="N31" s="72"/>
      <c r="O31" s="72"/>
      <c r="P31" s="72"/>
      <c r="Q31" s="72"/>
      <c r="R31" s="72"/>
      <c r="S31" s="72"/>
      <c r="T31" s="72"/>
      <c r="U31" s="72"/>
      <c r="V31" s="72"/>
      <c r="W31" s="72"/>
      <c r="X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row>
    <row r="998">
      <c r="B998" s="72"/>
      <c r="C998" s="72"/>
      <c r="D998" s="72"/>
      <c r="E998" s="72"/>
      <c r="F998" s="72"/>
      <c r="G998" s="72"/>
      <c r="H998" s="72"/>
      <c r="I998" s="72"/>
      <c r="J998" s="72"/>
      <c r="K998" s="72"/>
      <c r="L998" s="72"/>
      <c r="M998" s="72"/>
      <c r="N998" s="72"/>
      <c r="O998" s="72"/>
      <c r="P998" s="72"/>
      <c r="Q998" s="72"/>
      <c r="R998" s="72"/>
      <c r="S998" s="72"/>
      <c r="T998" s="72"/>
      <c r="U998" s="72"/>
      <c r="V998" s="72"/>
      <c r="W998" s="72"/>
      <c r="X998" s="7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75"/>
    <col customWidth="1" min="2" max="2" width="35.13"/>
    <col customWidth="1" min="3" max="3" width="16.0"/>
  </cols>
  <sheetData>
    <row r="1">
      <c r="A1" s="144" t="s">
        <v>1343</v>
      </c>
      <c r="B1" s="144" t="s">
        <v>1316</v>
      </c>
      <c r="C1" s="144" t="s">
        <v>1317</v>
      </c>
      <c r="D1" s="144" t="s">
        <v>1173</v>
      </c>
      <c r="E1" s="72"/>
      <c r="F1" s="72"/>
      <c r="G1" s="72"/>
      <c r="H1" s="72"/>
      <c r="I1" s="72"/>
      <c r="J1" s="72"/>
      <c r="K1" s="72"/>
      <c r="L1" s="72"/>
      <c r="M1" s="72"/>
      <c r="N1" s="72"/>
      <c r="O1" s="72"/>
      <c r="P1" s="72"/>
      <c r="Q1" s="72"/>
      <c r="R1" s="72"/>
      <c r="S1" s="72"/>
      <c r="T1" s="72"/>
      <c r="U1" s="72"/>
      <c r="V1" s="72"/>
      <c r="W1" s="72"/>
      <c r="X1" s="72"/>
      <c r="Y1" s="72"/>
    </row>
    <row r="2" ht="25.5" customHeight="1">
      <c r="A2" s="28" t="s">
        <v>786</v>
      </c>
      <c r="B2" s="165" t="s">
        <v>1319</v>
      </c>
      <c r="C2" s="50">
        <v>550.0</v>
      </c>
      <c r="D2" s="158">
        <v>1.0</v>
      </c>
      <c r="E2" s="72"/>
      <c r="F2" s="72"/>
      <c r="G2" s="72"/>
      <c r="H2" s="72"/>
      <c r="I2" s="72"/>
      <c r="J2" s="72"/>
      <c r="K2" s="72"/>
      <c r="L2" s="72"/>
      <c r="M2" s="72"/>
      <c r="N2" s="72"/>
      <c r="O2" s="72"/>
      <c r="P2" s="72"/>
      <c r="Q2" s="72"/>
      <c r="R2" s="72"/>
      <c r="S2" s="72"/>
      <c r="T2" s="72"/>
      <c r="U2" s="72"/>
      <c r="V2" s="72"/>
      <c r="W2" s="72"/>
      <c r="X2" s="72"/>
      <c r="Y2" s="72"/>
    </row>
    <row r="3" ht="26.25" customHeight="1">
      <c r="A3" s="28" t="s">
        <v>1376</v>
      </c>
      <c r="B3" s="165" t="s">
        <v>1322</v>
      </c>
      <c r="C3" s="50">
        <v>160.0</v>
      </c>
      <c r="D3" s="158">
        <v>1.0</v>
      </c>
      <c r="E3" s="72"/>
      <c r="F3" s="72"/>
      <c r="G3" s="72"/>
      <c r="H3" s="72"/>
      <c r="I3" s="72"/>
      <c r="J3" s="72"/>
      <c r="K3" s="72"/>
      <c r="L3" s="72"/>
      <c r="M3" s="72"/>
      <c r="N3" s="72"/>
      <c r="O3" s="72"/>
      <c r="P3" s="72"/>
      <c r="Q3" s="72"/>
      <c r="R3" s="72"/>
      <c r="S3" s="72"/>
      <c r="T3" s="72"/>
      <c r="U3" s="72"/>
      <c r="V3" s="72"/>
      <c r="W3" s="72"/>
      <c r="X3" s="72"/>
      <c r="Y3" s="72"/>
    </row>
    <row r="4" ht="27.75" customHeight="1">
      <c r="A4" s="28" t="s">
        <v>864</v>
      </c>
      <c r="B4" s="165" t="s">
        <v>1354</v>
      </c>
      <c r="C4" s="50">
        <v>450.0</v>
      </c>
      <c r="D4" s="158">
        <v>1.0</v>
      </c>
      <c r="E4" s="72"/>
      <c r="F4" s="72"/>
      <c r="G4" s="72"/>
      <c r="H4" s="72"/>
      <c r="I4" s="72"/>
      <c r="J4" s="72"/>
      <c r="K4" s="72"/>
      <c r="L4" s="72"/>
      <c r="M4" s="72"/>
      <c r="N4" s="72"/>
      <c r="O4" s="72"/>
      <c r="P4" s="72"/>
      <c r="Q4" s="72"/>
      <c r="R4" s="72"/>
      <c r="S4" s="72"/>
      <c r="T4" s="72"/>
      <c r="U4" s="72"/>
      <c r="V4" s="72"/>
      <c r="W4" s="72"/>
      <c r="X4" s="72"/>
      <c r="Y4" s="72"/>
    </row>
    <row r="5" ht="26.25" customHeight="1">
      <c r="A5" s="28" t="s">
        <v>869</v>
      </c>
      <c r="B5" s="165" t="s">
        <v>1337</v>
      </c>
      <c r="C5" s="50">
        <v>120.0</v>
      </c>
      <c r="D5" s="158">
        <v>2.0</v>
      </c>
      <c r="E5" s="72"/>
      <c r="F5" s="72"/>
      <c r="G5" s="72"/>
      <c r="H5" s="72"/>
      <c r="I5" s="72"/>
      <c r="J5" s="72"/>
      <c r="K5" s="72"/>
      <c r="L5" s="72"/>
      <c r="M5" s="72"/>
      <c r="N5" s="72"/>
      <c r="O5" s="72"/>
      <c r="P5" s="72"/>
      <c r="Q5" s="72"/>
      <c r="R5" s="72"/>
      <c r="S5" s="72"/>
      <c r="T5" s="72"/>
      <c r="U5" s="72"/>
      <c r="V5" s="72"/>
      <c r="W5" s="72"/>
      <c r="X5" s="72"/>
    </row>
    <row r="6" ht="26.25" customHeight="1">
      <c r="A6" s="28" t="s">
        <v>1377</v>
      </c>
      <c r="B6" s="165" t="s">
        <v>1355</v>
      </c>
      <c r="C6" s="50">
        <v>150.0</v>
      </c>
      <c r="D6" s="158">
        <v>1.0</v>
      </c>
      <c r="E6" s="72"/>
      <c r="F6" s="72"/>
      <c r="G6" s="72"/>
      <c r="H6" s="72"/>
      <c r="I6" s="72"/>
      <c r="J6" s="72"/>
      <c r="K6" s="72"/>
      <c r="L6" s="72"/>
      <c r="M6" s="72"/>
      <c r="N6" s="72"/>
      <c r="O6" s="72"/>
      <c r="P6" s="72"/>
      <c r="Q6" s="72"/>
      <c r="R6" s="72"/>
      <c r="S6" s="72"/>
      <c r="T6" s="72"/>
      <c r="U6" s="72"/>
      <c r="V6" s="72"/>
      <c r="W6" s="72"/>
      <c r="X6" s="72"/>
      <c r="Y6" s="72"/>
    </row>
    <row r="7" ht="24.75" customHeight="1">
      <c r="A7" s="28" t="s">
        <v>1378</v>
      </c>
      <c r="B7" s="165" t="s">
        <v>1379</v>
      </c>
      <c r="C7" s="50">
        <v>200.0</v>
      </c>
      <c r="D7" s="158">
        <v>2.0</v>
      </c>
      <c r="E7" s="72"/>
      <c r="F7" s="159"/>
      <c r="G7" s="160"/>
      <c r="H7" s="72"/>
      <c r="I7" s="72"/>
      <c r="J7" s="72"/>
      <c r="K7" s="72"/>
      <c r="L7" s="72"/>
      <c r="M7" s="72"/>
      <c r="N7" s="72"/>
      <c r="O7" s="72"/>
      <c r="P7" s="72"/>
      <c r="Q7" s="72"/>
      <c r="R7" s="72"/>
      <c r="S7" s="72"/>
      <c r="T7" s="72"/>
      <c r="U7" s="72"/>
      <c r="V7" s="72"/>
      <c r="W7" s="72"/>
      <c r="X7" s="72"/>
      <c r="Y7" s="72"/>
    </row>
    <row r="8" ht="27.0" customHeight="1">
      <c r="A8" s="28" t="s">
        <v>884</v>
      </c>
      <c r="B8" s="165" t="s">
        <v>1359</v>
      </c>
      <c r="C8" s="50">
        <v>250.0</v>
      </c>
      <c r="D8" s="158">
        <v>1.0</v>
      </c>
      <c r="E8" s="159"/>
      <c r="F8" s="160"/>
      <c r="G8" s="72"/>
      <c r="H8" s="72"/>
      <c r="I8" s="72"/>
      <c r="J8" s="72"/>
      <c r="K8" s="72"/>
      <c r="L8" s="72"/>
      <c r="M8" s="72"/>
      <c r="N8" s="72"/>
      <c r="O8" s="72"/>
      <c r="P8" s="72"/>
      <c r="Q8" s="72"/>
      <c r="R8" s="72"/>
      <c r="S8" s="72"/>
      <c r="T8" s="72"/>
      <c r="U8" s="72"/>
      <c r="V8" s="72"/>
      <c r="W8" s="72"/>
      <c r="X8" s="72"/>
      <c r="Y8" s="72"/>
    </row>
    <row r="9" ht="21.75" customHeight="1">
      <c r="A9" s="166" t="s">
        <v>889</v>
      </c>
      <c r="B9" s="165" t="s">
        <v>1380</v>
      </c>
      <c r="C9" s="50">
        <v>300.0</v>
      </c>
      <c r="D9" s="158">
        <v>1.0</v>
      </c>
      <c r="E9" s="159"/>
      <c r="F9" s="160"/>
      <c r="G9" s="72"/>
      <c r="H9" s="72"/>
      <c r="I9" s="72"/>
      <c r="J9" s="72"/>
      <c r="K9" s="72"/>
      <c r="L9" s="72"/>
      <c r="M9" s="72"/>
      <c r="N9" s="72"/>
      <c r="O9" s="72"/>
      <c r="P9" s="72"/>
      <c r="Q9" s="72"/>
      <c r="R9" s="72"/>
      <c r="S9" s="72"/>
      <c r="T9" s="72"/>
      <c r="U9" s="72"/>
      <c r="V9" s="72"/>
      <c r="W9" s="72"/>
      <c r="X9" s="72"/>
      <c r="Y9" s="72"/>
    </row>
    <row r="10" ht="30.0" customHeight="1">
      <c r="A10" s="166" t="s">
        <v>894</v>
      </c>
      <c r="B10" s="165" t="s">
        <v>1381</v>
      </c>
      <c r="C10" s="50">
        <v>450.0</v>
      </c>
      <c r="D10" s="158">
        <v>1.0</v>
      </c>
      <c r="E10" s="72"/>
      <c r="F10" s="72"/>
      <c r="G10" s="72"/>
      <c r="H10" s="72"/>
      <c r="I10" s="72"/>
      <c r="J10" s="72"/>
      <c r="K10" s="72"/>
      <c r="L10" s="72"/>
      <c r="M10" s="72"/>
      <c r="N10" s="72"/>
      <c r="O10" s="72"/>
      <c r="P10" s="72"/>
      <c r="Q10" s="72"/>
      <c r="R10" s="72"/>
      <c r="S10" s="72"/>
      <c r="T10" s="72"/>
      <c r="U10" s="72"/>
      <c r="V10" s="72"/>
      <c r="W10" s="72"/>
      <c r="X10" s="72"/>
      <c r="Y10" s="72"/>
    </row>
    <row r="11" ht="27.0" customHeight="1">
      <c r="A11" s="166" t="s">
        <v>899</v>
      </c>
      <c r="B11" s="165" t="s">
        <v>1362</v>
      </c>
      <c r="C11" s="50">
        <v>150.0</v>
      </c>
      <c r="D11" s="158">
        <v>1.0</v>
      </c>
      <c r="E11" s="72"/>
      <c r="F11" s="72"/>
      <c r="G11" s="72"/>
      <c r="H11" s="72"/>
      <c r="I11" s="72"/>
      <c r="J11" s="72"/>
      <c r="K11" s="72"/>
      <c r="L11" s="72"/>
      <c r="M11" s="72"/>
      <c r="N11" s="72"/>
      <c r="O11" s="72"/>
      <c r="P11" s="72"/>
      <c r="Q11" s="72"/>
      <c r="R11" s="72"/>
      <c r="S11" s="72"/>
      <c r="T11" s="72"/>
      <c r="U11" s="72"/>
      <c r="V11" s="72"/>
      <c r="W11" s="72"/>
      <c r="X11" s="72"/>
      <c r="Y11" s="72"/>
    </row>
    <row r="12" ht="24.0" customHeight="1">
      <c r="A12" s="166" t="s">
        <v>821</v>
      </c>
      <c r="B12" s="165" t="s">
        <v>1356</v>
      </c>
      <c r="C12" s="50">
        <v>100.0</v>
      </c>
      <c r="D12" s="158">
        <v>1.0</v>
      </c>
      <c r="E12" s="72"/>
      <c r="F12" s="72"/>
      <c r="G12" s="72"/>
      <c r="H12" s="72"/>
      <c r="I12" s="72"/>
      <c r="J12" s="72"/>
      <c r="K12" s="72"/>
      <c r="L12" s="72"/>
      <c r="M12" s="72"/>
      <c r="N12" s="72"/>
      <c r="O12" s="72"/>
      <c r="P12" s="72"/>
      <c r="Q12" s="72"/>
      <c r="R12" s="72"/>
      <c r="S12" s="72"/>
      <c r="T12" s="72"/>
      <c r="U12" s="72"/>
      <c r="V12" s="72"/>
      <c r="W12" s="72"/>
      <c r="X12" s="72"/>
      <c r="Y12" s="72"/>
    </row>
    <row r="13" ht="20.25" customHeight="1">
      <c r="A13" s="166" t="s">
        <v>908</v>
      </c>
      <c r="B13" s="165" t="s">
        <v>1361</v>
      </c>
      <c r="C13" s="50">
        <v>50.0</v>
      </c>
      <c r="D13" s="158">
        <v>5.0</v>
      </c>
      <c r="E13" s="72"/>
      <c r="F13" s="72"/>
      <c r="G13" s="72"/>
      <c r="H13" s="72"/>
      <c r="I13" s="72"/>
      <c r="J13" s="72"/>
      <c r="K13" s="72"/>
      <c r="L13" s="72"/>
      <c r="M13" s="72"/>
      <c r="N13" s="72"/>
      <c r="O13" s="72"/>
      <c r="P13" s="72"/>
      <c r="Q13" s="72"/>
      <c r="R13" s="72"/>
      <c r="S13" s="72"/>
      <c r="T13" s="72"/>
      <c r="U13" s="72"/>
      <c r="V13" s="72"/>
      <c r="W13" s="72"/>
      <c r="X13" s="72"/>
      <c r="Y13" s="72"/>
    </row>
    <row r="14">
      <c r="A14" s="166" t="s">
        <v>913</v>
      </c>
      <c r="B14" s="165" t="s">
        <v>1382</v>
      </c>
      <c r="C14" s="50">
        <v>50.0</v>
      </c>
      <c r="D14" s="158">
        <v>10.0</v>
      </c>
      <c r="E14" s="72"/>
      <c r="F14" s="72"/>
      <c r="G14" s="72"/>
      <c r="H14" s="72"/>
      <c r="I14" s="72"/>
      <c r="J14" s="72"/>
      <c r="K14" s="72"/>
      <c r="L14" s="72"/>
      <c r="M14" s="72"/>
      <c r="N14" s="72"/>
      <c r="O14" s="72"/>
      <c r="P14" s="72"/>
      <c r="Q14" s="72"/>
      <c r="R14" s="72"/>
      <c r="S14" s="72"/>
      <c r="T14" s="72"/>
      <c r="U14" s="72"/>
      <c r="V14" s="72"/>
      <c r="W14" s="72"/>
      <c r="X14" s="72"/>
      <c r="Y14" s="72"/>
    </row>
    <row r="15">
      <c r="A15" s="166" t="s">
        <v>918</v>
      </c>
      <c r="B15" s="165" t="s">
        <v>1383</v>
      </c>
      <c r="C15" s="50">
        <v>150.0</v>
      </c>
      <c r="D15" s="158">
        <v>1.0</v>
      </c>
      <c r="E15" s="72"/>
      <c r="F15" s="72"/>
      <c r="G15" s="72"/>
      <c r="H15" s="72"/>
      <c r="I15" s="72"/>
      <c r="J15" s="72"/>
      <c r="K15" s="72"/>
      <c r="L15" s="72"/>
      <c r="M15" s="72"/>
      <c r="N15" s="72"/>
      <c r="O15" s="72"/>
      <c r="P15" s="72"/>
      <c r="Q15" s="72"/>
      <c r="R15" s="72"/>
      <c r="S15" s="72"/>
      <c r="T15" s="72"/>
      <c r="U15" s="72"/>
      <c r="V15" s="72"/>
      <c r="W15" s="72"/>
      <c r="X15" s="72"/>
      <c r="Y15" s="72"/>
    </row>
    <row r="16">
      <c r="A16" s="166" t="s">
        <v>923</v>
      </c>
      <c r="B16" s="165" t="s">
        <v>1384</v>
      </c>
      <c r="C16" s="50">
        <v>50.0</v>
      </c>
      <c r="D16" s="158">
        <v>1.0</v>
      </c>
      <c r="E16" s="72"/>
      <c r="F16" s="72"/>
      <c r="G16" s="72"/>
      <c r="H16" s="72"/>
      <c r="I16" s="72"/>
      <c r="J16" s="72"/>
      <c r="K16" s="72"/>
      <c r="L16" s="72"/>
      <c r="M16" s="72"/>
      <c r="N16" s="72"/>
      <c r="O16" s="72"/>
      <c r="P16" s="72"/>
      <c r="Q16" s="72"/>
      <c r="R16" s="72"/>
      <c r="S16" s="72"/>
      <c r="T16" s="72"/>
      <c r="U16" s="72"/>
      <c r="V16" s="72"/>
      <c r="W16" s="72"/>
      <c r="X16" s="72"/>
      <c r="Y16" s="72"/>
    </row>
    <row r="17">
      <c r="A17" s="166" t="s">
        <v>928</v>
      </c>
      <c r="B17" s="165" t="s">
        <v>1370</v>
      </c>
      <c r="C17" s="50">
        <v>110.0</v>
      </c>
      <c r="D17" s="158">
        <v>1.0</v>
      </c>
      <c r="E17" s="72"/>
      <c r="F17" s="72"/>
      <c r="G17" s="72"/>
      <c r="H17" s="72"/>
      <c r="I17" s="72"/>
      <c r="J17" s="72"/>
      <c r="K17" s="72"/>
      <c r="L17" s="72"/>
      <c r="M17" s="72"/>
      <c r="N17" s="72"/>
      <c r="O17" s="72"/>
      <c r="P17" s="72"/>
      <c r="Q17" s="72"/>
      <c r="R17" s="72"/>
      <c r="S17" s="72"/>
      <c r="T17" s="72"/>
      <c r="U17" s="72"/>
      <c r="V17" s="72"/>
      <c r="W17" s="72"/>
      <c r="X17" s="72"/>
      <c r="Y17" s="72"/>
    </row>
    <row r="18" ht="22.5" customHeight="1">
      <c r="A18" s="166" t="s">
        <v>933</v>
      </c>
      <c r="B18" s="165" t="s">
        <v>1385</v>
      </c>
      <c r="C18" s="50">
        <v>50.0</v>
      </c>
      <c r="D18" s="158">
        <v>1.0</v>
      </c>
      <c r="E18" s="72"/>
      <c r="F18" s="72"/>
      <c r="G18" s="72"/>
      <c r="H18" s="72"/>
      <c r="I18" s="72"/>
      <c r="J18" s="72"/>
      <c r="K18" s="72"/>
      <c r="L18" s="72"/>
      <c r="M18" s="72"/>
      <c r="N18" s="72"/>
      <c r="O18" s="72"/>
      <c r="P18" s="72"/>
      <c r="Q18" s="72"/>
      <c r="R18" s="72"/>
      <c r="S18" s="72"/>
      <c r="T18" s="72"/>
      <c r="U18" s="72"/>
      <c r="V18" s="72"/>
      <c r="W18" s="72"/>
      <c r="X18" s="72"/>
      <c r="Y18" s="72"/>
    </row>
    <row r="19" ht="25.5" customHeight="1">
      <c r="A19" s="72"/>
      <c r="B19" s="165" t="s">
        <v>1386</v>
      </c>
      <c r="C19" s="50">
        <v>120.0</v>
      </c>
      <c r="D19" s="158">
        <v>1.0</v>
      </c>
      <c r="E19" s="72"/>
      <c r="F19" s="72"/>
      <c r="G19" s="72"/>
      <c r="H19" s="72"/>
      <c r="I19" s="72"/>
      <c r="J19" s="72"/>
      <c r="K19" s="72"/>
      <c r="L19" s="72"/>
      <c r="M19" s="72"/>
      <c r="N19" s="72"/>
      <c r="O19" s="72"/>
      <c r="P19" s="72"/>
      <c r="Q19" s="72"/>
      <c r="R19" s="72"/>
      <c r="S19" s="72"/>
      <c r="T19" s="72"/>
      <c r="U19" s="72"/>
      <c r="V19" s="72"/>
      <c r="W19" s="72"/>
      <c r="X19" s="72"/>
      <c r="Y19" s="72"/>
    </row>
    <row r="20" ht="25.5" customHeight="1">
      <c r="A20" s="72"/>
      <c r="B20" s="165" t="s">
        <v>1387</v>
      </c>
      <c r="C20" s="50">
        <v>50.0</v>
      </c>
      <c r="D20" s="158">
        <v>1.0</v>
      </c>
      <c r="E20" s="72"/>
      <c r="F20" s="72"/>
      <c r="G20" s="72"/>
      <c r="H20" s="72"/>
      <c r="I20" s="72"/>
      <c r="J20" s="72"/>
      <c r="K20" s="72"/>
      <c r="L20" s="72"/>
      <c r="M20" s="72"/>
      <c r="N20" s="72"/>
      <c r="O20" s="72"/>
      <c r="P20" s="72"/>
      <c r="Q20" s="72"/>
      <c r="R20" s="72"/>
      <c r="S20" s="72"/>
      <c r="T20" s="72"/>
      <c r="U20" s="72"/>
      <c r="V20" s="72"/>
      <c r="W20" s="72"/>
      <c r="X20" s="72"/>
      <c r="Y20" s="72"/>
    </row>
    <row r="21">
      <c r="A21" s="72"/>
      <c r="B21" s="73" t="s">
        <v>1370</v>
      </c>
      <c r="C21" s="50">
        <v>50.0</v>
      </c>
      <c r="D21" s="158">
        <v>1.0</v>
      </c>
      <c r="E21" s="72"/>
      <c r="F21" s="72"/>
      <c r="G21" s="72"/>
      <c r="H21" s="72"/>
      <c r="I21" s="72"/>
      <c r="J21" s="72"/>
      <c r="K21" s="72"/>
      <c r="L21" s="72"/>
      <c r="M21" s="72"/>
      <c r="N21" s="72"/>
      <c r="O21" s="72"/>
      <c r="P21" s="72"/>
      <c r="Q21" s="72"/>
      <c r="R21" s="72"/>
      <c r="S21" s="72"/>
      <c r="T21" s="72"/>
      <c r="U21" s="72"/>
      <c r="V21" s="72"/>
      <c r="W21" s="72"/>
      <c r="X21" s="72"/>
      <c r="Y21" s="72"/>
    </row>
    <row r="22">
      <c r="A22" s="72"/>
      <c r="B22" s="73" t="s">
        <v>1352</v>
      </c>
      <c r="C22" s="50">
        <v>100.0</v>
      </c>
      <c r="D22" s="158">
        <v>1.0</v>
      </c>
      <c r="E22" s="72"/>
      <c r="F22" s="72"/>
      <c r="G22" s="72"/>
      <c r="H22" s="72"/>
      <c r="I22" s="72"/>
      <c r="J22" s="72"/>
      <c r="K22" s="72"/>
      <c r="L22" s="72"/>
      <c r="M22" s="72"/>
      <c r="N22" s="72"/>
      <c r="O22" s="72"/>
      <c r="P22" s="72"/>
      <c r="Q22" s="72"/>
      <c r="R22" s="72"/>
      <c r="S22" s="72"/>
      <c r="T22" s="72"/>
      <c r="U22" s="72"/>
      <c r="V22" s="72"/>
      <c r="W22" s="72"/>
      <c r="X22" s="72"/>
      <c r="Y22" s="72"/>
    </row>
    <row r="23">
      <c r="A23" s="72"/>
      <c r="B23" s="73" t="s">
        <v>1371</v>
      </c>
      <c r="C23" s="50">
        <v>150.0</v>
      </c>
      <c r="D23" s="158">
        <v>1.0</v>
      </c>
      <c r="E23" s="72"/>
      <c r="F23" s="72"/>
      <c r="G23" s="72"/>
      <c r="H23" s="72"/>
      <c r="I23" s="72"/>
      <c r="J23" s="72"/>
      <c r="K23" s="72"/>
      <c r="L23" s="72"/>
      <c r="M23" s="72"/>
      <c r="N23" s="72"/>
      <c r="O23" s="72"/>
      <c r="P23" s="72"/>
      <c r="Q23" s="72"/>
      <c r="R23" s="72"/>
      <c r="S23" s="72"/>
      <c r="T23" s="72"/>
      <c r="U23" s="72"/>
      <c r="V23" s="72"/>
      <c r="W23" s="72"/>
      <c r="X23" s="72"/>
      <c r="Y23" s="72"/>
    </row>
    <row r="24">
      <c r="A24" s="72"/>
      <c r="B24" s="73" t="s">
        <v>1372</v>
      </c>
      <c r="C24" s="50">
        <v>250.0</v>
      </c>
      <c r="D24" s="158">
        <v>1.0</v>
      </c>
      <c r="E24" s="72"/>
      <c r="F24" s="72"/>
      <c r="G24" s="72"/>
      <c r="H24" s="72"/>
      <c r="I24" s="72"/>
      <c r="J24" s="72"/>
      <c r="K24" s="72"/>
      <c r="L24" s="72"/>
      <c r="M24" s="72"/>
      <c r="N24" s="72"/>
      <c r="O24" s="72"/>
      <c r="P24" s="72"/>
      <c r="Q24" s="72"/>
      <c r="R24" s="72"/>
      <c r="S24" s="72"/>
      <c r="T24" s="72"/>
      <c r="U24" s="72"/>
      <c r="V24" s="72"/>
      <c r="W24" s="72"/>
      <c r="X24" s="72"/>
      <c r="Y24" s="72"/>
    </row>
    <row r="25">
      <c r="A25" s="72"/>
      <c r="B25" s="73" t="s">
        <v>1373</v>
      </c>
      <c r="C25" s="50">
        <v>50.0</v>
      </c>
      <c r="D25" s="158">
        <v>1.0</v>
      </c>
      <c r="E25" s="72"/>
      <c r="F25" s="72"/>
      <c r="G25" s="72"/>
      <c r="H25" s="72"/>
      <c r="I25" s="72"/>
      <c r="J25" s="72"/>
      <c r="K25" s="72"/>
      <c r="L25" s="72"/>
      <c r="M25" s="72"/>
      <c r="N25" s="72"/>
      <c r="O25" s="72"/>
      <c r="P25" s="72"/>
      <c r="Q25" s="72"/>
      <c r="R25" s="72"/>
      <c r="S25" s="72"/>
      <c r="T25" s="72"/>
      <c r="U25" s="72"/>
      <c r="V25" s="72"/>
      <c r="W25" s="72"/>
      <c r="X25" s="72"/>
      <c r="Y25" s="72"/>
    </row>
    <row r="26">
      <c r="A26" s="72"/>
      <c r="B26" s="50" t="s">
        <v>1342</v>
      </c>
      <c r="C26" s="50">
        <v>250.0</v>
      </c>
      <c r="D26" s="158">
        <v>1.0</v>
      </c>
      <c r="E26" s="72"/>
      <c r="F26" s="72"/>
      <c r="G26" s="72"/>
      <c r="H26" s="72"/>
      <c r="I26" s="72"/>
      <c r="J26" s="72"/>
      <c r="K26" s="72"/>
      <c r="L26" s="72"/>
      <c r="M26" s="72"/>
      <c r="N26" s="72"/>
      <c r="O26" s="72"/>
      <c r="P26" s="72"/>
      <c r="Q26" s="72"/>
      <c r="R26" s="72"/>
      <c r="S26" s="72"/>
      <c r="T26" s="72"/>
      <c r="U26" s="72"/>
      <c r="V26" s="72"/>
      <c r="W26" s="72"/>
      <c r="X26" s="72"/>
      <c r="Y26" s="72"/>
    </row>
    <row r="27">
      <c r="A27" s="72"/>
      <c r="B27" s="158" t="s">
        <v>1388</v>
      </c>
      <c r="C27" s="164">
        <v>50.0</v>
      </c>
      <c r="D27" s="158">
        <v>20.0</v>
      </c>
      <c r="E27" s="72"/>
      <c r="F27" s="72"/>
      <c r="G27" s="72"/>
      <c r="H27" s="72"/>
      <c r="I27" s="72"/>
      <c r="J27" s="72"/>
      <c r="K27" s="72"/>
      <c r="L27" s="72"/>
      <c r="M27" s="72"/>
      <c r="N27" s="72"/>
      <c r="O27" s="72"/>
      <c r="P27" s="72"/>
      <c r="Q27" s="72"/>
      <c r="R27" s="72"/>
      <c r="S27" s="72"/>
      <c r="T27" s="72"/>
      <c r="U27" s="72"/>
      <c r="V27" s="72"/>
      <c r="W27" s="72"/>
      <c r="X27" s="72"/>
      <c r="Y27" s="72"/>
    </row>
    <row r="28">
      <c r="A28" s="72"/>
      <c r="B28" s="50"/>
      <c r="C28" s="72"/>
      <c r="D28" s="72"/>
      <c r="E28" s="72"/>
      <c r="F28" s="72"/>
      <c r="G28" s="72"/>
      <c r="H28" s="72"/>
      <c r="I28" s="72"/>
      <c r="J28" s="72"/>
      <c r="K28" s="72"/>
      <c r="L28" s="72"/>
      <c r="M28" s="72"/>
      <c r="N28" s="72"/>
      <c r="O28" s="72"/>
      <c r="P28" s="72"/>
      <c r="Q28" s="72"/>
      <c r="R28" s="72"/>
      <c r="S28" s="72"/>
      <c r="T28" s="72"/>
      <c r="U28" s="72"/>
      <c r="V28" s="72"/>
      <c r="W28" s="72"/>
      <c r="X28" s="72"/>
      <c r="Y28" s="72"/>
    </row>
    <row r="29">
      <c r="A29" s="72"/>
      <c r="B29" s="158" t="s">
        <v>1375</v>
      </c>
      <c r="C29" s="56">
        <f>SUM(C2:C28)</f>
        <v>4410</v>
      </c>
      <c r="D29" s="72">
        <f>SUM(D1:D28)</f>
        <v>60</v>
      </c>
      <c r="E29" s="72"/>
      <c r="F29" s="72"/>
      <c r="G29" s="72"/>
      <c r="H29" s="72"/>
      <c r="I29" s="72"/>
      <c r="J29" s="72"/>
      <c r="K29" s="72"/>
      <c r="L29" s="72"/>
      <c r="M29" s="72"/>
      <c r="N29" s="72"/>
      <c r="O29" s="72"/>
      <c r="P29" s="72"/>
      <c r="Q29" s="72"/>
      <c r="R29" s="72"/>
      <c r="S29" s="72"/>
      <c r="T29" s="72"/>
      <c r="U29" s="72"/>
      <c r="V29" s="72"/>
      <c r="W29" s="72"/>
      <c r="X29" s="72"/>
      <c r="Y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row>
    <row r="99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row>
    <row r="993">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row>
    <row r="994">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row>
    <row r="995">
      <c r="C995" s="72"/>
      <c r="D995" s="72"/>
      <c r="E995" s="72"/>
      <c r="F995" s="72"/>
      <c r="G995" s="72"/>
      <c r="H995" s="72"/>
      <c r="I995" s="72"/>
      <c r="J995" s="72"/>
      <c r="K995" s="72"/>
      <c r="L995" s="72"/>
      <c r="M995" s="72"/>
      <c r="N995" s="72"/>
      <c r="O995" s="72"/>
      <c r="P995" s="72"/>
      <c r="Q995" s="72"/>
      <c r="R995" s="72"/>
      <c r="S995" s="72"/>
      <c r="T995" s="72"/>
      <c r="U995" s="72"/>
      <c r="V995" s="72"/>
      <c r="W995" s="72"/>
      <c r="X995" s="72"/>
      <c r="Y995" s="72"/>
    </row>
    <row r="996">
      <c r="C996" s="72"/>
      <c r="D996" s="72"/>
      <c r="E996" s="72"/>
      <c r="F996" s="72"/>
      <c r="G996" s="72"/>
      <c r="H996" s="72"/>
      <c r="I996" s="72"/>
      <c r="J996" s="72"/>
      <c r="K996" s="72"/>
      <c r="L996" s="72"/>
      <c r="M996" s="72"/>
      <c r="N996" s="72"/>
      <c r="O996" s="72"/>
      <c r="P996" s="72"/>
      <c r="Q996" s="72"/>
      <c r="R996" s="72"/>
      <c r="S996" s="72"/>
      <c r="T996" s="72"/>
      <c r="U996" s="72"/>
      <c r="V996" s="72"/>
      <c r="W996" s="72"/>
      <c r="X996" s="72"/>
      <c r="Y996" s="72"/>
    </row>
    <row r="997">
      <c r="D997" s="72"/>
      <c r="E997" s="72"/>
      <c r="F997" s="72"/>
      <c r="G997" s="72"/>
      <c r="H997" s="72"/>
      <c r="I997" s="72"/>
      <c r="J997" s="72"/>
      <c r="K997" s="72"/>
      <c r="L997" s="72"/>
      <c r="M997" s="72"/>
      <c r="N997" s="72"/>
      <c r="O997" s="72"/>
      <c r="P997" s="72"/>
      <c r="Q997" s="72"/>
      <c r="R997" s="72"/>
      <c r="S997" s="72"/>
      <c r="T997" s="72"/>
      <c r="U997" s="72"/>
      <c r="V997" s="72"/>
      <c r="W997" s="72"/>
      <c r="X997" s="72"/>
      <c r="Y997" s="7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8.13"/>
    <col customWidth="1" min="3" max="3" width="50.5"/>
    <col customWidth="1" min="4" max="4" width="17.88"/>
  </cols>
  <sheetData>
    <row r="1">
      <c r="A1" s="167" t="s">
        <v>0</v>
      </c>
      <c r="B1" s="167" t="s">
        <v>1389</v>
      </c>
      <c r="C1" s="167" t="s">
        <v>1390</v>
      </c>
      <c r="D1" s="167" t="s">
        <v>1391</v>
      </c>
      <c r="E1" s="167" t="s">
        <v>1392</v>
      </c>
      <c r="F1" s="168"/>
    </row>
    <row r="2">
      <c r="A2" s="147">
        <v>1.0</v>
      </c>
      <c r="B2" s="147" t="s">
        <v>667</v>
      </c>
      <c r="C2" s="147"/>
      <c r="D2" s="147"/>
      <c r="E2" s="147" t="s">
        <v>1393</v>
      </c>
    </row>
    <row r="3">
      <c r="A3" s="147">
        <v>2.0</v>
      </c>
      <c r="B3" s="147"/>
      <c r="C3" s="147" t="s">
        <v>1394</v>
      </c>
      <c r="D3" s="147"/>
      <c r="E3" s="147"/>
    </row>
    <row r="4">
      <c r="A4" s="147">
        <v>3.0</v>
      </c>
      <c r="B4" s="147"/>
      <c r="C4" s="147" t="s">
        <v>1395</v>
      </c>
      <c r="D4" s="147"/>
      <c r="E4" s="147"/>
    </row>
    <row r="5">
      <c r="A5" s="147">
        <v>4.0</v>
      </c>
      <c r="B5" s="147"/>
      <c r="C5" s="147" t="s">
        <v>1396</v>
      </c>
      <c r="D5" s="147"/>
      <c r="E5" s="147"/>
    </row>
    <row r="6">
      <c r="A6" s="147">
        <v>5.0</v>
      </c>
      <c r="B6" s="147"/>
      <c r="C6" s="147" t="s">
        <v>1397</v>
      </c>
      <c r="D6" s="147"/>
      <c r="E6" s="147"/>
    </row>
    <row r="7">
      <c r="A7" s="147">
        <v>6.0</v>
      </c>
      <c r="B7" s="147"/>
      <c r="C7" s="147" t="s">
        <v>1398</v>
      </c>
      <c r="D7" s="147"/>
      <c r="E7" s="147"/>
    </row>
    <row r="8">
      <c r="A8" s="147">
        <v>7.0</v>
      </c>
      <c r="B8" s="147"/>
      <c r="C8" s="147" t="s">
        <v>1399</v>
      </c>
      <c r="D8" s="147"/>
      <c r="E8" s="147"/>
    </row>
    <row r="9">
      <c r="A9" s="147">
        <v>8.0</v>
      </c>
      <c r="B9" s="147"/>
      <c r="C9" s="147" t="s">
        <v>1400</v>
      </c>
      <c r="D9" s="147"/>
      <c r="E9" s="147"/>
    </row>
    <row r="10">
      <c r="A10" s="147">
        <v>9.0</v>
      </c>
      <c r="B10" s="147"/>
      <c r="C10" s="147" t="s">
        <v>507</v>
      </c>
      <c r="D10" s="147"/>
      <c r="E10" s="147"/>
    </row>
    <row r="11">
      <c r="A11" s="147">
        <v>10.0</v>
      </c>
      <c r="B11" s="147"/>
      <c r="C11" s="147" t="s">
        <v>590</v>
      </c>
      <c r="D11" s="147"/>
      <c r="E11" s="147"/>
    </row>
    <row r="12">
      <c r="A12" s="147">
        <v>11.0</v>
      </c>
      <c r="B12" s="147"/>
      <c r="C12" s="147" t="s">
        <v>596</v>
      </c>
      <c r="D12" s="147"/>
      <c r="E12" s="147"/>
    </row>
    <row r="13">
      <c r="A13" s="147">
        <v>12.0</v>
      </c>
      <c r="B13" s="147"/>
      <c r="C13" s="147" t="s">
        <v>662</v>
      </c>
      <c r="D13" s="147"/>
      <c r="E13" s="147"/>
    </row>
    <row r="14">
      <c r="A14" s="147">
        <v>13.0</v>
      </c>
      <c r="B14" s="147"/>
      <c r="C14" s="147" t="s">
        <v>668</v>
      </c>
      <c r="D14" s="147"/>
      <c r="E14" s="147"/>
    </row>
    <row r="15">
      <c r="A15" s="147">
        <v>14.0</v>
      </c>
      <c r="B15" s="147"/>
      <c r="C15" s="147" t="s">
        <v>1401</v>
      </c>
      <c r="D15" s="147"/>
      <c r="E15" s="147"/>
    </row>
    <row r="16">
      <c r="A16" s="147">
        <v>15.0</v>
      </c>
      <c r="B16" s="147"/>
      <c r="C16" s="147" t="s">
        <v>1402</v>
      </c>
      <c r="D16" s="147"/>
      <c r="E16" s="147"/>
    </row>
    <row r="17">
      <c r="A17" s="147">
        <v>16.0</v>
      </c>
      <c r="B17" s="147"/>
      <c r="C17" s="147" t="s">
        <v>1403</v>
      </c>
      <c r="D17" s="147"/>
      <c r="E17" s="147"/>
    </row>
    <row r="18">
      <c r="A18" s="147">
        <v>17.0</v>
      </c>
      <c r="B18" s="147"/>
      <c r="C18" s="147" t="s">
        <v>1404</v>
      </c>
      <c r="D18" s="147"/>
      <c r="E18" s="147"/>
    </row>
    <row r="19">
      <c r="A19" s="147">
        <v>18.0</v>
      </c>
      <c r="B19" s="147"/>
      <c r="C19" s="147" t="s">
        <v>1405</v>
      </c>
      <c r="D19" s="147"/>
      <c r="E19" s="147"/>
    </row>
    <row r="20">
      <c r="A20" s="147">
        <v>19.0</v>
      </c>
      <c r="B20" s="147"/>
      <c r="C20" s="147"/>
      <c r="D20" s="147"/>
      <c r="E20" s="147"/>
    </row>
    <row r="21">
      <c r="A21" s="147">
        <v>20.0</v>
      </c>
      <c r="B21" s="147"/>
      <c r="C21" s="147"/>
      <c r="D21" s="147"/>
      <c r="E21" s="147"/>
    </row>
    <row r="22">
      <c r="A22" s="147"/>
      <c r="B22" s="147"/>
      <c r="C22" s="147"/>
      <c r="D22" s="147"/>
      <c r="E22" s="147"/>
    </row>
    <row r="23">
      <c r="A23" s="147">
        <v>21.0</v>
      </c>
      <c r="B23" s="147" t="s">
        <v>407</v>
      </c>
      <c r="C23" s="147" t="s">
        <v>1406</v>
      </c>
      <c r="E23" s="147" t="s">
        <v>1393</v>
      </c>
    </row>
    <row r="24">
      <c r="A24" s="147">
        <v>22.0</v>
      </c>
      <c r="C24" s="147" t="s">
        <v>402</v>
      </c>
    </row>
    <row r="25">
      <c r="A25" s="147">
        <v>23.0</v>
      </c>
      <c r="C25" s="147" t="s">
        <v>1407</v>
      </c>
    </row>
    <row r="26">
      <c r="A26" s="147">
        <v>24.0</v>
      </c>
      <c r="C26" s="147" t="s">
        <v>673</v>
      </c>
    </row>
    <row r="27">
      <c r="A27" s="147">
        <v>25.0</v>
      </c>
      <c r="C27" s="147" t="s">
        <v>683</v>
      </c>
    </row>
    <row r="28">
      <c r="A28" s="147">
        <v>26.0</v>
      </c>
      <c r="C28" s="147" t="s">
        <v>678</v>
      </c>
    </row>
    <row r="29">
      <c r="A29" s="147">
        <v>27.0</v>
      </c>
      <c r="C29" s="147" t="s">
        <v>1408</v>
      </c>
    </row>
  </sheetData>
  <drawing r:id="rId1"/>
</worksheet>
</file>