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Data" sheetId="1" r:id="rId4"/>
    <sheet state="visible" name="Dashboard" sheetId="2" r:id="rId5"/>
  </sheets>
  <definedNames>
    <definedName hidden="1" localSheetId="0" name="Z_BF435B4D_F9EA_4009_91A2_ADBB02CF8610_.wvu.FilterData">Sales_Data!$A$1:$G$138</definedName>
    <definedName name="SlicerCache_Table_1_Col_4">#N/A</definedName>
  </definedNames>
  <calcPr/>
  <customWorkbookViews>
    <customWorkbookView activeSheetId="0" maximized="1" windowHeight="0" windowWidth="0" guid="{BF435B4D-F9EA-4009-91A2-ADBB02CF8610}" name="Filter 1"/>
  </customWorkbookViews>
  <pivotCaches>
    <pivotCache cacheId="0" r:id="rId6"/>
  </pivotCaches>
  <extLst>
    <ext uri="{46BE6895-7355-4a93-B00E-2C351335B9C9}">
      <x15:slicerCaches>
        <x14:slicerCache r:id="rId7"/>
      </x15:slicerCaches>
    </ext>
  </extLst>
</workbook>
</file>

<file path=xl/sharedStrings.xml><?xml version="1.0" encoding="utf-8"?>
<sst xmlns="http://schemas.openxmlformats.org/spreadsheetml/2006/main" count="443" uniqueCount="25">
  <si>
    <t>Date</t>
  </si>
  <si>
    <t>Salesperson</t>
  </si>
  <si>
    <t>Region</t>
  </si>
  <si>
    <t>Product</t>
  </si>
  <si>
    <t>Units Sold</t>
  </si>
  <si>
    <t>Unit Price</t>
  </si>
  <si>
    <t>Revenue</t>
  </si>
  <si>
    <t>Priya</t>
  </si>
  <si>
    <t>South</t>
  </si>
  <si>
    <t>Mouse</t>
  </si>
  <si>
    <t>Rohit</t>
  </si>
  <si>
    <t>East</t>
  </si>
  <si>
    <t>Monitor</t>
  </si>
  <si>
    <t>Ayesha</t>
  </si>
  <si>
    <t>West</t>
  </si>
  <si>
    <t>Laptop</t>
  </si>
  <si>
    <t>North</t>
  </si>
  <si>
    <t>Rahul</t>
  </si>
  <si>
    <t>Keyboard</t>
  </si>
  <si>
    <t>Total Revenue</t>
  </si>
  <si>
    <t>Total Units Sold</t>
  </si>
  <si>
    <t>Top Salesperson</t>
  </si>
  <si>
    <t>Best-Selling Product</t>
  </si>
  <si>
    <t>SUM of Revenue</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</si>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</sst>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color theme="1"/>
      <name val="Arial"/>
      <scheme val="minor"/>
    </font>
    <font>
      <color theme="1"/>
      <name val="Arial"/>
      <scheme val="minor"/>
    </font>
    <font>
      <b/>
      <color rgb="FFFFFFFF"/>
      <name val="Arial"/>
      <scheme val="minor"/>
    </font>
  </fonts>
  <fills count="6">
    <fill>
      <patternFill patternType="none"/>
    </fill>
    <fill>
      <patternFill patternType="lightGray"/>
    </fill>
    <fill>
      <patternFill patternType="solid">
        <fgColor rgb="FF6AA84F"/>
        <bgColor rgb="FF6AA84F"/>
      </patternFill>
    </fill>
    <fill>
      <patternFill patternType="solid">
        <fgColor rgb="FF4A86E8"/>
        <bgColor rgb="FF4A86E8"/>
      </patternFill>
    </fill>
    <fill>
      <patternFill patternType="solid">
        <fgColor rgb="FFFF00FF"/>
        <bgColor rgb="FFFF00FF"/>
      </patternFill>
    </fill>
    <fill>
      <patternFill patternType="solid">
        <fgColor theme="8"/>
        <bgColor theme="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center" readingOrder="0"/>
    </xf>
    <xf borderId="0" fillId="3" fontId="3" numFmtId="0" xfId="0" applyAlignment="1" applyFill="1" applyFont="1">
      <alignment horizontal="center" readingOrder="0"/>
    </xf>
    <xf borderId="0" fillId="4" fontId="3" numFmtId="0" xfId="0" applyAlignment="1" applyFill="1" applyFont="1">
      <alignment horizontal="center" readingOrder="0"/>
    </xf>
    <xf borderId="0" fillId="5" fontId="3" numFmtId="0" xfId="0" applyAlignment="1" applyFill="1" applyFont="1">
      <alignment horizontal="center" readingOrder="0"/>
    </xf>
    <xf borderId="0" fillId="0" fontId="2" numFmtId="0" xfId="0" applyAlignment="1" applyFont="1">
      <alignment horizontal="center"/>
    </xf>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Revenue vs Salesperson</a:t>
            </a:r>
          </a:p>
        </c:rich>
      </c:tx>
      <c:overlay val="0"/>
    </c:title>
    <c:plotArea>
      <c:layout/>
      <c:barChart>
        <c:barDir val="bar"/>
        <c:ser>
          <c:idx val="0"/>
          <c:order val="0"/>
          <c:tx>
            <c:strRef>
              <c:f>Dashboard!$B$11</c:f>
            </c:strRef>
          </c:tx>
          <c:spPr>
            <a:solidFill>
              <a:schemeClr val="accent1"/>
            </a:solidFill>
            <a:ln cmpd="sng">
              <a:solidFill>
                <a:srgbClr val="000000"/>
              </a:solidFill>
            </a:ln>
          </c:spPr>
          <c:cat>
            <c:strRef>
              <c:f>Dashboard!$A$12:$A$15</c:f>
            </c:strRef>
          </c:cat>
          <c:val>
            <c:numRef>
              <c:f>Dashboard!$B$12:$B$15</c:f>
              <c:numCache/>
            </c:numRef>
          </c:val>
        </c:ser>
        <c:axId val="1194717823"/>
        <c:axId val="726674756"/>
      </c:barChart>
      <c:catAx>
        <c:axId val="119471782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Salesperson</a:t>
                </a:r>
              </a:p>
            </c:rich>
          </c:tx>
          <c:overlay val="0"/>
        </c:title>
        <c:numFmt formatCode="General" sourceLinked="1"/>
        <c:majorTickMark val="none"/>
        <c:minorTickMark val="none"/>
        <c:spPr/>
        <c:txPr>
          <a:bodyPr/>
          <a:lstStyle/>
          <a:p>
            <a:pPr lvl="0">
              <a:defRPr b="0">
                <a:solidFill>
                  <a:srgbClr val="000000"/>
                </a:solidFill>
                <a:latin typeface="+mn-lt"/>
              </a:defRPr>
            </a:pPr>
          </a:p>
        </c:txPr>
        <c:crossAx val="726674756"/>
      </c:catAx>
      <c:valAx>
        <c:axId val="72667475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Revenue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4717823"/>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Revenue</a:t>
            </a:r>
          </a:p>
        </c:rich>
      </c:tx>
      <c:overlay val="0"/>
    </c:title>
    <c:plotArea>
      <c:layout/>
      <c:pieChart>
        <c:varyColors val="1"/>
        <c:ser>
          <c:idx val="0"/>
          <c:order val="0"/>
          <c:tx>
            <c:strRef>
              <c:f>Dashboard!$B$18</c:f>
            </c:strRef>
          </c:tx>
          <c:dPt>
            <c:idx val="0"/>
            <c:spPr>
              <a:solidFill>
                <a:srgbClr val="B7B7B7"/>
              </a:solidFill>
            </c:spPr>
          </c:dPt>
          <c:dPt>
            <c:idx val="1"/>
            <c:spPr>
              <a:solidFill>
                <a:srgbClr val="0B5394"/>
              </a:solidFill>
            </c:spPr>
          </c:dPt>
          <c:dPt>
            <c:idx val="2"/>
            <c:spPr>
              <a:solidFill>
                <a:srgbClr val="D9D2E9"/>
              </a:solidFill>
            </c:spPr>
          </c:dPt>
          <c:dPt>
            <c:idx val="3"/>
            <c:spPr>
              <a:solidFill>
                <a:srgbClr val="A4C2F4"/>
              </a:solidFill>
            </c:spPr>
          </c:dPt>
          <c:dLbls>
            <c:showLegendKey val="0"/>
            <c:showVal val="0"/>
            <c:showCatName val="0"/>
            <c:showSerName val="0"/>
            <c:showPercent val="0"/>
            <c:showBubbleSize val="0"/>
            <c:showLeaderLines val="1"/>
          </c:dLbls>
          <c:cat>
            <c:strRef>
              <c:f>Dashboard!$A$19:$A$22</c:f>
            </c:strRef>
          </c:cat>
          <c:val>
            <c:numRef>
              <c:f>Dashboard!$B$19:$B$22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Revenue vs Product</a:t>
            </a:r>
          </a:p>
        </c:rich>
      </c:tx>
      <c:overlay val="0"/>
    </c:title>
    <c:plotArea>
      <c:layout/>
      <c:barChart>
        <c:barDir val="col"/>
        <c:ser>
          <c:idx val="0"/>
          <c:order val="0"/>
          <c:tx>
            <c:strRef>
              <c:f>Dashboard!$B$4</c:f>
            </c:strRef>
          </c:tx>
          <c:spPr>
            <a:solidFill>
              <a:schemeClr val="accent1"/>
            </a:solidFill>
            <a:ln cmpd="sng">
              <a:solidFill>
                <a:srgbClr val="000000"/>
              </a:solidFill>
            </a:ln>
          </c:spPr>
          <c:cat>
            <c:strRef>
              <c:f>Dashboard!$A$5:$A$8</c:f>
            </c:strRef>
          </c:cat>
          <c:val>
            <c:numRef>
              <c:f>Dashboard!$B$5:$B$8</c:f>
              <c:numCache/>
            </c:numRef>
          </c:val>
        </c:ser>
        <c:axId val="187172187"/>
        <c:axId val="1003046897"/>
      </c:barChart>
      <c:catAx>
        <c:axId val="1871721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003046897"/>
      </c:catAx>
      <c:valAx>
        <c:axId val="10030468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Revenue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17218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219075</xdr:colOff>
      <xdr:row>2</xdr:row>
      <xdr:rowOff>180975</xdr:rowOff>
    </xdr:from>
    <xdr:ext cx="4029075" cy="20955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695325</xdr:colOff>
      <xdr:row>2</xdr:row>
      <xdr:rowOff>180975</xdr:rowOff>
    </xdr:from>
    <xdr:ext cx="3019425" cy="2095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219075</xdr:colOff>
      <xdr:row>13</xdr:row>
      <xdr:rowOff>95250</xdr:rowOff>
    </xdr:from>
    <xdr:ext cx="4029075" cy="19812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57150</xdr:colOff>
      <xdr:row>0</xdr:row>
      <xdr:rowOff>28575</xdr:rowOff>
    </xdr:from>
    <xdr:ext cx="1990725" cy="2857500"/>
    <mc:AlternateContent>
      <mc:Choice Requires="sle15">
        <xdr:graphicFrame>
          <xdr:nvGraphicFramePr>
            <xdr:cNvPr id="1" name="Product_1"/>
            <xdr:cNvGraphicFramePr/>
          </xdr:nvGraphicFramePr>
          <xdr:xfrm>
            <a:off x="0" y="0"/>
            <a:ext cx="0" cy="0"/>
          </xdr:xfrm>
          <a:graphic>
            <a:graphicData uri="http://schemas.microsoft.com/office/drawing/2010/slicer">
              <x3Unk:slicer name="Produc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138" sheet="Sales_Data"/>
  </cacheSource>
  <cacheFields>
    <cacheField name="Date" numFmtId="164">
      <sharedItems containsSemiMixedTypes="0" containsDate="1" containsString="0">
        <d v="2025-07-01T00:00:00Z"/>
        <d v="2025-07-02T00:00:00Z"/>
        <d v="2025-07-03T00:00:00Z"/>
        <d v="2025-07-04T00:00:00Z"/>
        <d v="2025-07-05T00:00:00Z"/>
        <d v="2025-07-06T00:00:00Z"/>
        <d v="2025-07-07T00:00:00Z"/>
        <d v="2025-07-08T00:00:00Z"/>
        <d v="2025-07-09T00:00:00Z"/>
        <d v="2025-07-10T00:00:00Z"/>
        <d v="2025-07-11T00:00:00Z"/>
        <d v="2025-07-12T00:00:00Z"/>
        <d v="2025-07-13T00:00:00Z"/>
        <d v="2025-07-14T00:00:00Z"/>
        <d v="2025-07-15T00:00:00Z"/>
        <d v="2025-07-16T00:00:00Z"/>
        <d v="2025-07-17T00:00:00Z"/>
        <d v="2025-07-18T00:00:00Z"/>
        <d v="2025-07-19T00:00:00Z"/>
        <d v="2025-07-20T00:00:00Z"/>
        <d v="2025-07-21T00:00:00Z"/>
        <d v="2025-07-22T00:00:00Z"/>
        <d v="2025-07-23T00:00:00Z"/>
        <d v="2025-07-24T00:00:00Z"/>
        <d v="2025-07-25T00:00:00Z"/>
        <d v="2025-07-26T00:00:00Z"/>
        <d v="2025-07-27T00:00:00Z"/>
        <d v="2025-07-28T00:00:00Z"/>
        <d v="2025-07-29T00:00:00Z"/>
        <d v="2025-07-30T00:00:00Z"/>
        <d v="2025-07-31T00:00:00Z"/>
      </sharedItems>
    </cacheField>
    <cacheField name="Salesperson" numFmtId="0">
      <sharedItems>
        <s v="Priya"/>
        <s v="Rohit"/>
        <s v="Ayesha"/>
        <s v="Rahul"/>
      </sharedItems>
    </cacheField>
    <cacheField name="Region" numFmtId="0">
      <sharedItems>
        <s v="South"/>
        <s v="East"/>
        <s v="West"/>
        <s v="North"/>
      </sharedItems>
    </cacheField>
    <cacheField name="Product" numFmtId="0">
      <sharedItems>
        <s v="Mouse"/>
        <s v="Monitor"/>
        <s v="Laptop"/>
        <s v="Keyboard"/>
      </sharedItems>
    </cacheField>
    <cacheField name="Units Sold" numFmtId="0">
      <sharedItems containsSemiMixedTypes="0" containsString="0" containsNumber="1" containsInteger="1">
        <n v="10.0"/>
        <n v="6.0"/>
        <n v="4.0"/>
        <n v="5.0"/>
        <n v="8.0"/>
        <n v="9.0"/>
        <n v="1.0"/>
        <n v="2.0"/>
        <n v="3.0"/>
        <n v="7.0"/>
      </sharedItems>
    </cacheField>
    <cacheField name="Unit Price" numFmtId="0">
      <sharedItems containsSemiMixedTypes="0" containsString="0" containsNumber="1" containsInteger="1">
        <n v="10.0"/>
        <n v="150.0"/>
        <n v="700.0"/>
        <n v="25.0"/>
      </sharedItems>
    </cacheField>
    <cacheField name="Revenue" numFmtId="0">
      <sharedItems containsSemiMixedTypes="0" containsString="0" containsNumber="1" containsInteger="1">
        <n v="100.0"/>
        <n v="900.0"/>
        <n v="1500.0"/>
        <n v="2800.0"/>
        <n v="3500.0"/>
        <n v="60.0"/>
        <n v="80.0"/>
        <n v="90.0"/>
        <n v="40.0"/>
        <n v="700.0"/>
        <n v="1400.0"/>
        <n v="450.0"/>
        <n v="2100.0"/>
        <n v="750.0"/>
        <n v="10.0"/>
        <n v="1200.0"/>
        <n v="200.0"/>
        <n v="5600.0"/>
        <n v="25.0"/>
        <n v="50.0"/>
        <n v="6300.0"/>
        <n v="150.0"/>
        <n v="125.0"/>
        <n v="300.0"/>
        <n v="70.0"/>
        <n v="1350.0"/>
        <n v="600.0"/>
        <n v="175.0"/>
        <n v="4200.0"/>
        <n v="30.0"/>
        <n v="7000.0"/>
        <n v="225.0"/>
        <n v="75.0"/>
        <n v="250.0"/>
        <n v="20.0"/>
        <n v="105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A4:B9" firstHeaderRow="0" firstDataRow="1" firstDataCol="0"/>
  <pivotFields>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alesperson" compact="0" outline="0" multipleItemSelectionAllowed="1" showAll="0">
      <items>
        <item x="0"/>
        <item x="1"/>
        <item x="2"/>
        <item x="3"/>
        <item t="default"/>
      </items>
    </pivotField>
    <pivotField name="Region" compact="0" outline="0" multipleItemSelectionAllowed="1" showAll="0">
      <items>
        <item x="0"/>
        <item x="1"/>
        <item x="2"/>
        <item x="3"/>
        <item t="default"/>
      </items>
    </pivotField>
    <pivotField name="Product" axis="axisRow" compact="0" outline="0" multipleItemSelectionAllowed="1" showAll="0" sortType="ascending">
      <items>
        <item x="3"/>
        <item x="2"/>
        <item x="1"/>
        <item x="0"/>
        <item t="default"/>
      </items>
    </pivotField>
    <pivotField name="Units Sold"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t="default"/>
      </items>
    </pivotField>
    <pivotField name="Reven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rowFields>
    <field x="3"/>
  </rowFields>
  <dataFields>
    <dataField name="SUM of Revenue" fld="6" baseField="0"/>
  </dataFields>
</pivotTableDefinition>
</file>

<file path=xl/pivotTables/pivotTable2.xml><?xml version="1.0" encoding="utf-8"?>
<pivotTableDefinition xmlns="http://schemas.openxmlformats.org/spreadsheetml/2006/main" name="Dashboard 2" cacheId="0" dataCaption="" compact="0" compactData="0">
  <location ref="A11:B16" firstHeaderRow="0" firstDataRow="1" firstDataCol="0"/>
  <pivotFields>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alesperson" axis="axisRow" compact="0" outline="0" multipleItemSelectionAllowed="1" showAll="0" sortType="ascending">
      <items>
        <item x="2"/>
        <item x="0"/>
        <item x="3"/>
        <item x="1"/>
        <item t="default"/>
      </items>
    </pivotField>
    <pivotField name="Region" compact="0" outline="0" multipleItemSelectionAllowed="1" showAll="0">
      <items>
        <item x="0"/>
        <item x="1"/>
        <item x="2"/>
        <item x="3"/>
        <item t="default"/>
      </items>
    </pivotField>
    <pivotField name="Product" compact="0" outline="0" multipleItemSelectionAllowed="1" showAll="0">
      <items>
        <item x="0"/>
        <item x="1"/>
        <item x="2"/>
        <item x="3"/>
        <item t="default"/>
      </items>
    </pivotField>
    <pivotField name="Units Sold"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t="default"/>
      </items>
    </pivotField>
    <pivotField name="Reven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rowFields>
    <field x="1"/>
  </rowFields>
  <dataFields>
    <dataField name="SUM of Revenue" fld="6" baseField="0"/>
  </dataFields>
</pivotTableDefinition>
</file>

<file path=xl/pivotTables/pivotTable3.xml><?xml version="1.0" encoding="utf-8"?>
<pivotTableDefinition xmlns="http://schemas.openxmlformats.org/spreadsheetml/2006/main" name="Dashboard 3" cacheId="0" dataCaption="" compact="0" compactData="0">
  <location ref="A18:B23" firstHeaderRow="0" firstDataRow="1" firstDataCol="0"/>
  <pivotFields>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alesperson" compact="0" outline="0" multipleItemSelectionAllowed="1" showAll="0">
      <items>
        <item x="0"/>
        <item x="1"/>
        <item x="2"/>
        <item x="3"/>
        <item t="default"/>
      </items>
    </pivotField>
    <pivotField name="Region" axis="axisRow" compact="0" outline="0" multipleItemSelectionAllowed="1" showAll="0" sortType="ascending">
      <items>
        <item x="1"/>
        <item x="3"/>
        <item x="0"/>
        <item x="2"/>
        <item t="default"/>
      </items>
    </pivotField>
    <pivotField name="Product" compact="0" outline="0" multipleItemSelectionAllowed="1" showAll="0">
      <items>
        <item x="0"/>
        <item x="1"/>
        <item x="2"/>
        <item x="3"/>
        <item t="default"/>
      </items>
    </pivotField>
    <pivotField name="Units Sold" compact="0" outline="0" multipleItemSelectionAllowed="1" showAll="0">
      <items>
        <item x="0"/>
        <item x="1"/>
        <item x="2"/>
        <item x="3"/>
        <item x="4"/>
        <item x="5"/>
        <item x="6"/>
        <item x="7"/>
        <item x="8"/>
        <item x="9"/>
        <item t="default"/>
      </items>
    </pivotField>
    <pivotField name="Unit Price" compact="0" outline="0" multipleItemSelectionAllowed="1" showAll="0">
      <items>
        <item x="0"/>
        <item x="1"/>
        <item x="2"/>
        <item x="3"/>
        <item t="default"/>
      </items>
    </pivotField>
    <pivotField name="Revenu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rowFields>
    <field x="2"/>
  </rowFields>
  <dataFields>
    <dataField name="SUM of Revenue" fld="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Product">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oduct_1" cache="SlicerCache_Table_1_Col_4" caption="Product" rowHeight="247650"/>
</x14:slicers>
</file>

<file path=xl/tables/table1.xml><?xml version="1.0" encoding="utf-8"?>
<table xmlns="http://schemas.openxmlformats.org/spreadsheetml/2006/main" ref="A1:G138" displayName="Table_1" name="Table_1" id="1">
  <autoFilter ref="$A$1:$G$138"/>
  <tableColumns count="7">
    <tableColumn name="Date" id="1"/>
    <tableColumn name="Salesperson" id="2"/>
    <tableColumn name="Region" id="3"/>
    <tableColumn name="Product" id="4"/>
    <tableColumn name="Units Sold" id="5"/>
    <tableColumn name="Unit Price" id="6"/>
    <tableColumn name="Revenu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v>45839.0</v>
      </c>
      <c r="B2" s="4" t="s">
        <v>7</v>
      </c>
      <c r="C2" s="4" t="s">
        <v>8</v>
      </c>
      <c r="D2" s="4" t="s">
        <v>9</v>
      </c>
      <c r="E2" s="4">
        <v>10.0</v>
      </c>
      <c r="F2" s="4">
        <v>10.0</v>
      </c>
      <c r="G2" s="4">
        <f t="shared" ref="G2:G138" si="1">E2*F2</f>
        <v>100</v>
      </c>
    </row>
    <row r="3">
      <c r="A3" s="3">
        <v>45839.0</v>
      </c>
      <c r="B3" s="4" t="s">
        <v>10</v>
      </c>
      <c r="C3" s="4" t="s">
        <v>11</v>
      </c>
      <c r="D3" s="4" t="s">
        <v>12</v>
      </c>
      <c r="E3" s="4">
        <v>6.0</v>
      </c>
      <c r="F3" s="4">
        <v>150.0</v>
      </c>
      <c r="G3" s="4">
        <f t="shared" si="1"/>
        <v>900</v>
      </c>
    </row>
    <row r="4">
      <c r="A4" s="3">
        <v>45839.0</v>
      </c>
      <c r="B4" s="4" t="s">
        <v>7</v>
      </c>
      <c r="C4" s="4" t="s">
        <v>8</v>
      </c>
      <c r="D4" s="4" t="s">
        <v>12</v>
      </c>
      <c r="E4" s="4">
        <v>10.0</v>
      </c>
      <c r="F4" s="4">
        <v>150.0</v>
      </c>
      <c r="G4" s="4">
        <f t="shared" si="1"/>
        <v>1500</v>
      </c>
    </row>
    <row r="5">
      <c r="A5" s="3">
        <v>45840.0</v>
      </c>
      <c r="B5" s="4" t="s">
        <v>13</v>
      </c>
      <c r="C5" s="4" t="s">
        <v>14</v>
      </c>
      <c r="D5" s="4" t="s">
        <v>15</v>
      </c>
      <c r="E5" s="4">
        <v>4.0</v>
      </c>
      <c r="F5" s="4">
        <v>700.0</v>
      </c>
      <c r="G5" s="4">
        <f t="shared" si="1"/>
        <v>2800</v>
      </c>
    </row>
    <row r="6">
      <c r="A6" s="3">
        <v>45840.0</v>
      </c>
      <c r="B6" s="4" t="s">
        <v>7</v>
      </c>
      <c r="C6" s="4" t="s">
        <v>16</v>
      </c>
      <c r="D6" s="4" t="s">
        <v>15</v>
      </c>
      <c r="E6" s="4">
        <v>5.0</v>
      </c>
      <c r="F6" s="4">
        <v>700.0</v>
      </c>
      <c r="G6" s="4">
        <f t="shared" si="1"/>
        <v>3500</v>
      </c>
    </row>
    <row r="7">
      <c r="A7" s="3">
        <v>45840.0</v>
      </c>
      <c r="B7" s="4" t="s">
        <v>13</v>
      </c>
      <c r="C7" s="4" t="s">
        <v>11</v>
      </c>
      <c r="D7" s="4" t="s">
        <v>15</v>
      </c>
      <c r="E7" s="4">
        <v>4.0</v>
      </c>
      <c r="F7" s="4">
        <v>700.0</v>
      </c>
      <c r="G7" s="4">
        <f t="shared" si="1"/>
        <v>2800</v>
      </c>
    </row>
    <row r="8">
      <c r="A8" s="3">
        <v>45840.0</v>
      </c>
      <c r="B8" s="4" t="s">
        <v>10</v>
      </c>
      <c r="C8" s="4" t="s">
        <v>16</v>
      </c>
      <c r="D8" s="4" t="s">
        <v>9</v>
      </c>
      <c r="E8" s="4">
        <v>6.0</v>
      </c>
      <c r="F8" s="4">
        <v>10.0</v>
      </c>
      <c r="G8" s="4">
        <f t="shared" si="1"/>
        <v>60</v>
      </c>
    </row>
    <row r="9">
      <c r="A9" s="3">
        <v>45840.0</v>
      </c>
      <c r="B9" s="4" t="s">
        <v>10</v>
      </c>
      <c r="C9" s="4" t="s">
        <v>11</v>
      </c>
      <c r="D9" s="4" t="s">
        <v>9</v>
      </c>
      <c r="E9" s="4">
        <v>8.0</v>
      </c>
      <c r="F9" s="4">
        <v>10.0</v>
      </c>
      <c r="G9" s="4">
        <f t="shared" si="1"/>
        <v>80</v>
      </c>
    </row>
    <row r="10">
      <c r="A10" s="3">
        <v>45841.0</v>
      </c>
      <c r="B10" s="4" t="s">
        <v>10</v>
      </c>
      <c r="C10" s="4" t="s">
        <v>11</v>
      </c>
      <c r="D10" s="4" t="s">
        <v>9</v>
      </c>
      <c r="E10" s="4">
        <v>10.0</v>
      </c>
      <c r="F10" s="4">
        <v>10.0</v>
      </c>
      <c r="G10" s="4">
        <f t="shared" si="1"/>
        <v>100</v>
      </c>
    </row>
    <row r="11">
      <c r="A11" s="3">
        <v>45841.0</v>
      </c>
      <c r="B11" s="4" t="s">
        <v>17</v>
      </c>
      <c r="C11" s="4" t="s">
        <v>14</v>
      </c>
      <c r="D11" s="4" t="s">
        <v>9</v>
      </c>
      <c r="E11" s="4">
        <v>9.0</v>
      </c>
      <c r="F11" s="4">
        <v>10.0</v>
      </c>
      <c r="G11" s="4">
        <f t="shared" si="1"/>
        <v>90</v>
      </c>
    </row>
    <row r="12">
      <c r="A12" s="3">
        <v>45841.0</v>
      </c>
      <c r="B12" s="4" t="s">
        <v>17</v>
      </c>
      <c r="C12" s="4" t="s">
        <v>16</v>
      </c>
      <c r="D12" s="4" t="s">
        <v>9</v>
      </c>
      <c r="E12" s="4">
        <v>4.0</v>
      </c>
      <c r="F12" s="4">
        <v>10.0</v>
      </c>
      <c r="G12" s="4">
        <f t="shared" si="1"/>
        <v>40</v>
      </c>
    </row>
    <row r="13">
      <c r="A13" s="3">
        <v>45842.0</v>
      </c>
      <c r="B13" s="4" t="s">
        <v>7</v>
      </c>
      <c r="C13" s="4" t="s">
        <v>11</v>
      </c>
      <c r="D13" s="4" t="s">
        <v>18</v>
      </c>
      <c r="E13" s="4">
        <v>4.0</v>
      </c>
      <c r="F13" s="4">
        <v>25.0</v>
      </c>
      <c r="G13" s="4">
        <f t="shared" si="1"/>
        <v>100</v>
      </c>
    </row>
    <row r="14">
      <c r="A14" s="3">
        <v>45842.0</v>
      </c>
      <c r="B14" s="4" t="s">
        <v>7</v>
      </c>
      <c r="C14" s="4" t="s">
        <v>14</v>
      </c>
      <c r="D14" s="4" t="s">
        <v>15</v>
      </c>
      <c r="E14" s="4">
        <v>1.0</v>
      </c>
      <c r="F14" s="4">
        <v>700.0</v>
      </c>
      <c r="G14" s="4">
        <f t="shared" si="1"/>
        <v>700</v>
      </c>
    </row>
    <row r="15">
      <c r="A15" s="3">
        <v>45842.0</v>
      </c>
      <c r="B15" s="4" t="s">
        <v>7</v>
      </c>
      <c r="C15" s="4" t="s">
        <v>8</v>
      </c>
      <c r="D15" s="4" t="s">
        <v>15</v>
      </c>
      <c r="E15" s="4">
        <v>2.0</v>
      </c>
      <c r="F15" s="4">
        <v>700.0</v>
      </c>
      <c r="G15" s="4">
        <f t="shared" si="1"/>
        <v>1400</v>
      </c>
    </row>
    <row r="16">
      <c r="A16" s="3">
        <v>45842.0</v>
      </c>
      <c r="B16" s="4" t="s">
        <v>10</v>
      </c>
      <c r="C16" s="4" t="s">
        <v>16</v>
      </c>
      <c r="D16" s="4" t="s">
        <v>9</v>
      </c>
      <c r="E16" s="4">
        <v>10.0</v>
      </c>
      <c r="F16" s="4">
        <v>10.0</v>
      </c>
      <c r="G16" s="4">
        <f t="shared" si="1"/>
        <v>100</v>
      </c>
    </row>
    <row r="17">
      <c r="A17" s="3">
        <v>45842.0</v>
      </c>
      <c r="B17" s="4" t="s">
        <v>17</v>
      </c>
      <c r="C17" s="4" t="s">
        <v>16</v>
      </c>
      <c r="D17" s="4" t="s">
        <v>12</v>
      </c>
      <c r="E17" s="4">
        <v>3.0</v>
      </c>
      <c r="F17" s="4">
        <v>150.0</v>
      </c>
      <c r="G17" s="4">
        <f t="shared" si="1"/>
        <v>450</v>
      </c>
    </row>
    <row r="18">
      <c r="A18" s="3">
        <v>45842.0</v>
      </c>
      <c r="B18" s="4" t="s">
        <v>10</v>
      </c>
      <c r="C18" s="4" t="s">
        <v>11</v>
      </c>
      <c r="D18" s="4" t="s">
        <v>15</v>
      </c>
      <c r="E18" s="4">
        <v>3.0</v>
      </c>
      <c r="F18" s="4">
        <v>700.0</v>
      </c>
      <c r="G18" s="4">
        <f t="shared" si="1"/>
        <v>2100</v>
      </c>
    </row>
    <row r="19">
      <c r="A19" s="3">
        <v>45843.0</v>
      </c>
      <c r="B19" s="4" t="s">
        <v>10</v>
      </c>
      <c r="C19" s="4" t="s">
        <v>16</v>
      </c>
      <c r="D19" s="4" t="s">
        <v>12</v>
      </c>
      <c r="E19" s="4">
        <v>5.0</v>
      </c>
      <c r="F19" s="4">
        <v>150.0</v>
      </c>
      <c r="G19" s="4">
        <f t="shared" si="1"/>
        <v>750</v>
      </c>
    </row>
    <row r="20">
      <c r="A20" s="3">
        <v>45843.0</v>
      </c>
      <c r="B20" s="4" t="s">
        <v>7</v>
      </c>
      <c r="C20" s="4" t="s">
        <v>14</v>
      </c>
      <c r="D20" s="4" t="s">
        <v>15</v>
      </c>
      <c r="E20" s="4">
        <v>5.0</v>
      </c>
      <c r="F20" s="4">
        <v>700.0</v>
      </c>
      <c r="G20" s="4">
        <f t="shared" si="1"/>
        <v>3500</v>
      </c>
    </row>
    <row r="21">
      <c r="A21" s="3">
        <v>45843.0</v>
      </c>
      <c r="B21" s="4" t="s">
        <v>13</v>
      </c>
      <c r="C21" s="4" t="s">
        <v>14</v>
      </c>
      <c r="D21" s="4" t="s">
        <v>9</v>
      </c>
      <c r="E21" s="4">
        <v>1.0</v>
      </c>
      <c r="F21" s="4">
        <v>10.0</v>
      </c>
      <c r="G21" s="4">
        <f t="shared" si="1"/>
        <v>10</v>
      </c>
    </row>
    <row r="22">
      <c r="A22" s="3">
        <v>45843.0</v>
      </c>
      <c r="B22" s="4" t="s">
        <v>17</v>
      </c>
      <c r="C22" s="4" t="s">
        <v>14</v>
      </c>
      <c r="D22" s="4" t="s">
        <v>15</v>
      </c>
      <c r="E22" s="4">
        <v>2.0</v>
      </c>
      <c r="F22" s="4">
        <v>700.0</v>
      </c>
      <c r="G22" s="4">
        <f t="shared" si="1"/>
        <v>1400</v>
      </c>
    </row>
    <row r="23">
      <c r="A23" s="3">
        <v>45844.0</v>
      </c>
      <c r="B23" s="4" t="s">
        <v>7</v>
      </c>
      <c r="C23" s="4" t="s">
        <v>11</v>
      </c>
      <c r="D23" s="4" t="s">
        <v>9</v>
      </c>
      <c r="E23" s="4">
        <v>6.0</v>
      </c>
      <c r="F23" s="4">
        <v>10.0</v>
      </c>
      <c r="G23" s="4">
        <f t="shared" si="1"/>
        <v>60</v>
      </c>
    </row>
    <row r="24">
      <c r="A24" s="3">
        <v>45844.0</v>
      </c>
      <c r="B24" s="4" t="s">
        <v>17</v>
      </c>
      <c r="C24" s="4" t="s">
        <v>14</v>
      </c>
      <c r="D24" s="4" t="s">
        <v>12</v>
      </c>
      <c r="E24" s="4">
        <v>8.0</v>
      </c>
      <c r="F24" s="4">
        <v>150.0</v>
      </c>
      <c r="G24" s="4">
        <f t="shared" si="1"/>
        <v>1200</v>
      </c>
    </row>
    <row r="25">
      <c r="A25" s="3">
        <v>45844.0</v>
      </c>
      <c r="B25" s="4" t="s">
        <v>10</v>
      </c>
      <c r="C25" s="4" t="s">
        <v>14</v>
      </c>
      <c r="D25" s="4" t="s">
        <v>18</v>
      </c>
      <c r="E25" s="4">
        <v>8.0</v>
      </c>
      <c r="F25" s="4">
        <v>25.0</v>
      </c>
      <c r="G25" s="4">
        <f t="shared" si="1"/>
        <v>200</v>
      </c>
    </row>
    <row r="26">
      <c r="A26" s="3">
        <v>45845.0</v>
      </c>
      <c r="B26" s="4" t="s">
        <v>10</v>
      </c>
      <c r="C26" s="4" t="s">
        <v>8</v>
      </c>
      <c r="D26" s="4" t="s">
        <v>15</v>
      </c>
      <c r="E26" s="4">
        <v>2.0</v>
      </c>
      <c r="F26" s="4">
        <v>700.0</v>
      </c>
      <c r="G26" s="4">
        <f t="shared" si="1"/>
        <v>1400</v>
      </c>
    </row>
    <row r="27">
      <c r="A27" s="3">
        <v>45845.0</v>
      </c>
      <c r="B27" s="4" t="s">
        <v>10</v>
      </c>
      <c r="C27" s="4" t="s">
        <v>14</v>
      </c>
      <c r="D27" s="4" t="s">
        <v>15</v>
      </c>
      <c r="E27" s="4">
        <v>8.0</v>
      </c>
      <c r="F27" s="4">
        <v>700.0</v>
      </c>
      <c r="G27" s="4">
        <f t="shared" si="1"/>
        <v>5600</v>
      </c>
    </row>
    <row r="28">
      <c r="A28" s="3">
        <v>45845.0</v>
      </c>
      <c r="B28" s="4" t="s">
        <v>7</v>
      </c>
      <c r="C28" s="4" t="s">
        <v>16</v>
      </c>
      <c r="D28" s="4" t="s">
        <v>18</v>
      </c>
      <c r="E28" s="4">
        <v>1.0</v>
      </c>
      <c r="F28" s="4">
        <v>25.0</v>
      </c>
      <c r="G28" s="4">
        <f t="shared" si="1"/>
        <v>25</v>
      </c>
    </row>
    <row r="29">
      <c r="A29" s="3">
        <v>45845.0</v>
      </c>
      <c r="B29" s="4" t="s">
        <v>17</v>
      </c>
      <c r="C29" s="4" t="s">
        <v>11</v>
      </c>
      <c r="D29" s="4" t="s">
        <v>9</v>
      </c>
      <c r="E29" s="4">
        <v>5.0</v>
      </c>
      <c r="F29" s="4">
        <v>10.0</v>
      </c>
      <c r="G29" s="4">
        <f t="shared" si="1"/>
        <v>50</v>
      </c>
    </row>
    <row r="30">
      <c r="A30" s="3">
        <v>45845.0</v>
      </c>
      <c r="B30" s="4" t="s">
        <v>13</v>
      </c>
      <c r="C30" s="4" t="s">
        <v>8</v>
      </c>
      <c r="D30" s="4" t="s">
        <v>15</v>
      </c>
      <c r="E30" s="4">
        <v>9.0</v>
      </c>
      <c r="F30" s="4">
        <v>700.0</v>
      </c>
      <c r="G30" s="4">
        <f t="shared" si="1"/>
        <v>6300</v>
      </c>
    </row>
    <row r="31">
      <c r="A31" s="3">
        <v>45845.0</v>
      </c>
      <c r="B31" s="4" t="s">
        <v>13</v>
      </c>
      <c r="C31" s="4" t="s">
        <v>11</v>
      </c>
      <c r="D31" s="4" t="s">
        <v>12</v>
      </c>
      <c r="E31" s="4">
        <v>10.0</v>
      </c>
      <c r="F31" s="4">
        <v>150.0</v>
      </c>
      <c r="G31" s="4">
        <f t="shared" si="1"/>
        <v>1500</v>
      </c>
    </row>
    <row r="32">
      <c r="A32" s="3">
        <v>45846.0</v>
      </c>
      <c r="B32" s="4" t="s">
        <v>13</v>
      </c>
      <c r="C32" s="4" t="s">
        <v>8</v>
      </c>
      <c r="D32" s="4" t="s">
        <v>18</v>
      </c>
      <c r="E32" s="4">
        <v>6.0</v>
      </c>
      <c r="F32" s="4">
        <v>25.0</v>
      </c>
      <c r="G32" s="4">
        <f t="shared" si="1"/>
        <v>150</v>
      </c>
    </row>
    <row r="33">
      <c r="A33" s="3">
        <v>45846.0</v>
      </c>
      <c r="B33" s="4" t="s">
        <v>17</v>
      </c>
      <c r="C33" s="4" t="s">
        <v>14</v>
      </c>
      <c r="D33" s="4" t="s">
        <v>9</v>
      </c>
      <c r="E33" s="4">
        <v>4.0</v>
      </c>
      <c r="F33" s="4">
        <v>10.0</v>
      </c>
      <c r="G33" s="4">
        <f t="shared" si="1"/>
        <v>40</v>
      </c>
    </row>
    <row r="34">
      <c r="A34" s="3">
        <v>45846.0</v>
      </c>
      <c r="B34" s="4" t="s">
        <v>10</v>
      </c>
      <c r="C34" s="4" t="s">
        <v>14</v>
      </c>
      <c r="D34" s="4" t="s">
        <v>18</v>
      </c>
      <c r="E34" s="4">
        <v>5.0</v>
      </c>
      <c r="F34" s="4">
        <v>25.0</v>
      </c>
      <c r="G34" s="4">
        <f t="shared" si="1"/>
        <v>125</v>
      </c>
    </row>
    <row r="35">
      <c r="A35" s="3">
        <v>45846.0</v>
      </c>
      <c r="B35" s="4" t="s">
        <v>10</v>
      </c>
      <c r="C35" s="4" t="s">
        <v>14</v>
      </c>
      <c r="D35" s="4" t="s">
        <v>12</v>
      </c>
      <c r="E35" s="4">
        <v>2.0</v>
      </c>
      <c r="F35" s="4">
        <v>150.0</v>
      </c>
      <c r="G35" s="4">
        <f t="shared" si="1"/>
        <v>300</v>
      </c>
    </row>
    <row r="36">
      <c r="A36" s="3">
        <v>45846.0</v>
      </c>
      <c r="B36" s="4" t="s">
        <v>13</v>
      </c>
      <c r="C36" s="4" t="s">
        <v>14</v>
      </c>
      <c r="D36" s="4" t="s">
        <v>9</v>
      </c>
      <c r="E36" s="4">
        <v>7.0</v>
      </c>
      <c r="F36" s="4">
        <v>10.0</v>
      </c>
      <c r="G36" s="4">
        <f t="shared" si="1"/>
        <v>70</v>
      </c>
    </row>
    <row r="37">
      <c r="A37" s="3">
        <v>45846.0</v>
      </c>
      <c r="B37" s="4" t="s">
        <v>10</v>
      </c>
      <c r="C37" s="4" t="s">
        <v>8</v>
      </c>
      <c r="D37" s="4" t="s">
        <v>18</v>
      </c>
      <c r="E37" s="4">
        <v>1.0</v>
      </c>
      <c r="F37" s="4">
        <v>25.0</v>
      </c>
      <c r="G37" s="4">
        <f t="shared" si="1"/>
        <v>25</v>
      </c>
    </row>
    <row r="38">
      <c r="A38" s="3">
        <v>45847.0</v>
      </c>
      <c r="B38" s="4" t="s">
        <v>7</v>
      </c>
      <c r="C38" s="4" t="s">
        <v>14</v>
      </c>
      <c r="D38" s="4" t="s">
        <v>15</v>
      </c>
      <c r="E38" s="4">
        <v>4.0</v>
      </c>
      <c r="F38" s="4">
        <v>700.0</v>
      </c>
      <c r="G38" s="4">
        <f t="shared" si="1"/>
        <v>2800</v>
      </c>
    </row>
    <row r="39">
      <c r="A39" s="3">
        <v>45847.0</v>
      </c>
      <c r="B39" s="4" t="s">
        <v>10</v>
      </c>
      <c r="C39" s="4" t="s">
        <v>16</v>
      </c>
      <c r="D39" s="4" t="s">
        <v>9</v>
      </c>
      <c r="E39" s="4">
        <v>9.0</v>
      </c>
      <c r="F39" s="4">
        <v>10.0</v>
      </c>
      <c r="G39" s="4">
        <f t="shared" si="1"/>
        <v>90</v>
      </c>
    </row>
    <row r="40">
      <c r="A40" s="3">
        <v>45847.0</v>
      </c>
      <c r="B40" s="4" t="s">
        <v>17</v>
      </c>
      <c r="C40" s="4" t="s">
        <v>16</v>
      </c>
      <c r="D40" s="4" t="s">
        <v>15</v>
      </c>
      <c r="E40" s="4">
        <v>1.0</v>
      </c>
      <c r="F40" s="4">
        <v>700.0</v>
      </c>
      <c r="G40" s="4">
        <f t="shared" si="1"/>
        <v>700</v>
      </c>
    </row>
    <row r="41">
      <c r="A41" s="3">
        <v>45847.0</v>
      </c>
      <c r="B41" s="4" t="s">
        <v>17</v>
      </c>
      <c r="C41" s="4" t="s">
        <v>16</v>
      </c>
      <c r="D41" s="4" t="s">
        <v>9</v>
      </c>
      <c r="E41" s="4">
        <v>5.0</v>
      </c>
      <c r="F41" s="4">
        <v>10.0</v>
      </c>
      <c r="G41" s="4">
        <f t="shared" si="1"/>
        <v>50</v>
      </c>
    </row>
    <row r="42">
      <c r="A42" s="3">
        <v>45847.0</v>
      </c>
      <c r="B42" s="4" t="s">
        <v>17</v>
      </c>
      <c r="C42" s="4" t="s">
        <v>16</v>
      </c>
      <c r="D42" s="4" t="s">
        <v>18</v>
      </c>
      <c r="E42" s="4">
        <v>2.0</v>
      </c>
      <c r="F42" s="4">
        <v>25.0</v>
      </c>
      <c r="G42" s="4">
        <f t="shared" si="1"/>
        <v>50</v>
      </c>
    </row>
    <row r="43">
      <c r="A43" s="3">
        <v>45848.0</v>
      </c>
      <c r="B43" s="4" t="s">
        <v>7</v>
      </c>
      <c r="C43" s="4" t="s">
        <v>16</v>
      </c>
      <c r="D43" s="4" t="s">
        <v>12</v>
      </c>
      <c r="E43" s="4">
        <v>6.0</v>
      </c>
      <c r="F43" s="4">
        <v>150.0</v>
      </c>
      <c r="G43" s="4">
        <f t="shared" si="1"/>
        <v>900</v>
      </c>
    </row>
    <row r="44">
      <c r="A44" s="3">
        <v>45848.0</v>
      </c>
      <c r="B44" s="4" t="s">
        <v>10</v>
      </c>
      <c r="C44" s="4" t="s">
        <v>8</v>
      </c>
      <c r="D44" s="4" t="s">
        <v>9</v>
      </c>
      <c r="E44" s="4">
        <v>10.0</v>
      </c>
      <c r="F44" s="4">
        <v>10.0</v>
      </c>
      <c r="G44" s="4">
        <f t="shared" si="1"/>
        <v>100</v>
      </c>
    </row>
    <row r="45">
      <c r="A45" s="3">
        <v>45848.0</v>
      </c>
      <c r="B45" s="4" t="s">
        <v>10</v>
      </c>
      <c r="C45" s="4" t="s">
        <v>8</v>
      </c>
      <c r="D45" s="4" t="s">
        <v>12</v>
      </c>
      <c r="E45" s="4">
        <v>2.0</v>
      </c>
      <c r="F45" s="4">
        <v>150.0</v>
      </c>
      <c r="G45" s="4">
        <f t="shared" si="1"/>
        <v>300</v>
      </c>
    </row>
    <row r="46">
      <c r="A46" s="3">
        <v>45848.0</v>
      </c>
      <c r="B46" s="4" t="s">
        <v>13</v>
      </c>
      <c r="C46" s="4" t="s">
        <v>11</v>
      </c>
      <c r="D46" s="4" t="s">
        <v>12</v>
      </c>
      <c r="E46" s="4">
        <v>9.0</v>
      </c>
      <c r="F46" s="4">
        <v>150.0</v>
      </c>
      <c r="G46" s="4">
        <f t="shared" si="1"/>
        <v>1350</v>
      </c>
    </row>
    <row r="47">
      <c r="A47" s="3">
        <v>45848.0</v>
      </c>
      <c r="B47" s="4" t="s">
        <v>13</v>
      </c>
      <c r="C47" s="4" t="s">
        <v>14</v>
      </c>
      <c r="D47" s="4" t="s">
        <v>12</v>
      </c>
      <c r="E47" s="4">
        <v>8.0</v>
      </c>
      <c r="F47" s="4">
        <v>150.0</v>
      </c>
      <c r="G47" s="4">
        <f t="shared" si="1"/>
        <v>1200</v>
      </c>
    </row>
    <row r="48">
      <c r="A48" s="3">
        <v>45848.0</v>
      </c>
      <c r="B48" s="4" t="s">
        <v>17</v>
      </c>
      <c r="C48" s="4" t="s">
        <v>11</v>
      </c>
      <c r="D48" s="4" t="s">
        <v>18</v>
      </c>
      <c r="E48" s="4">
        <v>6.0</v>
      </c>
      <c r="F48" s="4">
        <v>25.0</v>
      </c>
      <c r="G48" s="4">
        <f t="shared" si="1"/>
        <v>150</v>
      </c>
    </row>
    <row r="49">
      <c r="A49" s="3">
        <v>45849.0</v>
      </c>
      <c r="B49" s="4" t="s">
        <v>13</v>
      </c>
      <c r="C49" s="4" t="s">
        <v>16</v>
      </c>
      <c r="D49" s="4" t="s">
        <v>12</v>
      </c>
      <c r="E49" s="4">
        <v>4.0</v>
      </c>
      <c r="F49" s="4">
        <v>150.0</v>
      </c>
      <c r="G49" s="4">
        <f t="shared" si="1"/>
        <v>600</v>
      </c>
    </row>
    <row r="50">
      <c r="A50" s="3">
        <v>45849.0</v>
      </c>
      <c r="B50" s="4" t="s">
        <v>13</v>
      </c>
      <c r="C50" s="4" t="s">
        <v>8</v>
      </c>
      <c r="D50" s="4" t="s">
        <v>12</v>
      </c>
      <c r="E50" s="4">
        <v>6.0</v>
      </c>
      <c r="F50" s="4">
        <v>150.0</v>
      </c>
      <c r="G50" s="4">
        <f t="shared" si="1"/>
        <v>900</v>
      </c>
    </row>
    <row r="51">
      <c r="A51" s="3">
        <v>45849.0</v>
      </c>
      <c r="B51" s="4" t="s">
        <v>10</v>
      </c>
      <c r="C51" s="4" t="s">
        <v>14</v>
      </c>
      <c r="D51" s="4" t="s">
        <v>9</v>
      </c>
      <c r="E51" s="4">
        <v>10.0</v>
      </c>
      <c r="F51" s="4">
        <v>10.0</v>
      </c>
      <c r="G51" s="4">
        <f t="shared" si="1"/>
        <v>100</v>
      </c>
    </row>
    <row r="52">
      <c r="A52" s="3">
        <v>45849.0</v>
      </c>
      <c r="B52" s="4" t="s">
        <v>7</v>
      </c>
      <c r="C52" s="4" t="s">
        <v>16</v>
      </c>
      <c r="D52" s="4" t="s">
        <v>9</v>
      </c>
      <c r="E52" s="4">
        <v>10.0</v>
      </c>
      <c r="F52" s="4">
        <v>10.0</v>
      </c>
      <c r="G52" s="4">
        <f t="shared" si="1"/>
        <v>100</v>
      </c>
    </row>
    <row r="53">
      <c r="A53" s="3">
        <v>45849.0</v>
      </c>
      <c r="B53" s="4" t="s">
        <v>13</v>
      </c>
      <c r="C53" s="4" t="s">
        <v>11</v>
      </c>
      <c r="D53" s="4" t="s">
        <v>18</v>
      </c>
      <c r="E53" s="4">
        <v>7.0</v>
      </c>
      <c r="F53" s="4">
        <v>25.0</v>
      </c>
      <c r="G53" s="4">
        <f t="shared" si="1"/>
        <v>175</v>
      </c>
    </row>
    <row r="54">
      <c r="A54" s="3">
        <v>45850.0</v>
      </c>
      <c r="B54" s="4" t="s">
        <v>7</v>
      </c>
      <c r="C54" s="4" t="s">
        <v>14</v>
      </c>
      <c r="D54" s="4" t="s">
        <v>9</v>
      </c>
      <c r="E54" s="4">
        <v>5.0</v>
      </c>
      <c r="F54" s="4">
        <v>10.0</v>
      </c>
      <c r="G54" s="4">
        <f t="shared" si="1"/>
        <v>50</v>
      </c>
    </row>
    <row r="55">
      <c r="A55" s="3">
        <v>45850.0</v>
      </c>
      <c r="B55" s="4" t="s">
        <v>13</v>
      </c>
      <c r="C55" s="4" t="s">
        <v>11</v>
      </c>
      <c r="D55" s="4" t="s">
        <v>18</v>
      </c>
      <c r="E55" s="4">
        <v>4.0</v>
      </c>
      <c r="F55" s="4">
        <v>25.0</v>
      </c>
      <c r="G55" s="4">
        <f t="shared" si="1"/>
        <v>100</v>
      </c>
    </row>
    <row r="56">
      <c r="A56" s="3">
        <v>45850.0</v>
      </c>
      <c r="B56" s="4" t="s">
        <v>10</v>
      </c>
      <c r="C56" s="4" t="s">
        <v>11</v>
      </c>
      <c r="D56" s="4" t="s">
        <v>12</v>
      </c>
      <c r="E56" s="4">
        <v>1.0</v>
      </c>
      <c r="F56" s="4">
        <v>150.0</v>
      </c>
      <c r="G56" s="4">
        <f t="shared" si="1"/>
        <v>150</v>
      </c>
    </row>
    <row r="57">
      <c r="A57" s="3">
        <v>45850.0</v>
      </c>
      <c r="B57" s="4" t="s">
        <v>13</v>
      </c>
      <c r="C57" s="4" t="s">
        <v>14</v>
      </c>
      <c r="D57" s="4" t="s">
        <v>15</v>
      </c>
      <c r="E57" s="4">
        <v>8.0</v>
      </c>
      <c r="F57" s="4">
        <v>700.0</v>
      </c>
      <c r="G57" s="4">
        <f t="shared" si="1"/>
        <v>5600</v>
      </c>
    </row>
    <row r="58">
      <c r="A58" s="3">
        <v>45850.0</v>
      </c>
      <c r="B58" s="4" t="s">
        <v>7</v>
      </c>
      <c r="C58" s="4" t="s">
        <v>16</v>
      </c>
      <c r="D58" s="4" t="s">
        <v>15</v>
      </c>
      <c r="E58" s="4">
        <v>6.0</v>
      </c>
      <c r="F58" s="4">
        <v>700.0</v>
      </c>
      <c r="G58" s="4">
        <f t="shared" si="1"/>
        <v>4200</v>
      </c>
    </row>
    <row r="59">
      <c r="A59" s="3">
        <v>45851.0</v>
      </c>
      <c r="B59" s="4" t="s">
        <v>13</v>
      </c>
      <c r="C59" s="4" t="s">
        <v>11</v>
      </c>
      <c r="D59" s="4" t="s">
        <v>9</v>
      </c>
      <c r="E59" s="4">
        <v>6.0</v>
      </c>
      <c r="F59" s="4">
        <v>10.0</v>
      </c>
      <c r="G59" s="4">
        <f t="shared" si="1"/>
        <v>60</v>
      </c>
    </row>
    <row r="60">
      <c r="A60" s="3">
        <v>45851.0</v>
      </c>
      <c r="B60" s="4" t="s">
        <v>10</v>
      </c>
      <c r="C60" s="4" t="s">
        <v>14</v>
      </c>
      <c r="D60" s="4" t="s">
        <v>12</v>
      </c>
      <c r="E60" s="4">
        <v>5.0</v>
      </c>
      <c r="F60" s="4">
        <v>150.0</v>
      </c>
      <c r="G60" s="4">
        <f t="shared" si="1"/>
        <v>750</v>
      </c>
    </row>
    <row r="61">
      <c r="A61" s="3">
        <v>45851.0</v>
      </c>
      <c r="B61" s="4" t="s">
        <v>13</v>
      </c>
      <c r="C61" s="4" t="s">
        <v>11</v>
      </c>
      <c r="D61" s="4" t="s">
        <v>18</v>
      </c>
      <c r="E61" s="4">
        <v>7.0</v>
      </c>
      <c r="F61" s="4">
        <v>25.0</v>
      </c>
      <c r="G61" s="4">
        <f t="shared" si="1"/>
        <v>175</v>
      </c>
    </row>
    <row r="62">
      <c r="A62" s="3">
        <v>45852.0</v>
      </c>
      <c r="B62" s="4" t="s">
        <v>7</v>
      </c>
      <c r="C62" s="4" t="s">
        <v>8</v>
      </c>
      <c r="D62" s="4" t="s">
        <v>9</v>
      </c>
      <c r="E62" s="4">
        <v>3.0</v>
      </c>
      <c r="F62" s="4">
        <v>10.0</v>
      </c>
      <c r="G62" s="4">
        <f t="shared" si="1"/>
        <v>30</v>
      </c>
    </row>
    <row r="63">
      <c r="A63" s="3">
        <v>45852.0</v>
      </c>
      <c r="B63" s="4" t="s">
        <v>10</v>
      </c>
      <c r="C63" s="4" t="s">
        <v>11</v>
      </c>
      <c r="D63" s="4" t="s">
        <v>12</v>
      </c>
      <c r="E63" s="4">
        <v>5.0</v>
      </c>
      <c r="F63" s="4">
        <v>150.0</v>
      </c>
      <c r="G63" s="4">
        <f t="shared" si="1"/>
        <v>750</v>
      </c>
    </row>
    <row r="64">
      <c r="A64" s="3">
        <v>45852.0</v>
      </c>
      <c r="B64" s="4" t="s">
        <v>13</v>
      </c>
      <c r="C64" s="4" t="s">
        <v>11</v>
      </c>
      <c r="D64" s="4" t="s">
        <v>12</v>
      </c>
      <c r="E64" s="4">
        <v>5.0</v>
      </c>
      <c r="F64" s="4">
        <v>150.0</v>
      </c>
      <c r="G64" s="4">
        <f t="shared" si="1"/>
        <v>750</v>
      </c>
    </row>
    <row r="65">
      <c r="A65" s="3">
        <v>45852.0</v>
      </c>
      <c r="B65" s="4" t="s">
        <v>10</v>
      </c>
      <c r="C65" s="4" t="s">
        <v>8</v>
      </c>
      <c r="D65" s="4" t="s">
        <v>15</v>
      </c>
      <c r="E65" s="4">
        <v>3.0</v>
      </c>
      <c r="F65" s="4">
        <v>700.0</v>
      </c>
      <c r="G65" s="4">
        <f t="shared" si="1"/>
        <v>2100</v>
      </c>
    </row>
    <row r="66">
      <c r="A66" s="3">
        <v>45852.0</v>
      </c>
      <c r="B66" s="4" t="s">
        <v>17</v>
      </c>
      <c r="C66" s="4" t="s">
        <v>8</v>
      </c>
      <c r="D66" s="4" t="s">
        <v>15</v>
      </c>
      <c r="E66" s="4">
        <v>5.0</v>
      </c>
      <c r="F66" s="4">
        <v>700.0</v>
      </c>
      <c r="G66" s="4">
        <f t="shared" si="1"/>
        <v>3500</v>
      </c>
    </row>
    <row r="67">
      <c r="A67" s="3">
        <v>45852.0</v>
      </c>
      <c r="B67" s="4" t="s">
        <v>17</v>
      </c>
      <c r="C67" s="4" t="s">
        <v>8</v>
      </c>
      <c r="D67" s="4" t="s">
        <v>15</v>
      </c>
      <c r="E67" s="4">
        <v>10.0</v>
      </c>
      <c r="F67" s="4">
        <v>700.0</v>
      </c>
      <c r="G67" s="4">
        <f t="shared" si="1"/>
        <v>7000</v>
      </c>
    </row>
    <row r="68">
      <c r="A68" s="3">
        <v>45853.0</v>
      </c>
      <c r="B68" s="4" t="s">
        <v>7</v>
      </c>
      <c r="C68" s="4" t="s">
        <v>11</v>
      </c>
      <c r="D68" s="4" t="s">
        <v>12</v>
      </c>
      <c r="E68" s="4">
        <v>6.0</v>
      </c>
      <c r="F68" s="4">
        <v>150.0</v>
      </c>
      <c r="G68" s="4">
        <f t="shared" si="1"/>
        <v>900</v>
      </c>
    </row>
    <row r="69">
      <c r="A69" s="3">
        <v>45853.0</v>
      </c>
      <c r="B69" s="4" t="s">
        <v>13</v>
      </c>
      <c r="C69" s="4" t="s">
        <v>14</v>
      </c>
      <c r="D69" s="4" t="s">
        <v>12</v>
      </c>
      <c r="E69" s="4">
        <v>4.0</v>
      </c>
      <c r="F69" s="4">
        <v>150.0</v>
      </c>
      <c r="G69" s="4">
        <f t="shared" si="1"/>
        <v>600</v>
      </c>
    </row>
    <row r="70">
      <c r="A70" s="3">
        <v>45853.0</v>
      </c>
      <c r="B70" s="4" t="s">
        <v>10</v>
      </c>
      <c r="C70" s="4" t="s">
        <v>8</v>
      </c>
      <c r="D70" s="4" t="s">
        <v>18</v>
      </c>
      <c r="E70" s="4">
        <v>7.0</v>
      </c>
      <c r="F70" s="4">
        <v>25.0</v>
      </c>
      <c r="G70" s="4">
        <f t="shared" si="1"/>
        <v>175</v>
      </c>
    </row>
    <row r="71">
      <c r="A71" s="3">
        <v>45853.0</v>
      </c>
      <c r="B71" s="4" t="s">
        <v>7</v>
      </c>
      <c r="C71" s="4" t="s">
        <v>8</v>
      </c>
      <c r="D71" s="4" t="s">
        <v>15</v>
      </c>
      <c r="E71" s="4">
        <v>3.0</v>
      </c>
      <c r="F71" s="4">
        <v>700.0</v>
      </c>
      <c r="G71" s="4">
        <f t="shared" si="1"/>
        <v>2100</v>
      </c>
    </row>
    <row r="72">
      <c r="A72" s="3">
        <v>45854.0</v>
      </c>
      <c r="B72" s="4" t="s">
        <v>7</v>
      </c>
      <c r="C72" s="4" t="s">
        <v>14</v>
      </c>
      <c r="D72" s="4" t="s">
        <v>18</v>
      </c>
      <c r="E72" s="4">
        <v>9.0</v>
      </c>
      <c r="F72" s="4">
        <v>25.0</v>
      </c>
      <c r="G72" s="4">
        <f t="shared" si="1"/>
        <v>225</v>
      </c>
    </row>
    <row r="73">
      <c r="A73" s="3">
        <v>45854.0</v>
      </c>
      <c r="B73" s="4" t="s">
        <v>17</v>
      </c>
      <c r="C73" s="4" t="s">
        <v>16</v>
      </c>
      <c r="D73" s="4" t="s">
        <v>9</v>
      </c>
      <c r="E73" s="4">
        <v>1.0</v>
      </c>
      <c r="F73" s="4">
        <v>10.0</v>
      </c>
      <c r="G73" s="4">
        <f t="shared" si="1"/>
        <v>10</v>
      </c>
    </row>
    <row r="74">
      <c r="A74" s="3">
        <v>45854.0</v>
      </c>
      <c r="B74" s="4" t="s">
        <v>17</v>
      </c>
      <c r="C74" s="4" t="s">
        <v>16</v>
      </c>
      <c r="D74" s="4" t="s">
        <v>12</v>
      </c>
      <c r="E74" s="4">
        <v>4.0</v>
      </c>
      <c r="F74" s="4">
        <v>150.0</v>
      </c>
      <c r="G74" s="4">
        <f t="shared" si="1"/>
        <v>600</v>
      </c>
    </row>
    <row r="75">
      <c r="A75" s="3">
        <v>45854.0</v>
      </c>
      <c r="B75" s="4" t="s">
        <v>13</v>
      </c>
      <c r="C75" s="4" t="s">
        <v>14</v>
      </c>
      <c r="D75" s="4" t="s">
        <v>9</v>
      </c>
      <c r="E75" s="4">
        <v>3.0</v>
      </c>
      <c r="F75" s="4">
        <v>10.0</v>
      </c>
      <c r="G75" s="4">
        <f t="shared" si="1"/>
        <v>30</v>
      </c>
    </row>
    <row r="76">
      <c r="A76" s="3">
        <v>45854.0</v>
      </c>
      <c r="B76" s="4" t="s">
        <v>7</v>
      </c>
      <c r="C76" s="4" t="s">
        <v>8</v>
      </c>
      <c r="D76" s="4" t="s">
        <v>12</v>
      </c>
      <c r="E76" s="4">
        <v>9.0</v>
      </c>
      <c r="F76" s="4">
        <v>150.0</v>
      </c>
      <c r="G76" s="4">
        <f t="shared" si="1"/>
        <v>1350</v>
      </c>
    </row>
    <row r="77">
      <c r="A77" s="3">
        <v>45855.0</v>
      </c>
      <c r="B77" s="4" t="s">
        <v>17</v>
      </c>
      <c r="C77" s="4" t="s">
        <v>14</v>
      </c>
      <c r="D77" s="4" t="s">
        <v>12</v>
      </c>
      <c r="E77" s="4">
        <v>8.0</v>
      </c>
      <c r="F77" s="4">
        <v>150.0</v>
      </c>
      <c r="G77" s="4">
        <f t="shared" si="1"/>
        <v>1200</v>
      </c>
    </row>
    <row r="78">
      <c r="A78" s="3">
        <v>45855.0</v>
      </c>
      <c r="B78" s="4" t="s">
        <v>13</v>
      </c>
      <c r="C78" s="4" t="s">
        <v>16</v>
      </c>
      <c r="D78" s="4" t="s">
        <v>12</v>
      </c>
      <c r="E78" s="4">
        <v>5.0</v>
      </c>
      <c r="F78" s="4">
        <v>150.0</v>
      </c>
      <c r="G78" s="4">
        <f t="shared" si="1"/>
        <v>750</v>
      </c>
    </row>
    <row r="79">
      <c r="A79" s="3">
        <v>45855.0</v>
      </c>
      <c r="B79" s="4" t="s">
        <v>17</v>
      </c>
      <c r="C79" s="4" t="s">
        <v>14</v>
      </c>
      <c r="D79" s="4" t="s">
        <v>15</v>
      </c>
      <c r="E79" s="4">
        <v>5.0</v>
      </c>
      <c r="F79" s="4">
        <v>700.0</v>
      </c>
      <c r="G79" s="4">
        <f t="shared" si="1"/>
        <v>3500</v>
      </c>
    </row>
    <row r="80">
      <c r="A80" s="3">
        <v>45856.0</v>
      </c>
      <c r="B80" s="4" t="s">
        <v>7</v>
      </c>
      <c r="C80" s="4" t="s">
        <v>16</v>
      </c>
      <c r="D80" s="4" t="s">
        <v>9</v>
      </c>
      <c r="E80" s="4">
        <v>5.0</v>
      </c>
      <c r="F80" s="4">
        <v>10.0</v>
      </c>
      <c r="G80" s="4">
        <f t="shared" si="1"/>
        <v>50</v>
      </c>
    </row>
    <row r="81">
      <c r="A81" s="3">
        <v>45856.0</v>
      </c>
      <c r="B81" s="4" t="s">
        <v>13</v>
      </c>
      <c r="C81" s="4" t="s">
        <v>11</v>
      </c>
      <c r="D81" s="4" t="s">
        <v>9</v>
      </c>
      <c r="E81" s="4">
        <v>8.0</v>
      </c>
      <c r="F81" s="4">
        <v>10.0</v>
      </c>
      <c r="G81" s="4">
        <f t="shared" si="1"/>
        <v>80</v>
      </c>
    </row>
    <row r="82">
      <c r="A82" s="3">
        <v>45856.0</v>
      </c>
      <c r="B82" s="4" t="s">
        <v>13</v>
      </c>
      <c r="C82" s="4" t="s">
        <v>14</v>
      </c>
      <c r="D82" s="4" t="s">
        <v>18</v>
      </c>
      <c r="E82" s="4">
        <v>5.0</v>
      </c>
      <c r="F82" s="4">
        <v>25.0</v>
      </c>
      <c r="G82" s="4">
        <f t="shared" si="1"/>
        <v>125</v>
      </c>
    </row>
    <row r="83">
      <c r="A83" s="3">
        <v>45856.0</v>
      </c>
      <c r="B83" s="4" t="s">
        <v>13</v>
      </c>
      <c r="C83" s="4" t="s">
        <v>16</v>
      </c>
      <c r="D83" s="4" t="s">
        <v>18</v>
      </c>
      <c r="E83" s="4">
        <v>7.0</v>
      </c>
      <c r="F83" s="4">
        <v>25.0</v>
      </c>
      <c r="G83" s="4">
        <f t="shared" si="1"/>
        <v>175</v>
      </c>
    </row>
    <row r="84">
      <c r="A84" s="3">
        <v>45856.0</v>
      </c>
      <c r="B84" s="4" t="s">
        <v>13</v>
      </c>
      <c r="C84" s="4" t="s">
        <v>8</v>
      </c>
      <c r="D84" s="4" t="s">
        <v>15</v>
      </c>
      <c r="E84" s="4">
        <v>5.0</v>
      </c>
      <c r="F84" s="4">
        <v>700.0</v>
      </c>
      <c r="G84" s="4">
        <f t="shared" si="1"/>
        <v>3500</v>
      </c>
    </row>
    <row r="85">
      <c r="A85" s="3">
        <v>45856.0</v>
      </c>
      <c r="B85" s="4" t="s">
        <v>7</v>
      </c>
      <c r="C85" s="4" t="s">
        <v>11</v>
      </c>
      <c r="D85" s="4" t="s">
        <v>15</v>
      </c>
      <c r="E85" s="4">
        <v>5.0</v>
      </c>
      <c r="F85" s="4">
        <v>700.0</v>
      </c>
      <c r="G85" s="4">
        <f t="shared" si="1"/>
        <v>3500</v>
      </c>
    </row>
    <row r="86">
      <c r="A86" s="3">
        <v>45857.0</v>
      </c>
      <c r="B86" s="4" t="s">
        <v>7</v>
      </c>
      <c r="C86" s="4" t="s">
        <v>11</v>
      </c>
      <c r="D86" s="4" t="s">
        <v>18</v>
      </c>
      <c r="E86" s="4">
        <v>3.0</v>
      </c>
      <c r="F86" s="4">
        <v>25.0</v>
      </c>
      <c r="G86" s="4">
        <f t="shared" si="1"/>
        <v>75</v>
      </c>
    </row>
    <row r="87">
      <c r="A87" s="3">
        <v>45857.0</v>
      </c>
      <c r="B87" s="4" t="s">
        <v>17</v>
      </c>
      <c r="C87" s="4" t="s">
        <v>8</v>
      </c>
      <c r="D87" s="4" t="s">
        <v>12</v>
      </c>
      <c r="E87" s="4">
        <v>6.0</v>
      </c>
      <c r="F87" s="4">
        <v>150.0</v>
      </c>
      <c r="G87" s="4">
        <f t="shared" si="1"/>
        <v>900</v>
      </c>
    </row>
    <row r="88">
      <c r="A88" s="3">
        <v>45857.0</v>
      </c>
      <c r="B88" s="4" t="s">
        <v>17</v>
      </c>
      <c r="C88" s="4" t="s">
        <v>8</v>
      </c>
      <c r="D88" s="4" t="s">
        <v>15</v>
      </c>
      <c r="E88" s="4">
        <v>10.0</v>
      </c>
      <c r="F88" s="4">
        <v>700.0</v>
      </c>
      <c r="G88" s="4">
        <f t="shared" si="1"/>
        <v>7000</v>
      </c>
    </row>
    <row r="89">
      <c r="A89" s="3">
        <v>45857.0</v>
      </c>
      <c r="B89" s="4" t="s">
        <v>7</v>
      </c>
      <c r="C89" s="4" t="s">
        <v>8</v>
      </c>
      <c r="D89" s="4" t="s">
        <v>18</v>
      </c>
      <c r="E89" s="4">
        <v>2.0</v>
      </c>
      <c r="F89" s="4">
        <v>25.0</v>
      </c>
      <c r="G89" s="4">
        <f t="shared" si="1"/>
        <v>50</v>
      </c>
    </row>
    <row r="90">
      <c r="A90" s="3">
        <v>45857.0</v>
      </c>
      <c r="B90" s="4" t="s">
        <v>10</v>
      </c>
      <c r="C90" s="4" t="s">
        <v>11</v>
      </c>
      <c r="D90" s="4" t="s">
        <v>18</v>
      </c>
      <c r="E90" s="4">
        <v>4.0</v>
      </c>
      <c r="F90" s="4">
        <v>25.0</v>
      </c>
      <c r="G90" s="4">
        <f t="shared" si="1"/>
        <v>100</v>
      </c>
    </row>
    <row r="91">
      <c r="A91" s="3">
        <v>45858.0</v>
      </c>
      <c r="B91" s="4" t="s">
        <v>7</v>
      </c>
      <c r="C91" s="4" t="s">
        <v>8</v>
      </c>
      <c r="D91" s="4" t="s">
        <v>9</v>
      </c>
      <c r="E91" s="4">
        <v>1.0</v>
      </c>
      <c r="F91" s="4">
        <v>10.0</v>
      </c>
      <c r="G91" s="4">
        <f t="shared" si="1"/>
        <v>10</v>
      </c>
    </row>
    <row r="92">
      <c r="A92" s="3">
        <v>45858.0</v>
      </c>
      <c r="B92" s="4" t="s">
        <v>10</v>
      </c>
      <c r="C92" s="4" t="s">
        <v>14</v>
      </c>
      <c r="D92" s="4" t="s">
        <v>15</v>
      </c>
      <c r="E92" s="4">
        <v>10.0</v>
      </c>
      <c r="F92" s="4">
        <v>700.0</v>
      </c>
      <c r="G92" s="4">
        <f t="shared" si="1"/>
        <v>7000</v>
      </c>
    </row>
    <row r="93">
      <c r="A93" s="3">
        <v>45858.0</v>
      </c>
      <c r="B93" s="4" t="s">
        <v>17</v>
      </c>
      <c r="C93" s="4" t="s">
        <v>11</v>
      </c>
      <c r="D93" s="4" t="s">
        <v>18</v>
      </c>
      <c r="E93" s="4">
        <v>3.0</v>
      </c>
      <c r="F93" s="4">
        <v>25.0</v>
      </c>
      <c r="G93" s="4">
        <f t="shared" si="1"/>
        <v>75</v>
      </c>
    </row>
    <row r="94">
      <c r="A94" s="3">
        <v>45858.0</v>
      </c>
      <c r="B94" s="4" t="s">
        <v>7</v>
      </c>
      <c r="C94" s="4" t="s">
        <v>8</v>
      </c>
      <c r="D94" s="4" t="s">
        <v>18</v>
      </c>
      <c r="E94" s="4">
        <v>10.0</v>
      </c>
      <c r="F94" s="4">
        <v>25.0</v>
      </c>
      <c r="G94" s="4">
        <f t="shared" si="1"/>
        <v>250</v>
      </c>
    </row>
    <row r="95">
      <c r="A95" s="3">
        <v>45859.0</v>
      </c>
      <c r="B95" s="4" t="s">
        <v>10</v>
      </c>
      <c r="C95" s="4" t="s">
        <v>8</v>
      </c>
      <c r="D95" s="4" t="s">
        <v>9</v>
      </c>
      <c r="E95" s="4">
        <v>7.0</v>
      </c>
      <c r="F95" s="4">
        <v>10.0</v>
      </c>
      <c r="G95" s="4">
        <f t="shared" si="1"/>
        <v>70</v>
      </c>
    </row>
    <row r="96">
      <c r="A96" s="3">
        <v>45859.0</v>
      </c>
      <c r="B96" s="4" t="s">
        <v>13</v>
      </c>
      <c r="C96" s="4" t="s">
        <v>14</v>
      </c>
      <c r="D96" s="4" t="s">
        <v>9</v>
      </c>
      <c r="E96" s="4">
        <v>3.0</v>
      </c>
      <c r="F96" s="4">
        <v>10.0</v>
      </c>
      <c r="G96" s="4">
        <f t="shared" si="1"/>
        <v>30</v>
      </c>
    </row>
    <row r="97">
      <c r="A97" s="3">
        <v>45859.0</v>
      </c>
      <c r="B97" s="4" t="s">
        <v>13</v>
      </c>
      <c r="C97" s="4" t="s">
        <v>11</v>
      </c>
      <c r="D97" s="4" t="s">
        <v>12</v>
      </c>
      <c r="E97" s="4">
        <v>10.0</v>
      </c>
      <c r="F97" s="4">
        <v>150.0</v>
      </c>
      <c r="G97" s="4">
        <f t="shared" si="1"/>
        <v>1500</v>
      </c>
    </row>
    <row r="98">
      <c r="A98" s="3">
        <v>45859.0</v>
      </c>
      <c r="B98" s="4" t="s">
        <v>7</v>
      </c>
      <c r="C98" s="4" t="s">
        <v>16</v>
      </c>
      <c r="D98" s="4" t="s">
        <v>12</v>
      </c>
      <c r="E98" s="4">
        <v>5.0</v>
      </c>
      <c r="F98" s="4">
        <v>150.0</v>
      </c>
      <c r="G98" s="4">
        <f t="shared" si="1"/>
        <v>750</v>
      </c>
    </row>
    <row r="99">
      <c r="A99" s="3">
        <v>45859.0</v>
      </c>
      <c r="B99" s="4" t="s">
        <v>17</v>
      </c>
      <c r="C99" s="4" t="s">
        <v>11</v>
      </c>
      <c r="D99" s="4" t="s">
        <v>12</v>
      </c>
      <c r="E99" s="4">
        <v>10.0</v>
      </c>
      <c r="F99" s="4">
        <v>150.0</v>
      </c>
      <c r="G99" s="4">
        <f t="shared" si="1"/>
        <v>1500</v>
      </c>
    </row>
    <row r="100">
      <c r="A100" s="3">
        <v>45860.0</v>
      </c>
      <c r="B100" s="4" t="s">
        <v>13</v>
      </c>
      <c r="C100" s="4" t="s">
        <v>8</v>
      </c>
      <c r="D100" s="4" t="s">
        <v>18</v>
      </c>
      <c r="E100" s="4">
        <v>10.0</v>
      </c>
      <c r="F100" s="4">
        <v>25.0</v>
      </c>
      <c r="G100" s="4">
        <f t="shared" si="1"/>
        <v>250</v>
      </c>
    </row>
    <row r="101">
      <c r="A101" s="3">
        <v>45860.0</v>
      </c>
      <c r="B101" s="4" t="s">
        <v>17</v>
      </c>
      <c r="C101" s="4" t="s">
        <v>11</v>
      </c>
      <c r="D101" s="4" t="s">
        <v>9</v>
      </c>
      <c r="E101" s="4">
        <v>9.0</v>
      </c>
      <c r="F101" s="4">
        <v>10.0</v>
      </c>
      <c r="G101" s="4">
        <f t="shared" si="1"/>
        <v>90</v>
      </c>
    </row>
    <row r="102">
      <c r="A102" s="3">
        <v>45860.0</v>
      </c>
      <c r="B102" s="4" t="s">
        <v>17</v>
      </c>
      <c r="C102" s="4" t="s">
        <v>8</v>
      </c>
      <c r="D102" s="4" t="s">
        <v>12</v>
      </c>
      <c r="E102" s="4">
        <v>1.0</v>
      </c>
      <c r="F102" s="4">
        <v>150.0</v>
      </c>
      <c r="G102" s="4">
        <f t="shared" si="1"/>
        <v>150</v>
      </c>
    </row>
    <row r="103">
      <c r="A103" s="3">
        <v>45860.0</v>
      </c>
      <c r="B103" s="4" t="s">
        <v>10</v>
      </c>
      <c r="C103" s="4" t="s">
        <v>11</v>
      </c>
      <c r="D103" s="4" t="s">
        <v>9</v>
      </c>
      <c r="E103" s="4">
        <v>4.0</v>
      </c>
      <c r="F103" s="4">
        <v>10.0</v>
      </c>
      <c r="G103" s="4">
        <f t="shared" si="1"/>
        <v>40</v>
      </c>
    </row>
    <row r="104">
      <c r="A104" s="3">
        <v>45861.0</v>
      </c>
      <c r="B104" s="4" t="s">
        <v>13</v>
      </c>
      <c r="C104" s="4" t="s">
        <v>11</v>
      </c>
      <c r="D104" s="4" t="s">
        <v>18</v>
      </c>
      <c r="E104" s="4">
        <v>2.0</v>
      </c>
      <c r="F104" s="4">
        <v>25.0</v>
      </c>
      <c r="G104" s="4">
        <f t="shared" si="1"/>
        <v>50</v>
      </c>
    </row>
    <row r="105">
      <c r="A105" s="3">
        <v>45861.0</v>
      </c>
      <c r="B105" s="4" t="s">
        <v>13</v>
      </c>
      <c r="C105" s="4" t="s">
        <v>8</v>
      </c>
      <c r="D105" s="4" t="s">
        <v>12</v>
      </c>
      <c r="E105" s="4">
        <v>1.0</v>
      </c>
      <c r="F105" s="4">
        <v>150.0</v>
      </c>
      <c r="G105" s="4">
        <f t="shared" si="1"/>
        <v>150</v>
      </c>
    </row>
    <row r="106">
      <c r="A106" s="3">
        <v>45861.0</v>
      </c>
      <c r="B106" s="4" t="s">
        <v>7</v>
      </c>
      <c r="C106" s="4" t="s">
        <v>8</v>
      </c>
      <c r="D106" s="4" t="s">
        <v>15</v>
      </c>
      <c r="E106" s="4">
        <v>3.0</v>
      </c>
      <c r="F106" s="4">
        <v>700.0</v>
      </c>
      <c r="G106" s="4">
        <f t="shared" si="1"/>
        <v>2100</v>
      </c>
    </row>
    <row r="107">
      <c r="A107" s="3">
        <v>45862.0</v>
      </c>
      <c r="B107" s="4" t="s">
        <v>13</v>
      </c>
      <c r="C107" s="4" t="s">
        <v>16</v>
      </c>
      <c r="D107" s="4" t="s">
        <v>9</v>
      </c>
      <c r="E107" s="4">
        <v>3.0</v>
      </c>
      <c r="F107" s="4">
        <v>10.0</v>
      </c>
      <c r="G107" s="4">
        <f t="shared" si="1"/>
        <v>30</v>
      </c>
    </row>
    <row r="108">
      <c r="A108" s="3">
        <v>45862.0</v>
      </c>
      <c r="B108" s="4" t="s">
        <v>13</v>
      </c>
      <c r="C108" s="4" t="s">
        <v>14</v>
      </c>
      <c r="D108" s="4" t="s">
        <v>12</v>
      </c>
      <c r="E108" s="4">
        <v>5.0</v>
      </c>
      <c r="F108" s="4">
        <v>150.0</v>
      </c>
      <c r="G108" s="4">
        <f t="shared" si="1"/>
        <v>750</v>
      </c>
    </row>
    <row r="109">
      <c r="A109" s="3">
        <v>45862.0</v>
      </c>
      <c r="B109" s="4" t="s">
        <v>17</v>
      </c>
      <c r="C109" s="4" t="s">
        <v>14</v>
      </c>
      <c r="D109" s="4" t="s">
        <v>18</v>
      </c>
      <c r="E109" s="4">
        <v>1.0</v>
      </c>
      <c r="F109" s="4">
        <v>25.0</v>
      </c>
      <c r="G109" s="4">
        <f t="shared" si="1"/>
        <v>25</v>
      </c>
    </row>
    <row r="110">
      <c r="A110" s="3">
        <v>45863.0</v>
      </c>
      <c r="B110" s="4" t="s">
        <v>13</v>
      </c>
      <c r="C110" s="4" t="s">
        <v>16</v>
      </c>
      <c r="D110" s="4" t="s">
        <v>9</v>
      </c>
      <c r="E110" s="4">
        <v>5.0</v>
      </c>
      <c r="F110" s="4">
        <v>10.0</v>
      </c>
      <c r="G110" s="4">
        <f t="shared" si="1"/>
        <v>50</v>
      </c>
    </row>
    <row r="111">
      <c r="A111" s="3">
        <v>45863.0</v>
      </c>
      <c r="B111" s="4" t="s">
        <v>10</v>
      </c>
      <c r="C111" s="4" t="s">
        <v>14</v>
      </c>
      <c r="D111" s="4" t="s">
        <v>9</v>
      </c>
      <c r="E111" s="4">
        <v>9.0</v>
      </c>
      <c r="F111" s="4">
        <v>10.0</v>
      </c>
      <c r="G111" s="4">
        <f t="shared" si="1"/>
        <v>90</v>
      </c>
    </row>
    <row r="112">
      <c r="A112" s="3">
        <v>45863.0</v>
      </c>
      <c r="B112" s="4" t="s">
        <v>10</v>
      </c>
      <c r="C112" s="4" t="s">
        <v>14</v>
      </c>
      <c r="D112" s="4" t="s">
        <v>15</v>
      </c>
      <c r="E112" s="4">
        <v>4.0</v>
      </c>
      <c r="F112" s="4">
        <v>700.0</v>
      </c>
      <c r="G112" s="4">
        <f t="shared" si="1"/>
        <v>2800</v>
      </c>
    </row>
    <row r="113">
      <c r="A113" s="3">
        <v>45863.0</v>
      </c>
      <c r="B113" s="4" t="s">
        <v>17</v>
      </c>
      <c r="C113" s="4" t="s">
        <v>11</v>
      </c>
      <c r="D113" s="4" t="s">
        <v>12</v>
      </c>
      <c r="E113" s="4">
        <v>9.0</v>
      </c>
      <c r="F113" s="4">
        <v>150.0</v>
      </c>
      <c r="G113" s="4">
        <f t="shared" si="1"/>
        <v>1350</v>
      </c>
    </row>
    <row r="114">
      <c r="A114" s="3">
        <v>45864.0</v>
      </c>
      <c r="B114" s="4" t="s">
        <v>13</v>
      </c>
      <c r="C114" s="4" t="s">
        <v>8</v>
      </c>
      <c r="D114" s="4" t="s">
        <v>15</v>
      </c>
      <c r="E114" s="4">
        <v>8.0</v>
      </c>
      <c r="F114" s="4">
        <v>700.0</v>
      </c>
      <c r="G114" s="4">
        <f t="shared" si="1"/>
        <v>5600</v>
      </c>
    </row>
    <row r="115">
      <c r="A115" s="3">
        <v>45864.0</v>
      </c>
      <c r="B115" s="4" t="s">
        <v>17</v>
      </c>
      <c r="C115" s="4" t="s">
        <v>16</v>
      </c>
      <c r="D115" s="4" t="s">
        <v>15</v>
      </c>
      <c r="E115" s="4">
        <v>9.0</v>
      </c>
      <c r="F115" s="4">
        <v>700.0</v>
      </c>
      <c r="G115" s="4">
        <f t="shared" si="1"/>
        <v>6300</v>
      </c>
    </row>
    <row r="116">
      <c r="A116" s="3">
        <v>45864.0</v>
      </c>
      <c r="B116" s="4" t="s">
        <v>7</v>
      </c>
      <c r="C116" s="4" t="s">
        <v>16</v>
      </c>
      <c r="D116" s="4" t="s">
        <v>9</v>
      </c>
      <c r="E116" s="4">
        <v>1.0</v>
      </c>
      <c r="F116" s="4">
        <v>10.0</v>
      </c>
      <c r="G116" s="4">
        <f t="shared" si="1"/>
        <v>10</v>
      </c>
    </row>
    <row r="117">
      <c r="A117" s="3">
        <v>45864.0</v>
      </c>
      <c r="B117" s="4" t="s">
        <v>17</v>
      </c>
      <c r="C117" s="4" t="s">
        <v>11</v>
      </c>
      <c r="D117" s="4" t="s">
        <v>12</v>
      </c>
      <c r="E117" s="4">
        <v>2.0</v>
      </c>
      <c r="F117" s="4">
        <v>150.0</v>
      </c>
      <c r="G117" s="4">
        <f t="shared" si="1"/>
        <v>300</v>
      </c>
    </row>
    <row r="118">
      <c r="A118" s="3">
        <v>45864.0</v>
      </c>
      <c r="B118" s="4" t="s">
        <v>13</v>
      </c>
      <c r="C118" s="4" t="s">
        <v>8</v>
      </c>
      <c r="D118" s="4" t="s">
        <v>9</v>
      </c>
      <c r="E118" s="4">
        <v>2.0</v>
      </c>
      <c r="F118" s="4">
        <v>10.0</v>
      </c>
      <c r="G118" s="4">
        <f t="shared" si="1"/>
        <v>20</v>
      </c>
    </row>
    <row r="119">
      <c r="A119" s="3">
        <v>45865.0</v>
      </c>
      <c r="B119" s="4" t="s">
        <v>10</v>
      </c>
      <c r="C119" s="4" t="s">
        <v>11</v>
      </c>
      <c r="D119" s="4" t="s">
        <v>9</v>
      </c>
      <c r="E119" s="4">
        <v>4.0</v>
      </c>
      <c r="F119" s="4">
        <v>10.0</v>
      </c>
      <c r="G119" s="4">
        <f t="shared" si="1"/>
        <v>40</v>
      </c>
    </row>
    <row r="120">
      <c r="A120" s="3">
        <v>45865.0</v>
      </c>
      <c r="B120" s="4" t="s">
        <v>7</v>
      </c>
      <c r="C120" s="4" t="s">
        <v>14</v>
      </c>
      <c r="D120" s="4" t="s">
        <v>9</v>
      </c>
      <c r="E120" s="4">
        <v>6.0</v>
      </c>
      <c r="F120" s="4">
        <v>10.0</v>
      </c>
      <c r="G120" s="4">
        <f t="shared" si="1"/>
        <v>60</v>
      </c>
    </row>
    <row r="121">
      <c r="A121" s="3">
        <v>45865.0</v>
      </c>
      <c r="B121" s="4" t="s">
        <v>17</v>
      </c>
      <c r="C121" s="4" t="s">
        <v>16</v>
      </c>
      <c r="D121" s="4" t="s">
        <v>9</v>
      </c>
      <c r="E121" s="4">
        <v>10.0</v>
      </c>
      <c r="F121" s="4">
        <v>10.0</v>
      </c>
      <c r="G121" s="4">
        <f t="shared" si="1"/>
        <v>100</v>
      </c>
    </row>
    <row r="122">
      <c r="A122" s="3">
        <v>45866.0</v>
      </c>
      <c r="B122" s="4" t="s">
        <v>13</v>
      </c>
      <c r="C122" s="4" t="s">
        <v>14</v>
      </c>
      <c r="D122" s="4" t="s">
        <v>9</v>
      </c>
      <c r="E122" s="4">
        <v>10.0</v>
      </c>
      <c r="F122" s="4">
        <v>10.0</v>
      </c>
      <c r="G122" s="4">
        <f t="shared" si="1"/>
        <v>100</v>
      </c>
    </row>
    <row r="123">
      <c r="A123" s="3">
        <v>45866.0</v>
      </c>
      <c r="B123" s="4" t="s">
        <v>10</v>
      </c>
      <c r="C123" s="4" t="s">
        <v>14</v>
      </c>
      <c r="D123" s="4" t="s">
        <v>15</v>
      </c>
      <c r="E123" s="4">
        <v>3.0</v>
      </c>
      <c r="F123" s="4">
        <v>700.0</v>
      </c>
      <c r="G123" s="4">
        <f t="shared" si="1"/>
        <v>2100</v>
      </c>
    </row>
    <row r="124">
      <c r="A124" s="3">
        <v>45866.0</v>
      </c>
      <c r="B124" s="4" t="s">
        <v>13</v>
      </c>
      <c r="C124" s="4" t="s">
        <v>16</v>
      </c>
      <c r="D124" s="4" t="s">
        <v>15</v>
      </c>
      <c r="E124" s="4">
        <v>2.0</v>
      </c>
      <c r="F124" s="4">
        <v>700.0</v>
      </c>
      <c r="G124" s="4">
        <f t="shared" si="1"/>
        <v>1400</v>
      </c>
    </row>
    <row r="125">
      <c r="A125" s="3">
        <v>45866.0</v>
      </c>
      <c r="B125" s="4" t="s">
        <v>7</v>
      </c>
      <c r="C125" s="4" t="s">
        <v>16</v>
      </c>
      <c r="D125" s="4" t="s">
        <v>15</v>
      </c>
      <c r="E125" s="4">
        <v>1.0</v>
      </c>
      <c r="F125" s="4">
        <v>700.0</v>
      </c>
      <c r="G125" s="4">
        <f t="shared" si="1"/>
        <v>700</v>
      </c>
    </row>
    <row r="126">
      <c r="A126" s="3">
        <v>45866.0</v>
      </c>
      <c r="B126" s="4" t="s">
        <v>17</v>
      </c>
      <c r="C126" s="4" t="s">
        <v>16</v>
      </c>
      <c r="D126" s="4" t="s">
        <v>12</v>
      </c>
      <c r="E126" s="4">
        <v>9.0</v>
      </c>
      <c r="F126" s="4">
        <v>150.0</v>
      </c>
      <c r="G126" s="4">
        <f t="shared" si="1"/>
        <v>1350</v>
      </c>
    </row>
    <row r="127">
      <c r="A127" s="3">
        <v>45867.0</v>
      </c>
      <c r="B127" s="4" t="s">
        <v>17</v>
      </c>
      <c r="C127" s="4" t="s">
        <v>14</v>
      </c>
      <c r="D127" s="4" t="s">
        <v>15</v>
      </c>
      <c r="E127" s="4">
        <v>3.0</v>
      </c>
      <c r="F127" s="4">
        <v>700.0</v>
      </c>
      <c r="G127" s="4">
        <f t="shared" si="1"/>
        <v>2100</v>
      </c>
    </row>
    <row r="128">
      <c r="A128" s="3">
        <v>45867.0</v>
      </c>
      <c r="B128" s="4" t="s">
        <v>13</v>
      </c>
      <c r="C128" s="4" t="s">
        <v>14</v>
      </c>
      <c r="D128" s="4" t="s">
        <v>12</v>
      </c>
      <c r="E128" s="4">
        <v>2.0</v>
      </c>
      <c r="F128" s="4">
        <v>150.0</v>
      </c>
      <c r="G128" s="4">
        <f t="shared" si="1"/>
        <v>300</v>
      </c>
    </row>
    <row r="129">
      <c r="A129" s="3">
        <v>45867.0</v>
      </c>
      <c r="B129" s="4" t="s">
        <v>13</v>
      </c>
      <c r="C129" s="4" t="s">
        <v>14</v>
      </c>
      <c r="D129" s="4" t="s">
        <v>18</v>
      </c>
      <c r="E129" s="4">
        <v>5.0</v>
      </c>
      <c r="F129" s="4">
        <v>25.0</v>
      </c>
      <c r="G129" s="4">
        <f t="shared" si="1"/>
        <v>125</v>
      </c>
    </row>
    <row r="130">
      <c r="A130" s="3">
        <v>45867.0</v>
      </c>
      <c r="B130" s="4" t="s">
        <v>7</v>
      </c>
      <c r="C130" s="4" t="s">
        <v>11</v>
      </c>
      <c r="D130" s="4" t="s">
        <v>18</v>
      </c>
      <c r="E130" s="4">
        <v>1.0</v>
      </c>
      <c r="F130" s="4">
        <v>25.0</v>
      </c>
      <c r="G130" s="4">
        <f t="shared" si="1"/>
        <v>25</v>
      </c>
    </row>
    <row r="131">
      <c r="A131" s="3">
        <v>45868.0</v>
      </c>
      <c r="B131" s="4" t="s">
        <v>13</v>
      </c>
      <c r="C131" s="4" t="s">
        <v>16</v>
      </c>
      <c r="D131" s="4" t="s">
        <v>18</v>
      </c>
      <c r="E131" s="4">
        <v>2.0</v>
      </c>
      <c r="F131" s="4">
        <v>25.0</v>
      </c>
      <c r="G131" s="4">
        <f t="shared" si="1"/>
        <v>50</v>
      </c>
    </row>
    <row r="132">
      <c r="A132" s="3">
        <v>45868.0</v>
      </c>
      <c r="B132" s="4" t="s">
        <v>17</v>
      </c>
      <c r="C132" s="4" t="s">
        <v>11</v>
      </c>
      <c r="D132" s="4" t="s">
        <v>15</v>
      </c>
      <c r="E132" s="4">
        <v>8.0</v>
      </c>
      <c r="F132" s="4">
        <v>700.0</v>
      </c>
      <c r="G132" s="4">
        <f t="shared" si="1"/>
        <v>5600</v>
      </c>
    </row>
    <row r="133">
      <c r="A133" s="3">
        <v>45868.0</v>
      </c>
      <c r="B133" s="4" t="s">
        <v>10</v>
      </c>
      <c r="C133" s="4" t="s">
        <v>8</v>
      </c>
      <c r="D133" s="4" t="s">
        <v>18</v>
      </c>
      <c r="E133" s="4">
        <v>4.0</v>
      </c>
      <c r="F133" s="4">
        <v>25.0</v>
      </c>
      <c r="G133" s="4">
        <f t="shared" si="1"/>
        <v>100</v>
      </c>
    </row>
    <row r="134">
      <c r="A134" s="3">
        <v>45868.0</v>
      </c>
      <c r="B134" s="4" t="s">
        <v>7</v>
      </c>
      <c r="C134" s="4" t="s">
        <v>11</v>
      </c>
      <c r="D134" s="4" t="s">
        <v>9</v>
      </c>
      <c r="E134" s="4">
        <v>4.0</v>
      </c>
      <c r="F134" s="4">
        <v>10.0</v>
      </c>
      <c r="G134" s="4">
        <f t="shared" si="1"/>
        <v>40</v>
      </c>
    </row>
    <row r="135">
      <c r="A135" s="3">
        <v>45868.0</v>
      </c>
      <c r="B135" s="4" t="s">
        <v>10</v>
      </c>
      <c r="C135" s="4" t="s">
        <v>11</v>
      </c>
      <c r="D135" s="4" t="s">
        <v>18</v>
      </c>
      <c r="E135" s="4">
        <v>7.0</v>
      </c>
      <c r="F135" s="4">
        <v>25.0</v>
      </c>
      <c r="G135" s="4">
        <f t="shared" si="1"/>
        <v>175</v>
      </c>
    </row>
    <row r="136">
      <c r="A136" s="3">
        <v>45869.0</v>
      </c>
      <c r="B136" s="4" t="s">
        <v>13</v>
      </c>
      <c r="C136" s="4" t="s">
        <v>11</v>
      </c>
      <c r="D136" s="4" t="s">
        <v>15</v>
      </c>
      <c r="E136" s="4">
        <v>6.0</v>
      </c>
      <c r="F136" s="4">
        <v>700.0</v>
      </c>
      <c r="G136" s="4">
        <f t="shared" si="1"/>
        <v>4200</v>
      </c>
    </row>
    <row r="137">
      <c r="A137" s="3">
        <v>45869.0</v>
      </c>
      <c r="B137" s="4" t="s">
        <v>10</v>
      </c>
      <c r="C137" s="4" t="s">
        <v>8</v>
      </c>
      <c r="D137" s="4" t="s">
        <v>12</v>
      </c>
      <c r="E137" s="4">
        <v>7.0</v>
      </c>
      <c r="F137" s="4">
        <v>150.0</v>
      </c>
      <c r="G137" s="4">
        <f t="shared" si="1"/>
        <v>1050</v>
      </c>
    </row>
    <row r="138">
      <c r="A138" s="3">
        <v>45869.0</v>
      </c>
      <c r="B138" s="4" t="s">
        <v>7</v>
      </c>
      <c r="C138" s="4" t="s">
        <v>11</v>
      </c>
      <c r="D138" s="4" t="s">
        <v>18</v>
      </c>
      <c r="E138" s="4">
        <v>4.0</v>
      </c>
      <c r="F138" s="4">
        <v>25.0</v>
      </c>
      <c r="G138" s="4">
        <f t="shared" si="1"/>
        <v>100</v>
      </c>
    </row>
  </sheetData>
  <customSheetViews>
    <customSheetView guid="{BF435B4D-F9EA-4009-91A2-ADBB02CF8610}" filter="1" showAutoFilter="1">
      <autoFilter ref="$A$1:$G$138"/>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0" max="11" width="13.5"/>
    <col customWidth="1" min="12" max="13" width="14.25"/>
    <col customWidth="1" min="14" max="15" width="12.63"/>
  </cols>
  <sheetData>
    <row r="1">
      <c r="A1" s="5" t="s">
        <v>19</v>
      </c>
      <c r="C1" s="6" t="s">
        <v>20</v>
      </c>
      <c r="E1" s="7" t="s">
        <v>21</v>
      </c>
      <c r="G1" s="8" t="s">
        <v>22</v>
      </c>
    </row>
    <row r="2">
      <c r="A2" s="9" t="str">
        <f>"₹ " &amp; TEXT(SUM(Sales_Data!G2:G1000), "#,##0")
</f>
        <v>₹ 152,355</v>
      </c>
      <c r="C2" s="9">
        <f>SUM(Sales_Data!E2:E1000)
</f>
        <v>735</v>
      </c>
      <c r="E2" s="9" t="str">
        <f t="array" ref="E2">INDEX(A12:A16, MATCH(MAX(B12:B15), B12:B15, 0))
</f>
        <v>Rahul</v>
      </c>
      <c r="G2" s="9" t="str">
        <f t="array" ref="G2">INDEX(A5:A8, MATCH(MAX(B5:B8), B5:B8, 0))
</f>
        <v>Laptop</v>
      </c>
    </row>
    <row r="4"/>
    <row r="5"/>
    <row r="6"/>
    <row r="7"/>
    <row r="8"/>
    <row r="9"/>
    <row r="11"/>
    <row r="12"/>
    <row r="13"/>
    <row r="14"/>
    <row r="15"/>
    <row r="16">
      <c r="H16" s="4"/>
      <c r="I16" s="4"/>
    </row>
    <row r="18"/>
    <row r="19"/>
    <row r="20"/>
    <row r="21"/>
    <row r="22"/>
    <row r="23"/>
  </sheetData>
  <mergeCells count="10">
    <mergeCell ref="E2:F2"/>
    <mergeCell ref="G2:H2"/>
    <mergeCell ref="A1:B1"/>
    <mergeCell ref="C1:D1"/>
    <mergeCell ref="E1:F1"/>
    <mergeCell ref="G1:H1"/>
    <mergeCell ref="I1:J1"/>
    <mergeCell ref="A2:B2"/>
    <mergeCell ref="C2:D2"/>
    <mergeCell ref="I2:J2"/>
  </mergeCells>
  <drawing r:id="rId4"/>
  <extLst>
    <ext uri="{3A4CF648-6AED-40f4-86FF-DC5316D8AED3}">
      <x14:slicerList>
        <x14:slicer r:id="rId5"/>
      </x14:slicerList>
    </ext>
  </extLst>
</worksheet>
</file>