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app.xml" ContentType="application/vnd.openxmlformats-officedocument.extended-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64011"/>
  <bookViews>
    <workbookView xWindow="0" yWindow="0" windowWidth="20490" windowHeight="7650"/>
  </bookViews>
  <sheets>
    <sheet name="Introduction" sheetId="2" r:id="rId1"/>
    <sheet name="Assessment Sheet 1" sheetId="1" r:id="rId2"/>
  </sheets>
  <externalReferences>
    <externalReference r:id="rId3"/>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1" l="1"/>
  <c r="F26" i="1"/>
  <c r="F25" i="1"/>
  <c r="F24" i="1"/>
  <c r="F23" i="1"/>
  <c r="F20" i="1"/>
  <c r="F19" i="1"/>
  <c r="F18" i="1"/>
  <c r="F17" i="1"/>
  <c r="F16" i="1"/>
  <c r="F15" i="1"/>
  <c r="F12" i="1"/>
  <c r="F11" i="1"/>
  <c r="F10" i="1"/>
  <c r="F9" i="1"/>
  <c r="F8" i="1"/>
  <c r="F7" i="1"/>
  <c r="F6" i="1"/>
  <c r="F5" i="1"/>
  <c r="F30" i="1" s="1"/>
  <c r="B10" i="2"/>
  <c r="G29" i="1" l="1"/>
  <c r="B30" i="1" s="1"/>
</calcChain>
</file>

<file path=xl/comments1.xml><?xml version="1.0" encoding="utf-8"?>
<comments xmlns="http://schemas.openxmlformats.org/spreadsheetml/2006/main">
  <authors>
    <author>u545225</author>
  </authors>
  <commentList>
    <comment ref="A5" authorId="0" shapeId="0">
      <text>
        <r>
          <rPr>
            <sz val="9"/>
            <color indexed="81"/>
            <rFont val="Tahoma"/>
            <family val="2"/>
          </rPr>
          <t>Including both routine and non-routine working at height tasks.</t>
        </r>
      </text>
    </comment>
    <comment ref="A6" authorId="0" shapeId="0">
      <text>
        <r>
          <rPr>
            <sz val="9"/>
            <color indexed="81"/>
            <rFont val="Tahoma"/>
            <family val="2"/>
          </rPr>
          <t>The working at height hierarchy is as follows: 
1. Avoid working at height;
2. Prevent a fall from height;
3. Minimise the consequences of a fall from height; and
4. Reduce the risk of a fall from height.</t>
        </r>
      </text>
    </comment>
    <comment ref="A7" authorId="0" shapeId="0">
      <text>
        <r>
          <rPr>
            <sz val="9"/>
            <color indexed="81"/>
            <rFont val="Tahoma"/>
            <family val="2"/>
          </rPr>
          <t>Examples of how this can be achieved include: 
• Using extendable tools from ground level to remove the need to climb
a ladder;
• Changing the method of work (e.g. changing the orientation of tall components, removing the need to use platforms or other access equipment);
• Fitting a low level gauge rather than manually checking the contents of a liquid tank from above; and
• Considering work at height at the design stage so that equipment and services are installed to avoid the need to work at height (e.g. at ground level).</t>
        </r>
      </text>
    </comment>
    <comment ref="A11" authorId="0" shapeId="0">
      <text>
        <r>
          <rPr>
            <sz val="9"/>
            <color indexed="81"/>
            <rFont val="Tahoma"/>
            <family val="2"/>
          </rPr>
          <t>All roofs shall be treated as fragile until a competent person has confirmed they are not.</t>
        </r>
      </text>
    </comment>
    <comment ref="A12" authorId="0" shapeId="0">
      <text>
        <r>
          <rPr>
            <sz val="9"/>
            <color indexed="81"/>
            <rFont val="Tahoma"/>
            <family val="2"/>
          </rPr>
          <t>When developing an emergency and rescue procedure, consider the following points: 
• How accessible is the site / area?
• What equipment is being used?
• How easy would it be to get the individual to ground level?
• What level of competency is required by workers undertaking the rescue?
• Is specialist equipment required?</t>
        </r>
      </text>
    </comment>
    <comment ref="A15" authorId="0" shapeId="0">
      <text>
        <r>
          <rPr>
            <sz val="9"/>
            <color indexed="81"/>
            <rFont val="Tahoma"/>
            <family val="2"/>
          </rPr>
          <t>A generic risk assessments may be acceptable for identical tasks / activities.</t>
        </r>
      </text>
    </comment>
    <comment ref="A16" authorId="0" shapeId="0">
      <text>
        <r>
          <rPr>
            <sz val="9"/>
            <color indexed="81"/>
            <rFont val="Tahoma"/>
            <family val="2"/>
          </rPr>
          <t xml:space="preserve">For example: -
Consider the hazards associated with setting up and dismantling equipment (e.g. access / egress, manual handling and ergonomics), environmental conditions and emergency rescue situations. </t>
        </r>
      </text>
    </comment>
    <comment ref="A18" authorId="0" shapeId="0">
      <text>
        <r>
          <rPr>
            <sz val="9"/>
            <color indexed="81"/>
            <rFont val="Tahoma"/>
            <family val="2"/>
          </rPr>
          <t xml:space="preserve">For example: -
• Rain, snow and ice increase the risk of slips, trips and falls. 
• High winds can mean that handling large objects such as roofing sheets is unsafe since the person and/or roof sheet can be blown off the roof.
• Lightning during steel erection.
</t>
        </r>
      </text>
    </comment>
    <comment ref="A19" authorId="0" shapeId="0">
      <text>
        <r>
          <rPr>
            <sz val="9"/>
            <color indexed="81"/>
            <rFont val="Tahoma"/>
            <family val="2"/>
          </rPr>
          <t>A working at height fitness for work assessment should be undertaken if the risk assessment identifies the use of personal protection as a control measure.</t>
        </r>
      </text>
    </comment>
    <comment ref="A23" authorId="0" shapeId="0">
      <text>
        <r>
          <rPr>
            <sz val="9"/>
            <color indexed="81"/>
            <rFont val="Tahoma"/>
            <family val="2"/>
          </rPr>
          <t xml:space="preserve">Points to consider when selecting which type of work equipment to use: 
• How high is the work from the ground (or below ground); 
• Duration and frequency of the work;
• Time between equipment movements; 
• Access / egress to the work area; and
• Type of work activity
</t>
        </r>
      </text>
    </comment>
    <comment ref="A24" authorId="0" shapeId="0">
      <text>
        <r>
          <rPr>
            <b/>
            <sz val="9"/>
            <color indexed="81"/>
            <rFont val="Tahoma"/>
            <family val="2"/>
          </rPr>
          <t>Collective Protection:</t>
        </r>
        <r>
          <rPr>
            <sz val="9"/>
            <color indexed="81"/>
            <rFont val="Tahoma"/>
            <family val="2"/>
          </rPr>
          <t xml:space="preserve">
• Scaffold / tower scaffold;
• Prefabricated access equipment; or
• Mobile Elevating Work Platform (MEWP).
</t>
        </r>
        <r>
          <rPr>
            <b/>
            <sz val="9"/>
            <color indexed="81"/>
            <rFont val="Tahoma"/>
            <family val="2"/>
          </rPr>
          <t>Personal Protection:</t>
        </r>
        <r>
          <rPr>
            <sz val="9"/>
            <color indexed="81"/>
            <rFont val="Tahoma"/>
            <family val="2"/>
          </rPr>
          <t xml:space="preserve">
• Work restraint;
• Work positioning; and
• Fall arrest.</t>
        </r>
      </text>
    </comment>
    <comment ref="A26" authorId="0" shapeId="0">
      <text>
        <r>
          <rPr>
            <b/>
            <sz val="9"/>
            <color indexed="81"/>
            <rFont val="Tahoma"/>
            <family val="2"/>
          </rPr>
          <t>Pre-use check: -</t>
        </r>
        <r>
          <rPr>
            <sz val="9"/>
            <color indexed="81"/>
            <rFont val="Tahoma"/>
            <family val="2"/>
          </rPr>
          <t xml:space="preserve">
A visual or documented process (i.e. checklist) completed by the user on a daily basis or at the start of each shift to identify any signs of obvious defects before the equipment for working at height is used.
</t>
        </r>
      </text>
    </comment>
  </commentList>
</comments>
</file>

<file path=xl/sharedStrings.xml><?xml version="1.0" encoding="utf-8"?>
<sst xmlns="http://schemas.openxmlformats.org/spreadsheetml/2006/main" count="45" uniqueCount="41">
  <si>
    <t>WORKING AT HEIGHT</t>
  </si>
  <si>
    <t>Requirement</t>
  </si>
  <si>
    <t>Checked</t>
  </si>
  <si>
    <t>Comments / actions</t>
  </si>
  <si>
    <t>Yes</t>
  </si>
  <si>
    <t>Controls</t>
  </si>
  <si>
    <t>No</t>
  </si>
  <si>
    <t>NA</t>
  </si>
  <si>
    <t>Has local management identified all working at height that takes place within their area of control?</t>
  </si>
  <si>
    <t>Has the working at height hierarchy been considered and applied prior to any working at height activity?</t>
  </si>
  <si>
    <t xml:space="preserve">Where possible is working at height avoided? </t>
  </si>
  <si>
    <t>Have local management ensured that working at height activities / tasks are planned, organised, supervised and monitored?</t>
  </si>
  <si>
    <t>Is a risk based change management process applied when established working at height procedures/ precautions are reviewed/ altered?</t>
  </si>
  <si>
    <t>Are regular reviews/ inspections/ audits of working at height precautions and control measures completed and documented?</t>
  </si>
  <si>
    <t>Have all fragile roofs been identified (e.g. with an appropriate warning sign) and clearly communicated to any persons accessing the roof?</t>
  </si>
  <si>
    <t>Where appropriate, have emergency and rescue procedures been developed, communicated and rehearsed?</t>
  </si>
  <si>
    <t>Risk Assessment</t>
  </si>
  <si>
    <t xml:space="preserve">Have task / activity specific risk assessments been completed for all unavoidable working at height? </t>
  </si>
  <si>
    <t>Have all foreseeable hazards been considered during the risk assessment process?</t>
  </si>
  <si>
    <t>Has each risk assessment considered the potential for falling materials or tools?</t>
  </si>
  <si>
    <t>Has each risk assessment considered the possibility of adverse weather?</t>
  </si>
  <si>
    <t>Has each risk assessment considered whether a working at height fitness for work assessment is required?</t>
  </si>
  <si>
    <t>Are working at height activities continually assessed so that alternative, safer methods are introduced?</t>
  </si>
  <si>
    <t>Work equipment requirements</t>
  </si>
  <si>
    <t>Has appropriate work equipment for working at height been selected, inspected, used correctly and maintained?</t>
  </si>
  <si>
    <t>Has collective protection been given priority over personal protection?</t>
  </si>
  <si>
    <t>Are ladders or stepladders used only for short-duration, light-duty work?</t>
  </si>
  <si>
    <t>Are pre-use checks undertaken by the users of work equipment for any signs of obvious defects which may warrant further investigation by a competent person?</t>
  </si>
  <si>
    <t>Competence</t>
  </si>
  <si>
    <t>Are people who are engaged in any activity in relation to working at height competent so that they can carry out their duties effectively?</t>
  </si>
  <si>
    <t>Compliance %</t>
  </si>
  <si>
    <t>DOCUMENT TYPE: 
IMPLEMENTATION
GAP ANALYSIS</t>
  </si>
  <si>
    <t>REFERENCE:
HSE CS 30-98</t>
  </si>
  <si>
    <t>STATUS:
SUPPORT</t>
  </si>
  <si>
    <t>Purpose</t>
  </si>
  <si>
    <r>
      <t xml:space="preserve">This document is an optional and simple support tool to allow individual sites, businesses or departments to self-assess the gap against the requirements of the Control Standard HSE CS 30 WORKING AT HEIGHT.
This tool is a simple set of questions to help identify the gap between the current situation and the requirements of the Control Standard.  It deliberately </t>
    </r>
    <r>
      <rPr>
        <b/>
        <sz val="11"/>
        <color indexed="8"/>
        <rFont val="Arial"/>
        <family val="2"/>
      </rPr>
      <t>DOES NOT</t>
    </r>
    <r>
      <rPr>
        <sz val="11"/>
        <color indexed="8"/>
        <rFont val="Arial"/>
        <family val="2"/>
      </rPr>
      <t xml:space="preserve"> cover every part of the control standard requirements and </t>
    </r>
    <r>
      <rPr>
        <b/>
        <sz val="11"/>
        <color indexed="8"/>
        <rFont val="Arial"/>
        <family val="2"/>
      </rPr>
      <t>DOES</t>
    </r>
    <r>
      <rPr>
        <sz val="11"/>
        <color indexed="8"/>
        <rFont val="Arial"/>
        <family val="2"/>
      </rPr>
      <t xml:space="preserve"> </t>
    </r>
    <r>
      <rPr>
        <b/>
        <sz val="11"/>
        <color indexed="8"/>
        <rFont val="Arial"/>
        <family val="2"/>
      </rPr>
      <t>NOT</t>
    </r>
    <r>
      <rPr>
        <sz val="11"/>
        <color indexed="8"/>
        <rFont val="Arial"/>
        <family val="2"/>
      </rPr>
      <t xml:space="preserve"> contain all of the detail for those requirements it does cover.  Please refer to the Control Standard for the full detail.</t>
    </r>
  </si>
  <si>
    <t>How to use this document</t>
  </si>
  <si>
    <t>For each statement use the drop down list to select the answer that most closely reflects the level of compliance for the area you are assessing.
All answers are set at zero to start. As you enter scores, a percentage compliance score will be generated at the bottom.
To start a new assessment, use the 'Reset' button at the top of the tab to clear your selections.</t>
  </si>
  <si>
    <t>Compliance score</t>
  </si>
  <si>
    <t>Issue 2 - Nov 2015</t>
  </si>
  <si>
    <t>Controlled version is the English language electronic master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</si>
</sst>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color rgb="FFFF0000"/>
      <name val="Calibri"/>
      <family val="2"/>
      <scheme val="minor"/>
    </font>
    <font>
      <sz val="11"/>
      <color theme="0"/>
      <name val="Calibri"/>
      <family val="2"/>
      <scheme val="minor"/>
    </font>
    <font>
      <b/>
      <sz val="14"/>
      <color theme="1"/>
      <name val="Arial"/>
      <family val="2"/>
    </font>
    <font>
      <b/>
      <sz val="11"/>
      <color theme="1"/>
      <name val="Arial"/>
      <family val="2"/>
    </font>
    <font>
      <sz val="11"/>
      <color theme="1"/>
      <name val="Arial"/>
      <family val="2"/>
    </font>
    <font>
      <sz val="12"/>
      <color theme="1"/>
      <name val="Arial"/>
      <family val="2"/>
    </font>
    <font>
      <sz val="11"/>
      <color theme="1"/>
      <name val="Wingdings"/>
      <charset val="2"/>
    </font>
    <font>
      <sz val="9"/>
      <color indexed="81"/>
      <name val="Tahoma"/>
      <family val="2"/>
    </font>
    <font>
      <b/>
      <sz val="9"/>
      <color indexed="81"/>
      <name val="Tahoma"/>
      <family val="2"/>
    </font>
    <font>
      <b/>
      <sz val="16"/>
      <color indexed="9"/>
      <name val="Arial"/>
      <family val="2"/>
    </font>
    <font>
      <b/>
      <sz val="11"/>
      <color indexed="8"/>
      <name val="Arial"/>
      <family val="2"/>
    </font>
    <font>
      <sz val="11"/>
      <color indexed="8"/>
      <name val="Arial"/>
      <family val="2"/>
    </font>
    <font>
      <b/>
      <sz val="11"/>
      <name val="Arial"/>
      <family val="2"/>
    </font>
    <font>
      <sz val="10"/>
      <color theme="1"/>
      <name val="Arial"/>
      <family val="2"/>
    </font>
  </fonts>
  <fills count="4">
    <fill>
      <patternFill patternType="none"/>
    </fill>
    <fill>
      <patternFill patternType="gray125"/>
    </fill>
    <fill>
      <patternFill patternType="solid">
        <fgColor rgb="FFA7A9AC"/>
        <bgColor indexed="64"/>
      </patternFill>
    </fill>
    <fill>
      <patternFill patternType="solid">
        <fgColor rgb="FF004990"/>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4">
    <xf numFmtId="0" fontId="0" fillId="0" borderId="0" xfId="0"/>
    <xf numFmtId="0" fontId="3" fillId="2" borderId="0" xfId="0" applyFont="1" applyFill="1" applyBorder="1" applyAlignment="1" applyProtection="1">
      <alignment vertical="center" wrapText="1"/>
      <protection locked="0"/>
    </xf>
    <xf numFmtId="0" fontId="0" fillId="2" borderId="0" xfId="0" applyFill="1" applyBorder="1" applyAlignment="1"/>
    <xf numFmtId="0" fontId="0" fillId="2" borderId="0" xfId="0" applyFill="1" applyAlignment="1" applyProtection="1">
      <protection locked="0"/>
    </xf>
    <xf numFmtId="0" fontId="0" fillId="2" borderId="0" xfId="0" applyFill="1" applyAlignment="1"/>
    <xf numFmtId="0" fontId="0" fillId="0" borderId="0" xfId="0" applyAlignment="1"/>
    <xf numFmtId="9" fontId="0" fillId="0" borderId="0" xfId="0" applyNumberFormat="1" applyAlignment="1"/>
    <xf numFmtId="0" fontId="4" fillId="2" borderId="0" xfId="0" applyFont="1" applyFill="1" applyBorder="1" applyAlignment="1" applyProtection="1">
      <alignment vertical="center" wrapText="1"/>
      <protection locked="0"/>
    </xf>
    <xf numFmtId="0" fontId="4" fillId="2" borderId="0" xfId="0" applyFont="1" applyFill="1" applyBorder="1" applyAlignment="1">
      <alignment horizontal="center" vertical="center"/>
    </xf>
    <xf numFmtId="0" fontId="5" fillId="0" borderId="4" xfId="0" applyFont="1" applyBorder="1" applyAlignment="1" applyProtection="1">
      <alignment horizontal="left" vertical="center" wrapText="1"/>
      <protection locked="0"/>
    </xf>
    <xf numFmtId="9" fontId="5" fillId="0" borderId="4" xfId="0" applyNumberFormat="1" applyFont="1" applyBorder="1" applyAlignment="1" applyProtection="1">
      <alignment horizontal="center" vertical="center"/>
      <protection locked="0"/>
    </xf>
    <xf numFmtId="0" fontId="0" fillId="0" borderId="1" xfId="0" applyBorder="1" applyAlignment="1" applyProtection="1">
      <alignment wrapText="1"/>
      <protection locked="0"/>
    </xf>
    <xf numFmtId="0" fontId="0" fillId="0" borderId="2" xfId="0" applyBorder="1" applyAlignment="1" applyProtection="1">
      <alignment wrapText="1"/>
      <protection locked="0"/>
    </xf>
    <xf numFmtId="0" fontId="0" fillId="0" borderId="3" xfId="0" applyBorder="1" applyAlignment="1" applyProtection="1">
      <alignment wrapText="1"/>
      <protection locked="0"/>
    </xf>
    <xf numFmtId="0" fontId="5" fillId="0" borderId="1" xfId="0" applyFont="1" applyBorder="1" applyAlignment="1" applyProtection="1">
      <alignment horizontal="left" vertical="center" wrapText="1"/>
      <protection locked="0"/>
    </xf>
    <xf numFmtId="0" fontId="3" fillId="0" borderId="0" xfId="0" applyFont="1" applyAlignment="1" applyProtection="1">
      <alignment vertical="center" wrapText="1"/>
    </xf>
    <xf numFmtId="9" fontId="5" fillId="0" borderId="0" xfId="0" applyNumberFormat="1" applyFont="1" applyAlignment="1" applyProtection="1">
      <alignment horizontal="center"/>
    </xf>
    <xf numFmtId="0" fontId="0" fillId="0" borderId="0" xfId="0" applyAlignment="1" applyProtection="1"/>
    <xf numFmtId="0" fontId="6"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vertical="center" wrapText="1"/>
    </xf>
    <xf numFmtId="0" fontId="5" fillId="0" borderId="0" xfId="0" applyFont="1" applyAlignment="1">
      <alignment horizontal="center" vertical="center"/>
    </xf>
    <xf numFmtId="0" fontId="7"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wrapText="1"/>
    </xf>
    <xf numFmtId="0" fontId="4" fillId="2" borderId="4" xfId="0" applyFont="1" applyFill="1" applyBorder="1" applyAlignment="1" applyProtection="1">
      <alignment horizontal="center" vertical="center" wrapText="1"/>
      <protection locked="0"/>
    </xf>
    <xf numFmtId="0" fontId="4" fillId="0" borderId="14" xfId="0" applyFont="1" applyFill="1" applyBorder="1" applyAlignment="1"/>
    <xf numFmtId="0" fontId="0" fillId="0" borderId="0" xfId="0" applyFill="1" applyBorder="1" applyAlignment="1"/>
    <xf numFmtId="0" fontId="0" fillId="0" borderId="0" xfId="0" applyBorder="1"/>
    <xf numFmtId="0" fontId="0" fillId="0" borderId="15" xfId="0" applyBorder="1"/>
    <xf numFmtId="0" fontId="5" fillId="0" borderId="0" xfId="0" applyFont="1"/>
    <xf numFmtId="0" fontId="13" fillId="2" borderId="19" xfId="0" applyFont="1" applyFill="1" applyBorder="1"/>
    <xf numFmtId="9" fontId="4" fillId="2" borderId="20" xfId="0" applyNumberFormat="1" applyFont="1" applyFill="1" applyBorder="1" applyAlignment="1" applyProtection="1">
      <alignment horizontal="left" vertical="center"/>
      <protection hidden="1"/>
    </xf>
    <xf numFmtId="0" fontId="0" fillId="2" borderId="20" xfId="0" applyFill="1" applyBorder="1"/>
    <xf numFmtId="0" fontId="0" fillId="2" borderId="21" xfId="0" applyFill="1" applyBorder="1"/>
    <xf numFmtId="9" fontId="4" fillId="0" borderId="12" xfId="0" applyNumberFormat="1" applyFont="1" applyBorder="1" applyProtection="1">
      <protection hidden="1"/>
    </xf>
    <xf numFmtId="9" fontId="4" fillId="0" borderId="0" xfId="0" applyNumberFormat="1" applyFont="1" applyBorder="1" applyProtection="1">
      <protection hidden="1"/>
    </xf>
    <xf numFmtId="0" fontId="14" fillId="0" borderId="0" xfId="0" applyFont="1" applyAlignment="1"/>
    <xf numFmtId="0" fontId="14" fillId="0" borderId="0" xfId="0" applyFont="1" applyAlignment="1">
      <alignment horizontal="center"/>
    </xf>
    <xf numFmtId="0" fontId="10" fillId="3" borderId="4" xfId="0" applyFont="1" applyFill="1" applyBorder="1" applyAlignment="1" applyProtection="1">
      <alignment vertical="center" readingOrder="1"/>
      <protection locked="0"/>
    </xf>
    <xf numFmtId="0" fontId="2" fillId="3" borderId="4" xfId="0" applyFont="1" applyFill="1" applyBorder="1" applyAlignment="1" applyProtection="1">
      <protection locked="0"/>
    </xf>
    <xf numFmtId="0" fontId="1" fillId="0" borderId="5" xfId="0" applyFont="1" applyBorder="1" applyAlignment="1" applyProtection="1">
      <alignment horizontal="center" vertical="center" wrapText="1"/>
      <protection locked="0"/>
    </xf>
    <xf numFmtId="0" fontId="1" fillId="0" borderId="6" xfId="0"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4" fillId="2" borderId="5" xfId="0" applyFont="1" applyFill="1" applyBorder="1" applyAlignment="1"/>
    <xf numFmtId="0" fontId="0" fillId="2" borderId="6" xfId="0" applyFill="1" applyBorder="1" applyAlignment="1"/>
    <xf numFmtId="0" fontId="0" fillId="2" borderId="7" xfId="0" applyFill="1" applyBorder="1" applyAlignment="1"/>
    <xf numFmtId="0" fontId="5" fillId="0" borderId="11" xfId="0" applyFont="1" applyBorder="1" applyAlignment="1" applyProtection="1">
      <alignment horizontal="left" vertical="top" wrapText="1"/>
      <protection locked="0"/>
    </xf>
    <xf numFmtId="0" fontId="5" fillId="0" borderId="12" xfId="0" applyFont="1" applyBorder="1" applyAlignment="1" applyProtection="1">
      <alignment horizontal="left" vertical="top" wrapText="1"/>
      <protection locked="0"/>
    </xf>
    <xf numFmtId="0" fontId="5" fillId="0" borderId="13" xfId="0" applyFont="1" applyBorder="1" applyAlignment="1" applyProtection="1">
      <alignment horizontal="left" vertical="top" wrapText="1"/>
      <protection locked="0"/>
    </xf>
    <xf numFmtId="0" fontId="5" fillId="0" borderId="1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15" xfId="0" applyFont="1" applyBorder="1" applyAlignment="1" applyProtection="1">
      <alignment horizontal="left" vertical="top" wrapText="1"/>
      <protection locked="0"/>
    </xf>
    <xf numFmtId="0" fontId="5" fillId="0" borderId="16" xfId="0" applyFont="1" applyBorder="1" applyAlignment="1" applyProtection="1">
      <alignment horizontal="left" vertical="top" wrapText="1"/>
      <protection locked="0"/>
    </xf>
    <xf numFmtId="0" fontId="5" fillId="0" borderId="17" xfId="0" applyFont="1" applyBorder="1" applyAlignment="1" applyProtection="1">
      <alignment horizontal="left" vertical="top" wrapText="1"/>
      <protection locked="0"/>
    </xf>
    <xf numFmtId="0" fontId="5" fillId="0" borderId="18" xfId="0" applyFont="1" applyBorder="1" applyAlignment="1" applyProtection="1">
      <alignment horizontal="left" vertical="top" wrapText="1"/>
      <protection locked="0"/>
    </xf>
    <xf numFmtId="0" fontId="5" fillId="0" borderId="14"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15" xfId="0" applyFont="1" applyFill="1" applyBorder="1" applyAlignment="1">
      <alignment horizontal="left" vertical="top" wrapText="1"/>
    </xf>
    <xf numFmtId="0" fontId="0" fillId="0" borderId="1" xfId="0" applyBorder="1" applyAlignment="1" applyProtection="1">
      <alignment wrapText="1"/>
      <protection locked="0"/>
    </xf>
    <xf numFmtId="0" fontId="0" fillId="0" borderId="2" xfId="0" applyBorder="1" applyAlignment="1" applyProtection="1">
      <alignment wrapText="1"/>
      <protection locked="0"/>
    </xf>
    <xf numFmtId="0" fontId="0" fillId="0" borderId="3" xfId="0" applyBorder="1" applyAlignment="1" applyProtection="1">
      <alignment wrapText="1"/>
      <protection locked="0"/>
    </xf>
    <xf numFmtId="0" fontId="4" fillId="2" borderId="1" xfId="0" applyFont="1" applyFill="1" applyBorder="1" applyAlignment="1">
      <alignment vertical="center" wrapText="1"/>
    </xf>
    <xf numFmtId="0" fontId="0" fillId="2" borderId="2" xfId="0" applyFill="1" applyBorder="1" applyAlignment="1"/>
    <xf numFmtId="0" fontId="0" fillId="2" borderId="3" xfId="0" applyFill="1" applyBorder="1" applyAlignment="1"/>
    <xf numFmtId="0" fontId="4" fillId="2" borderId="1" xfId="0" applyFont="1" applyFill="1" applyBorder="1" applyAlignment="1" applyProtection="1">
      <alignment vertical="center" wrapText="1"/>
      <protection locked="0"/>
    </xf>
    <xf numFmtId="0" fontId="0" fillId="2" borderId="2" xfId="0" applyFill="1" applyBorder="1" applyAlignment="1" applyProtection="1">
      <protection locked="0"/>
    </xf>
    <xf numFmtId="0" fontId="0" fillId="2" borderId="3" xfId="0" applyFill="1" applyBorder="1" applyAlignment="1" applyProtection="1">
      <protection locked="0"/>
    </xf>
    <xf numFmtId="0" fontId="4" fillId="2" borderId="1" xfId="0" applyFont="1" applyFill="1" applyBorder="1" applyAlignment="1" applyProtection="1">
      <alignment vertical="center" wrapText="1"/>
    </xf>
    <xf numFmtId="0" fontId="0" fillId="2" borderId="2" xfId="0" applyFill="1" applyBorder="1" applyAlignment="1" applyProtection="1"/>
    <xf numFmtId="0" fontId="0" fillId="2" borderId="3" xfId="0" applyFill="1" applyBorder="1" applyAlignme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51962</xdr:colOff>
      <xdr:row>0</xdr:row>
      <xdr:rowOff>76200</xdr:rowOff>
    </xdr:from>
    <xdr:to>
      <xdr:col>4</xdr:col>
      <xdr:colOff>533400</xdr:colOff>
      <xdr:row>1</xdr:row>
      <xdr:rowOff>523875</xdr:rowOff>
    </xdr:to>
    <xdr:pic>
      <xdr:nvPicPr>
        <xdr:cNvPr id="2" name="Picture 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19412" y="76200"/>
          <a:ext cx="481438"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57150</xdr:rowOff>
    </xdr:from>
    <xdr:to>
      <xdr:col>2</xdr:col>
      <xdr:colOff>9525</xdr:colOff>
      <xdr:row>0</xdr:row>
      <xdr:rowOff>314325</xdr:rowOff>
    </xdr:to>
    <xdr:sp macro="[1]!Sheet2.resetdatavalidation" textlink="">
      <xdr:nvSpPr>
        <xdr:cNvPr id="2" name="Rectangle 54">
          <a:extLst>
            <a:ext uri="{FF2B5EF4-FFF2-40B4-BE49-F238E27FC236}">
              <a16:creationId xmlns:a16="http://schemas.microsoft.com/office/drawing/2014/main" id="{00000000-0008-0000-0100-000002000000}"/>
            </a:ext>
          </a:extLst>
        </xdr:cNvPr>
        <xdr:cNvSpPr>
          <a:spLocks noChangeArrowheads="1"/>
        </xdr:cNvSpPr>
      </xdr:nvSpPr>
      <xdr:spPr bwMode="auto">
        <a:xfrm>
          <a:off x="3990975" y="57150"/>
          <a:ext cx="790575" cy="257175"/>
        </a:xfrm>
        <a:prstGeom prst="rect">
          <a:avLst/>
        </a:prstGeom>
        <a:solidFill>
          <a:srgbClr val="A6A6A6"/>
        </a:solidFill>
        <a:ln w="25400" algn="ctr">
          <a:solidFill>
            <a:srgbClr val="BFBFBF"/>
          </a:solidFill>
          <a:miter lim="800000"/>
          <a:headEnd/>
          <a:tailEnd/>
        </a:ln>
      </xdr:spPr>
      <xdr:txBody>
        <a:bodyPr vertOverflow="clip" wrap="square" lIns="27432" tIns="27432" rIns="27432" bIns="0" anchor="t" upright="1"/>
        <a:lstStyle/>
        <a:p>
          <a:pPr algn="ctr" rtl="0">
            <a:defRPr sz="1000"/>
          </a:pPr>
          <a:r>
            <a:rPr lang="en-GB" sz="1100" b="1" i="0" u="none" strike="noStrike" baseline="0">
              <a:solidFill>
                <a:srgbClr val="000000"/>
              </a:solidFill>
              <a:latin typeface="Arial"/>
              <a:cs typeface="Arial"/>
            </a:rPr>
            <a:t>RESET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3122\AppData\Local\Microsoft\Windows\INetCache\Content.Outlook\7Y5LT40Y\HSE_CS_30_98_Implementation_Gap_Analysis%20(00000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Assessment sheet 1"/>
      <sheetName val="HSE_CS_30_98_Implementation_Gap"/>
    </sheetNames>
    <definedNames>
      <definedName name="Sheet2.resetdatavalidation"/>
    </definedNames>
    <sheetDataSet>
      <sheetData sheetId="0"/>
      <sheetData sheetId="1">
        <row r="30">
          <cell r="B30">
            <v>0</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election activeCell="A18" sqref="A18"/>
    </sheetView>
  </sheetViews>
  <sheetFormatPr defaultRowHeight="15" x14ac:dyDescent="0.25"/>
  <cols>
    <col min="1" max="3" width="28.28515625" customWidth="1"/>
    <col min="257" max="259" width="28.28515625" customWidth="1"/>
    <col min="513" max="515" width="28.28515625" customWidth="1"/>
    <col min="769" max="771" width="28.28515625" customWidth="1"/>
    <col min="1025" max="1027" width="28.28515625" customWidth="1"/>
    <col min="1281" max="1283" width="28.28515625" customWidth="1"/>
    <col min="1537" max="1539" width="28.28515625" customWidth="1"/>
    <col min="1793" max="1795" width="28.28515625" customWidth="1"/>
    <col min="2049" max="2051" width="28.28515625" customWidth="1"/>
    <col min="2305" max="2307" width="28.28515625" customWidth="1"/>
    <col min="2561" max="2563" width="28.28515625" customWidth="1"/>
    <col min="2817" max="2819" width="28.28515625" customWidth="1"/>
    <col min="3073" max="3075" width="28.28515625" customWidth="1"/>
    <col min="3329" max="3331" width="28.28515625" customWidth="1"/>
    <col min="3585" max="3587" width="28.28515625" customWidth="1"/>
    <col min="3841" max="3843" width="28.28515625" customWidth="1"/>
    <col min="4097" max="4099" width="28.28515625" customWidth="1"/>
    <col min="4353" max="4355" width="28.28515625" customWidth="1"/>
    <col min="4609" max="4611" width="28.28515625" customWidth="1"/>
    <col min="4865" max="4867" width="28.28515625" customWidth="1"/>
    <col min="5121" max="5123" width="28.28515625" customWidth="1"/>
    <col min="5377" max="5379" width="28.28515625" customWidth="1"/>
    <col min="5633" max="5635" width="28.28515625" customWidth="1"/>
    <col min="5889" max="5891" width="28.28515625" customWidth="1"/>
    <col min="6145" max="6147" width="28.28515625" customWidth="1"/>
    <col min="6401" max="6403" width="28.28515625" customWidth="1"/>
    <col min="6657" max="6659" width="28.28515625" customWidth="1"/>
    <col min="6913" max="6915" width="28.28515625" customWidth="1"/>
    <col min="7169" max="7171" width="28.28515625" customWidth="1"/>
    <col min="7425" max="7427" width="28.28515625" customWidth="1"/>
    <col min="7681" max="7683" width="28.28515625" customWidth="1"/>
    <col min="7937" max="7939" width="28.28515625" customWidth="1"/>
    <col min="8193" max="8195" width="28.28515625" customWidth="1"/>
    <col min="8449" max="8451" width="28.28515625" customWidth="1"/>
    <col min="8705" max="8707" width="28.28515625" customWidth="1"/>
    <col min="8961" max="8963" width="28.28515625" customWidth="1"/>
    <col min="9217" max="9219" width="28.28515625" customWidth="1"/>
    <col min="9473" max="9475" width="28.28515625" customWidth="1"/>
    <col min="9729" max="9731" width="28.28515625" customWidth="1"/>
    <col min="9985" max="9987" width="28.28515625" customWidth="1"/>
    <col min="10241" max="10243" width="28.28515625" customWidth="1"/>
    <col min="10497" max="10499" width="28.28515625" customWidth="1"/>
    <col min="10753" max="10755" width="28.28515625" customWidth="1"/>
    <col min="11009" max="11011" width="28.28515625" customWidth="1"/>
    <col min="11265" max="11267" width="28.28515625" customWidth="1"/>
    <col min="11521" max="11523" width="28.28515625" customWidth="1"/>
    <col min="11777" max="11779" width="28.28515625" customWidth="1"/>
    <col min="12033" max="12035" width="28.28515625" customWidth="1"/>
    <col min="12289" max="12291" width="28.28515625" customWidth="1"/>
    <col min="12545" max="12547" width="28.28515625" customWidth="1"/>
    <col min="12801" max="12803" width="28.28515625" customWidth="1"/>
    <col min="13057" max="13059" width="28.28515625" customWidth="1"/>
    <col min="13313" max="13315" width="28.28515625" customWidth="1"/>
    <col min="13569" max="13571" width="28.28515625" customWidth="1"/>
    <col min="13825" max="13827" width="28.28515625" customWidth="1"/>
    <col min="14081" max="14083" width="28.28515625" customWidth="1"/>
    <col min="14337" max="14339" width="28.28515625" customWidth="1"/>
    <col min="14593" max="14595" width="28.28515625" customWidth="1"/>
    <col min="14849" max="14851" width="28.28515625" customWidth="1"/>
    <col min="15105" max="15107" width="28.28515625" customWidth="1"/>
    <col min="15361" max="15363" width="28.28515625" customWidth="1"/>
    <col min="15617" max="15619" width="28.28515625" customWidth="1"/>
    <col min="15873" max="15875" width="28.28515625" customWidth="1"/>
    <col min="16129" max="16131" width="28.28515625" customWidth="1"/>
  </cols>
  <sheetData>
    <row r="1" spans="1:7" ht="20.25" x14ac:dyDescent="0.25">
      <c r="A1" s="39" t="s">
        <v>0</v>
      </c>
      <c r="B1" s="40"/>
      <c r="C1" s="40"/>
      <c r="D1" s="41"/>
      <c r="E1" s="42"/>
      <c r="F1" s="43"/>
    </row>
    <row r="2" spans="1:7" ht="45" x14ac:dyDescent="0.25">
      <c r="A2" s="25" t="s">
        <v>31</v>
      </c>
      <c r="B2" s="25" t="s">
        <v>32</v>
      </c>
      <c r="C2" s="25" t="s">
        <v>33</v>
      </c>
      <c r="D2" s="44"/>
      <c r="E2" s="45"/>
      <c r="F2" s="46"/>
    </row>
    <row r="3" spans="1:7" ht="15.75" thickBot="1" x14ac:dyDescent="0.3">
      <c r="A3" s="47" t="s">
        <v>34</v>
      </c>
      <c r="B3" s="48"/>
      <c r="C3" s="48"/>
      <c r="D3" s="48"/>
      <c r="E3" s="48"/>
      <c r="F3" s="49"/>
    </row>
    <row r="4" spans="1:7" ht="23.25" customHeight="1" x14ac:dyDescent="0.25">
      <c r="A4" s="50" t="s">
        <v>35</v>
      </c>
      <c r="B4" s="51"/>
      <c r="C4" s="51"/>
      <c r="D4" s="51"/>
      <c r="E4" s="51"/>
      <c r="F4" s="52"/>
    </row>
    <row r="5" spans="1:7" ht="23.25" customHeight="1" x14ac:dyDescent="0.25">
      <c r="A5" s="53"/>
      <c r="B5" s="54"/>
      <c r="C5" s="54"/>
      <c r="D5" s="54"/>
      <c r="E5" s="54"/>
      <c r="F5" s="55"/>
    </row>
    <row r="6" spans="1:7" ht="23.25" customHeight="1" x14ac:dyDescent="0.25">
      <c r="A6" s="53"/>
      <c r="B6" s="54"/>
      <c r="C6" s="54"/>
      <c r="D6" s="54"/>
      <c r="E6" s="54"/>
      <c r="F6" s="55"/>
    </row>
    <row r="7" spans="1:7" ht="15.75" thickBot="1" x14ac:dyDescent="0.3">
      <c r="A7" s="56"/>
      <c r="B7" s="57"/>
      <c r="C7" s="57"/>
      <c r="D7" s="57"/>
      <c r="E7" s="57"/>
      <c r="F7" s="58"/>
    </row>
    <row r="8" spans="1:7" x14ac:dyDescent="0.25">
      <c r="A8" s="26" t="s">
        <v>36</v>
      </c>
      <c r="B8" s="27"/>
      <c r="C8" s="28"/>
      <c r="D8" s="28"/>
      <c r="E8" s="28"/>
      <c r="F8" s="29"/>
    </row>
    <row r="9" spans="1:7" ht="15.75" thickBot="1" x14ac:dyDescent="0.3">
      <c r="A9" s="59" t="s">
        <v>37</v>
      </c>
      <c r="B9" s="60"/>
      <c r="C9" s="60"/>
      <c r="D9" s="60"/>
      <c r="E9" s="60"/>
      <c r="F9" s="61"/>
      <c r="G9" s="30"/>
    </row>
    <row r="10" spans="1:7" ht="15.75" thickBot="1" x14ac:dyDescent="0.3">
      <c r="A10" s="31" t="s">
        <v>38</v>
      </c>
      <c r="B10" s="32">
        <f>'[1]Assessment sheet 1'!B30</f>
        <v>0</v>
      </c>
      <c r="C10" s="33"/>
      <c r="D10" s="33"/>
      <c r="E10" s="33"/>
      <c r="F10" s="34"/>
    </row>
    <row r="11" spans="1:7" x14ac:dyDescent="0.25">
      <c r="A11" s="35"/>
      <c r="B11" s="36"/>
      <c r="C11" s="28"/>
      <c r="E11" s="28"/>
      <c r="F11" s="28"/>
      <c r="G11" s="28"/>
    </row>
    <row r="12" spans="1:7" x14ac:dyDescent="0.25">
      <c r="A12" s="38" t="s">
        <v>39</v>
      </c>
      <c r="B12" s="38"/>
      <c r="C12" s="38"/>
      <c r="D12" s="38"/>
      <c r="E12" s="38"/>
      <c r="F12" s="38"/>
      <c r="G12" s="37"/>
    </row>
    <row r="13" spans="1:7" x14ac:dyDescent="0.25">
      <c r="A13" s="38" t="s">
        <v>40</v>
      </c>
      <c r="B13" s="38"/>
      <c r="C13" s="38"/>
      <c r="D13" s="38"/>
      <c r="E13" s="38"/>
      <c r="F13" s="38"/>
      <c r="G13" s="37"/>
    </row>
  </sheetData>
  <mergeCells count="7">
    <mergeCell ref="A13:F13"/>
    <mergeCell ref="A1:C1"/>
    <mergeCell ref="D1:F2"/>
    <mergeCell ref="A3:F3"/>
    <mergeCell ref="A4:F7"/>
    <mergeCell ref="A9:F9"/>
    <mergeCell ref="A12:F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1"/>
  <sheetViews>
    <sheetView workbookViewId="0">
      <selection activeCell="O7" sqref="O7"/>
    </sheetView>
  </sheetViews>
  <sheetFormatPr defaultRowHeight="15" x14ac:dyDescent="0.25"/>
  <cols>
    <col min="1" max="1" width="59.85546875" style="24" customWidth="1"/>
    <col min="2" max="2" width="11.7109375" style="5" customWidth="1"/>
    <col min="3" max="3" width="27.28515625" style="5" bestFit="1" customWidth="1"/>
    <col min="4" max="4" width="22.140625" style="5" customWidth="1"/>
    <col min="5" max="5" width="9.140625" style="5" customWidth="1"/>
    <col min="6" max="11" width="9.140625" style="5" hidden="1" customWidth="1"/>
    <col min="12" max="12" width="11.5703125" style="5" hidden="1" customWidth="1"/>
    <col min="13" max="13" width="9.140625" style="5" hidden="1" customWidth="1"/>
    <col min="14" max="14" width="9.140625" style="5" customWidth="1"/>
    <col min="15" max="256" width="9.140625" style="5"/>
    <col min="257" max="257" width="59.85546875" style="5" customWidth="1"/>
    <col min="258" max="258" width="11.7109375" style="5" customWidth="1"/>
    <col min="259" max="259" width="27.28515625" style="5" bestFit="1" customWidth="1"/>
    <col min="260" max="260" width="22.140625" style="5" customWidth="1"/>
    <col min="261" max="261" width="9.140625" style="5" customWidth="1"/>
    <col min="262" max="269" width="0" style="5" hidden="1" customWidth="1"/>
    <col min="270" max="270" width="9.140625" style="5" customWidth="1"/>
    <col min="271" max="512" width="9.140625" style="5"/>
    <col min="513" max="513" width="59.85546875" style="5" customWidth="1"/>
    <col min="514" max="514" width="11.7109375" style="5" customWidth="1"/>
    <col min="515" max="515" width="27.28515625" style="5" bestFit="1" customWidth="1"/>
    <col min="516" max="516" width="22.140625" style="5" customWidth="1"/>
    <col min="517" max="517" width="9.140625" style="5" customWidth="1"/>
    <col min="518" max="525" width="0" style="5" hidden="1" customWidth="1"/>
    <col min="526" max="526" width="9.140625" style="5" customWidth="1"/>
    <col min="527" max="768" width="9.140625" style="5"/>
    <col min="769" max="769" width="59.85546875" style="5" customWidth="1"/>
    <col min="770" max="770" width="11.7109375" style="5" customWidth="1"/>
    <col min="771" max="771" width="27.28515625" style="5" bestFit="1" customWidth="1"/>
    <col min="772" max="772" width="22.140625" style="5" customWidth="1"/>
    <col min="773" max="773" width="9.140625" style="5" customWidth="1"/>
    <col min="774" max="781" width="0" style="5" hidden="1" customWidth="1"/>
    <col min="782" max="782" width="9.140625" style="5" customWidth="1"/>
    <col min="783" max="1024" width="9.140625" style="5"/>
    <col min="1025" max="1025" width="59.85546875" style="5" customWidth="1"/>
    <col min="1026" max="1026" width="11.7109375" style="5" customWidth="1"/>
    <col min="1027" max="1027" width="27.28515625" style="5" bestFit="1" customWidth="1"/>
    <col min="1028" max="1028" width="22.140625" style="5" customWidth="1"/>
    <col min="1029" max="1029" width="9.140625" style="5" customWidth="1"/>
    <col min="1030" max="1037" width="0" style="5" hidden="1" customWidth="1"/>
    <col min="1038" max="1038" width="9.140625" style="5" customWidth="1"/>
    <col min="1039" max="1280" width="9.140625" style="5"/>
    <col min="1281" max="1281" width="59.85546875" style="5" customWidth="1"/>
    <col min="1282" max="1282" width="11.7109375" style="5" customWidth="1"/>
    <col min="1283" max="1283" width="27.28515625" style="5" bestFit="1" customWidth="1"/>
    <col min="1284" max="1284" width="22.140625" style="5" customWidth="1"/>
    <col min="1285" max="1285" width="9.140625" style="5" customWidth="1"/>
    <col min="1286" max="1293" width="0" style="5" hidden="1" customWidth="1"/>
    <col min="1294" max="1294" width="9.140625" style="5" customWidth="1"/>
    <col min="1295" max="1536" width="9.140625" style="5"/>
    <col min="1537" max="1537" width="59.85546875" style="5" customWidth="1"/>
    <col min="1538" max="1538" width="11.7109375" style="5" customWidth="1"/>
    <col min="1539" max="1539" width="27.28515625" style="5" bestFit="1" customWidth="1"/>
    <col min="1540" max="1540" width="22.140625" style="5" customWidth="1"/>
    <col min="1541" max="1541" width="9.140625" style="5" customWidth="1"/>
    <col min="1542" max="1549" width="0" style="5" hidden="1" customWidth="1"/>
    <col min="1550" max="1550" width="9.140625" style="5" customWidth="1"/>
    <col min="1551" max="1792" width="9.140625" style="5"/>
    <col min="1793" max="1793" width="59.85546875" style="5" customWidth="1"/>
    <col min="1794" max="1794" width="11.7109375" style="5" customWidth="1"/>
    <col min="1795" max="1795" width="27.28515625" style="5" bestFit="1" customWidth="1"/>
    <col min="1796" max="1796" width="22.140625" style="5" customWidth="1"/>
    <col min="1797" max="1797" width="9.140625" style="5" customWidth="1"/>
    <col min="1798" max="1805" width="0" style="5" hidden="1" customWidth="1"/>
    <col min="1806" max="1806" width="9.140625" style="5" customWidth="1"/>
    <col min="1807" max="2048" width="9.140625" style="5"/>
    <col min="2049" max="2049" width="59.85546875" style="5" customWidth="1"/>
    <col min="2050" max="2050" width="11.7109375" style="5" customWidth="1"/>
    <col min="2051" max="2051" width="27.28515625" style="5" bestFit="1" customWidth="1"/>
    <col min="2052" max="2052" width="22.140625" style="5" customWidth="1"/>
    <col min="2053" max="2053" width="9.140625" style="5" customWidth="1"/>
    <col min="2054" max="2061" width="0" style="5" hidden="1" customWidth="1"/>
    <col min="2062" max="2062" width="9.140625" style="5" customWidth="1"/>
    <col min="2063" max="2304" width="9.140625" style="5"/>
    <col min="2305" max="2305" width="59.85546875" style="5" customWidth="1"/>
    <col min="2306" max="2306" width="11.7109375" style="5" customWidth="1"/>
    <col min="2307" max="2307" width="27.28515625" style="5" bestFit="1" customWidth="1"/>
    <col min="2308" max="2308" width="22.140625" style="5" customWidth="1"/>
    <col min="2309" max="2309" width="9.140625" style="5" customWidth="1"/>
    <col min="2310" max="2317" width="0" style="5" hidden="1" customWidth="1"/>
    <col min="2318" max="2318" width="9.140625" style="5" customWidth="1"/>
    <col min="2319" max="2560" width="9.140625" style="5"/>
    <col min="2561" max="2561" width="59.85546875" style="5" customWidth="1"/>
    <col min="2562" max="2562" width="11.7109375" style="5" customWidth="1"/>
    <col min="2563" max="2563" width="27.28515625" style="5" bestFit="1" customWidth="1"/>
    <col min="2564" max="2564" width="22.140625" style="5" customWidth="1"/>
    <col min="2565" max="2565" width="9.140625" style="5" customWidth="1"/>
    <col min="2566" max="2573" width="0" style="5" hidden="1" customWidth="1"/>
    <col min="2574" max="2574" width="9.140625" style="5" customWidth="1"/>
    <col min="2575" max="2816" width="9.140625" style="5"/>
    <col min="2817" max="2817" width="59.85546875" style="5" customWidth="1"/>
    <col min="2818" max="2818" width="11.7109375" style="5" customWidth="1"/>
    <col min="2819" max="2819" width="27.28515625" style="5" bestFit="1" customWidth="1"/>
    <col min="2820" max="2820" width="22.140625" style="5" customWidth="1"/>
    <col min="2821" max="2821" width="9.140625" style="5" customWidth="1"/>
    <col min="2822" max="2829" width="0" style="5" hidden="1" customWidth="1"/>
    <col min="2830" max="2830" width="9.140625" style="5" customWidth="1"/>
    <col min="2831" max="3072" width="9.140625" style="5"/>
    <col min="3073" max="3073" width="59.85546875" style="5" customWidth="1"/>
    <col min="3074" max="3074" width="11.7109375" style="5" customWidth="1"/>
    <col min="3075" max="3075" width="27.28515625" style="5" bestFit="1" customWidth="1"/>
    <col min="3076" max="3076" width="22.140625" style="5" customWidth="1"/>
    <col min="3077" max="3077" width="9.140625" style="5" customWidth="1"/>
    <col min="3078" max="3085" width="0" style="5" hidden="1" customWidth="1"/>
    <col min="3086" max="3086" width="9.140625" style="5" customWidth="1"/>
    <col min="3087" max="3328" width="9.140625" style="5"/>
    <col min="3329" max="3329" width="59.85546875" style="5" customWidth="1"/>
    <col min="3330" max="3330" width="11.7109375" style="5" customWidth="1"/>
    <col min="3331" max="3331" width="27.28515625" style="5" bestFit="1" customWidth="1"/>
    <col min="3332" max="3332" width="22.140625" style="5" customWidth="1"/>
    <col min="3333" max="3333" width="9.140625" style="5" customWidth="1"/>
    <col min="3334" max="3341" width="0" style="5" hidden="1" customWidth="1"/>
    <col min="3342" max="3342" width="9.140625" style="5" customWidth="1"/>
    <col min="3343" max="3584" width="9.140625" style="5"/>
    <col min="3585" max="3585" width="59.85546875" style="5" customWidth="1"/>
    <col min="3586" max="3586" width="11.7109375" style="5" customWidth="1"/>
    <col min="3587" max="3587" width="27.28515625" style="5" bestFit="1" customWidth="1"/>
    <col min="3588" max="3588" width="22.140625" style="5" customWidth="1"/>
    <col min="3589" max="3589" width="9.140625" style="5" customWidth="1"/>
    <col min="3590" max="3597" width="0" style="5" hidden="1" customWidth="1"/>
    <col min="3598" max="3598" width="9.140625" style="5" customWidth="1"/>
    <col min="3599" max="3840" width="9.140625" style="5"/>
    <col min="3841" max="3841" width="59.85546875" style="5" customWidth="1"/>
    <col min="3842" max="3842" width="11.7109375" style="5" customWidth="1"/>
    <col min="3843" max="3843" width="27.28515625" style="5" bestFit="1" customWidth="1"/>
    <col min="3844" max="3844" width="22.140625" style="5" customWidth="1"/>
    <col min="3845" max="3845" width="9.140625" style="5" customWidth="1"/>
    <col min="3846" max="3853" width="0" style="5" hidden="1" customWidth="1"/>
    <col min="3854" max="3854" width="9.140625" style="5" customWidth="1"/>
    <col min="3855" max="4096" width="9.140625" style="5"/>
    <col min="4097" max="4097" width="59.85546875" style="5" customWidth="1"/>
    <col min="4098" max="4098" width="11.7109375" style="5" customWidth="1"/>
    <col min="4099" max="4099" width="27.28515625" style="5" bestFit="1" customWidth="1"/>
    <col min="4100" max="4100" width="22.140625" style="5" customWidth="1"/>
    <col min="4101" max="4101" width="9.140625" style="5" customWidth="1"/>
    <col min="4102" max="4109" width="0" style="5" hidden="1" customWidth="1"/>
    <col min="4110" max="4110" width="9.140625" style="5" customWidth="1"/>
    <col min="4111" max="4352" width="9.140625" style="5"/>
    <col min="4353" max="4353" width="59.85546875" style="5" customWidth="1"/>
    <col min="4354" max="4354" width="11.7109375" style="5" customWidth="1"/>
    <col min="4355" max="4355" width="27.28515625" style="5" bestFit="1" customWidth="1"/>
    <col min="4356" max="4356" width="22.140625" style="5" customWidth="1"/>
    <col min="4357" max="4357" width="9.140625" style="5" customWidth="1"/>
    <col min="4358" max="4365" width="0" style="5" hidden="1" customWidth="1"/>
    <col min="4366" max="4366" width="9.140625" style="5" customWidth="1"/>
    <col min="4367" max="4608" width="9.140625" style="5"/>
    <col min="4609" max="4609" width="59.85546875" style="5" customWidth="1"/>
    <col min="4610" max="4610" width="11.7109375" style="5" customWidth="1"/>
    <col min="4611" max="4611" width="27.28515625" style="5" bestFit="1" customWidth="1"/>
    <col min="4612" max="4612" width="22.140625" style="5" customWidth="1"/>
    <col min="4613" max="4613" width="9.140625" style="5" customWidth="1"/>
    <col min="4614" max="4621" width="0" style="5" hidden="1" customWidth="1"/>
    <col min="4622" max="4622" width="9.140625" style="5" customWidth="1"/>
    <col min="4623" max="4864" width="9.140625" style="5"/>
    <col min="4865" max="4865" width="59.85546875" style="5" customWidth="1"/>
    <col min="4866" max="4866" width="11.7109375" style="5" customWidth="1"/>
    <col min="4867" max="4867" width="27.28515625" style="5" bestFit="1" customWidth="1"/>
    <col min="4868" max="4868" width="22.140625" style="5" customWidth="1"/>
    <col min="4869" max="4869" width="9.140625" style="5" customWidth="1"/>
    <col min="4870" max="4877" width="0" style="5" hidden="1" customWidth="1"/>
    <col min="4878" max="4878" width="9.140625" style="5" customWidth="1"/>
    <col min="4879" max="5120" width="9.140625" style="5"/>
    <col min="5121" max="5121" width="59.85546875" style="5" customWidth="1"/>
    <col min="5122" max="5122" width="11.7109375" style="5" customWidth="1"/>
    <col min="5123" max="5123" width="27.28515625" style="5" bestFit="1" customWidth="1"/>
    <col min="5124" max="5124" width="22.140625" style="5" customWidth="1"/>
    <col min="5125" max="5125" width="9.140625" style="5" customWidth="1"/>
    <col min="5126" max="5133" width="0" style="5" hidden="1" customWidth="1"/>
    <col min="5134" max="5134" width="9.140625" style="5" customWidth="1"/>
    <col min="5135" max="5376" width="9.140625" style="5"/>
    <col min="5377" max="5377" width="59.85546875" style="5" customWidth="1"/>
    <col min="5378" max="5378" width="11.7109375" style="5" customWidth="1"/>
    <col min="5379" max="5379" width="27.28515625" style="5" bestFit="1" customWidth="1"/>
    <col min="5380" max="5380" width="22.140625" style="5" customWidth="1"/>
    <col min="5381" max="5381" width="9.140625" style="5" customWidth="1"/>
    <col min="5382" max="5389" width="0" style="5" hidden="1" customWidth="1"/>
    <col min="5390" max="5390" width="9.140625" style="5" customWidth="1"/>
    <col min="5391" max="5632" width="9.140625" style="5"/>
    <col min="5633" max="5633" width="59.85546875" style="5" customWidth="1"/>
    <col min="5634" max="5634" width="11.7109375" style="5" customWidth="1"/>
    <col min="5635" max="5635" width="27.28515625" style="5" bestFit="1" customWidth="1"/>
    <col min="5636" max="5636" width="22.140625" style="5" customWidth="1"/>
    <col min="5637" max="5637" width="9.140625" style="5" customWidth="1"/>
    <col min="5638" max="5645" width="0" style="5" hidden="1" customWidth="1"/>
    <col min="5646" max="5646" width="9.140625" style="5" customWidth="1"/>
    <col min="5647" max="5888" width="9.140625" style="5"/>
    <col min="5889" max="5889" width="59.85546875" style="5" customWidth="1"/>
    <col min="5890" max="5890" width="11.7109375" style="5" customWidth="1"/>
    <col min="5891" max="5891" width="27.28515625" style="5" bestFit="1" customWidth="1"/>
    <col min="5892" max="5892" width="22.140625" style="5" customWidth="1"/>
    <col min="5893" max="5893" width="9.140625" style="5" customWidth="1"/>
    <col min="5894" max="5901" width="0" style="5" hidden="1" customWidth="1"/>
    <col min="5902" max="5902" width="9.140625" style="5" customWidth="1"/>
    <col min="5903" max="6144" width="9.140625" style="5"/>
    <col min="6145" max="6145" width="59.85546875" style="5" customWidth="1"/>
    <col min="6146" max="6146" width="11.7109375" style="5" customWidth="1"/>
    <col min="6147" max="6147" width="27.28515625" style="5" bestFit="1" customWidth="1"/>
    <col min="6148" max="6148" width="22.140625" style="5" customWidth="1"/>
    <col min="6149" max="6149" width="9.140625" style="5" customWidth="1"/>
    <col min="6150" max="6157" width="0" style="5" hidden="1" customWidth="1"/>
    <col min="6158" max="6158" width="9.140625" style="5" customWidth="1"/>
    <col min="6159" max="6400" width="9.140625" style="5"/>
    <col min="6401" max="6401" width="59.85546875" style="5" customWidth="1"/>
    <col min="6402" max="6402" width="11.7109375" style="5" customWidth="1"/>
    <col min="6403" max="6403" width="27.28515625" style="5" bestFit="1" customWidth="1"/>
    <col min="6404" max="6404" width="22.140625" style="5" customWidth="1"/>
    <col min="6405" max="6405" width="9.140625" style="5" customWidth="1"/>
    <col min="6406" max="6413" width="0" style="5" hidden="1" customWidth="1"/>
    <col min="6414" max="6414" width="9.140625" style="5" customWidth="1"/>
    <col min="6415" max="6656" width="9.140625" style="5"/>
    <col min="6657" max="6657" width="59.85546875" style="5" customWidth="1"/>
    <col min="6658" max="6658" width="11.7109375" style="5" customWidth="1"/>
    <col min="6659" max="6659" width="27.28515625" style="5" bestFit="1" customWidth="1"/>
    <col min="6660" max="6660" width="22.140625" style="5" customWidth="1"/>
    <col min="6661" max="6661" width="9.140625" style="5" customWidth="1"/>
    <col min="6662" max="6669" width="0" style="5" hidden="1" customWidth="1"/>
    <col min="6670" max="6670" width="9.140625" style="5" customWidth="1"/>
    <col min="6671" max="6912" width="9.140625" style="5"/>
    <col min="6913" max="6913" width="59.85546875" style="5" customWidth="1"/>
    <col min="6914" max="6914" width="11.7109375" style="5" customWidth="1"/>
    <col min="6915" max="6915" width="27.28515625" style="5" bestFit="1" customWidth="1"/>
    <col min="6916" max="6916" width="22.140625" style="5" customWidth="1"/>
    <col min="6917" max="6917" width="9.140625" style="5" customWidth="1"/>
    <col min="6918" max="6925" width="0" style="5" hidden="1" customWidth="1"/>
    <col min="6926" max="6926" width="9.140625" style="5" customWidth="1"/>
    <col min="6927" max="7168" width="9.140625" style="5"/>
    <col min="7169" max="7169" width="59.85546875" style="5" customWidth="1"/>
    <col min="7170" max="7170" width="11.7109375" style="5" customWidth="1"/>
    <col min="7171" max="7171" width="27.28515625" style="5" bestFit="1" customWidth="1"/>
    <col min="7172" max="7172" width="22.140625" style="5" customWidth="1"/>
    <col min="7173" max="7173" width="9.140625" style="5" customWidth="1"/>
    <col min="7174" max="7181" width="0" style="5" hidden="1" customWidth="1"/>
    <col min="7182" max="7182" width="9.140625" style="5" customWidth="1"/>
    <col min="7183" max="7424" width="9.140625" style="5"/>
    <col min="7425" max="7425" width="59.85546875" style="5" customWidth="1"/>
    <col min="7426" max="7426" width="11.7109375" style="5" customWidth="1"/>
    <col min="7427" max="7427" width="27.28515625" style="5" bestFit="1" customWidth="1"/>
    <col min="7428" max="7428" width="22.140625" style="5" customWidth="1"/>
    <col min="7429" max="7429" width="9.140625" style="5" customWidth="1"/>
    <col min="7430" max="7437" width="0" style="5" hidden="1" customWidth="1"/>
    <col min="7438" max="7438" width="9.140625" style="5" customWidth="1"/>
    <col min="7439" max="7680" width="9.140625" style="5"/>
    <col min="7681" max="7681" width="59.85546875" style="5" customWidth="1"/>
    <col min="7682" max="7682" width="11.7109375" style="5" customWidth="1"/>
    <col min="7683" max="7683" width="27.28515625" style="5" bestFit="1" customWidth="1"/>
    <col min="7684" max="7684" width="22.140625" style="5" customWidth="1"/>
    <col min="7685" max="7685" width="9.140625" style="5" customWidth="1"/>
    <col min="7686" max="7693" width="0" style="5" hidden="1" customWidth="1"/>
    <col min="7694" max="7694" width="9.140625" style="5" customWidth="1"/>
    <col min="7695" max="7936" width="9.140625" style="5"/>
    <col min="7937" max="7937" width="59.85546875" style="5" customWidth="1"/>
    <col min="7938" max="7938" width="11.7109375" style="5" customWidth="1"/>
    <col min="7939" max="7939" width="27.28515625" style="5" bestFit="1" customWidth="1"/>
    <col min="7940" max="7940" width="22.140625" style="5" customWidth="1"/>
    <col min="7941" max="7941" width="9.140625" style="5" customWidth="1"/>
    <col min="7942" max="7949" width="0" style="5" hidden="1" customWidth="1"/>
    <col min="7950" max="7950" width="9.140625" style="5" customWidth="1"/>
    <col min="7951" max="8192" width="9.140625" style="5"/>
    <col min="8193" max="8193" width="59.85546875" style="5" customWidth="1"/>
    <col min="8194" max="8194" width="11.7109375" style="5" customWidth="1"/>
    <col min="8195" max="8195" width="27.28515625" style="5" bestFit="1" customWidth="1"/>
    <col min="8196" max="8196" width="22.140625" style="5" customWidth="1"/>
    <col min="8197" max="8197" width="9.140625" style="5" customWidth="1"/>
    <col min="8198" max="8205" width="0" style="5" hidden="1" customWidth="1"/>
    <col min="8206" max="8206" width="9.140625" style="5" customWidth="1"/>
    <col min="8207" max="8448" width="9.140625" style="5"/>
    <col min="8449" max="8449" width="59.85546875" style="5" customWidth="1"/>
    <col min="8450" max="8450" width="11.7109375" style="5" customWidth="1"/>
    <col min="8451" max="8451" width="27.28515625" style="5" bestFit="1" customWidth="1"/>
    <col min="8452" max="8452" width="22.140625" style="5" customWidth="1"/>
    <col min="8453" max="8453" width="9.140625" style="5" customWidth="1"/>
    <col min="8454" max="8461" width="0" style="5" hidden="1" customWidth="1"/>
    <col min="8462" max="8462" width="9.140625" style="5" customWidth="1"/>
    <col min="8463" max="8704" width="9.140625" style="5"/>
    <col min="8705" max="8705" width="59.85546875" style="5" customWidth="1"/>
    <col min="8706" max="8706" width="11.7109375" style="5" customWidth="1"/>
    <col min="8707" max="8707" width="27.28515625" style="5" bestFit="1" customWidth="1"/>
    <col min="8708" max="8708" width="22.140625" style="5" customWidth="1"/>
    <col min="8709" max="8709" width="9.140625" style="5" customWidth="1"/>
    <col min="8710" max="8717" width="0" style="5" hidden="1" customWidth="1"/>
    <col min="8718" max="8718" width="9.140625" style="5" customWidth="1"/>
    <col min="8719" max="8960" width="9.140625" style="5"/>
    <col min="8961" max="8961" width="59.85546875" style="5" customWidth="1"/>
    <col min="8962" max="8962" width="11.7109375" style="5" customWidth="1"/>
    <col min="8963" max="8963" width="27.28515625" style="5" bestFit="1" customWidth="1"/>
    <col min="8964" max="8964" width="22.140625" style="5" customWidth="1"/>
    <col min="8965" max="8965" width="9.140625" style="5" customWidth="1"/>
    <col min="8966" max="8973" width="0" style="5" hidden="1" customWidth="1"/>
    <col min="8974" max="8974" width="9.140625" style="5" customWidth="1"/>
    <col min="8975" max="9216" width="9.140625" style="5"/>
    <col min="9217" max="9217" width="59.85546875" style="5" customWidth="1"/>
    <col min="9218" max="9218" width="11.7109375" style="5" customWidth="1"/>
    <col min="9219" max="9219" width="27.28515625" style="5" bestFit="1" customWidth="1"/>
    <col min="9220" max="9220" width="22.140625" style="5" customWidth="1"/>
    <col min="9221" max="9221" width="9.140625" style="5" customWidth="1"/>
    <col min="9222" max="9229" width="0" style="5" hidden="1" customWidth="1"/>
    <col min="9230" max="9230" width="9.140625" style="5" customWidth="1"/>
    <col min="9231" max="9472" width="9.140625" style="5"/>
    <col min="9473" max="9473" width="59.85546875" style="5" customWidth="1"/>
    <col min="9474" max="9474" width="11.7109375" style="5" customWidth="1"/>
    <col min="9475" max="9475" width="27.28515625" style="5" bestFit="1" customWidth="1"/>
    <col min="9476" max="9476" width="22.140625" style="5" customWidth="1"/>
    <col min="9477" max="9477" width="9.140625" style="5" customWidth="1"/>
    <col min="9478" max="9485" width="0" style="5" hidden="1" customWidth="1"/>
    <col min="9486" max="9486" width="9.140625" style="5" customWidth="1"/>
    <col min="9487" max="9728" width="9.140625" style="5"/>
    <col min="9729" max="9729" width="59.85546875" style="5" customWidth="1"/>
    <col min="9730" max="9730" width="11.7109375" style="5" customWidth="1"/>
    <col min="9731" max="9731" width="27.28515625" style="5" bestFit="1" customWidth="1"/>
    <col min="9732" max="9732" width="22.140625" style="5" customWidth="1"/>
    <col min="9733" max="9733" width="9.140625" style="5" customWidth="1"/>
    <col min="9734" max="9741" width="0" style="5" hidden="1" customWidth="1"/>
    <col min="9742" max="9742" width="9.140625" style="5" customWidth="1"/>
    <col min="9743" max="9984" width="9.140625" style="5"/>
    <col min="9985" max="9985" width="59.85546875" style="5" customWidth="1"/>
    <col min="9986" max="9986" width="11.7109375" style="5" customWidth="1"/>
    <col min="9987" max="9987" width="27.28515625" style="5" bestFit="1" customWidth="1"/>
    <col min="9988" max="9988" width="22.140625" style="5" customWidth="1"/>
    <col min="9989" max="9989" width="9.140625" style="5" customWidth="1"/>
    <col min="9990" max="9997" width="0" style="5" hidden="1" customWidth="1"/>
    <col min="9998" max="9998" width="9.140625" style="5" customWidth="1"/>
    <col min="9999" max="10240" width="9.140625" style="5"/>
    <col min="10241" max="10241" width="59.85546875" style="5" customWidth="1"/>
    <col min="10242" max="10242" width="11.7109375" style="5" customWidth="1"/>
    <col min="10243" max="10243" width="27.28515625" style="5" bestFit="1" customWidth="1"/>
    <col min="10244" max="10244" width="22.140625" style="5" customWidth="1"/>
    <col min="10245" max="10245" width="9.140625" style="5" customWidth="1"/>
    <col min="10246" max="10253" width="0" style="5" hidden="1" customWidth="1"/>
    <col min="10254" max="10254" width="9.140625" style="5" customWidth="1"/>
    <col min="10255" max="10496" width="9.140625" style="5"/>
    <col min="10497" max="10497" width="59.85546875" style="5" customWidth="1"/>
    <col min="10498" max="10498" width="11.7109375" style="5" customWidth="1"/>
    <col min="10499" max="10499" width="27.28515625" style="5" bestFit="1" customWidth="1"/>
    <col min="10500" max="10500" width="22.140625" style="5" customWidth="1"/>
    <col min="10501" max="10501" width="9.140625" style="5" customWidth="1"/>
    <col min="10502" max="10509" width="0" style="5" hidden="1" customWidth="1"/>
    <col min="10510" max="10510" width="9.140625" style="5" customWidth="1"/>
    <col min="10511" max="10752" width="9.140625" style="5"/>
    <col min="10753" max="10753" width="59.85546875" style="5" customWidth="1"/>
    <col min="10754" max="10754" width="11.7109375" style="5" customWidth="1"/>
    <col min="10755" max="10755" width="27.28515625" style="5" bestFit="1" customWidth="1"/>
    <col min="10756" max="10756" width="22.140625" style="5" customWidth="1"/>
    <col min="10757" max="10757" width="9.140625" style="5" customWidth="1"/>
    <col min="10758" max="10765" width="0" style="5" hidden="1" customWidth="1"/>
    <col min="10766" max="10766" width="9.140625" style="5" customWidth="1"/>
    <col min="10767" max="11008" width="9.140625" style="5"/>
    <col min="11009" max="11009" width="59.85546875" style="5" customWidth="1"/>
    <col min="11010" max="11010" width="11.7109375" style="5" customWidth="1"/>
    <col min="11011" max="11011" width="27.28515625" style="5" bestFit="1" customWidth="1"/>
    <col min="11012" max="11012" width="22.140625" style="5" customWidth="1"/>
    <col min="11013" max="11013" width="9.140625" style="5" customWidth="1"/>
    <col min="11014" max="11021" width="0" style="5" hidden="1" customWidth="1"/>
    <col min="11022" max="11022" width="9.140625" style="5" customWidth="1"/>
    <col min="11023" max="11264" width="9.140625" style="5"/>
    <col min="11265" max="11265" width="59.85546875" style="5" customWidth="1"/>
    <col min="11266" max="11266" width="11.7109375" style="5" customWidth="1"/>
    <col min="11267" max="11267" width="27.28515625" style="5" bestFit="1" customWidth="1"/>
    <col min="11268" max="11268" width="22.140625" style="5" customWidth="1"/>
    <col min="11269" max="11269" width="9.140625" style="5" customWidth="1"/>
    <col min="11270" max="11277" width="0" style="5" hidden="1" customWidth="1"/>
    <col min="11278" max="11278" width="9.140625" style="5" customWidth="1"/>
    <col min="11279" max="11520" width="9.140625" style="5"/>
    <col min="11521" max="11521" width="59.85546875" style="5" customWidth="1"/>
    <col min="11522" max="11522" width="11.7109375" style="5" customWidth="1"/>
    <col min="11523" max="11523" width="27.28515625" style="5" bestFit="1" customWidth="1"/>
    <col min="11524" max="11524" width="22.140625" style="5" customWidth="1"/>
    <col min="11525" max="11525" width="9.140625" style="5" customWidth="1"/>
    <col min="11526" max="11533" width="0" style="5" hidden="1" customWidth="1"/>
    <col min="11534" max="11534" width="9.140625" style="5" customWidth="1"/>
    <col min="11535" max="11776" width="9.140625" style="5"/>
    <col min="11777" max="11777" width="59.85546875" style="5" customWidth="1"/>
    <col min="11778" max="11778" width="11.7109375" style="5" customWidth="1"/>
    <col min="11779" max="11779" width="27.28515625" style="5" bestFit="1" customWidth="1"/>
    <col min="11780" max="11780" width="22.140625" style="5" customWidth="1"/>
    <col min="11781" max="11781" width="9.140625" style="5" customWidth="1"/>
    <col min="11782" max="11789" width="0" style="5" hidden="1" customWidth="1"/>
    <col min="11790" max="11790" width="9.140625" style="5" customWidth="1"/>
    <col min="11791" max="12032" width="9.140625" style="5"/>
    <col min="12033" max="12033" width="59.85546875" style="5" customWidth="1"/>
    <col min="12034" max="12034" width="11.7109375" style="5" customWidth="1"/>
    <col min="12035" max="12035" width="27.28515625" style="5" bestFit="1" customWidth="1"/>
    <col min="12036" max="12036" width="22.140625" style="5" customWidth="1"/>
    <col min="12037" max="12037" width="9.140625" style="5" customWidth="1"/>
    <col min="12038" max="12045" width="0" style="5" hidden="1" customWidth="1"/>
    <col min="12046" max="12046" width="9.140625" style="5" customWidth="1"/>
    <col min="12047" max="12288" width="9.140625" style="5"/>
    <col min="12289" max="12289" width="59.85546875" style="5" customWidth="1"/>
    <col min="12290" max="12290" width="11.7109375" style="5" customWidth="1"/>
    <col min="12291" max="12291" width="27.28515625" style="5" bestFit="1" customWidth="1"/>
    <col min="12292" max="12292" width="22.140625" style="5" customWidth="1"/>
    <col min="12293" max="12293" width="9.140625" style="5" customWidth="1"/>
    <col min="12294" max="12301" width="0" style="5" hidden="1" customWidth="1"/>
    <col min="12302" max="12302" width="9.140625" style="5" customWidth="1"/>
    <col min="12303" max="12544" width="9.140625" style="5"/>
    <col min="12545" max="12545" width="59.85546875" style="5" customWidth="1"/>
    <col min="12546" max="12546" width="11.7109375" style="5" customWidth="1"/>
    <col min="12547" max="12547" width="27.28515625" style="5" bestFit="1" customWidth="1"/>
    <col min="12548" max="12548" width="22.140625" style="5" customWidth="1"/>
    <col min="12549" max="12549" width="9.140625" style="5" customWidth="1"/>
    <col min="12550" max="12557" width="0" style="5" hidden="1" customWidth="1"/>
    <col min="12558" max="12558" width="9.140625" style="5" customWidth="1"/>
    <col min="12559" max="12800" width="9.140625" style="5"/>
    <col min="12801" max="12801" width="59.85546875" style="5" customWidth="1"/>
    <col min="12802" max="12802" width="11.7109375" style="5" customWidth="1"/>
    <col min="12803" max="12803" width="27.28515625" style="5" bestFit="1" customWidth="1"/>
    <col min="12804" max="12804" width="22.140625" style="5" customWidth="1"/>
    <col min="12805" max="12805" width="9.140625" style="5" customWidth="1"/>
    <col min="12806" max="12813" width="0" style="5" hidden="1" customWidth="1"/>
    <col min="12814" max="12814" width="9.140625" style="5" customWidth="1"/>
    <col min="12815" max="13056" width="9.140625" style="5"/>
    <col min="13057" max="13057" width="59.85546875" style="5" customWidth="1"/>
    <col min="13058" max="13058" width="11.7109375" style="5" customWidth="1"/>
    <col min="13059" max="13059" width="27.28515625" style="5" bestFit="1" customWidth="1"/>
    <col min="13060" max="13060" width="22.140625" style="5" customWidth="1"/>
    <col min="13061" max="13061" width="9.140625" style="5" customWidth="1"/>
    <col min="13062" max="13069" width="0" style="5" hidden="1" customWidth="1"/>
    <col min="13070" max="13070" width="9.140625" style="5" customWidth="1"/>
    <col min="13071" max="13312" width="9.140625" style="5"/>
    <col min="13313" max="13313" width="59.85546875" style="5" customWidth="1"/>
    <col min="13314" max="13314" width="11.7109375" style="5" customWidth="1"/>
    <col min="13315" max="13315" width="27.28515625" style="5" bestFit="1" customWidth="1"/>
    <col min="13316" max="13316" width="22.140625" style="5" customWidth="1"/>
    <col min="13317" max="13317" width="9.140625" style="5" customWidth="1"/>
    <col min="13318" max="13325" width="0" style="5" hidden="1" customWidth="1"/>
    <col min="13326" max="13326" width="9.140625" style="5" customWidth="1"/>
    <col min="13327" max="13568" width="9.140625" style="5"/>
    <col min="13569" max="13569" width="59.85546875" style="5" customWidth="1"/>
    <col min="13570" max="13570" width="11.7109375" style="5" customWidth="1"/>
    <col min="13571" max="13571" width="27.28515625" style="5" bestFit="1" customWidth="1"/>
    <col min="13572" max="13572" width="22.140625" style="5" customWidth="1"/>
    <col min="13573" max="13573" width="9.140625" style="5" customWidth="1"/>
    <col min="13574" max="13581" width="0" style="5" hidden="1" customWidth="1"/>
    <col min="13582" max="13582" width="9.140625" style="5" customWidth="1"/>
    <col min="13583" max="13824" width="9.140625" style="5"/>
    <col min="13825" max="13825" width="59.85546875" style="5" customWidth="1"/>
    <col min="13826" max="13826" width="11.7109375" style="5" customWidth="1"/>
    <col min="13827" max="13827" width="27.28515625" style="5" bestFit="1" customWidth="1"/>
    <col min="13828" max="13828" width="22.140625" style="5" customWidth="1"/>
    <col min="13829" max="13829" width="9.140625" style="5" customWidth="1"/>
    <col min="13830" max="13837" width="0" style="5" hidden="1" customWidth="1"/>
    <col min="13838" max="13838" width="9.140625" style="5" customWidth="1"/>
    <col min="13839" max="14080" width="9.140625" style="5"/>
    <col min="14081" max="14081" width="59.85546875" style="5" customWidth="1"/>
    <col min="14082" max="14082" width="11.7109375" style="5" customWidth="1"/>
    <col min="14083" max="14083" width="27.28515625" style="5" bestFit="1" customWidth="1"/>
    <col min="14084" max="14084" width="22.140625" style="5" customWidth="1"/>
    <col min="14085" max="14085" width="9.140625" style="5" customWidth="1"/>
    <col min="14086" max="14093" width="0" style="5" hidden="1" customWidth="1"/>
    <col min="14094" max="14094" width="9.140625" style="5" customWidth="1"/>
    <col min="14095" max="14336" width="9.140625" style="5"/>
    <col min="14337" max="14337" width="59.85546875" style="5" customWidth="1"/>
    <col min="14338" max="14338" width="11.7109375" style="5" customWidth="1"/>
    <col min="14339" max="14339" width="27.28515625" style="5" bestFit="1" customWidth="1"/>
    <col min="14340" max="14340" width="22.140625" style="5" customWidth="1"/>
    <col min="14341" max="14341" width="9.140625" style="5" customWidth="1"/>
    <col min="14342" max="14349" width="0" style="5" hidden="1" customWidth="1"/>
    <col min="14350" max="14350" width="9.140625" style="5" customWidth="1"/>
    <col min="14351" max="14592" width="9.140625" style="5"/>
    <col min="14593" max="14593" width="59.85546875" style="5" customWidth="1"/>
    <col min="14594" max="14594" width="11.7109375" style="5" customWidth="1"/>
    <col min="14595" max="14595" width="27.28515625" style="5" bestFit="1" customWidth="1"/>
    <col min="14596" max="14596" width="22.140625" style="5" customWidth="1"/>
    <col min="14597" max="14597" width="9.140625" style="5" customWidth="1"/>
    <col min="14598" max="14605" width="0" style="5" hidden="1" customWidth="1"/>
    <col min="14606" max="14606" width="9.140625" style="5" customWidth="1"/>
    <col min="14607" max="14848" width="9.140625" style="5"/>
    <col min="14849" max="14849" width="59.85546875" style="5" customWidth="1"/>
    <col min="14850" max="14850" width="11.7109375" style="5" customWidth="1"/>
    <col min="14851" max="14851" width="27.28515625" style="5" bestFit="1" customWidth="1"/>
    <col min="14852" max="14852" width="22.140625" style="5" customWidth="1"/>
    <col min="14853" max="14853" width="9.140625" style="5" customWidth="1"/>
    <col min="14854" max="14861" width="0" style="5" hidden="1" customWidth="1"/>
    <col min="14862" max="14862" width="9.140625" style="5" customWidth="1"/>
    <col min="14863" max="15104" width="9.140625" style="5"/>
    <col min="15105" max="15105" width="59.85546875" style="5" customWidth="1"/>
    <col min="15106" max="15106" width="11.7109375" style="5" customWidth="1"/>
    <col min="15107" max="15107" width="27.28515625" style="5" bestFit="1" customWidth="1"/>
    <col min="15108" max="15108" width="22.140625" style="5" customWidth="1"/>
    <col min="15109" max="15109" width="9.140625" style="5" customWidth="1"/>
    <col min="15110" max="15117" width="0" style="5" hidden="1" customWidth="1"/>
    <col min="15118" max="15118" width="9.140625" style="5" customWidth="1"/>
    <col min="15119" max="15360" width="9.140625" style="5"/>
    <col min="15361" max="15361" width="59.85546875" style="5" customWidth="1"/>
    <col min="15362" max="15362" width="11.7109375" style="5" customWidth="1"/>
    <col min="15363" max="15363" width="27.28515625" style="5" bestFit="1" customWidth="1"/>
    <col min="15364" max="15364" width="22.140625" style="5" customWidth="1"/>
    <col min="15365" max="15365" width="9.140625" style="5" customWidth="1"/>
    <col min="15366" max="15373" width="0" style="5" hidden="1" customWidth="1"/>
    <col min="15374" max="15374" width="9.140625" style="5" customWidth="1"/>
    <col min="15375" max="15616" width="9.140625" style="5"/>
    <col min="15617" max="15617" width="59.85546875" style="5" customWidth="1"/>
    <col min="15618" max="15618" width="11.7109375" style="5" customWidth="1"/>
    <col min="15619" max="15619" width="27.28515625" style="5" bestFit="1" customWidth="1"/>
    <col min="15620" max="15620" width="22.140625" style="5" customWidth="1"/>
    <col min="15621" max="15621" width="9.140625" style="5" customWidth="1"/>
    <col min="15622" max="15629" width="0" style="5" hidden="1" customWidth="1"/>
    <col min="15630" max="15630" width="9.140625" style="5" customWidth="1"/>
    <col min="15631" max="15872" width="9.140625" style="5"/>
    <col min="15873" max="15873" width="59.85546875" style="5" customWidth="1"/>
    <col min="15874" max="15874" width="11.7109375" style="5" customWidth="1"/>
    <col min="15875" max="15875" width="27.28515625" style="5" bestFit="1" customWidth="1"/>
    <col min="15876" max="15876" width="22.140625" style="5" customWidth="1"/>
    <col min="15877" max="15877" width="9.140625" style="5" customWidth="1"/>
    <col min="15878" max="15885" width="0" style="5" hidden="1" customWidth="1"/>
    <col min="15886" max="15886" width="9.140625" style="5" customWidth="1"/>
    <col min="15887" max="16128" width="9.140625" style="5"/>
    <col min="16129" max="16129" width="59.85546875" style="5" customWidth="1"/>
    <col min="16130" max="16130" width="11.7109375" style="5" customWidth="1"/>
    <col min="16131" max="16131" width="27.28515625" style="5" bestFit="1" customWidth="1"/>
    <col min="16132" max="16132" width="22.140625" style="5" customWidth="1"/>
    <col min="16133" max="16133" width="9.140625" style="5" customWidth="1"/>
    <col min="16134" max="16141" width="0" style="5" hidden="1" customWidth="1"/>
    <col min="16142" max="16142" width="9.140625" style="5" customWidth="1"/>
    <col min="16143" max="16384" width="9.140625" style="5"/>
  </cols>
  <sheetData>
    <row r="1" spans="1:13" ht="27.75" customHeight="1" x14ac:dyDescent="0.25">
      <c r="A1" s="1" t="s">
        <v>0</v>
      </c>
      <c r="B1" s="2"/>
      <c r="C1" s="3"/>
      <c r="D1" s="3"/>
      <c r="E1" s="4"/>
      <c r="L1" s="6">
        <v>0</v>
      </c>
      <c r="M1" s="5">
        <v>0</v>
      </c>
    </row>
    <row r="2" spans="1:13" x14ac:dyDescent="0.25">
      <c r="A2" s="7" t="s">
        <v>1</v>
      </c>
      <c r="B2" s="8" t="s">
        <v>2</v>
      </c>
      <c r="C2" s="8" t="s">
        <v>3</v>
      </c>
      <c r="D2" s="3"/>
      <c r="E2" s="4"/>
      <c r="I2" t="s">
        <v>4</v>
      </c>
      <c r="J2" s="5">
        <v>4</v>
      </c>
      <c r="L2" s="6">
        <v>0.25</v>
      </c>
      <c r="M2" s="5">
        <v>1</v>
      </c>
    </row>
    <row r="3" spans="1:13" ht="20.100000000000001" customHeight="1" x14ac:dyDescent="0.25">
      <c r="A3" s="65" t="s">
        <v>5</v>
      </c>
      <c r="B3" s="66"/>
      <c r="C3" s="66"/>
      <c r="D3" s="66"/>
      <c r="E3" s="67"/>
      <c r="I3" t="s">
        <v>6</v>
      </c>
      <c r="J3" s="5">
        <v>0</v>
      </c>
      <c r="L3" s="6">
        <v>0.5</v>
      </c>
      <c r="M3" s="5">
        <v>2</v>
      </c>
    </row>
    <row r="4" spans="1:13" ht="20.100000000000001" customHeight="1" x14ac:dyDescent="0.25">
      <c r="A4" s="68"/>
      <c r="B4" s="69"/>
      <c r="C4" s="69"/>
      <c r="D4" s="69"/>
      <c r="E4" s="70"/>
      <c r="I4" t="s">
        <v>7</v>
      </c>
      <c r="J4" s="5">
        <v>4</v>
      </c>
      <c r="L4" s="6">
        <v>0.75</v>
      </c>
      <c r="M4" s="5">
        <v>3</v>
      </c>
    </row>
    <row r="5" spans="1:13" ht="42.95" customHeight="1" x14ac:dyDescent="0.25">
      <c r="A5" s="9" t="s">
        <v>8</v>
      </c>
      <c r="B5" s="10">
        <v>0</v>
      </c>
      <c r="C5" s="62"/>
      <c r="D5" s="63"/>
      <c r="E5" s="64"/>
      <c r="F5" s="5">
        <f t="shared" ref="F5:F12" si="0">VLOOKUP(B5,$L$1:$M$6, 2,FALSE)</f>
        <v>0</v>
      </c>
      <c r="L5" s="6">
        <v>1</v>
      </c>
      <c r="M5" s="5">
        <v>4</v>
      </c>
    </row>
    <row r="6" spans="1:13" ht="42.95" customHeight="1" x14ac:dyDescent="0.25">
      <c r="A6" s="9" t="s">
        <v>9</v>
      </c>
      <c r="B6" s="10">
        <v>0</v>
      </c>
      <c r="C6" s="62"/>
      <c r="D6" s="63"/>
      <c r="E6" s="64"/>
      <c r="F6" s="5">
        <f t="shared" si="0"/>
        <v>0</v>
      </c>
      <c r="L6" s="5" t="s">
        <v>7</v>
      </c>
      <c r="M6" s="5">
        <v>4</v>
      </c>
    </row>
    <row r="7" spans="1:13" ht="42.95" customHeight="1" x14ac:dyDescent="0.25">
      <c r="A7" s="9" t="s">
        <v>10</v>
      </c>
      <c r="B7" s="10">
        <v>0</v>
      </c>
      <c r="C7" s="62"/>
      <c r="D7" s="63"/>
      <c r="E7" s="64"/>
      <c r="F7" s="5">
        <f t="shared" si="0"/>
        <v>0</v>
      </c>
    </row>
    <row r="8" spans="1:13" ht="42.95" customHeight="1" x14ac:dyDescent="0.25">
      <c r="A8" s="9" t="s">
        <v>11</v>
      </c>
      <c r="B8" s="10">
        <v>0</v>
      </c>
      <c r="C8" s="62"/>
      <c r="D8" s="63"/>
      <c r="E8" s="64"/>
      <c r="F8" s="5">
        <f t="shared" si="0"/>
        <v>0</v>
      </c>
    </row>
    <row r="9" spans="1:13" ht="42.95" customHeight="1" x14ac:dyDescent="0.25">
      <c r="A9" s="9" t="s">
        <v>12</v>
      </c>
      <c r="B9" s="10">
        <v>0</v>
      </c>
      <c r="C9" s="62"/>
      <c r="D9" s="63"/>
      <c r="E9" s="64"/>
      <c r="F9" s="5">
        <f t="shared" si="0"/>
        <v>0</v>
      </c>
    </row>
    <row r="10" spans="1:13" ht="42.95" customHeight="1" x14ac:dyDescent="0.25">
      <c r="A10" s="9" t="s">
        <v>13</v>
      </c>
      <c r="B10" s="10">
        <v>0</v>
      </c>
      <c r="C10" s="62"/>
      <c r="D10" s="63"/>
      <c r="E10" s="64"/>
      <c r="F10" s="5">
        <f t="shared" si="0"/>
        <v>0</v>
      </c>
    </row>
    <row r="11" spans="1:13" ht="42.95" customHeight="1" x14ac:dyDescent="0.25">
      <c r="A11" s="9" t="s">
        <v>14</v>
      </c>
      <c r="B11" s="10">
        <v>0</v>
      </c>
      <c r="C11" s="11"/>
      <c r="D11" s="12"/>
      <c r="E11" s="13"/>
      <c r="F11" s="5">
        <f t="shared" si="0"/>
        <v>0</v>
      </c>
    </row>
    <row r="12" spans="1:13" ht="42.95" customHeight="1" x14ac:dyDescent="0.25">
      <c r="A12" s="9" t="s">
        <v>15</v>
      </c>
      <c r="B12" s="10">
        <v>0</v>
      </c>
      <c r="C12" s="62"/>
      <c r="D12" s="63"/>
      <c r="E12" s="64"/>
      <c r="F12" s="5">
        <f t="shared" si="0"/>
        <v>0</v>
      </c>
    </row>
    <row r="13" spans="1:13" ht="20.100000000000001" customHeight="1" x14ac:dyDescent="0.25">
      <c r="A13" s="71" t="s">
        <v>5</v>
      </c>
      <c r="B13" s="72"/>
      <c r="C13" s="72"/>
      <c r="D13" s="72"/>
      <c r="E13" s="73"/>
    </row>
    <row r="14" spans="1:13" ht="20.100000000000001" customHeight="1" x14ac:dyDescent="0.25">
      <c r="A14" s="68" t="s">
        <v>16</v>
      </c>
      <c r="B14" s="69"/>
      <c r="C14" s="69"/>
      <c r="D14" s="69"/>
      <c r="E14" s="70"/>
    </row>
    <row r="15" spans="1:13" ht="42.95" customHeight="1" x14ac:dyDescent="0.25">
      <c r="A15" s="9" t="s">
        <v>17</v>
      </c>
      <c r="B15" s="10">
        <v>0</v>
      </c>
      <c r="C15" s="62"/>
      <c r="D15" s="63"/>
      <c r="E15" s="64"/>
      <c r="F15" s="5">
        <f t="shared" ref="F15:F20" si="1">VLOOKUP(B15,$L$1:$M$6, 2,FALSE)</f>
        <v>0</v>
      </c>
    </row>
    <row r="16" spans="1:13" ht="42.95" customHeight="1" x14ac:dyDescent="0.25">
      <c r="A16" s="9" t="s">
        <v>18</v>
      </c>
      <c r="B16" s="10">
        <v>0</v>
      </c>
      <c r="C16" s="62"/>
      <c r="D16" s="63"/>
      <c r="E16" s="64"/>
      <c r="F16" s="5">
        <f t="shared" si="1"/>
        <v>0</v>
      </c>
    </row>
    <row r="17" spans="1:7" ht="42.95" customHeight="1" x14ac:dyDescent="0.25">
      <c r="A17" s="14" t="s">
        <v>19</v>
      </c>
      <c r="B17" s="10">
        <v>0</v>
      </c>
      <c r="C17" s="62"/>
      <c r="D17" s="63"/>
      <c r="E17" s="64"/>
      <c r="F17" s="5">
        <f t="shared" si="1"/>
        <v>0</v>
      </c>
    </row>
    <row r="18" spans="1:7" ht="42.95" customHeight="1" x14ac:dyDescent="0.25">
      <c r="A18" s="14" t="s">
        <v>20</v>
      </c>
      <c r="B18" s="10">
        <v>0</v>
      </c>
      <c r="C18" s="62"/>
      <c r="D18" s="63"/>
      <c r="E18" s="64"/>
      <c r="F18" s="5">
        <f t="shared" si="1"/>
        <v>0</v>
      </c>
    </row>
    <row r="19" spans="1:7" ht="42.95" customHeight="1" x14ac:dyDescent="0.25">
      <c r="A19" s="14" t="s">
        <v>21</v>
      </c>
      <c r="B19" s="10">
        <v>0</v>
      </c>
      <c r="C19" s="62"/>
      <c r="D19" s="63"/>
      <c r="E19" s="64"/>
      <c r="F19" s="5">
        <f t="shared" si="1"/>
        <v>0</v>
      </c>
    </row>
    <row r="20" spans="1:7" ht="42.95" customHeight="1" x14ac:dyDescent="0.25">
      <c r="A20" s="9" t="s">
        <v>22</v>
      </c>
      <c r="B20" s="10">
        <v>0</v>
      </c>
      <c r="C20" s="62"/>
      <c r="D20" s="63"/>
      <c r="E20" s="64"/>
      <c r="F20" s="5">
        <f t="shared" si="1"/>
        <v>0</v>
      </c>
    </row>
    <row r="21" spans="1:7" ht="20.100000000000001" customHeight="1" x14ac:dyDescent="0.25">
      <c r="A21" s="71" t="s">
        <v>5</v>
      </c>
      <c r="B21" s="72"/>
      <c r="C21" s="72"/>
      <c r="D21" s="72"/>
      <c r="E21" s="73"/>
    </row>
    <row r="22" spans="1:7" ht="20.100000000000001" customHeight="1" x14ac:dyDescent="0.25">
      <c r="A22" s="68" t="s">
        <v>23</v>
      </c>
      <c r="B22" s="69"/>
      <c r="C22" s="69"/>
      <c r="D22" s="69"/>
      <c r="E22" s="70"/>
    </row>
    <row r="23" spans="1:7" ht="42.95" customHeight="1" x14ac:dyDescent="0.25">
      <c r="A23" s="9" t="s">
        <v>24</v>
      </c>
      <c r="B23" s="10">
        <v>0</v>
      </c>
      <c r="C23" s="62"/>
      <c r="D23" s="63"/>
      <c r="E23" s="64"/>
      <c r="F23" s="5">
        <f>VLOOKUP(B23,$L$1:$M$6, 2,FALSE)</f>
        <v>0</v>
      </c>
    </row>
    <row r="24" spans="1:7" ht="42.95" customHeight="1" x14ac:dyDescent="0.25">
      <c r="A24" s="9" t="s">
        <v>25</v>
      </c>
      <c r="B24" s="10">
        <v>0</v>
      </c>
      <c r="C24" s="62"/>
      <c r="D24" s="63"/>
      <c r="E24" s="64"/>
      <c r="F24" s="5">
        <f>VLOOKUP(B24,$L$1:$M$6, 2,FALSE)</f>
        <v>0</v>
      </c>
    </row>
    <row r="25" spans="1:7" ht="42.95" customHeight="1" x14ac:dyDescent="0.25">
      <c r="A25" s="9" t="s">
        <v>26</v>
      </c>
      <c r="B25" s="10">
        <v>0</v>
      </c>
      <c r="C25" s="11"/>
      <c r="D25" s="12"/>
      <c r="E25" s="13"/>
      <c r="F25" s="5">
        <f>VLOOKUP(B25,$L$1:$M$6, 2,FALSE)</f>
        <v>0</v>
      </c>
    </row>
    <row r="26" spans="1:7" ht="42.95" customHeight="1" x14ac:dyDescent="0.25">
      <c r="A26" s="9" t="s">
        <v>27</v>
      </c>
      <c r="B26" s="10">
        <v>0</v>
      </c>
      <c r="C26" s="62"/>
      <c r="D26" s="63"/>
      <c r="E26" s="64"/>
      <c r="F26" s="5">
        <f>VLOOKUP(B26,$L$1:$M$6, 2,FALSE)</f>
        <v>0</v>
      </c>
    </row>
    <row r="27" spans="1:7" ht="20.100000000000001" customHeight="1" x14ac:dyDescent="0.25">
      <c r="A27" s="71" t="s">
        <v>28</v>
      </c>
      <c r="B27" s="72"/>
      <c r="C27" s="72"/>
      <c r="D27" s="72"/>
      <c r="E27" s="73"/>
    </row>
    <row r="28" spans="1:7" ht="20.100000000000001" customHeight="1" x14ac:dyDescent="0.25">
      <c r="A28" s="68"/>
      <c r="B28" s="69"/>
      <c r="C28" s="69"/>
      <c r="D28" s="69"/>
      <c r="E28" s="70"/>
    </row>
    <row r="29" spans="1:7" ht="42.95" customHeight="1" x14ac:dyDescent="0.25">
      <c r="A29" s="9" t="s">
        <v>29</v>
      </c>
      <c r="B29" s="10">
        <v>0</v>
      </c>
      <c r="C29" s="62"/>
      <c r="D29" s="63"/>
      <c r="E29" s="64"/>
      <c r="F29" s="5">
        <f>VLOOKUP(B29,$L$1:$M$6, 2,FALSE)</f>
        <v>0</v>
      </c>
      <c r="G29" s="5">
        <f>SUM(F5:F29)</f>
        <v>0</v>
      </c>
    </row>
    <row r="30" spans="1:7" ht="18" x14ac:dyDescent="0.25">
      <c r="A30" s="15" t="s">
        <v>30</v>
      </c>
      <c r="B30" s="16">
        <f>(G29/4)/F30</f>
        <v>0</v>
      </c>
      <c r="C30" s="17"/>
      <c r="D30" s="17"/>
      <c r="E30" s="17"/>
      <c r="F30" s="5">
        <f>COUNT(F5:F29)</f>
        <v>19</v>
      </c>
    </row>
    <row r="31" spans="1:7" x14ac:dyDescent="0.25">
      <c r="A31" s="18"/>
      <c r="B31" s="19"/>
    </row>
    <row r="32" spans="1:7" x14ac:dyDescent="0.25">
      <c r="A32" s="20"/>
      <c r="B32" s="21"/>
    </row>
    <row r="33" spans="1:2" x14ac:dyDescent="0.25">
      <c r="A33" s="20"/>
      <c r="B33" s="22"/>
    </row>
    <row r="34" spans="1:2" x14ac:dyDescent="0.25">
      <c r="A34" s="23"/>
      <c r="B34" s="22"/>
    </row>
    <row r="35" spans="1:2" x14ac:dyDescent="0.25">
      <c r="A35" s="23"/>
      <c r="B35" s="22"/>
    </row>
    <row r="36" spans="1:2" x14ac:dyDescent="0.25">
      <c r="A36" s="23"/>
      <c r="B36" s="22"/>
    </row>
    <row r="37" spans="1:2" x14ac:dyDescent="0.25">
      <c r="A37" s="23"/>
      <c r="B37" s="22"/>
    </row>
    <row r="38" spans="1:2" x14ac:dyDescent="0.25">
      <c r="A38" s="23"/>
      <c r="B38" s="22"/>
    </row>
    <row r="39" spans="1:2" x14ac:dyDescent="0.25">
      <c r="A39" s="23"/>
      <c r="B39" s="22"/>
    </row>
    <row r="40" spans="1:2" x14ac:dyDescent="0.25">
      <c r="A40" s="23"/>
      <c r="B40" s="22"/>
    </row>
    <row r="41" spans="1:2" x14ac:dyDescent="0.25">
      <c r="A41" s="23"/>
      <c r="B41" s="22"/>
    </row>
    <row r="42" spans="1:2" x14ac:dyDescent="0.25">
      <c r="A42" s="23"/>
      <c r="B42" s="21"/>
    </row>
    <row r="43" spans="1:2" x14ac:dyDescent="0.25">
      <c r="A43" s="20"/>
      <c r="B43" s="22"/>
    </row>
    <row r="44" spans="1:2" x14ac:dyDescent="0.25">
      <c r="A44" s="23"/>
      <c r="B44" s="22"/>
    </row>
    <row r="45" spans="1:2" x14ac:dyDescent="0.25">
      <c r="A45" s="23"/>
      <c r="B45" s="22"/>
    </row>
    <row r="46" spans="1:2" x14ac:dyDescent="0.25">
      <c r="A46" s="23"/>
      <c r="B46" s="22"/>
    </row>
    <row r="47" spans="1:2" x14ac:dyDescent="0.25">
      <c r="A47" s="23"/>
      <c r="B47" s="22"/>
    </row>
    <row r="48" spans="1:2" x14ac:dyDescent="0.25">
      <c r="A48" s="23"/>
      <c r="B48" s="22"/>
    </row>
    <row r="49" spans="1:2" x14ac:dyDescent="0.25">
      <c r="A49" s="23"/>
      <c r="B49" s="22"/>
    </row>
    <row r="50" spans="1:2" x14ac:dyDescent="0.25">
      <c r="A50" s="23"/>
      <c r="B50" s="22"/>
    </row>
    <row r="51" spans="1:2" x14ac:dyDescent="0.25">
      <c r="A51" s="23"/>
    </row>
  </sheetData>
  <mergeCells count="25">
    <mergeCell ref="C29:E29"/>
    <mergeCell ref="A22:E22"/>
    <mergeCell ref="C23:E23"/>
    <mergeCell ref="C24:E24"/>
    <mergeCell ref="C26:E26"/>
    <mergeCell ref="A27:E27"/>
    <mergeCell ref="A28:E28"/>
    <mergeCell ref="A21:E21"/>
    <mergeCell ref="C9:E9"/>
    <mergeCell ref="C10:E10"/>
    <mergeCell ref="C12:E12"/>
    <mergeCell ref="A13:E13"/>
    <mergeCell ref="A14:E14"/>
    <mergeCell ref="C15:E15"/>
    <mergeCell ref="C16:E16"/>
    <mergeCell ref="C17:E17"/>
    <mergeCell ref="C18:E18"/>
    <mergeCell ref="C19:E19"/>
    <mergeCell ref="C20:E20"/>
    <mergeCell ref="C8:E8"/>
    <mergeCell ref="A3:E3"/>
    <mergeCell ref="A4:E4"/>
    <mergeCell ref="C5:E5"/>
    <mergeCell ref="C6:E6"/>
    <mergeCell ref="C7:E7"/>
  </mergeCells>
  <dataValidations count="1">
    <dataValidation type="list" allowBlank="1" showInputMessage="1" showErrorMessage="1" sqref="B15:B20 IX15:IX20 ST15:ST20 ACP15:ACP20 AML15:AML20 AWH15:AWH20 BGD15:BGD20 BPZ15:BPZ20 BZV15:BZV20 CJR15:CJR20 CTN15:CTN20 DDJ15:DDJ20 DNF15:DNF20 DXB15:DXB20 EGX15:EGX20 EQT15:EQT20 FAP15:FAP20 FKL15:FKL20 FUH15:FUH20 GED15:GED20 GNZ15:GNZ20 GXV15:GXV20 HHR15:HHR20 HRN15:HRN20 IBJ15:IBJ20 ILF15:ILF20 IVB15:IVB20 JEX15:JEX20 JOT15:JOT20 JYP15:JYP20 KIL15:KIL20 KSH15:KSH20 LCD15:LCD20 LLZ15:LLZ20 LVV15:LVV20 MFR15:MFR20 MPN15:MPN20 MZJ15:MZJ20 NJF15:NJF20 NTB15:NTB20 OCX15:OCX20 OMT15:OMT20 OWP15:OWP20 PGL15:PGL20 PQH15:PQH20 QAD15:QAD20 QJZ15:QJZ20 QTV15:QTV20 RDR15:RDR20 RNN15:RNN20 RXJ15:RXJ20 SHF15:SHF20 SRB15:SRB20 TAX15:TAX20 TKT15:TKT20 TUP15:TUP20 UEL15:UEL20 UOH15:UOH20 UYD15:UYD20 VHZ15:VHZ20 VRV15:VRV20 WBR15:WBR20 WLN15:WLN20 WVJ15:WVJ20 B65551:B65556 IX65551:IX65556 ST65551:ST65556 ACP65551:ACP65556 AML65551:AML65556 AWH65551:AWH65556 BGD65551:BGD65556 BPZ65551:BPZ65556 BZV65551:BZV65556 CJR65551:CJR65556 CTN65551:CTN65556 DDJ65551:DDJ65556 DNF65551:DNF65556 DXB65551:DXB65556 EGX65551:EGX65556 EQT65551:EQT65556 FAP65551:FAP65556 FKL65551:FKL65556 FUH65551:FUH65556 GED65551:GED65556 GNZ65551:GNZ65556 GXV65551:GXV65556 HHR65551:HHR65556 HRN65551:HRN65556 IBJ65551:IBJ65556 ILF65551:ILF65556 IVB65551:IVB65556 JEX65551:JEX65556 JOT65551:JOT65556 JYP65551:JYP65556 KIL65551:KIL65556 KSH65551:KSH65556 LCD65551:LCD65556 LLZ65551:LLZ65556 LVV65551:LVV65556 MFR65551:MFR65556 MPN65551:MPN65556 MZJ65551:MZJ65556 NJF65551:NJF65556 NTB65551:NTB65556 OCX65551:OCX65556 OMT65551:OMT65556 OWP65551:OWP65556 PGL65551:PGL65556 PQH65551:PQH65556 QAD65551:QAD65556 QJZ65551:QJZ65556 QTV65551:QTV65556 RDR65551:RDR65556 RNN65551:RNN65556 RXJ65551:RXJ65556 SHF65551:SHF65556 SRB65551:SRB65556 TAX65551:TAX65556 TKT65551:TKT65556 TUP65551:TUP65556 UEL65551:UEL65556 UOH65551:UOH65556 UYD65551:UYD65556 VHZ65551:VHZ65556 VRV65551:VRV65556 WBR65551:WBR65556 WLN65551:WLN65556 WVJ65551:WVJ65556 B131087:B131092 IX131087:IX131092 ST131087:ST131092 ACP131087:ACP131092 AML131087:AML131092 AWH131087:AWH131092 BGD131087:BGD131092 BPZ131087:BPZ131092 BZV131087:BZV131092 CJR131087:CJR131092 CTN131087:CTN131092 DDJ131087:DDJ131092 DNF131087:DNF131092 DXB131087:DXB131092 EGX131087:EGX131092 EQT131087:EQT131092 FAP131087:FAP131092 FKL131087:FKL131092 FUH131087:FUH131092 GED131087:GED131092 GNZ131087:GNZ131092 GXV131087:GXV131092 HHR131087:HHR131092 HRN131087:HRN131092 IBJ131087:IBJ131092 ILF131087:ILF131092 IVB131087:IVB131092 JEX131087:JEX131092 JOT131087:JOT131092 JYP131087:JYP131092 KIL131087:KIL131092 KSH131087:KSH131092 LCD131087:LCD131092 LLZ131087:LLZ131092 LVV131087:LVV131092 MFR131087:MFR131092 MPN131087:MPN131092 MZJ131087:MZJ131092 NJF131087:NJF131092 NTB131087:NTB131092 OCX131087:OCX131092 OMT131087:OMT131092 OWP131087:OWP131092 PGL131087:PGL131092 PQH131087:PQH131092 QAD131087:QAD131092 QJZ131087:QJZ131092 QTV131087:QTV131092 RDR131087:RDR131092 RNN131087:RNN131092 RXJ131087:RXJ131092 SHF131087:SHF131092 SRB131087:SRB131092 TAX131087:TAX131092 TKT131087:TKT131092 TUP131087:TUP131092 UEL131087:UEL131092 UOH131087:UOH131092 UYD131087:UYD131092 VHZ131087:VHZ131092 VRV131087:VRV131092 WBR131087:WBR131092 WLN131087:WLN131092 WVJ131087:WVJ131092 B196623:B196628 IX196623:IX196628 ST196623:ST196628 ACP196623:ACP196628 AML196623:AML196628 AWH196623:AWH196628 BGD196623:BGD196628 BPZ196623:BPZ196628 BZV196623:BZV196628 CJR196623:CJR196628 CTN196623:CTN196628 DDJ196623:DDJ196628 DNF196623:DNF196628 DXB196623:DXB196628 EGX196623:EGX196628 EQT196623:EQT196628 FAP196623:FAP196628 FKL196623:FKL196628 FUH196623:FUH196628 GED196623:GED196628 GNZ196623:GNZ196628 GXV196623:GXV196628 HHR196623:HHR196628 HRN196623:HRN196628 IBJ196623:IBJ196628 ILF196623:ILF196628 IVB196623:IVB196628 JEX196623:JEX196628 JOT196623:JOT196628 JYP196623:JYP196628 KIL196623:KIL196628 KSH196623:KSH196628 LCD196623:LCD196628 LLZ196623:LLZ196628 LVV196623:LVV196628 MFR196623:MFR196628 MPN196623:MPN196628 MZJ196623:MZJ196628 NJF196623:NJF196628 NTB196623:NTB196628 OCX196623:OCX196628 OMT196623:OMT196628 OWP196623:OWP196628 PGL196623:PGL196628 PQH196623:PQH196628 QAD196623:QAD196628 QJZ196623:QJZ196628 QTV196623:QTV196628 RDR196623:RDR196628 RNN196623:RNN196628 RXJ196623:RXJ196628 SHF196623:SHF196628 SRB196623:SRB196628 TAX196623:TAX196628 TKT196623:TKT196628 TUP196623:TUP196628 UEL196623:UEL196628 UOH196623:UOH196628 UYD196623:UYD196628 VHZ196623:VHZ196628 VRV196623:VRV196628 WBR196623:WBR196628 WLN196623:WLN196628 WVJ196623:WVJ196628 B262159:B262164 IX262159:IX262164 ST262159:ST262164 ACP262159:ACP262164 AML262159:AML262164 AWH262159:AWH262164 BGD262159:BGD262164 BPZ262159:BPZ262164 BZV262159:BZV262164 CJR262159:CJR262164 CTN262159:CTN262164 DDJ262159:DDJ262164 DNF262159:DNF262164 DXB262159:DXB262164 EGX262159:EGX262164 EQT262159:EQT262164 FAP262159:FAP262164 FKL262159:FKL262164 FUH262159:FUH262164 GED262159:GED262164 GNZ262159:GNZ262164 GXV262159:GXV262164 HHR262159:HHR262164 HRN262159:HRN262164 IBJ262159:IBJ262164 ILF262159:ILF262164 IVB262159:IVB262164 JEX262159:JEX262164 JOT262159:JOT262164 JYP262159:JYP262164 KIL262159:KIL262164 KSH262159:KSH262164 LCD262159:LCD262164 LLZ262159:LLZ262164 LVV262159:LVV262164 MFR262159:MFR262164 MPN262159:MPN262164 MZJ262159:MZJ262164 NJF262159:NJF262164 NTB262159:NTB262164 OCX262159:OCX262164 OMT262159:OMT262164 OWP262159:OWP262164 PGL262159:PGL262164 PQH262159:PQH262164 QAD262159:QAD262164 QJZ262159:QJZ262164 QTV262159:QTV262164 RDR262159:RDR262164 RNN262159:RNN262164 RXJ262159:RXJ262164 SHF262159:SHF262164 SRB262159:SRB262164 TAX262159:TAX262164 TKT262159:TKT262164 TUP262159:TUP262164 UEL262159:UEL262164 UOH262159:UOH262164 UYD262159:UYD262164 VHZ262159:VHZ262164 VRV262159:VRV262164 WBR262159:WBR262164 WLN262159:WLN262164 WVJ262159:WVJ262164 B327695:B327700 IX327695:IX327700 ST327695:ST327700 ACP327695:ACP327700 AML327695:AML327700 AWH327695:AWH327700 BGD327695:BGD327700 BPZ327695:BPZ327700 BZV327695:BZV327700 CJR327695:CJR327700 CTN327695:CTN327700 DDJ327695:DDJ327700 DNF327695:DNF327700 DXB327695:DXB327700 EGX327695:EGX327700 EQT327695:EQT327700 FAP327695:FAP327700 FKL327695:FKL327700 FUH327695:FUH327700 GED327695:GED327700 GNZ327695:GNZ327700 GXV327695:GXV327700 HHR327695:HHR327700 HRN327695:HRN327700 IBJ327695:IBJ327700 ILF327695:ILF327700 IVB327695:IVB327700 JEX327695:JEX327700 JOT327695:JOT327700 JYP327695:JYP327700 KIL327695:KIL327700 KSH327695:KSH327700 LCD327695:LCD327700 LLZ327695:LLZ327700 LVV327695:LVV327700 MFR327695:MFR327700 MPN327695:MPN327700 MZJ327695:MZJ327700 NJF327695:NJF327700 NTB327695:NTB327700 OCX327695:OCX327700 OMT327695:OMT327700 OWP327695:OWP327700 PGL327695:PGL327700 PQH327695:PQH327700 QAD327695:QAD327700 QJZ327695:QJZ327700 QTV327695:QTV327700 RDR327695:RDR327700 RNN327695:RNN327700 RXJ327695:RXJ327700 SHF327695:SHF327700 SRB327695:SRB327700 TAX327695:TAX327700 TKT327695:TKT327700 TUP327695:TUP327700 UEL327695:UEL327700 UOH327695:UOH327700 UYD327695:UYD327700 VHZ327695:VHZ327700 VRV327695:VRV327700 WBR327695:WBR327700 WLN327695:WLN327700 WVJ327695:WVJ327700 B393231:B393236 IX393231:IX393236 ST393231:ST393236 ACP393231:ACP393236 AML393231:AML393236 AWH393231:AWH393236 BGD393231:BGD393236 BPZ393231:BPZ393236 BZV393231:BZV393236 CJR393231:CJR393236 CTN393231:CTN393236 DDJ393231:DDJ393236 DNF393231:DNF393236 DXB393231:DXB393236 EGX393231:EGX393236 EQT393231:EQT393236 FAP393231:FAP393236 FKL393231:FKL393236 FUH393231:FUH393236 GED393231:GED393236 GNZ393231:GNZ393236 GXV393231:GXV393236 HHR393231:HHR393236 HRN393231:HRN393236 IBJ393231:IBJ393236 ILF393231:ILF393236 IVB393231:IVB393236 JEX393231:JEX393236 JOT393231:JOT393236 JYP393231:JYP393236 KIL393231:KIL393236 KSH393231:KSH393236 LCD393231:LCD393236 LLZ393231:LLZ393236 LVV393231:LVV393236 MFR393231:MFR393236 MPN393231:MPN393236 MZJ393231:MZJ393236 NJF393231:NJF393236 NTB393231:NTB393236 OCX393231:OCX393236 OMT393231:OMT393236 OWP393231:OWP393236 PGL393231:PGL393236 PQH393231:PQH393236 QAD393231:QAD393236 QJZ393231:QJZ393236 QTV393231:QTV393236 RDR393231:RDR393236 RNN393231:RNN393236 RXJ393231:RXJ393236 SHF393231:SHF393236 SRB393231:SRB393236 TAX393231:TAX393236 TKT393231:TKT393236 TUP393231:TUP393236 UEL393231:UEL393236 UOH393231:UOH393236 UYD393231:UYD393236 VHZ393231:VHZ393236 VRV393231:VRV393236 WBR393231:WBR393236 WLN393231:WLN393236 WVJ393231:WVJ393236 B458767:B458772 IX458767:IX458772 ST458767:ST458772 ACP458767:ACP458772 AML458767:AML458772 AWH458767:AWH458772 BGD458767:BGD458772 BPZ458767:BPZ458772 BZV458767:BZV458772 CJR458767:CJR458772 CTN458767:CTN458772 DDJ458767:DDJ458772 DNF458767:DNF458772 DXB458767:DXB458772 EGX458767:EGX458772 EQT458767:EQT458772 FAP458767:FAP458772 FKL458767:FKL458772 FUH458767:FUH458772 GED458767:GED458772 GNZ458767:GNZ458772 GXV458767:GXV458772 HHR458767:HHR458772 HRN458767:HRN458772 IBJ458767:IBJ458772 ILF458767:ILF458772 IVB458767:IVB458772 JEX458767:JEX458772 JOT458767:JOT458772 JYP458767:JYP458772 KIL458767:KIL458772 KSH458767:KSH458772 LCD458767:LCD458772 LLZ458767:LLZ458772 LVV458767:LVV458772 MFR458767:MFR458772 MPN458767:MPN458772 MZJ458767:MZJ458772 NJF458767:NJF458772 NTB458767:NTB458772 OCX458767:OCX458772 OMT458767:OMT458772 OWP458767:OWP458772 PGL458767:PGL458772 PQH458767:PQH458772 QAD458767:QAD458772 QJZ458767:QJZ458772 QTV458767:QTV458772 RDR458767:RDR458772 RNN458767:RNN458772 RXJ458767:RXJ458772 SHF458767:SHF458772 SRB458767:SRB458772 TAX458767:TAX458772 TKT458767:TKT458772 TUP458767:TUP458772 UEL458767:UEL458772 UOH458767:UOH458772 UYD458767:UYD458772 VHZ458767:VHZ458772 VRV458767:VRV458772 WBR458767:WBR458772 WLN458767:WLN458772 WVJ458767:WVJ458772 B524303:B524308 IX524303:IX524308 ST524303:ST524308 ACP524303:ACP524308 AML524303:AML524308 AWH524303:AWH524308 BGD524303:BGD524308 BPZ524303:BPZ524308 BZV524303:BZV524308 CJR524303:CJR524308 CTN524303:CTN524308 DDJ524303:DDJ524308 DNF524303:DNF524308 DXB524303:DXB524308 EGX524303:EGX524308 EQT524303:EQT524308 FAP524303:FAP524308 FKL524303:FKL524308 FUH524303:FUH524308 GED524303:GED524308 GNZ524303:GNZ524308 GXV524303:GXV524308 HHR524303:HHR524308 HRN524303:HRN524308 IBJ524303:IBJ524308 ILF524303:ILF524308 IVB524303:IVB524308 JEX524303:JEX524308 JOT524303:JOT524308 JYP524303:JYP524308 KIL524303:KIL524308 KSH524303:KSH524308 LCD524303:LCD524308 LLZ524303:LLZ524308 LVV524303:LVV524308 MFR524303:MFR524308 MPN524303:MPN524308 MZJ524303:MZJ524308 NJF524303:NJF524308 NTB524303:NTB524308 OCX524303:OCX524308 OMT524303:OMT524308 OWP524303:OWP524308 PGL524303:PGL524308 PQH524303:PQH524308 QAD524303:QAD524308 QJZ524303:QJZ524308 QTV524303:QTV524308 RDR524303:RDR524308 RNN524303:RNN524308 RXJ524303:RXJ524308 SHF524303:SHF524308 SRB524303:SRB524308 TAX524303:TAX524308 TKT524303:TKT524308 TUP524303:TUP524308 UEL524303:UEL524308 UOH524303:UOH524308 UYD524303:UYD524308 VHZ524303:VHZ524308 VRV524303:VRV524308 WBR524303:WBR524308 WLN524303:WLN524308 WVJ524303:WVJ524308 B589839:B589844 IX589839:IX589844 ST589839:ST589844 ACP589839:ACP589844 AML589839:AML589844 AWH589839:AWH589844 BGD589839:BGD589844 BPZ589839:BPZ589844 BZV589839:BZV589844 CJR589839:CJR589844 CTN589839:CTN589844 DDJ589839:DDJ589844 DNF589839:DNF589844 DXB589839:DXB589844 EGX589839:EGX589844 EQT589839:EQT589844 FAP589839:FAP589844 FKL589839:FKL589844 FUH589839:FUH589844 GED589839:GED589844 GNZ589839:GNZ589844 GXV589839:GXV589844 HHR589839:HHR589844 HRN589839:HRN589844 IBJ589839:IBJ589844 ILF589839:ILF589844 IVB589839:IVB589844 JEX589839:JEX589844 JOT589839:JOT589844 JYP589839:JYP589844 KIL589839:KIL589844 KSH589839:KSH589844 LCD589839:LCD589844 LLZ589839:LLZ589844 LVV589839:LVV589844 MFR589839:MFR589844 MPN589839:MPN589844 MZJ589839:MZJ589844 NJF589839:NJF589844 NTB589839:NTB589844 OCX589839:OCX589844 OMT589839:OMT589844 OWP589839:OWP589844 PGL589839:PGL589844 PQH589839:PQH589844 QAD589839:QAD589844 QJZ589839:QJZ589844 QTV589839:QTV589844 RDR589839:RDR589844 RNN589839:RNN589844 RXJ589839:RXJ589844 SHF589839:SHF589844 SRB589839:SRB589844 TAX589839:TAX589844 TKT589839:TKT589844 TUP589839:TUP589844 UEL589839:UEL589844 UOH589839:UOH589844 UYD589839:UYD589844 VHZ589839:VHZ589844 VRV589839:VRV589844 WBR589839:WBR589844 WLN589839:WLN589844 WVJ589839:WVJ589844 B655375:B655380 IX655375:IX655380 ST655375:ST655380 ACP655375:ACP655380 AML655375:AML655380 AWH655375:AWH655380 BGD655375:BGD655380 BPZ655375:BPZ655380 BZV655375:BZV655380 CJR655375:CJR655380 CTN655375:CTN655380 DDJ655375:DDJ655380 DNF655375:DNF655380 DXB655375:DXB655380 EGX655375:EGX655380 EQT655375:EQT655380 FAP655375:FAP655380 FKL655375:FKL655380 FUH655375:FUH655380 GED655375:GED655380 GNZ655375:GNZ655380 GXV655375:GXV655380 HHR655375:HHR655380 HRN655375:HRN655380 IBJ655375:IBJ655380 ILF655375:ILF655380 IVB655375:IVB655380 JEX655375:JEX655380 JOT655375:JOT655380 JYP655375:JYP655380 KIL655375:KIL655380 KSH655375:KSH655380 LCD655375:LCD655380 LLZ655375:LLZ655380 LVV655375:LVV655380 MFR655375:MFR655380 MPN655375:MPN655380 MZJ655375:MZJ655380 NJF655375:NJF655380 NTB655375:NTB655380 OCX655375:OCX655380 OMT655375:OMT655380 OWP655375:OWP655380 PGL655375:PGL655380 PQH655375:PQH655380 QAD655375:QAD655380 QJZ655375:QJZ655380 QTV655375:QTV655380 RDR655375:RDR655380 RNN655375:RNN655380 RXJ655375:RXJ655380 SHF655375:SHF655380 SRB655375:SRB655380 TAX655375:TAX655380 TKT655375:TKT655380 TUP655375:TUP655380 UEL655375:UEL655380 UOH655375:UOH655380 UYD655375:UYD655380 VHZ655375:VHZ655380 VRV655375:VRV655380 WBR655375:WBR655380 WLN655375:WLN655380 WVJ655375:WVJ655380 B720911:B720916 IX720911:IX720916 ST720911:ST720916 ACP720911:ACP720916 AML720911:AML720916 AWH720911:AWH720916 BGD720911:BGD720916 BPZ720911:BPZ720916 BZV720911:BZV720916 CJR720911:CJR720916 CTN720911:CTN720916 DDJ720911:DDJ720916 DNF720911:DNF720916 DXB720911:DXB720916 EGX720911:EGX720916 EQT720911:EQT720916 FAP720911:FAP720916 FKL720911:FKL720916 FUH720911:FUH720916 GED720911:GED720916 GNZ720911:GNZ720916 GXV720911:GXV720916 HHR720911:HHR720916 HRN720911:HRN720916 IBJ720911:IBJ720916 ILF720911:ILF720916 IVB720911:IVB720916 JEX720911:JEX720916 JOT720911:JOT720916 JYP720911:JYP720916 KIL720911:KIL720916 KSH720911:KSH720916 LCD720911:LCD720916 LLZ720911:LLZ720916 LVV720911:LVV720916 MFR720911:MFR720916 MPN720911:MPN720916 MZJ720911:MZJ720916 NJF720911:NJF720916 NTB720911:NTB720916 OCX720911:OCX720916 OMT720911:OMT720916 OWP720911:OWP720916 PGL720911:PGL720916 PQH720911:PQH720916 QAD720911:QAD720916 QJZ720911:QJZ720916 QTV720911:QTV720916 RDR720911:RDR720916 RNN720911:RNN720916 RXJ720911:RXJ720916 SHF720911:SHF720916 SRB720911:SRB720916 TAX720911:TAX720916 TKT720911:TKT720916 TUP720911:TUP720916 UEL720911:UEL720916 UOH720911:UOH720916 UYD720911:UYD720916 VHZ720911:VHZ720916 VRV720911:VRV720916 WBR720911:WBR720916 WLN720911:WLN720916 WVJ720911:WVJ720916 B786447:B786452 IX786447:IX786452 ST786447:ST786452 ACP786447:ACP786452 AML786447:AML786452 AWH786447:AWH786452 BGD786447:BGD786452 BPZ786447:BPZ786452 BZV786447:BZV786452 CJR786447:CJR786452 CTN786447:CTN786452 DDJ786447:DDJ786452 DNF786447:DNF786452 DXB786447:DXB786452 EGX786447:EGX786452 EQT786447:EQT786452 FAP786447:FAP786452 FKL786447:FKL786452 FUH786447:FUH786452 GED786447:GED786452 GNZ786447:GNZ786452 GXV786447:GXV786452 HHR786447:HHR786452 HRN786447:HRN786452 IBJ786447:IBJ786452 ILF786447:ILF786452 IVB786447:IVB786452 JEX786447:JEX786452 JOT786447:JOT786452 JYP786447:JYP786452 KIL786447:KIL786452 KSH786447:KSH786452 LCD786447:LCD786452 LLZ786447:LLZ786452 LVV786447:LVV786452 MFR786447:MFR786452 MPN786447:MPN786452 MZJ786447:MZJ786452 NJF786447:NJF786452 NTB786447:NTB786452 OCX786447:OCX786452 OMT786447:OMT786452 OWP786447:OWP786452 PGL786447:PGL786452 PQH786447:PQH786452 QAD786447:QAD786452 QJZ786447:QJZ786452 QTV786447:QTV786452 RDR786447:RDR786452 RNN786447:RNN786452 RXJ786447:RXJ786452 SHF786447:SHF786452 SRB786447:SRB786452 TAX786447:TAX786452 TKT786447:TKT786452 TUP786447:TUP786452 UEL786447:UEL786452 UOH786447:UOH786452 UYD786447:UYD786452 VHZ786447:VHZ786452 VRV786447:VRV786452 WBR786447:WBR786452 WLN786447:WLN786452 WVJ786447:WVJ786452 B851983:B851988 IX851983:IX851988 ST851983:ST851988 ACP851983:ACP851988 AML851983:AML851988 AWH851983:AWH851988 BGD851983:BGD851988 BPZ851983:BPZ851988 BZV851983:BZV851988 CJR851983:CJR851988 CTN851983:CTN851988 DDJ851983:DDJ851988 DNF851983:DNF851988 DXB851983:DXB851988 EGX851983:EGX851988 EQT851983:EQT851988 FAP851983:FAP851988 FKL851983:FKL851988 FUH851983:FUH851988 GED851983:GED851988 GNZ851983:GNZ851988 GXV851983:GXV851988 HHR851983:HHR851988 HRN851983:HRN851988 IBJ851983:IBJ851988 ILF851983:ILF851988 IVB851983:IVB851988 JEX851983:JEX851988 JOT851983:JOT851988 JYP851983:JYP851988 KIL851983:KIL851988 KSH851983:KSH851988 LCD851983:LCD851988 LLZ851983:LLZ851988 LVV851983:LVV851988 MFR851983:MFR851988 MPN851983:MPN851988 MZJ851983:MZJ851988 NJF851983:NJF851988 NTB851983:NTB851988 OCX851983:OCX851988 OMT851983:OMT851988 OWP851983:OWP851988 PGL851983:PGL851988 PQH851983:PQH851988 QAD851983:QAD851988 QJZ851983:QJZ851988 QTV851983:QTV851988 RDR851983:RDR851988 RNN851983:RNN851988 RXJ851983:RXJ851988 SHF851983:SHF851988 SRB851983:SRB851988 TAX851983:TAX851988 TKT851983:TKT851988 TUP851983:TUP851988 UEL851983:UEL851988 UOH851983:UOH851988 UYD851983:UYD851988 VHZ851983:VHZ851988 VRV851983:VRV851988 WBR851983:WBR851988 WLN851983:WLN851988 WVJ851983:WVJ851988 B917519:B917524 IX917519:IX917524 ST917519:ST917524 ACP917519:ACP917524 AML917519:AML917524 AWH917519:AWH917524 BGD917519:BGD917524 BPZ917519:BPZ917524 BZV917519:BZV917524 CJR917519:CJR917524 CTN917519:CTN917524 DDJ917519:DDJ917524 DNF917519:DNF917524 DXB917519:DXB917524 EGX917519:EGX917524 EQT917519:EQT917524 FAP917519:FAP917524 FKL917519:FKL917524 FUH917519:FUH917524 GED917519:GED917524 GNZ917519:GNZ917524 GXV917519:GXV917524 HHR917519:HHR917524 HRN917519:HRN917524 IBJ917519:IBJ917524 ILF917519:ILF917524 IVB917519:IVB917524 JEX917519:JEX917524 JOT917519:JOT917524 JYP917519:JYP917524 KIL917519:KIL917524 KSH917519:KSH917524 LCD917519:LCD917524 LLZ917519:LLZ917524 LVV917519:LVV917524 MFR917519:MFR917524 MPN917519:MPN917524 MZJ917519:MZJ917524 NJF917519:NJF917524 NTB917519:NTB917524 OCX917519:OCX917524 OMT917519:OMT917524 OWP917519:OWP917524 PGL917519:PGL917524 PQH917519:PQH917524 QAD917519:QAD917524 QJZ917519:QJZ917524 QTV917519:QTV917524 RDR917519:RDR917524 RNN917519:RNN917524 RXJ917519:RXJ917524 SHF917519:SHF917524 SRB917519:SRB917524 TAX917519:TAX917524 TKT917519:TKT917524 TUP917519:TUP917524 UEL917519:UEL917524 UOH917519:UOH917524 UYD917519:UYD917524 VHZ917519:VHZ917524 VRV917519:VRV917524 WBR917519:WBR917524 WLN917519:WLN917524 WVJ917519:WVJ917524 B983055:B983060 IX983055:IX983060 ST983055:ST983060 ACP983055:ACP983060 AML983055:AML983060 AWH983055:AWH983060 BGD983055:BGD983060 BPZ983055:BPZ983060 BZV983055:BZV983060 CJR983055:CJR983060 CTN983055:CTN983060 DDJ983055:DDJ983060 DNF983055:DNF983060 DXB983055:DXB983060 EGX983055:EGX983060 EQT983055:EQT983060 FAP983055:FAP983060 FKL983055:FKL983060 FUH983055:FUH983060 GED983055:GED983060 GNZ983055:GNZ983060 GXV983055:GXV983060 HHR983055:HHR983060 HRN983055:HRN983060 IBJ983055:IBJ983060 ILF983055:ILF983060 IVB983055:IVB983060 JEX983055:JEX983060 JOT983055:JOT983060 JYP983055:JYP983060 KIL983055:KIL983060 KSH983055:KSH983060 LCD983055:LCD983060 LLZ983055:LLZ983060 LVV983055:LVV983060 MFR983055:MFR983060 MPN983055:MPN983060 MZJ983055:MZJ983060 NJF983055:NJF983060 NTB983055:NTB983060 OCX983055:OCX983060 OMT983055:OMT983060 OWP983055:OWP983060 PGL983055:PGL983060 PQH983055:PQH983060 QAD983055:QAD983060 QJZ983055:QJZ983060 QTV983055:QTV983060 RDR983055:RDR983060 RNN983055:RNN983060 RXJ983055:RXJ983060 SHF983055:SHF983060 SRB983055:SRB983060 TAX983055:TAX983060 TKT983055:TKT983060 TUP983055:TUP983060 UEL983055:UEL983060 UOH983055:UOH983060 UYD983055:UYD983060 VHZ983055:VHZ983060 VRV983055:VRV983060 WBR983055:WBR983060 WLN983055:WLN983060 WVJ983055:WVJ983060 B23:B26 IX23:IX26 ST23:ST26 ACP23:ACP26 AML23:AML26 AWH23:AWH26 BGD23:BGD26 BPZ23:BPZ26 BZV23:BZV26 CJR23:CJR26 CTN23:CTN26 DDJ23:DDJ26 DNF23:DNF26 DXB23:DXB26 EGX23:EGX26 EQT23:EQT26 FAP23:FAP26 FKL23:FKL26 FUH23:FUH26 GED23:GED26 GNZ23:GNZ26 GXV23:GXV26 HHR23:HHR26 HRN23:HRN26 IBJ23:IBJ26 ILF23:ILF26 IVB23:IVB26 JEX23:JEX26 JOT23:JOT26 JYP23:JYP26 KIL23:KIL26 KSH23:KSH26 LCD23:LCD26 LLZ23:LLZ26 LVV23:LVV26 MFR23:MFR26 MPN23:MPN26 MZJ23:MZJ26 NJF23:NJF26 NTB23:NTB26 OCX23:OCX26 OMT23:OMT26 OWP23:OWP26 PGL23:PGL26 PQH23:PQH26 QAD23:QAD26 QJZ23:QJZ26 QTV23:QTV26 RDR23:RDR26 RNN23:RNN26 RXJ23:RXJ26 SHF23:SHF26 SRB23:SRB26 TAX23:TAX26 TKT23:TKT26 TUP23:TUP26 UEL23:UEL26 UOH23:UOH26 UYD23:UYD26 VHZ23:VHZ26 VRV23:VRV26 WBR23:WBR26 WLN23:WLN26 WVJ23:WVJ26 B65559:B65562 IX65559:IX65562 ST65559:ST65562 ACP65559:ACP65562 AML65559:AML65562 AWH65559:AWH65562 BGD65559:BGD65562 BPZ65559:BPZ65562 BZV65559:BZV65562 CJR65559:CJR65562 CTN65559:CTN65562 DDJ65559:DDJ65562 DNF65559:DNF65562 DXB65559:DXB65562 EGX65559:EGX65562 EQT65559:EQT65562 FAP65559:FAP65562 FKL65559:FKL65562 FUH65559:FUH65562 GED65559:GED65562 GNZ65559:GNZ65562 GXV65559:GXV65562 HHR65559:HHR65562 HRN65559:HRN65562 IBJ65559:IBJ65562 ILF65559:ILF65562 IVB65559:IVB65562 JEX65559:JEX65562 JOT65559:JOT65562 JYP65559:JYP65562 KIL65559:KIL65562 KSH65559:KSH65562 LCD65559:LCD65562 LLZ65559:LLZ65562 LVV65559:LVV65562 MFR65559:MFR65562 MPN65559:MPN65562 MZJ65559:MZJ65562 NJF65559:NJF65562 NTB65559:NTB65562 OCX65559:OCX65562 OMT65559:OMT65562 OWP65559:OWP65562 PGL65559:PGL65562 PQH65559:PQH65562 QAD65559:QAD65562 QJZ65559:QJZ65562 QTV65559:QTV65562 RDR65559:RDR65562 RNN65559:RNN65562 RXJ65559:RXJ65562 SHF65559:SHF65562 SRB65559:SRB65562 TAX65559:TAX65562 TKT65559:TKT65562 TUP65559:TUP65562 UEL65559:UEL65562 UOH65559:UOH65562 UYD65559:UYD65562 VHZ65559:VHZ65562 VRV65559:VRV65562 WBR65559:WBR65562 WLN65559:WLN65562 WVJ65559:WVJ65562 B131095:B131098 IX131095:IX131098 ST131095:ST131098 ACP131095:ACP131098 AML131095:AML131098 AWH131095:AWH131098 BGD131095:BGD131098 BPZ131095:BPZ131098 BZV131095:BZV131098 CJR131095:CJR131098 CTN131095:CTN131098 DDJ131095:DDJ131098 DNF131095:DNF131098 DXB131095:DXB131098 EGX131095:EGX131098 EQT131095:EQT131098 FAP131095:FAP131098 FKL131095:FKL131098 FUH131095:FUH131098 GED131095:GED131098 GNZ131095:GNZ131098 GXV131095:GXV131098 HHR131095:HHR131098 HRN131095:HRN131098 IBJ131095:IBJ131098 ILF131095:ILF131098 IVB131095:IVB131098 JEX131095:JEX131098 JOT131095:JOT131098 JYP131095:JYP131098 KIL131095:KIL131098 KSH131095:KSH131098 LCD131095:LCD131098 LLZ131095:LLZ131098 LVV131095:LVV131098 MFR131095:MFR131098 MPN131095:MPN131098 MZJ131095:MZJ131098 NJF131095:NJF131098 NTB131095:NTB131098 OCX131095:OCX131098 OMT131095:OMT131098 OWP131095:OWP131098 PGL131095:PGL131098 PQH131095:PQH131098 QAD131095:QAD131098 QJZ131095:QJZ131098 QTV131095:QTV131098 RDR131095:RDR131098 RNN131095:RNN131098 RXJ131095:RXJ131098 SHF131095:SHF131098 SRB131095:SRB131098 TAX131095:TAX131098 TKT131095:TKT131098 TUP131095:TUP131098 UEL131095:UEL131098 UOH131095:UOH131098 UYD131095:UYD131098 VHZ131095:VHZ131098 VRV131095:VRV131098 WBR131095:WBR131098 WLN131095:WLN131098 WVJ131095:WVJ131098 B196631:B196634 IX196631:IX196634 ST196631:ST196634 ACP196631:ACP196634 AML196631:AML196634 AWH196631:AWH196634 BGD196631:BGD196634 BPZ196631:BPZ196634 BZV196631:BZV196634 CJR196631:CJR196634 CTN196631:CTN196634 DDJ196631:DDJ196634 DNF196631:DNF196634 DXB196631:DXB196634 EGX196631:EGX196634 EQT196631:EQT196634 FAP196631:FAP196634 FKL196631:FKL196634 FUH196631:FUH196634 GED196631:GED196634 GNZ196631:GNZ196634 GXV196631:GXV196634 HHR196631:HHR196634 HRN196631:HRN196634 IBJ196631:IBJ196634 ILF196631:ILF196634 IVB196631:IVB196634 JEX196631:JEX196634 JOT196631:JOT196634 JYP196631:JYP196634 KIL196631:KIL196634 KSH196631:KSH196634 LCD196631:LCD196634 LLZ196631:LLZ196634 LVV196631:LVV196634 MFR196631:MFR196634 MPN196631:MPN196634 MZJ196631:MZJ196634 NJF196631:NJF196634 NTB196631:NTB196634 OCX196631:OCX196634 OMT196631:OMT196634 OWP196631:OWP196634 PGL196631:PGL196634 PQH196631:PQH196634 QAD196631:QAD196634 QJZ196631:QJZ196634 QTV196631:QTV196634 RDR196631:RDR196634 RNN196631:RNN196634 RXJ196631:RXJ196634 SHF196631:SHF196634 SRB196631:SRB196634 TAX196631:TAX196634 TKT196631:TKT196634 TUP196631:TUP196634 UEL196631:UEL196634 UOH196631:UOH196634 UYD196631:UYD196634 VHZ196631:VHZ196634 VRV196631:VRV196634 WBR196631:WBR196634 WLN196631:WLN196634 WVJ196631:WVJ196634 B262167:B262170 IX262167:IX262170 ST262167:ST262170 ACP262167:ACP262170 AML262167:AML262170 AWH262167:AWH262170 BGD262167:BGD262170 BPZ262167:BPZ262170 BZV262167:BZV262170 CJR262167:CJR262170 CTN262167:CTN262170 DDJ262167:DDJ262170 DNF262167:DNF262170 DXB262167:DXB262170 EGX262167:EGX262170 EQT262167:EQT262170 FAP262167:FAP262170 FKL262167:FKL262170 FUH262167:FUH262170 GED262167:GED262170 GNZ262167:GNZ262170 GXV262167:GXV262170 HHR262167:HHR262170 HRN262167:HRN262170 IBJ262167:IBJ262170 ILF262167:ILF262170 IVB262167:IVB262170 JEX262167:JEX262170 JOT262167:JOT262170 JYP262167:JYP262170 KIL262167:KIL262170 KSH262167:KSH262170 LCD262167:LCD262170 LLZ262167:LLZ262170 LVV262167:LVV262170 MFR262167:MFR262170 MPN262167:MPN262170 MZJ262167:MZJ262170 NJF262167:NJF262170 NTB262167:NTB262170 OCX262167:OCX262170 OMT262167:OMT262170 OWP262167:OWP262170 PGL262167:PGL262170 PQH262167:PQH262170 QAD262167:QAD262170 QJZ262167:QJZ262170 QTV262167:QTV262170 RDR262167:RDR262170 RNN262167:RNN262170 RXJ262167:RXJ262170 SHF262167:SHF262170 SRB262167:SRB262170 TAX262167:TAX262170 TKT262167:TKT262170 TUP262167:TUP262170 UEL262167:UEL262170 UOH262167:UOH262170 UYD262167:UYD262170 VHZ262167:VHZ262170 VRV262167:VRV262170 WBR262167:WBR262170 WLN262167:WLN262170 WVJ262167:WVJ262170 B327703:B327706 IX327703:IX327706 ST327703:ST327706 ACP327703:ACP327706 AML327703:AML327706 AWH327703:AWH327706 BGD327703:BGD327706 BPZ327703:BPZ327706 BZV327703:BZV327706 CJR327703:CJR327706 CTN327703:CTN327706 DDJ327703:DDJ327706 DNF327703:DNF327706 DXB327703:DXB327706 EGX327703:EGX327706 EQT327703:EQT327706 FAP327703:FAP327706 FKL327703:FKL327706 FUH327703:FUH327706 GED327703:GED327706 GNZ327703:GNZ327706 GXV327703:GXV327706 HHR327703:HHR327706 HRN327703:HRN327706 IBJ327703:IBJ327706 ILF327703:ILF327706 IVB327703:IVB327706 JEX327703:JEX327706 JOT327703:JOT327706 JYP327703:JYP327706 KIL327703:KIL327706 KSH327703:KSH327706 LCD327703:LCD327706 LLZ327703:LLZ327706 LVV327703:LVV327706 MFR327703:MFR327706 MPN327703:MPN327706 MZJ327703:MZJ327706 NJF327703:NJF327706 NTB327703:NTB327706 OCX327703:OCX327706 OMT327703:OMT327706 OWP327703:OWP327706 PGL327703:PGL327706 PQH327703:PQH327706 QAD327703:QAD327706 QJZ327703:QJZ327706 QTV327703:QTV327706 RDR327703:RDR327706 RNN327703:RNN327706 RXJ327703:RXJ327706 SHF327703:SHF327706 SRB327703:SRB327706 TAX327703:TAX327706 TKT327703:TKT327706 TUP327703:TUP327706 UEL327703:UEL327706 UOH327703:UOH327706 UYD327703:UYD327706 VHZ327703:VHZ327706 VRV327703:VRV327706 WBR327703:WBR327706 WLN327703:WLN327706 WVJ327703:WVJ327706 B393239:B393242 IX393239:IX393242 ST393239:ST393242 ACP393239:ACP393242 AML393239:AML393242 AWH393239:AWH393242 BGD393239:BGD393242 BPZ393239:BPZ393242 BZV393239:BZV393242 CJR393239:CJR393242 CTN393239:CTN393242 DDJ393239:DDJ393242 DNF393239:DNF393242 DXB393239:DXB393242 EGX393239:EGX393242 EQT393239:EQT393242 FAP393239:FAP393242 FKL393239:FKL393242 FUH393239:FUH393242 GED393239:GED393242 GNZ393239:GNZ393242 GXV393239:GXV393242 HHR393239:HHR393242 HRN393239:HRN393242 IBJ393239:IBJ393242 ILF393239:ILF393242 IVB393239:IVB393242 JEX393239:JEX393242 JOT393239:JOT393242 JYP393239:JYP393242 KIL393239:KIL393242 KSH393239:KSH393242 LCD393239:LCD393242 LLZ393239:LLZ393242 LVV393239:LVV393242 MFR393239:MFR393242 MPN393239:MPN393242 MZJ393239:MZJ393242 NJF393239:NJF393242 NTB393239:NTB393242 OCX393239:OCX393242 OMT393239:OMT393242 OWP393239:OWP393242 PGL393239:PGL393242 PQH393239:PQH393242 QAD393239:QAD393242 QJZ393239:QJZ393242 QTV393239:QTV393242 RDR393239:RDR393242 RNN393239:RNN393242 RXJ393239:RXJ393242 SHF393239:SHF393242 SRB393239:SRB393242 TAX393239:TAX393242 TKT393239:TKT393242 TUP393239:TUP393242 UEL393239:UEL393242 UOH393239:UOH393242 UYD393239:UYD393242 VHZ393239:VHZ393242 VRV393239:VRV393242 WBR393239:WBR393242 WLN393239:WLN393242 WVJ393239:WVJ393242 B458775:B458778 IX458775:IX458778 ST458775:ST458778 ACP458775:ACP458778 AML458775:AML458778 AWH458775:AWH458778 BGD458775:BGD458778 BPZ458775:BPZ458778 BZV458775:BZV458778 CJR458775:CJR458778 CTN458775:CTN458778 DDJ458775:DDJ458778 DNF458775:DNF458778 DXB458775:DXB458778 EGX458775:EGX458778 EQT458775:EQT458778 FAP458775:FAP458778 FKL458775:FKL458778 FUH458775:FUH458778 GED458775:GED458778 GNZ458775:GNZ458778 GXV458775:GXV458778 HHR458775:HHR458778 HRN458775:HRN458778 IBJ458775:IBJ458778 ILF458775:ILF458778 IVB458775:IVB458778 JEX458775:JEX458778 JOT458775:JOT458778 JYP458775:JYP458778 KIL458775:KIL458778 KSH458775:KSH458778 LCD458775:LCD458778 LLZ458775:LLZ458778 LVV458775:LVV458778 MFR458775:MFR458778 MPN458775:MPN458778 MZJ458775:MZJ458778 NJF458775:NJF458778 NTB458775:NTB458778 OCX458775:OCX458778 OMT458775:OMT458778 OWP458775:OWP458778 PGL458775:PGL458778 PQH458775:PQH458778 QAD458775:QAD458778 QJZ458775:QJZ458778 QTV458775:QTV458778 RDR458775:RDR458778 RNN458775:RNN458778 RXJ458775:RXJ458778 SHF458775:SHF458778 SRB458775:SRB458778 TAX458775:TAX458778 TKT458775:TKT458778 TUP458775:TUP458778 UEL458775:UEL458778 UOH458775:UOH458778 UYD458775:UYD458778 VHZ458775:VHZ458778 VRV458775:VRV458778 WBR458775:WBR458778 WLN458775:WLN458778 WVJ458775:WVJ458778 B524311:B524314 IX524311:IX524314 ST524311:ST524314 ACP524311:ACP524314 AML524311:AML524314 AWH524311:AWH524314 BGD524311:BGD524314 BPZ524311:BPZ524314 BZV524311:BZV524314 CJR524311:CJR524314 CTN524311:CTN524314 DDJ524311:DDJ524314 DNF524311:DNF524314 DXB524311:DXB524314 EGX524311:EGX524314 EQT524311:EQT524314 FAP524311:FAP524314 FKL524311:FKL524314 FUH524311:FUH524314 GED524311:GED524314 GNZ524311:GNZ524314 GXV524311:GXV524314 HHR524311:HHR524314 HRN524311:HRN524314 IBJ524311:IBJ524314 ILF524311:ILF524314 IVB524311:IVB524314 JEX524311:JEX524314 JOT524311:JOT524314 JYP524311:JYP524314 KIL524311:KIL524314 KSH524311:KSH524314 LCD524311:LCD524314 LLZ524311:LLZ524314 LVV524311:LVV524314 MFR524311:MFR524314 MPN524311:MPN524314 MZJ524311:MZJ524314 NJF524311:NJF524314 NTB524311:NTB524314 OCX524311:OCX524314 OMT524311:OMT524314 OWP524311:OWP524314 PGL524311:PGL524314 PQH524311:PQH524314 QAD524311:QAD524314 QJZ524311:QJZ524314 QTV524311:QTV524314 RDR524311:RDR524314 RNN524311:RNN524314 RXJ524311:RXJ524314 SHF524311:SHF524314 SRB524311:SRB524314 TAX524311:TAX524314 TKT524311:TKT524314 TUP524311:TUP524314 UEL524311:UEL524314 UOH524311:UOH524314 UYD524311:UYD524314 VHZ524311:VHZ524314 VRV524311:VRV524314 WBR524311:WBR524314 WLN524311:WLN524314 WVJ524311:WVJ524314 B589847:B589850 IX589847:IX589850 ST589847:ST589850 ACP589847:ACP589850 AML589847:AML589850 AWH589847:AWH589850 BGD589847:BGD589850 BPZ589847:BPZ589850 BZV589847:BZV589850 CJR589847:CJR589850 CTN589847:CTN589850 DDJ589847:DDJ589850 DNF589847:DNF589850 DXB589847:DXB589850 EGX589847:EGX589850 EQT589847:EQT589850 FAP589847:FAP589850 FKL589847:FKL589850 FUH589847:FUH589850 GED589847:GED589850 GNZ589847:GNZ589850 GXV589847:GXV589850 HHR589847:HHR589850 HRN589847:HRN589850 IBJ589847:IBJ589850 ILF589847:ILF589850 IVB589847:IVB589850 JEX589847:JEX589850 JOT589847:JOT589850 JYP589847:JYP589850 KIL589847:KIL589850 KSH589847:KSH589850 LCD589847:LCD589850 LLZ589847:LLZ589850 LVV589847:LVV589850 MFR589847:MFR589850 MPN589847:MPN589850 MZJ589847:MZJ589850 NJF589847:NJF589850 NTB589847:NTB589850 OCX589847:OCX589850 OMT589847:OMT589850 OWP589847:OWP589850 PGL589847:PGL589850 PQH589847:PQH589850 QAD589847:QAD589850 QJZ589847:QJZ589850 QTV589847:QTV589850 RDR589847:RDR589850 RNN589847:RNN589850 RXJ589847:RXJ589850 SHF589847:SHF589850 SRB589847:SRB589850 TAX589847:TAX589850 TKT589847:TKT589850 TUP589847:TUP589850 UEL589847:UEL589850 UOH589847:UOH589850 UYD589847:UYD589850 VHZ589847:VHZ589850 VRV589847:VRV589850 WBR589847:WBR589850 WLN589847:WLN589850 WVJ589847:WVJ589850 B655383:B655386 IX655383:IX655386 ST655383:ST655386 ACP655383:ACP655386 AML655383:AML655386 AWH655383:AWH655386 BGD655383:BGD655386 BPZ655383:BPZ655386 BZV655383:BZV655386 CJR655383:CJR655386 CTN655383:CTN655386 DDJ655383:DDJ655386 DNF655383:DNF655386 DXB655383:DXB655386 EGX655383:EGX655386 EQT655383:EQT655386 FAP655383:FAP655386 FKL655383:FKL655386 FUH655383:FUH655386 GED655383:GED655386 GNZ655383:GNZ655386 GXV655383:GXV655386 HHR655383:HHR655386 HRN655383:HRN655386 IBJ655383:IBJ655386 ILF655383:ILF655386 IVB655383:IVB655386 JEX655383:JEX655386 JOT655383:JOT655386 JYP655383:JYP655386 KIL655383:KIL655386 KSH655383:KSH655386 LCD655383:LCD655386 LLZ655383:LLZ655386 LVV655383:LVV655386 MFR655383:MFR655386 MPN655383:MPN655386 MZJ655383:MZJ655386 NJF655383:NJF655386 NTB655383:NTB655386 OCX655383:OCX655386 OMT655383:OMT655386 OWP655383:OWP655386 PGL655383:PGL655386 PQH655383:PQH655386 QAD655383:QAD655386 QJZ655383:QJZ655386 QTV655383:QTV655386 RDR655383:RDR655386 RNN655383:RNN655386 RXJ655383:RXJ655386 SHF655383:SHF655386 SRB655383:SRB655386 TAX655383:TAX655386 TKT655383:TKT655386 TUP655383:TUP655386 UEL655383:UEL655386 UOH655383:UOH655386 UYD655383:UYD655386 VHZ655383:VHZ655386 VRV655383:VRV655386 WBR655383:WBR655386 WLN655383:WLN655386 WVJ655383:WVJ655386 B720919:B720922 IX720919:IX720922 ST720919:ST720922 ACP720919:ACP720922 AML720919:AML720922 AWH720919:AWH720922 BGD720919:BGD720922 BPZ720919:BPZ720922 BZV720919:BZV720922 CJR720919:CJR720922 CTN720919:CTN720922 DDJ720919:DDJ720922 DNF720919:DNF720922 DXB720919:DXB720922 EGX720919:EGX720922 EQT720919:EQT720922 FAP720919:FAP720922 FKL720919:FKL720922 FUH720919:FUH720922 GED720919:GED720922 GNZ720919:GNZ720922 GXV720919:GXV720922 HHR720919:HHR720922 HRN720919:HRN720922 IBJ720919:IBJ720922 ILF720919:ILF720922 IVB720919:IVB720922 JEX720919:JEX720922 JOT720919:JOT720922 JYP720919:JYP720922 KIL720919:KIL720922 KSH720919:KSH720922 LCD720919:LCD720922 LLZ720919:LLZ720922 LVV720919:LVV720922 MFR720919:MFR720922 MPN720919:MPN720922 MZJ720919:MZJ720922 NJF720919:NJF720922 NTB720919:NTB720922 OCX720919:OCX720922 OMT720919:OMT720922 OWP720919:OWP720922 PGL720919:PGL720922 PQH720919:PQH720922 QAD720919:QAD720922 QJZ720919:QJZ720922 QTV720919:QTV720922 RDR720919:RDR720922 RNN720919:RNN720922 RXJ720919:RXJ720922 SHF720919:SHF720922 SRB720919:SRB720922 TAX720919:TAX720922 TKT720919:TKT720922 TUP720919:TUP720922 UEL720919:UEL720922 UOH720919:UOH720922 UYD720919:UYD720922 VHZ720919:VHZ720922 VRV720919:VRV720922 WBR720919:WBR720922 WLN720919:WLN720922 WVJ720919:WVJ720922 B786455:B786458 IX786455:IX786458 ST786455:ST786458 ACP786455:ACP786458 AML786455:AML786458 AWH786455:AWH786458 BGD786455:BGD786458 BPZ786455:BPZ786458 BZV786455:BZV786458 CJR786455:CJR786458 CTN786455:CTN786458 DDJ786455:DDJ786458 DNF786455:DNF786458 DXB786455:DXB786458 EGX786455:EGX786458 EQT786455:EQT786458 FAP786455:FAP786458 FKL786455:FKL786458 FUH786455:FUH786458 GED786455:GED786458 GNZ786455:GNZ786458 GXV786455:GXV786458 HHR786455:HHR786458 HRN786455:HRN786458 IBJ786455:IBJ786458 ILF786455:ILF786458 IVB786455:IVB786458 JEX786455:JEX786458 JOT786455:JOT786458 JYP786455:JYP786458 KIL786455:KIL786458 KSH786455:KSH786458 LCD786455:LCD786458 LLZ786455:LLZ786458 LVV786455:LVV786458 MFR786455:MFR786458 MPN786455:MPN786458 MZJ786455:MZJ786458 NJF786455:NJF786458 NTB786455:NTB786458 OCX786455:OCX786458 OMT786455:OMT786458 OWP786455:OWP786458 PGL786455:PGL786458 PQH786455:PQH786458 QAD786455:QAD786458 QJZ786455:QJZ786458 QTV786455:QTV786458 RDR786455:RDR786458 RNN786455:RNN786458 RXJ786455:RXJ786458 SHF786455:SHF786458 SRB786455:SRB786458 TAX786455:TAX786458 TKT786455:TKT786458 TUP786455:TUP786458 UEL786455:UEL786458 UOH786455:UOH786458 UYD786455:UYD786458 VHZ786455:VHZ786458 VRV786455:VRV786458 WBR786455:WBR786458 WLN786455:WLN786458 WVJ786455:WVJ786458 B851991:B851994 IX851991:IX851994 ST851991:ST851994 ACP851991:ACP851994 AML851991:AML851994 AWH851991:AWH851994 BGD851991:BGD851994 BPZ851991:BPZ851994 BZV851991:BZV851994 CJR851991:CJR851994 CTN851991:CTN851994 DDJ851991:DDJ851994 DNF851991:DNF851994 DXB851991:DXB851994 EGX851991:EGX851994 EQT851991:EQT851994 FAP851991:FAP851994 FKL851991:FKL851994 FUH851991:FUH851994 GED851991:GED851994 GNZ851991:GNZ851994 GXV851991:GXV851994 HHR851991:HHR851994 HRN851991:HRN851994 IBJ851991:IBJ851994 ILF851991:ILF851994 IVB851991:IVB851994 JEX851991:JEX851994 JOT851991:JOT851994 JYP851991:JYP851994 KIL851991:KIL851994 KSH851991:KSH851994 LCD851991:LCD851994 LLZ851991:LLZ851994 LVV851991:LVV851994 MFR851991:MFR851994 MPN851991:MPN851994 MZJ851991:MZJ851994 NJF851991:NJF851994 NTB851991:NTB851994 OCX851991:OCX851994 OMT851991:OMT851994 OWP851991:OWP851994 PGL851991:PGL851994 PQH851991:PQH851994 QAD851991:QAD851994 QJZ851991:QJZ851994 QTV851991:QTV851994 RDR851991:RDR851994 RNN851991:RNN851994 RXJ851991:RXJ851994 SHF851991:SHF851994 SRB851991:SRB851994 TAX851991:TAX851994 TKT851991:TKT851994 TUP851991:TUP851994 UEL851991:UEL851994 UOH851991:UOH851994 UYD851991:UYD851994 VHZ851991:VHZ851994 VRV851991:VRV851994 WBR851991:WBR851994 WLN851991:WLN851994 WVJ851991:WVJ851994 B917527:B917530 IX917527:IX917530 ST917527:ST917530 ACP917527:ACP917530 AML917527:AML917530 AWH917527:AWH917530 BGD917527:BGD917530 BPZ917527:BPZ917530 BZV917527:BZV917530 CJR917527:CJR917530 CTN917527:CTN917530 DDJ917527:DDJ917530 DNF917527:DNF917530 DXB917527:DXB917530 EGX917527:EGX917530 EQT917527:EQT917530 FAP917527:FAP917530 FKL917527:FKL917530 FUH917527:FUH917530 GED917527:GED917530 GNZ917527:GNZ917530 GXV917527:GXV917530 HHR917527:HHR917530 HRN917527:HRN917530 IBJ917527:IBJ917530 ILF917527:ILF917530 IVB917527:IVB917530 JEX917527:JEX917530 JOT917527:JOT917530 JYP917527:JYP917530 KIL917527:KIL917530 KSH917527:KSH917530 LCD917527:LCD917530 LLZ917527:LLZ917530 LVV917527:LVV917530 MFR917527:MFR917530 MPN917527:MPN917530 MZJ917527:MZJ917530 NJF917527:NJF917530 NTB917527:NTB917530 OCX917527:OCX917530 OMT917527:OMT917530 OWP917527:OWP917530 PGL917527:PGL917530 PQH917527:PQH917530 QAD917527:QAD917530 QJZ917527:QJZ917530 QTV917527:QTV917530 RDR917527:RDR917530 RNN917527:RNN917530 RXJ917527:RXJ917530 SHF917527:SHF917530 SRB917527:SRB917530 TAX917527:TAX917530 TKT917527:TKT917530 TUP917527:TUP917530 UEL917527:UEL917530 UOH917527:UOH917530 UYD917527:UYD917530 VHZ917527:VHZ917530 VRV917527:VRV917530 WBR917527:WBR917530 WLN917527:WLN917530 WVJ917527:WVJ917530 B983063:B983066 IX983063:IX983066 ST983063:ST983066 ACP983063:ACP983066 AML983063:AML983066 AWH983063:AWH983066 BGD983063:BGD983066 BPZ983063:BPZ983066 BZV983063:BZV983066 CJR983063:CJR983066 CTN983063:CTN983066 DDJ983063:DDJ983066 DNF983063:DNF983066 DXB983063:DXB983066 EGX983063:EGX983066 EQT983063:EQT983066 FAP983063:FAP983066 FKL983063:FKL983066 FUH983063:FUH983066 GED983063:GED983066 GNZ983063:GNZ983066 GXV983063:GXV983066 HHR983063:HHR983066 HRN983063:HRN983066 IBJ983063:IBJ983066 ILF983063:ILF983066 IVB983063:IVB983066 JEX983063:JEX983066 JOT983063:JOT983066 JYP983063:JYP983066 KIL983063:KIL983066 KSH983063:KSH983066 LCD983063:LCD983066 LLZ983063:LLZ983066 LVV983063:LVV983066 MFR983063:MFR983066 MPN983063:MPN983066 MZJ983063:MZJ983066 NJF983063:NJF983066 NTB983063:NTB983066 OCX983063:OCX983066 OMT983063:OMT983066 OWP983063:OWP983066 PGL983063:PGL983066 PQH983063:PQH983066 QAD983063:QAD983066 QJZ983063:QJZ983066 QTV983063:QTV983066 RDR983063:RDR983066 RNN983063:RNN983066 RXJ983063:RXJ983066 SHF983063:SHF983066 SRB983063:SRB983066 TAX983063:TAX983066 TKT983063:TKT983066 TUP983063:TUP983066 UEL983063:UEL983066 UOH983063:UOH983066 UYD983063:UYD983066 VHZ983063:VHZ983066 VRV983063:VRV983066 WBR983063:WBR983066 WLN983063:WLN983066 WVJ983063:WVJ983066 B5:B12 IX5:IX12 ST5:ST12 ACP5:ACP12 AML5:AML12 AWH5:AWH12 BGD5:BGD12 BPZ5:BPZ12 BZV5:BZV12 CJR5:CJR12 CTN5:CTN12 DDJ5:DDJ12 DNF5:DNF12 DXB5:DXB12 EGX5:EGX12 EQT5:EQT12 FAP5:FAP12 FKL5:FKL12 FUH5:FUH12 GED5:GED12 GNZ5:GNZ12 GXV5:GXV12 HHR5:HHR12 HRN5:HRN12 IBJ5:IBJ12 ILF5:ILF12 IVB5:IVB12 JEX5:JEX12 JOT5:JOT12 JYP5:JYP12 KIL5:KIL12 KSH5:KSH12 LCD5:LCD12 LLZ5:LLZ12 LVV5:LVV12 MFR5:MFR12 MPN5:MPN12 MZJ5:MZJ12 NJF5:NJF12 NTB5:NTB12 OCX5:OCX12 OMT5:OMT12 OWP5:OWP12 PGL5:PGL12 PQH5:PQH12 QAD5:QAD12 QJZ5:QJZ12 QTV5:QTV12 RDR5:RDR12 RNN5:RNN12 RXJ5:RXJ12 SHF5:SHF12 SRB5:SRB12 TAX5:TAX12 TKT5:TKT12 TUP5:TUP12 UEL5:UEL12 UOH5:UOH12 UYD5:UYD12 VHZ5:VHZ12 VRV5:VRV12 WBR5:WBR12 WLN5:WLN12 WVJ5:WVJ12 B65541:B65548 IX65541:IX65548 ST65541:ST65548 ACP65541:ACP65548 AML65541:AML65548 AWH65541:AWH65548 BGD65541:BGD65548 BPZ65541:BPZ65548 BZV65541:BZV65548 CJR65541:CJR65548 CTN65541:CTN65548 DDJ65541:DDJ65548 DNF65541:DNF65548 DXB65541:DXB65548 EGX65541:EGX65548 EQT65541:EQT65548 FAP65541:FAP65548 FKL65541:FKL65548 FUH65541:FUH65548 GED65541:GED65548 GNZ65541:GNZ65548 GXV65541:GXV65548 HHR65541:HHR65548 HRN65541:HRN65548 IBJ65541:IBJ65548 ILF65541:ILF65548 IVB65541:IVB65548 JEX65541:JEX65548 JOT65541:JOT65548 JYP65541:JYP65548 KIL65541:KIL65548 KSH65541:KSH65548 LCD65541:LCD65548 LLZ65541:LLZ65548 LVV65541:LVV65548 MFR65541:MFR65548 MPN65541:MPN65548 MZJ65541:MZJ65548 NJF65541:NJF65548 NTB65541:NTB65548 OCX65541:OCX65548 OMT65541:OMT65548 OWP65541:OWP65548 PGL65541:PGL65548 PQH65541:PQH65548 QAD65541:QAD65548 QJZ65541:QJZ65548 QTV65541:QTV65548 RDR65541:RDR65548 RNN65541:RNN65548 RXJ65541:RXJ65548 SHF65541:SHF65548 SRB65541:SRB65548 TAX65541:TAX65548 TKT65541:TKT65548 TUP65541:TUP65548 UEL65541:UEL65548 UOH65541:UOH65548 UYD65541:UYD65548 VHZ65541:VHZ65548 VRV65541:VRV65548 WBR65541:WBR65548 WLN65541:WLN65548 WVJ65541:WVJ65548 B131077:B131084 IX131077:IX131084 ST131077:ST131084 ACP131077:ACP131084 AML131077:AML131084 AWH131077:AWH131084 BGD131077:BGD131084 BPZ131077:BPZ131084 BZV131077:BZV131084 CJR131077:CJR131084 CTN131077:CTN131084 DDJ131077:DDJ131084 DNF131077:DNF131084 DXB131077:DXB131084 EGX131077:EGX131084 EQT131077:EQT131084 FAP131077:FAP131084 FKL131077:FKL131084 FUH131077:FUH131084 GED131077:GED131084 GNZ131077:GNZ131084 GXV131077:GXV131084 HHR131077:HHR131084 HRN131077:HRN131084 IBJ131077:IBJ131084 ILF131077:ILF131084 IVB131077:IVB131084 JEX131077:JEX131084 JOT131077:JOT131084 JYP131077:JYP131084 KIL131077:KIL131084 KSH131077:KSH131084 LCD131077:LCD131084 LLZ131077:LLZ131084 LVV131077:LVV131084 MFR131077:MFR131084 MPN131077:MPN131084 MZJ131077:MZJ131084 NJF131077:NJF131084 NTB131077:NTB131084 OCX131077:OCX131084 OMT131077:OMT131084 OWP131077:OWP131084 PGL131077:PGL131084 PQH131077:PQH131084 QAD131077:QAD131084 QJZ131077:QJZ131084 QTV131077:QTV131084 RDR131077:RDR131084 RNN131077:RNN131084 RXJ131077:RXJ131084 SHF131077:SHF131084 SRB131077:SRB131084 TAX131077:TAX131084 TKT131077:TKT131084 TUP131077:TUP131084 UEL131077:UEL131084 UOH131077:UOH131084 UYD131077:UYD131084 VHZ131077:VHZ131084 VRV131077:VRV131084 WBR131077:WBR131084 WLN131077:WLN131084 WVJ131077:WVJ131084 B196613:B196620 IX196613:IX196620 ST196613:ST196620 ACP196613:ACP196620 AML196613:AML196620 AWH196613:AWH196620 BGD196613:BGD196620 BPZ196613:BPZ196620 BZV196613:BZV196620 CJR196613:CJR196620 CTN196613:CTN196620 DDJ196613:DDJ196620 DNF196613:DNF196620 DXB196613:DXB196620 EGX196613:EGX196620 EQT196613:EQT196620 FAP196613:FAP196620 FKL196613:FKL196620 FUH196613:FUH196620 GED196613:GED196620 GNZ196613:GNZ196620 GXV196613:GXV196620 HHR196613:HHR196620 HRN196613:HRN196620 IBJ196613:IBJ196620 ILF196613:ILF196620 IVB196613:IVB196620 JEX196613:JEX196620 JOT196613:JOT196620 JYP196613:JYP196620 KIL196613:KIL196620 KSH196613:KSH196620 LCD196613:LCD196620 LLZ196613:LLZ196620 LVV196613:LVV196620 MFR196613:MFR196620 MPN196613:MPN196620 MZJ196613:MZJ196620 NJF196613:NJF196620 NTB196613:NTB196620 OCX196613:OCX196620 OMT196613:OMT196620 OWP196613:OWP196620 PGL196613:PGL196620 PQH196613:PQH196620 QAD196613:QAD196620 QJZ196613:QJZ196620 QTV196613:QTV196620 RDR196613:RDR196620 RNN196613:RNN196620 RXJ196613:RXJ196620 SHF196613:SHF196620 SRB196613:SRB196620 TAX196613:TAX196620 TKT196613:TKT196620 TUP196613:TUP196620 UEL196613:UEL196620 UOH196613:UOH196620 UYD196613:UYD196620 VHZ196613:VHZ196620 VRV196613:VRV196620 WBR196613:WBR196620 WLN196613:WLN196620 WVJ196613:WVJ196620 B262149:B262156 IX262149:IX262156 ST262149:ST262156 ACP262149:ACP262156 AML262149:AML262156 AWH262149:AWH262156 BGD262149:BGD262156 BPZ262149:BPZ262156 BZV262149:BZV262156 CJR262149:CJR262156 CTN262149:CTN262156 DDJ262149:DDJ262156 DNF262149:DNF262156 DXB262149:DXB262156 EGX262149:EGX262156 EQT262149:EQT262156 FAP262149:FAP262156 FKL262149:FKL262156 FUH262149:FUH262156 GED262149:GED262156 GNZ262149:GNZ262156 GXV262149:GXV262156 HHR262149:HHR262156 HRN262149:HRN262156 IBJ262149:IBJ262156 ILF262149:ILF262156 IVB262149:IVB262156 JEX262149:JEX262156 JOT262149:JOT262156 JYP262149:JYP262156 KIL262149:KIL262156 KSH262149:KSH262156 LCD262149:LCD262156 LLZ262149:LLZ262156 LVV262149:LVV262156 MFR262149:MFR262156 MPN262149:MPN262156 MZJ262149:MZJ262156 NJF262149:NJF262156 NTB262149:NTB262156 OCX262149:OCX262156 OMT262149:OMT262156 OWP262149:OWP262156 PGL262149:PGL262156 PQH262149:PQH262156 QAD262149:QAD262156 QJZ262149:QJZ262156 QTV262149:QTV262156 RDR262149:RDR262156 RNN262149:RNN262156 RXJ262149:RXJ262156 SHF262149:SHF262156 SRB262149:SRB262156 TAX262149:TAX262156 TKT262149:TKT262156 TUP262149:TUP262156 UEL262149:UEL262156 UOH262149:UOH262156 UYD262149:UYD262156 VHZ262149:VHZ262156 VRV262149:VRV262156 WBR262149:WBR262156 WLN262149:WLN262156 WVJ262149:WVJ262156 B327685:B327692 IX327685:IX327692 ST327685:ST327692 ACP327685:ACP327692 AML327685:AML327692 AWH327685:AWH327692 BGD327685:BGD327692 BPZ327685:BPZ327692 BZV327685:BZV327692 CJR327685:CJR327692 CTN327685:CTN327692 DDJ327685:DDJ327692 DNF327685:DNF327692 DXB327685:DXB327692 EGX327685:EGX327692 EQT327685:EQT327692 FAP327685:FAP327692 FKL327685:FKL327692 FUH327685:FUH327692 GED327685:GED327692 GNZ327685:GNZ327692 GXV327685:GXV327692 HHR327685:HHR327692 HRN327685:HRN327692 IBJ327685:IBJ327692 ILF327685:ILF327692 IVB327685:IVB327692 JEX327685:JEX327692 JOT327685:JOT327692 JYP327685:JYP327692 KIL327685:KIL327692 KSH327685:KSH327692 LCD327685:LCD327692 LLZ327685:LLZ327692 LVV327685:LVV327692 MFR327685:MFR327692 MPN327685:MPN327692 MZJ327685:MZJ327692 NJF327685:NJF327692 NTB327685:NTB327692 OCX327685:OCX327692 OMT327685:OMT327692 OWP327685:OWP327692 PGL327685:PGL327692 PQH327685:PQH327692 QAD327685:QAD327692 QJZ327685:QJZ327692 QTV327685:QTV327692 RDR327685:RDR327692 RNN327685:RNN327692 RXJ327685:RXJ327692 SHF327685:SHF327692 SRB327685:SRB327692 TAX327685:TAX327692 TKT327685:TKT327692 TUP327685:TUP327692 UEL327685:UEL327692 UOH327685:UOH327692 UYD327685:UYD327692 VHZ327685:VHZ327692 VRV327685:VRV327692 WBR327685:WBR327692 WLN327685:WLN327692 WVJ327685:WVJ327692 B393221:B393228 IX393221:IX393228 ST393221:ST393228 ACP393221:ACP393228 AML393221:AML393228 AWH393221:AWH393228 BGD393221:BGD393228 BPZ393221:BPZ393228 BZV393221:BZV393228 CJR393221:CJR393228 CTN393221:CTN393228 DDJ393221:DDJ393228 DNF393221:DNF393228 DXB393221:DXB393228 EGX393221:EGX393228 EQT393221:EQT393228 FAP393221:FAP393228 FKL393221:FKL393228 FUH393221:FUH393228 GED393221:GED393228 GNZ393221:GNZ393228 GXV393221:GXV393228 HHR393221:HHR393228 HRN393221:HRN393228 IBJ393221:IBJ393228 ILF393221:ILF393228 IVB393221:IVB393228 JEX393221:JEX393228 JOT393221:JOT393228 JYP393221:JYP393228 KIL393221:KIL393228 KSH393221:KSH393228 LCD393221:LCD393228 LLZ393221:LLZ393228 LVV393221:LVV393228 MFR393221:MFR393228 MPN393221:MPN393228 MZJ393221:MZJ393228 NJF393221:NJF393228 NTB393221:NTB393228 OCX393221:OCX393228 OMT393221:OMT393228 OWP393221:OWP393228 PGL393221:PGL393228 PQH393221:PQH393228 QAD393221:QAD393228 QJZ393221:QJZ393228 QTV393221:QTV393228 RDR393221:RDR393228 RNN393221:RNN393228 RXJ393221:RXJ393228 SHF393221:SHF393228 SRB393221:SRB393228 TAX393221:TAX393228 TKT393221:TKT393228 TUP393221:TUP393228 UEL393221:UEL393228 UOH393221:UOH393228 UYD393221:UYD393228 VHZ393221:VHZ393228 VRV393221:VRV393228 WBR393221:WBR393228 WLN393221:WLN393228 WVJ393221:WVJ393228 B458757:B458764 IX458757:IX458764 ST458757:ST458764 ACP458757:ACP458764 AML458757:AML458764 AWH458757:AWH458764 BGD458757:BGD458764 BPZ458757:BPZ458764 BZV458757:BZV458764 CJR458757:CJR458764 CTN458757:CTN458764 DDJ458757:DDJ458764 DNF458757:DNF458764 DXB458757:DXB458764 EGX458757:EGX458764 EQT458757:EQT458764 FAP458757:FAP458764 FKL458757:FKL458764 FUH458757:FUH458764 GED458757:GED458764 GNZ458757:GNZ458764 GXV458757:GXV458764 HHR458757:HHR458764 HRN458757:HRN458764 IBJ458757:IBJ458764 ILF458757:ILF458764 IVB458757:IVB458764 JEX458757:JEX458764 JOT458757:JOT458764 JYP458757:JYP458764 KIL458757:KIL458764 KSH458757:KSH458764 LCD458757:LCD458764 LLZ458757:LLZ458764 LVV458757:LVV458764 MFR458757:MFR458764 MPN458757:MPN458764 MZJ458757:MZJ458764 NJF458757:NJF458764 NTB458757:NTB458764 OCX458757:OCX458764 OMT458757:OMT458764 OWP458757:OWP458764 PGL458757:PGL458764 PQH458757:PQH458764 QAD458757:QAD458764 QJZ458757:QJZ458764 QTV458757:QTV458764 RDR458757:RDR458764 RNN458757:RNN458764 RXJ458757:RXJ458764 SHF458757:SHF458764 SRB458757:SRB458764 TAX458757:TAX458764 TKT458757:TKT458764 TUP458757:TUP458764 UEL458757:UEL458764 UOH458757:UOH458764 UYD458757:UYD458764 VHZ458757:VHZ458764 VRV458757:VRV458764 WBR458757:WBR458764 WLN458757:WLN458764 WVJ458757:WVJ458764 B524293:B524300 IX524293:IX524300 ST524293:ST524300 ACP524293:ACP524300 AML524293:AML524300 AWH524293:AWH524300 BGD524293:BGD524300 BPZ524293:BPZ524300 BZV524293:BZV524300 CJR524293:CJR524300 CTN524293:CTN524300 DDJ524293:DDJ524300 DNF524293:DNF524300 DXB524293:DXB524300 EGX524293:EGX524300 EQT524293:EQT524300 FAP524293:FAP524300 FKL524293:FKL524300 FUH524293:FUH524300 GED524293:GED524300 GNZ524293:GNZ524300 GXV524293:GXV524300 HHR524293:HHR524300 HRN524293:HRN524300 IBJ524293:IBJ524300 ILF524293:ILF524300 IVB524293:IVB524300 JEX524293:JEX524300 JOT524293:JOT524300 JYP524293:JYP524300 KIL524293:KIL524300 KSH524293:KSH524300 LCD524293:LCD524300 LLZ524293:LLZ524300 LVV524293:LVV524300 MFR524293:MFR524300 MPN524293:MPN524300 MZJ524293:MZJ524300 NJF524293:NJF524300 NTB524293:NTB524300 OCX524293:OCX524300 OMT524293:OMT524300 OWP524293:OWP524300 PGL524293:PGL524300 PQH524293:PQH524300 QAD524293:QAD524300 QJZ524293:QJZ524300 QTV524293:QTV524300 RDR524293:RDR524300 RNN524293:RNN524300 RXJ524293:RXJ524300 SHF524293:SHF524300 SRB524293:SRB524300 TAX524293:TAX524300 TKT524293:TKT524300 TUP524293:TUP524300 UEL524293:UEL524300 UOH524293:UOH524300 UYD524293:UYD524300 VHZ524293:VHZ524300 VRV524293:VRV524300 WBR524293:WBR524300 WLN524293:WLN524300 WVJ524293:WVJ524300 B589829:B589836 IX589829:IX589836 ST589829:ST589836 ACP589829:ACP589836 AML589829:AML589836 AWH589829:AWH589836 BGD589829:BGD589836 BPZ589829:BPZ589836 BZV589829:BZV589836 CJR589829:CJR589836 CTN589829:CTN589836 DDJ589829:DDJ589836 DNF589829:DNF589836 DXB589829:DXB589836 EGX589829:EGX589836 EQT589829:EQT589836 FAP589829:FAP589836 FKL589829:FKL589836 FUH589829:FUH589836 GED589829:GED589836 GNZ589829:GNZ589836 GXV589829:GXV589836 HHR589829:HHR589836 HRN589829:HRN589836 IBJ589829:IBJ589836 ILF589829:ILF589836 IVB589829:IVB589836 JEX589829:JEX589836 JOT589829:JOT589836 JYP589829:JYP589836 KIL589829:KIL589836 KSH589829:KSH589836 LCD589829:LCD589836 LLZ589829:LLZ589836 LVV589829:LVV589836 MFR589829:MFR589836 MPN589829:MPN589836 MZJ589829:MZJ589836 NJF589829:NJF589836 NTB589829:NTB589836 OCX589829:OCX589836 OMT589829:OMT589836 OWP589829:OWP589836 PGL589829:PGL589836 PQH589829:PQH589836 QAD589829:QAD589836 QJZ589829:QJZ589836 QTV589829:QTV589836 RDR589829:RDR589836 RNN589829:RNN589836 RXJ589829:RXJ589836 SHF589829:SHF589836 SRB589829:SRB589836 TAX589829:TAX589836 TKT589829:TKT589836 TUP589829:TUP589836 UEL589829:UEL589836 UOH589829:UOH589836 UYD589829:UYD589836 VHZ589829:VHZ589836 VRV589829:VRV589836 WBR589829:WBR589836 WLN589829:WLN589836 WVJ589829:WVJ589836 B655365:B655372 IX655365:IX655372 ST655365:ST655372 ACP655365:ACP655372 AML655365:AML655372 AWH655365:AWH655372 BGD655365:BGD655372 BPZ655365:BPZ655372 BZV655365:BZV655372 CJR655365:CJR655372 CTN655365:CTN655372 DDJ655365:DDJ655372 DNF655365:DNF655372 DXB655365:DXB655372 EGX655365:EGX655372 EQT655365:EQT655372 FAP655365:FAP655372 FKL655365:FKL655372 FUH655365:FUH655372 GED655365:GED655372 GNZ655365:GNZ655372 GXV655365:GXV655372 HHR655365:HHR655372 HRN655365:HRN655372 IBJ655365:IBJ655372 ILF655365:ILF655372 IVB655365:IVB655372 JEX655365:JEX655372 JOT655365:JOT655372 JYP655365:JYP655372 KIL655365:KIL655372 KSH655365:KSH655372 LCD655365:LCD655372 LLZ655365:LLZ655372 LVV655365:LVV655372 MFR655365:MFR655372 MPN655365:MPN655372 MZJ655365:MZJ655372 NJF655365:NJF655372 NTB655365:NTB655372 OCX655365:OCX655372 OMT655365:OMT655372 OWP655365:OWP655372 PGL655365:PGL655372 PQH655365:PQH655372 QAD655365:QAD655372 QJZ655365:QJZ655372 QTV655365:QTV655372 RDR655365:RDR655372 RNN655365:RNN655372 RXJ655365:RXJ655372 SHF655365:SHF655372 SRB655365:SRB655372 TAX655365:TAX655372 TKT655365:TKT655372 TUP655365:TUP655372 UEL655365:UEL655372 UOH655365:UOH655372 UYD655365:UYD655372 VHZ655365:VHZ655372 VRV655365:VRV655372 WBR655365:WBR655372 WLN655365:WLN655372 WVJ655365:WVJ655372 B720901:B720908 IX720901:IX720908 ST720901:ST720908 ACP720901:ACP720908 AML720901:AML720908 AWH720901:AWH720908 BGD720901:BGD720908 BPZ720901:BPZ720908 BZV720901:BZV720908 CJR720901:CJR720908 CTN720901:CTN720908 DDJ720901:DDJ720908 DNF720901:DNF720908 DXB720901:DXB720908 EGX720901:EGX720908 EQT720901:EQT720908 FAP720901:FAP720908 FKL720901:FKL720908 FUH720901:FUH720908 GED720901:GED720908 GNZ720901:GNZ720908 GXV720901:GXV720908 HHR720901:HHR720908 HRN720901:HRN720908 IBJ720901:IBJ720908 ILF720901:ILF720908 IVB720901:IVB720908 JEX720901:JEX720908 JOT720901:JOT720908 JYP720901:JYP720908 KIL720901:KIL720908 KSH720901:KSH720908 LCD720901:LCD720908 LLZ720901:LLZ720908 LVV720901:LVV720908 MFR720901:MFR720908 MPN720901:MPN720908 MZJ720901:MZJ720908 NJF720901:NJF720908 NTB720901:NTB720908 OCX720901:OCX720908 OMT720901:OMT720908 OWP720901:OWP720908 PGL720901:PGL720908 PQH720901:PQH720908 QAD720901:QAD720908 QJZ720901:QJZ720908 QTV720901:QTV720908 RDR720901:RDR720908 RNN720901:RNN720908 RXJ720901:RXJ720908 SHF720901:SHF720908 SRB720901:SRB720908 TAX720901:TAX720908 TKT720901:TKT720908 TUP720901:TUP720908 UEL720901:UEL720908 UOH720901:UOH720908 UYD720901:UYD720908 VHZ720901:VHZ720908 VRV720901:VRV720908 WBR720901:WBR720908 WLN720901:WLN720908 WVJ720901:WVJ720908 B786437:B786444 IX786437:IX786444 ST786437:ST786444 ACP786437:ACP786444 AML786437:AML786444 AWH786437:AWH786444 BGD786437:BGD786444 BPZ786437:BPZ786444 BZV786437:BZV786444 CJR786437:CJR786444 CTN786437:CTN786444 DDJ786437:DDJ786444 DNF786437:DNF786444 DXB786437:DXB786444 EGX786437:EGX786444 EQT786437:EQT786444 FAP786437:FAP786444 FKL786437:FKL786444 FUH786437:FUH786444 GED786437:GED786444 GNZ786437:GNZ786444 GXV786437:GXV786444 HHR786437:HHR786444 HRN786437:HRN786444 IBJ786437:IBJ786444 ILF786437:ILF786444 IVB786437:IVB786444 JEX786437:JEX786444 JOT786437:JOT786444 JYP786437:JYP786444 KIL786437:KIL786444 KSH786437:KSH786444 LCD786437:LCD786444 LLZ786437:LLZ786444 LVV786437:LVV786444 MFR786437:MFR786444 MPN786437:MPN786444 MZJ786437:MZJ786444 NJF786437:NJF786444 NTB786437:NTB786444 OCX786437:OCX786444 OMT786437:OMT786444 OWP786437:OWP786444 PGL786437:PGL786444 PQH786437:PQH786444 QAD786437:QAD786444 QJZ786437:QJZ786444 QTV786437:QTV786444 RDR786437:RDR786444 RNN786437:RNN786444 RXJ786437:RXJ786444 SHF786437:SHF786444 SRB786437:SRB786444 TAX786437:TAX786444 TKT786437:TKT786444 TUP786437:TUP786444 UEL786437:UEL786444 UOH786437:UOH786444 UYD786437:UYD786444 VHZ786437:VHZ786444 VRV786437:VRV786444 WBR786437:WBR786444 WLN786437:WLN786444 WVJ786437:WVJ786444 B851973:B851980 IX851973:IX851980 ST851973:ST851980 ACP851973:ACP851980 AML851973:AML851980 AWH851973:AWH851980 BGD851973:BGD851980 BPZ851973:BPZ851980 BZV851973:BZV851980 CJR851973:CJR851980 CTN851973:CTN851980 DDJ851973:DDJ851980 DNF851973:DNF851980 DXB851973:DXB851980 EGX851973:EGX851980 EQT851973:EQT851980 FAP851973:FAP851980 FKL851973:FKL851980 FUH851973:FUH851980 GED851973:GED851980 GNZ851973:GNZ851980 GXV851973:GXV851980 HHR851973:HHR851980 HRN851973:HRN851980 IBJ851973:IBJ851980 ILF851973:ILF851980 IVB851973:IVB851980 JEX851973:JEX851980 JOT851973:JOT851980 JYP851973:JYP851980 KIL851973:KIL851980 KSH851973:KSH851980 LCD851973:LCD851980 LLZ851973:LLZ851980 LVV851973:LVV851980 MFR851973:MFR851980 MPN851973:MPN851980 MZJ851973:MZJ851980 NJF851973:NJF851980 NTB851973:NTB851980 OCX851973:OCX851980 OMT851973:OMT851980 OWP851973:OWP851980 PGL851973:PGL851980 PQH851973:PQH851980 QAD851973:QAD851980 QJZ851973:QJZ851980 QTV851973:QTV851980 RDR851973:RDR851980 RNN851973:RNN851980 RXJ851973:RXJ851980 SHF851973:SHF851980 SRB851973:SRB851980 TAX851973:TAX851980 TKT851973:TKT851980 TUP851973:TUP851980 UEL851973:UEL851980 UOH851973:UOH851980 UYD851973:UYD851980 VHZ851973:VHZ851980 VRV851973:VRV851980 WBR851973:WBR851980 WLN851973:WLN851980 WVJ851973:WVJ851980 B917509:B917516 IX917509:IX917516 ST917509:ST917516 ACP917509:ACP917516 AML917509:AML917516 AWH917509:AWH917516 BGD917509:BGD917516 BPZ917509:BPZ917516 BZV917509:BZV917516 CJR917509:CJR917516 CTN917509:CTN917516 DDJ917509:DDJ917516 DNF917509:DNF917516 DXB917509:DXB917516 EGX917509:EGX917516 EQT917509:EQT917516 FAP917509:FAP917516 FKL917509:FKL917516 FUH917509:FUH917516 GED917509:GED917516 GNZ917509:GNZ917516 GXV917509:GXV917516 HHR917509:HHR917516 HRN917509:HRN917516 IBJ917509:IBJ917516 ILF917509:ILF917516 IVB917509:IVB917516 JEX917509:JEX917516 JOT917509:JOT917516 JYP917509:JYP917516 KIL917509:KIL917516 KSH917509:KSH917516 LCD917509:LCD917516 LLZ917509:LLZ917516 LVV917509:LVV917516 MFR917509:MFR917516 MPN917509:MPN917516 MZJ917509:MZJ917516 NJF917509:NJF917516 NTB917509:NTB917516 OCX917509:OCX917516 OMT917509:OMT917516 OWP917509:OWP917516 PGL917509:PGL917516 PQH917509:PQH917516 QAD917509:QAD917516 QJZ917509:QJZ917516 QTV917509:QTV917516 RDR917509:RDR917516 RNN917509:RNN917516 RXJ917509:RXJ917516 SHF917509:SHF917516 SRB917509:SRB917516 TAX917509:TAX917516 TKT917509:TKT917516 TUP917509:TUP917516 UEL917509:UEL917516 UOH917509:UOH917516 UYD917509:UYD917516 VHZ917509:VHZ917516 VRV917509:VRV917516 WBR917509:WBR917516 WLN917509:WLN917516 WVJ917509:WVJ917516 B983045:B983052 IX983045:IX983052 ST983045:ST983052 ACP983045:ACP983052 AML983045:AML983052 AWH983045:AWH983052 BGD983045:BGD983052 BPZ983045:BPZ983052 BZV983045:BZV983052 CJR983045:CJR983052 CTN983045:CTN983052 DDJ983045:DDJ983052 DNF983045:DNF983052 DXB983045:DXB983052 EGX983045:EGX983052 EQT983045:EQT983052 FAP983045:FAP983052 FKL983045:FKL983052 FUH983045:FUH983052 GED983045:GED983052 GNZ983045:GNZ983052 GXV983045:GXV983052 HHR983045:HHR983052 HRN983045:HRN983052 IBJ983045:IBJ983052 ILF983045:ILF983052 IVB983045:IVB983052 JEX983045:JEX983052 JOT983045:JOT983052 JYP983045:JYP983052 KIL983045:KIL983052 KSH983045:KSH983052 LCD983045:LCD983052 LLZ983045:LLZ983052 LVV983045:LVV983052 MFR983045:MFR983052 MPN983045:MPN983052 MZJ983045:MZJ983052 NJF983045:NJF983052 NTB983045:NTB983052 OCX983045:OCX983052 OMT983045:OMT983052 OWP983045:OWP983052 PGL983045:PGL983052 PQH983045:PQH983052 QAD983045:QAD983052 QJZ983045:QJZ983052 QTV983045:QTV983052 RDR983045:RDR983052 RNN983045:RNN983052 RXJ983045:RXJ983052 SHF983045:SHF983052 SRB983045:SRB983052 TAX983045:TAX983052 TKT983045:TKT983052 TUP983045:TUP983052 UEL983045:UEL983052 UOH983045:UOH983052 UYD983045:UYD983052 VHZ983045:VHZ983052 VRV983045:VRV983052 WBR983045:WBR983052 WLN983045:WLN983052 WVJ983045:WVJ983052 B29 IX29 ST29 ACP29 AML29 AWH29 BGD29 BPZ29 BZV29 CJR29 CTN29 DDJ29 DNF29 DXB29 EGX29 EQT29 FAP29 FKL29 FUH29 GED29 GNZ29 GXV29 HHR29 HRN29 IBJ29 ILF29 IVB29 JEX29 JOT29 JYP29 KIL29 KSH29 LCD29 LLZ29 LVV29 MFR29 MPN29 MZJ29 NJF29 NTB29 OCX29 OMT29 OWP29 PGL29 PQH29 QAD29 QJZ29 QTV29 RDR29 RNN29 RXJ29 SHF29 SRB29 TAX29 TKT29 TUP29 UEL29 UOH29 UYD29 VHZ29 VRV29 WBR29 WLN29 WVJ29 B65565 IX65565 ST65565 ACP65565 AML65565 AWH65565 BGD65565 BPZ65565 BZV65565 CJR65565 CTN65565 DDJ65565 DNF65565 DXB65565 EGX65565 EQT65565 FAP65565 FKL65565 FUH65565 GED65565 GNZ65565 GXV65565 HHR65565 HRN65565 IBJ65565 ILF65565 IVB65565 JEX65565 JOT65565 JYP65565 KIL65565 KSH65565 LCD65565 LLZ65565 LVV65565 MFR65565 MPN65565 MZJ65565 NJF65565 NTB65565 OCX65565 OMT65565 OWP65565 PGL65565 PQH65565 QAD65565 QJZ65565 QTV65565 RDR65565 RNN65565 RXJ65565 SHF65565 SRB65565 TAX65565 TKT65565 TUP65565 UEL65565 UOH65565 UYD65565 VHZ65565 VRV65565 WBR65565 WLN65565 WVJ65565 B131101 IX131101 ST131101 ACP131101 AML131101 AWH131101 BGD131101 BPZ131101 BZV131101 CJR131101 CTN131101 DDJ131101 DNF131101 DXB131101 EGX131101 EQT131101 FAP131101 FKL131101 FUH131101 GED131101 GNZ131101 GXV131101 HHR131101 HRN131101 IBJ131101 ILF131101 IVB131101 JEX131101 JOT131101 JYP131101 KIL131101 KSH131101 LCD131101 LLZ131101 LVV131101 MFR131101 MPN131101 MZJ131101 NJF131101 NTB131101 OCX131101 OMT131101 OWP131101 PGL131101 PQH131101 QAD131101 QJZ131101 QTV131101 RDR131101 RNN131101 RXJ131101 SHF131101 SRB131101 TAX131101 TKT131101 TUP131101 UEL131101 UOH131101 UYD131101 VHZ131101 VRV131101 WBR131101 WLN131101 WVJ131101 B196637 IX196637 ST196637 ACP196637 AML196637 AWH196637 BGD196637 BPZ196637 BZV196637 CJR196637 CTN196637 DDJ196637 DNF196637 DXB196637 EGX196637 EQT196637 FAP196637 FKL196637 FUH196637 GED196637 GNZ196637 GXV196637 HHR196637 HRN196637 IBJ196637 ILF196637 IVB196637 JEX196637 JOT196637 JYP196637 KIL196637 KSH196637 LCD196637 LLZ196637 LVV196637 MFR196637 MPN196637 MZJ196637 NJF196637 NTB196637 OCX196637 OMT196637 OWP196637 PGL196637 PQH196637 QAD196637 QJZ196637 QTV196637 RDR196637 RNN196637 RXJ196637 SHF196637 SRB196637 TAX196637 TKT196637 TUP196637 UEL196637 UOH196637 UYD196637 VHZ196637 VRV196637 WBR196637 WLN196637 WVJ196637 B262173 IX262173 ST262173 ACP262173 AML262173 AWH262173 BGD262173 BPZ262173 BZV262173 CJR262173 CTN262173 DDJ262173 DNF262173 DXB262173 EGX262173 EQT262173 FAP262173 FKL262173 FUH262173 GED262173 GNZ262173 GXV262173 HHR262173 HRN262173 IBJ262173 ILF262173 IVB262173 JEX262173 JOT262173 JYP262173 KIL262173 KSH262173 LCD262173 LLZ262173 LVV262173 MFR262173 MPN262173 MZJ262173 NJF262173 NTB262173 OCX262173 OMT262173 OWP262173 PGL262173 PQH262173 QAD262173 QJZ262173 QTV262173 RDR262173 RNN262173 RXJ262173 SHF262173 SRB262173 TAX262173 TKT262173 TUP262173 UEL262173 UOH262173 UYD262173 VHZ262173 VRV262173 WBR262173 WLN262173 WVJ262173 B327709 IX327709 ST327709 ACP327709 AML327709 AWH327709 BGD327709 BPZ327709 BZV327709 CJR327709 CTN327709 DDJ327709 DNF327709 DXB327709 EGX327709 EQT327709 FAP327709 FKL327709 FUH327709 GED327709 GNZ327709 GXV327709 HHR327709 HRN327709 IBJ327709 ILF327709 IVB327709 JEX327709 JOT327709 JYP327709 KIL327709 KSH327709 LCD327709 LLZ327709 LVV327709 MFR327709 MPN327709 MZJ327709 NJF327709 NTB327709 OCX327709 OMT327709 OWP327709 PGL327709 PQH327709 QAD327709 QJZ327709 QTV327709 RDR327709 RNN327709 RXJ327709 SHF327709 SRB327709 TAX327709 TKT327709 TUP327709 UEL327709 UOH327709 UYD327709 VHZ327709 VRV327709 WBR327709 WLN327709 WVJ327709 B393245 IX393245 ST393245 ACP393245 AML393245 AWH393245 BGD393245 BPZ393245 BZV393245 CJR393245 CTN393245 DDJ393245 DNF393245 DXB393245 EGX393245 EQT393245 FAP393245 FKL393245 FUH393245 GED393245 GNZ393245 GXV393245 HHR393245 HRN393245 IBJ393245 ILF393245 IVB393245 JEX393245 JOT393245 JYP393245 KIL393245 KSH393245 LCD393245 LLZ393245 LVV393245 MFR393245 MPN393245 MZJ393245 NJF393245 NTB393245 OCX393245 OMT393245 OWP393245 PGL393245 PQH393245 QAD393245 QJZ393245 QTV393245 RDR393245 RNN393245 RXJ393245 SHF393245 SRB393245 TAX393245 TKT393245 TUP393245 UEL393245 UOH393245 UYD393245 VHZ393245 VRV393245 WBR393245 WLN393245 WVJ393245 B458781 IX458781 ST458781 ACP458781 AML458781 AWH458781 BGD458781 BPZ458781 BZV458781 CJR458781 CTN458781 DDJ458781 DNF458781 DXB458781 EGX458781 EQT458781 FAP458781 FKL458781 FUH458781 GED458781 GNZ458781 GXV458781 HHR458781 HRN458781 IBJ458781 ILF458781 IVB458781 JEX458781 JOT458781 JYP458781 KIL458781 KSH458781 LCD458781 LLZ458781 LVV458781 MFR458781 MPN458781 MZJ458781 NJF458781 NTB458781 OCX458781 OMT458781 OWP458781 PGL458781 PQH458781 QAD458781 QJZ458781 QTV458781 RDR458781 RNN458781 RXJ458781 SHF458781 SRB458781 TAX458781 TKT458781 TUP458781 UEL458781 UOH458781 UYD458781 VHZ458781 VRV458781 WBR458781 WLN458781 WVJ458781 B524317 IX524317 ST524317 ACP524317 AML524317 AWH524317 BGD524317 BPZ524317 BZV524317 CJR524317 CTN524317 DDJ524317 DNF524317 DXB524317 EGX524317 EQT524317 FAP524317 FKL524317 FUH524317 GED524317 GNZ524317 GXV524317 HHR524317 HRN524317 IBJ524317 ILF524317 IVB524317 JEX524317 JOT524317 JYP524317 KIL524317 KSH524317 LCD524317 LLZ524317 LVV524317 MFR524317 MPN524317 MZJ524317 NJF524317 NTB524317 OCX524317 OMT524317 OWP524317 PGL524317 PQH524317 QAD524317 QJZ524317 QTV524317 RDR524317 RNN524317 RXJ524317 SHF524317 SRB524317 TAX524317 TKT524317 TUP524317 UEL524317 UOH524317 UYD524317 VHZ524317 VRV524317 WBR524317 WLN524317 WVJ524317 B589853 IX589853 ST589853 ACP589853 AML589853 AWH589853 BGD589853 BPZ589853 BZV589853 CJR589853 CTN589853 DDJ589853 DNF589853 DXB589853 EGX589853 EQT589853 FAP589853 FKL589853 FUH589853 GED589853 GNZ589853 GXV589853 HHR589853 HRN589853 IBJ589853 ILF589853 IVB589853 JEX589853 JOT589853 JYP589853 KIL589853 KSH589853 LCD589853 LLZ589853 LVV589853 MFR589853 MPN589853 MZJ589853 NJF589853 NTB589853 OCX589853 OMT589853 OWP589853 PGL589853 PQH589853 QAD589853 QJZ589853 QTV589853 RDR589853 RNN589853 RXJ589853 SHF589853 SRB589853 TAX589853 TKT589853 TUP589853 UEL589853 UOH589853 UYD589853 VHZ589853 VRV589853 WBR589853 WLN589853 WVJ589853 B655389 IX655389 ST655389 ACP655389 AML655389 AWH655389 BGD655389 BPZ655389 BZV655389 CJR655389 CTN655389 DDJ655389 DNF655389 DXB655389 EGX655389 EQT655389 FAP655389 FKL655389 FUH655389 GED655389 GNZ655389 GXV655389 HHR655389 HRN655389 IBJ655389 ILF655389 IVB655389 JEX655389 JOT655389 JYP655389 KIL655389 KSH655389 LCD655389 LLZ655389 LVV655389 MFR655389 MPN655389 MZJ655389 NJF655389 NTB655389 OCX655389 OMT655389 OWP655389 PGL655389 PQH655389 QAD655389 QJZ655389 QTV655389 RDR655389 RNN655389 RXJ655389 SHF655389 SRB655389 TAX655389 TKT655389 TUP655389 UEL655389 UOH655389 UYD655389 VHZ655389 VRV655389 WBR655389 WLN655389 WVJ655389 B720925 IX720925 ST720925 ACP720925 AML720925 AWH720925 BGD720925 BPZ720925 BZV720925 CJR720925 CTN720925 DDJ720925 DNF720925 DXB720925 EGX720925 EQT720925 FAP720925 FKL720925 FUH720925 GED720925 GNZ720925 GXV720925 HHR720925 HRN720925 IBJ720925 ILF720925 IVB720925 JEX720925 JOT720925 JYP720925 KIL720925 KSH720925 LCD720925 LLZ720925 LVV720925 MFR720925 MPN720925 MZJ720925 NJF720925 NTB720925 OCX720925 OMT720925 OWP720925 PGL720925 PQH720925 QAD720925 QJZ720925 QTV720925 RDR720925 RNN720925 RXJ720925 SHF720925 SRB720925 TAX720925 TKT720925 TUP720925 UEL720925 UOH720925 UYD720925 VHZ720925 VRV720925 WBR720925 WLN720925 WVJ720925 B786461 IX786461 ST786461 ACP786461 AML786461 AWH786461 BGD786461 BPZ786461 BZV786461 CJR786461 CTN786461 DDJ786461 DNF786461 DXB786461 EGX786461 EQT786461 FAP786461 FKL786461 FUH786461 GED786461 GNZ786461 GXV786461 HHR786461 HRN786461 IBJ786461 ILF786461 IVB786461 JEX786461 JOT786461 JYP786461 KIL786461 KSH786461 LCD786461 LLZ786461 LVV786461 MFR786461 MPN786461 MZJ786461 NJF786461 NTB786461 OCX786461 OMT786461 OWP786461 PGL786461 PQH786461 QAD786461 QJZ786461 QTV786461 RDR786461 RNN786461 RXJ786461 SHF786461 SRB786461 TAX786461 TKT786461 TUP786461 UEL786461 UOH786461 UYD786461 VHZ786461 VRV786461 WBR786461 WLN786461 WVJ786461 B851997 IX851997 ST851997 ACP851997 AML851997 AWH851997 BGD851997 BPZ851997 BZV851997 CJR851997 CTN851997 DDJ851997 DNF851997 DXB851997 EGX851997 EQT851997 FAP851997 FKL851997 FUH851997 GED851997 GNZ851997 GXV851997 HHR851997 HRN851997 IBJ851997 ILF851997 IVB851997 JEX851997 JOT851997 JYP851997 KIL851997 KSH851997 LCD851997 LLZ851997 LVV851997 MFR851997 MPN851997 MZJ851997 NJF851997 NTB851997 OCX851997 OMT851997 OWP851997 PGL851997 PQH851997 QAD851997 QJZ851997 QTV851997 RDR851997 RNN851997 RXJ851997 SHF851997 SRB851997 TAX851997 TKT851997 TUP851997 UEL851997 UOH851997 UYD851997 VHZ851997 VRV851997 WBR851997 WLN851997 WVJ851997 B917533 IX917533 ST917533 ACP917533 AML917533 AWH917533 BGD917533 BPZ917533 BZV917533 CJR917533 CTN917533 DDJ917533 DNF917533 DXB917533 EGX917533 EQT917533 FAP917533 FKL917533 FUH917533 GED917533 GNZ917533 GXV917533 HHR917533 HRN917533 IBJ917533 ILF917533 IVB917533 JEX917533 JOT917533 JYP917533 KIL917533 KSH917533 LCD917533 LLZ917533 LVV917533 MFR917533 MPN917533 MZJ917533 NJF917533 NTB917533 OCX917533 OMT917533 OWP917533 PGL917533 PQH917533 QAD917533 QJZ917533 QTV917533 RDR917533 RNN917533 RXJ917533 SHF917533 SRB917533 TAX917533 TKT917533 TUP917533 UEL917533 UOH917533 UYD917533 VHZ917533 VRV917533 WBR917533 WLN917533 WVJ917533 B983069 IX983069 ST983069 ACP983069 AML983069 AWH983069 BGD983069 BPZ983069 BZV983069 CJR983069 CTN983069 DDJ983069 DNF983069 DXB983069 EGX983069 EQT983069 FAP983069 FKL983069 FUH983069 GED983069 GNZ983069 GXV983069 HHR983069 HRN983069 IBJ983069 ILF983069 IVB983069 JEX983069 JOT983069 JYP983069 KIL983069 KSH983069 LCD983069 LLZ983069 LVV983069 MFR983069 MPN983069 MZJ983069 NJF983069 NTB983069 OCX983069 OMT983069 OWP983069 PGL983069 PQH983069 QAD983069 QJZ983069 QTV983069 RDR983069 RNN983069 RXJ983069 SHF983069 SRB983069 TAX983069 TKT983069 TUP983069 UEL983069 UOH983069 UYD983069 VHZ983069 VRV983069 WBR983069 WLN983069 WVJ983069">
      <formula1>$L$1:$L$6</formula1>
    </dataValidation>
  </dataValidation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9115C2524E6C40A58EAC4300F124C8" ma:contentTypeVersion="11" ma:contentTypeDescription="Create a new document." ma:contentTypeScope="" ma:versionID="fd8ea9132c3600c9a32d319fad122593">
  <xsd:schema xmlns:xsd="http://www.w3.org/2001/XMLSchema" xmlns:xs="http://www.w3.org/2001/XMLSchema" xmlns:p="http://schemas.microsoft.com/office/2006/metadata/properties" xmlns:ns2="7cc7bd77-6cba-4d9e-9a95-3122539052a3" xmlns:ns3="052253d0-33e0-4adf-9baf-b37b8abaade9" targetNamespace="http://schemas.microsoft.com/office/2006/metadata/properties" ma:root="true" ma:fieldsID="677e6835a2327a4230846daf93366337" ns2:_="" ns3:_="">
    <xsd:import namespace="7cc7bd77-6cba-4d9e-9a95-3122539052a3"/>
    <xsd:import namespace="052253d0-33e0-4adf-9baf-b37b8abaade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c7bd77-6cba-4d9e-9a95-3122539052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52253d0-33e0-4adf-9baf-b37b8abaade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F80C462-53AD-463B-9DED-D5B538B4D370}"/>
</file>

<file path=customXml/itemProps2.xml><?xml version="1.0" encoding="utf-8"?>
<ds:datastoreItem xmlns:ds="http://schemas.openxmlformats.org/officeDocument/2006/customXml" ds:itemID="{3B46674D-E6FF-478D-865A-6C9AEF1CBAC8}"/>
</file>

<file path=customXml/itemProps3.xml><?xml version="1.0" encoding="utf-8"?>
<ds:datastoreItem xmlns:ds="http://schemas.openxmlformats.org/officeDocument/2006/customXml" ds:itemID="{F863B518-7B3D-4E46-8687-53B628503E1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Assessment Sheet 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Sharmila Chakravarty</dc:creator>
  <cp:lastModifiedBy>Kamal Deep. Singh</cp:lastModifiedBy>
  <dcterms:created xsi:type="dcterms:W3CDTF">2016-09-26T04:42:01Z</dcterms:created>
  <dcterms:modified xsi:type="dcterms:W3CDTF">2016-11-01T11:42:07Z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0x010100C99115C2524E6C40A58EAC4300F124C8</vt:lpwstr>
  </property>
</Properties>
</file>