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d075000\Documents\_UTD\Courses\FIN6322 -19F\Selected Solutions\"/>
    </mc:Choice>
  </mc:AlternateContent>
  <bookViews>
    <workbookView xWindow="0" yWindow="180" windowWidth="19155" windowHeight="8160"/>
  </bookViews>
  <sheets>
    <sheet name="9-4" sheetId="1" r:id="rId1"/>
  </sheets>
  <calcPr calcId="162913"/>
</workbook>
</file>

<file path=xl/calcChain.xml><?xml version="1.0" encoding="utf-8"?>
<calcChain xmlns="http://schemas.openxmlformats.org/spreadsheetml/2006/main">
  <c r="E33" i="1" l="1"/>
  <c r="I33" i="1" s="1"/>
  <c r="E30" i="1"/>
  <c r="I30" i="1" s="1"/>
  <c r="I37" i="1"/>
  <c r="E26" i="1"/>
  <c r="I35" i="1" l="1"/>
  <c r="I39" i="1" s="1"/>
</calcChain>
</file>

<file path=xl/sharedStrings.xml><?xml version="1.0" encoding="utf-8"?>
<sst xmlns="http://schemas.openxmlformats.org/spreadsheetml/2006/main" count="20" uniqueCount="20">
  <si>
    <t xml:space="preserve">  Penney's</t>
  </si>
  <si>
    <t xml:space="preserve">  Macy's</t>
  </si>
  <si>
    <t>Sq. Ft.</t>
  </si>
  <si>
    <t>Description</t>
  </si>
  <si>
    <t>Anchor tenants</t>
  </si>
  <si>
    <t>"In line" tenants</t>
  </si>
  <si>
    <t>Common area</t>
  </si>
  <si>
    <t>CAM Charge Allocation</t>
  </si>
  <si>
    <t>Total costs</t>
  </si>
  <si>
    <t>x</t>
  </si>
  <si>
    <t>=</t>
  </si>
  <si>
    <t>Less:</t>
  </si>
  <si>
    <t>Remainder to be allocated to "in-line":</t>
  </si>
  <si>
    <t>÷</t>
  </si>
  <si>
    <t>Per square foot allocation to "in-line"</t>
  </si>
  <si>
    <t xml:space="preserve"> = amount to be allocated to tenants</t>
  </si>
  <si>
    <t>Divided by:  In-line total footage</t>
  </si>
  <si>
    <t>P9-4  Retail CAM Charge Allocation</t>
  </si>
  <si>
    <t>(Same for 14e, 15e and 16e)</t>
  </si>
  <si>
    <t xml:space="preserve">    Anchor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</si>
</sst>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2" fillId="3" borderId="4" xfId="0" applyFont="1" applyFill="1" applyBorder="1"/>
    <xf numFmtId="0" fontId="0" fillId="3" borderId="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4" borderId="0" xfId="0" applyFill="1" applyBorder="1"/>
    <xf numFmtId="0" fontId="0" fillId="4" borderId="1" xfId="0" applyFill="1" applyBorder="1"/>
    <xf numFmtId="0" fontId="0" fillId="2" borderId="1" xfId="0" applyFill="1" applyBorder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3" fontId="0" fillId="0" borderId="0" xfId="0" applyNumberFormat="1"/>
    <xf numFmtId="3" fontId="0" fillId="0" borderId="11" xfId="0" applyNumberFormat="1" applyBorder="1"/>
    <xf numFmtId="0" fontId="0" fillId="0" borderId="0" xfId="0" quotePrefix="1" applyAlignment="1">
      <alignment horizontal="center"/>
    </xf>
    <xf numFmtId="44" fontId="0" fillId="0" borderId="0" xfId="1" applyFont="1"/>
    <xf numFmtId="164" fontId="0" fillId="0" borderId="0" xfId="0" applyNumberFormat="1"/>
    <xf numFmtId="37" fontId="0" fillId="0" borderId="12" xfId="0" applyNumberFormat="1" applyBorder="1"/>
    <xf numFmtId="0" fontId="0" fillId="0" borderId="0" xfId="0" applyAlignment="1">
      <alignment horizontal="center"/>
    </xf>
    <xf numFmtId="3" fontId="0" fillId="0" borderId="12" xfId="0" applyNumberFormat="1" applyBorder="1"/>
    <xf numFmtId="44" fontId="2" fillId="0" borderId="13" xfId="0" applyNumberFormat="1" applyFont="1" applyBorder="1"/>
    <xf numFmtId="0" fontId="0" fillId="4" borderId="9" xfId="0" applyFill="1" applyBorder="1"/>
    <xf numFmtId="0" fontId="0" fillId="4" borderId="10" xfId="0" applyFill="1" applyBorder="1"/>
    <xf numFmtId="0" fontId="0" fillId="0" borderId="0" xfId="0" quotePrefix="1"/>
    <xf numFmtId="164" fontId="0" fillId="0" borderId="14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zoomScale="130" zoomScaleNormal="130" workbookViewId="0">
      <selection activeCell="A2" sqref="A2"/>
    </sheetView>
  </sheetViews>
  <sheetFormatPr defaultRowHeight="12.75" x14ac:dyDescent="0.2"/>
  <cols>
    <col min="5" max="5" width="10.42578125" customWidth="1"/>
    <col min="7" max="7" width="7.28515625" customWidth="1"/>
    <col min="9" max="9" width="13.28515625" customWidth="1"/>
  </cols>
  <sheetData>
    <row r="1" spans="1:11" x14ac:dyDescent="0.2">
      <c r="A1" s="21" t="s">
        <v>17</v>
      </c>
      <c r="E1" t="s">
        <v>18</v>
      </c>
    </row>
    <row r="2" spans="1:11" x14ac:dyDescent="0.2">
      <c r="A2" s="21"/>
    </row>
    <row r="3" spans="1:11" ht="13.5" thickBot="1" x14ac:dyDescent="0.25"/>
    <row r="4" spans="1:11" x14ac:dyDescent="0.2">
      <c r="B4" s="7"/>
      <c r="C4" s="8"/>
      <c r="D4" s="15"/>
      <c r="E4" s="15"/>
      <c r="F4" s="15"/>
      <c r="G4" s="1"/>
      <c r="H4" s="2"/>
      <c r="I4" s="15"/>
      <c r="J4" s="7"/>
      <c r="K4" s="8"/>
    </row>
    <row r="5" spans="1:11" x14ac:dyDescent="0.2">
      <c r="B5" s="9"/>
      <c r="C5" s="10"/>
      <c r="D5" s="16"/>
      <c r="E5" s="16"/>
      <c r="F5" s="16"/>
      <c r="G5" s="3"/>
      <c r="H5" s="4"/>
      <c r="I5" s="16"/>
      <c r="J5" s="9"/>
      <c r="K5" s="10"/>
    </row>
    <row r="6" spans="1:11" x14ac:dyDescent="0.2">
      <c r="B6" s="9"/>
      <c r="C6" s="10"/>
      <c r="D6" s="16"/>
      <c r="E6" s="16"/>
      <c r="F6" s="16"/>
      <c r="G6" s="3"/>
      <c r="H6" s="4"/>
      <c r="I6" s="16"/>
      <c r="J6" s="9"/>
      <c r="K6" s="10"/>
    </row>
    <row r="7" spans="1:11" ht="13.5" thickBot="1" x14ac:dyDescent="0.25">
      <c r="B7" s="9"/>
      <c r="C7" s="10"/>
      <c r="D7" s="17"/>
      <c r="E7" s="17"/>
      <c r="F7" s="17"/>
      <c r="G7" s="5"/>
      <c r="H7" s="6"/>
      <c r="I7" s="17"/>
      <c r="J7" s="9"/>
      <c r="K7" s="10"/>
    </row>
    <row r="8" spans="1:11" x14ac:dyDescent="0.2">
      <c r="B8" s="9"/>
      <c r="C8" s="10"/>
      <c r="D8" s="18"/>
      <c r="E8" s="18"/>
      <c r="F8" s="18"/>
      <c r="G8" s="18"/>
      <c r="H8" s="18"/>
      <c r="I8" s="18"/>
      <c r="J8" s="9"/>
      <c r="K8" s="10"/>
    </row>
    <row r="9" spans="1:11" x14ac:dyDescent="0.2">
      <c r="B9" s="13" t="s">
        <v>1</v>
      </c>
      <c r="C9" s="10"/>
      <c r="D9" s="18"/>
      <c r="E9" s="18"/>
      <c r="F9" s="18"/>
      <c r="G9" s="18"/>
      <c r="H9" s="18"/>
      <c r="I9" s="18"/>
      <c r="J9" s="13" t="s">
        <v>0</v>
      </c>
      <c r="K9" s="10"/>
    </row>
    <row r="10" spans="1:11" x14ac:dyDescent="0.2">
      <c r="B10" s="9"/>
      <c r="C10" s="10"/>
      <c r="D10" s="18"/>
      <c r="E10" s="18"/>
      <c r="F10" s="18"/>
      <c r="G10" s="18"/>
      <c r="H10" s="18"/>
      <c r="I10" s="18"/>
      <c r="J10" s="9"/>
      <c r="K10" s="10"/>
    </row>
    <row r="11" spans="1:11" ht="13.5" thickBot="1" x14ac:dyDescent="0.25">
      <c r="B11" s="9"/>
      <c r="C11" s="10"/>
      <c r="D11" s="18"/>
      <c r="E11" s="18"/>
      <c r="F11" s="18"/>
      <c r="G11" s="18"/>
      <c r="H11" s="18"/>
      <c r="I11" s="18"/>
      <c r="J11" s="9"/>
      <c r="K11" s="10"/>
    </row>
    <row r="12" spans="1:11" x14ac:dyDescent="0.2">
      <c r="B12" s="9"/>
      <c r="C12" s="10"/>
      <c r="D12" s="1"/>
      <c r="E12" s="1"/>
      <c r="F12" s="2"/>
      <c r="G12" s="33"/>
      <c r="H12" s="1"/>
      <c r="I12" s="2"/>
      <c r="J12" s="9"/>
      <c r="K12" s="10"/>
    </row>
    <row r="13" spans="1:11" x14ac:dyDescent="0.2">
      <c r="B13" s="9"/>
      <c r="C13" s="10"/>
      <c r="D13" s="3"/>
      <c r="E13" s="3"/>
      <c r="F13" s="4"/>
      <c r="G13" s="33"/>
      <c r="H13" s="3"/>
      <c r="I13" s="4"/>
      <c r="J13" s="9"/>
      <c r="K13" s="10"/>
    </row>
    <row r="14" spans="1:11" x14ac:dyDescent="0.2">
      <c r="B14" s="9"/>
      <c r="C14" s="10"/>
      <c r="D14" s="3"/>
      <c r="E14" s="3"/>
      <c r="F14" s="4"/>
      <c r="G14" s="33"/>
      <c r="H14" s="3"/>
      <c r="I14" s="4"/>
      <c r="J14" s="9"/>
      <c r="K14" s="10"/>
    </row>
    <row r="15" spans="1:11" x14ac:dyDescent="0.2">
      <c r="B15" s="9"/>
      <c r="C15" s="10"/>
      <c r="D15" s="3"/>
      <c r="E15" s="3"/>
      <c r="F15" s="4"/>
      <c r="G15" s="33"/>
      <c r="H15" s="3"/>
      <c r="I15" s="4"/>
      <c r="J15" s="9"/>
      <c r="K15" s="10"/>
    </row>
    <row r="16" spans="1:11" ht="13.5" thickBot="1" x14ac:dyDescent="0.25">
      <c r="B16" s="11"/>
      <c r="C16" s="12"/>
      <c r="D16" s="5"/>
      <c r="E16" s="5"/>
      <c r="F16" s="6"/>
      <c r="G16" s="34"/>
      <c r="H16" s="5"/>
      <c r="I16" s="6"/>
      <c r="J16" s="11"/>
      <c r="K16" s="12"/>
    </row>
    <row r="18" spans="3:10" x14ac:dyDescent="0.2">
      <c r="E18" s="23" t="s">
        <v>2</v>
      </c>
      <c r="F18" s="22" t="s">
        <v>3</v>
      </c>
    </row>
    <row r="19" spans="3:10" ht="13.5" thickBot="1" x14ac:dyDescent="0.25"/>
    <row r="20" spans="3:10" ht="13.5" thickBot="1" x14ac:dyDescent="0.25">
      <c r="D20" s="14"/>
      <c r="E20" s="24">
        <v>800000</v>
      </c>
      <c r="F20" t="s">
        <v>4</v>
      </c>
    </row>
    <row r="21" spans="3:10" ht="13.5" thickBot="1" x14ac:dyDescent="0.25">
      <c r="E21" s="24"/>
    </row>
    <row r="22" spans="3:10" ht="13.5" thickBot="1" x14ac:dyDescent="0.25">
      <c r="D22" s="20"/>
      <c r="E22" s="24">
        <v>1300000</v>
      </c>
      <c r="F22" t="s">
        <v>5</v>
      </c>
    </row>
    <row r="23" spans="3:10" ht="13.5" thickBot="1" x14ac:dyDescent="0.25">
      <c r="E23" s="24"/>
    </row>
    <row r="24" spans="3:10" ht="13.5" thickBot="1" x14ac:dyDescent="0.25">
      <c r="D24" s="19"/>
      <c r="E24" s="25">
        <v>700000</v>
      </c>
      <c r="F24" t="s">
        <v>6</v>
      </c>
    </row>
    <row r="25" spans="3:10" x14ac:dyDescent="0.2">
      <c r="E25" s="24"/>
    </row>
    <row r="26" spans="3:10" x14ac:dyDescent="0.2">
      <c r="E26" s="24">
        <f>SUM(E20:E25)</f>
        <v>2800000</v>
      </c>
    </row>
    <row r="28" spans="3:10" x14ac:dyDescent="0.2">
      <c r="C28" s="22" t="s">
        <v>7</v>
      </c>
    </row>
    <row r="30" spans="3:10" x14ac:dyDescent="0.2">
      <c r="C30" t="s">
        <v>8</v>
      </c>
      <c r="E30" s="24">
        <f>E24</f>
        <v>700000</v>
      </c>
      <c r="F30" s="26" t="s">
        <v>9</v>
      </c>
      <c r="G30" s="27">
        <v>8</v>
      </c>
      <c r="H30" s="26" t="s">
        <v>10</v>
      </c>
      <c r="I30" s="36">
        <f>E30*G30</f>
        <v>5600000</v>
      </c>
      <c r="J30" s="35" t="s">
        <v>15</v>
      </c>
    </row>
    <row r="32" spans="3:10" x14ac:dyDescent="0.2">
      <c r="C32" t="s">
        <v>11</v>
      </c>
    </row>
    <row r="33" spans="3:9" x14ac:dyDescent="0.2">
      <c r="C33" t="s">
        <v>19</v>
      </c>
      <c r="E33" s="24">
        <f>E20</f>
        <v>800000</v>
      </c>
      <c r="G33" s="27">
        <v>2</v>
      </c>
      <c r="I33" s="29">
        <f>E33*G33</f>
        <v>1600000</v>
      </c>
    </row>
    <row r="35" spans="3:9" x14ac:dyDescent="0.2">
      <c r="C35" t="s">
        <v>12</v>
      </c>
      <c r="I35" s="28">
        <f>I30-I33</f>
        <v>4000000</v>
      </c>
    </row>
    <row r="37" spans="3:9" x14ac:dyDescent="0.2">
      <c r="C37" t="s">
        <v>16</v>
      </c>
      <c r="H37" s="30" t="s">
        <v>13</v>
      </c>
      <c r="I37" s="31">
        <f>E22</f>
        <v>1300000</v>
      </c>
    </row>
    <row r="39" spans="3:9" ht="13.5" thickBot="1" x14ac:dyDescent="0.25">
      <c r="C39" t="s">
        <v>14</v>
      </c>
      <c r="I39" s="32">
        <f>I35/I37</f>
        <v>3.0769230769230771</v>
      </c>
    </row>
    <row r="40" spans="3:9" ht="13.5" thickTop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 DeCourcy</cp:lastModifiedBy>
  <dcterms:created xsi:type="dcterms:W3CDTF">2012-02-06T16:17:53Z</dcterms:created>
  <dcterms:modified xsi:type="dcterms:W3CDTF">2019-09-18T23:27:25Z</dcterms:modified>
</cp:coreProperties>
</file>