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autoCompressPictures="0"/>
  <mc:AlternateContent xmlns:mc="http://schemas.openxmlformats.org/markup-compatibility/2006">
    <mc:Choice Requires="x15">
      <x15ac:absPath xmlns:x15ac="http://schemas.microsoft.com/office/spreadsheetml/2010/11/ac" url="https://twodegrees1-my.sharepoint.com/personal/rahul_kotian_slalom_com/Documents/Documents/Personal/UTD/Spring - 24/MIS 6360 Agile/SimAgile/"/>
    </mc:Choice>
  </mc:AlternateContent>
  <xr:revisionPtr revIDLastSave="53" documentId="13_ncr:1_{0301060A-D132-604A-B2EA-A86944AA37E5}" xr6:coauthVersionLast="47" xr6:coauthVersionMax="47" xr10:uidLastSave="{F8FD0F4D-E439-42A6-A8A7-8D379527F0D7}"/>
  <bookViews>
    <workbookView xWindow="28680" yWindow="-120" windowWidth="29040" windowHeight="15720" activeTab="1" xr2:uid="{00000000-000D-0000-FFFF-FFFF00000000}"/>
  </bookViews>
  <sheets>
    <sheet name="Initial User Stories" sheetId="1" r:id="rId1"/>
    <sheet name="Sheet1" sheetId="2" r:id="rId2"/>
  </sheets>
  <definedNames>
    <definedName name="_xlnm._FilterDatabase" localSheetId="0" hidden="1">'Initial User Stories'!$A$1:$G$44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12" i="2" l="1"/>
  <c r="A11" i="2"/>
  <c r="E43" i="1"/>
</calcChain>
</file>

<file path=xl/sharedStrings.xml><?xml version="1.0" encoding="utf-8"?>
<sst xmlns="http://schemas.openxmlformats.org/spreadsheetml/2006/main" count="234" uniqueCount="184">
  <si>
    <t>User Story 10</t>
  </si>
  <si>
    <t>User Story 11</t>
  </si>
  <si>
    <t>User Story 12</t>
  </si>
  <si>
    <t>User Story 13</t>
  </si>
  <si>
    <t>User Story 14</t>
  </si>
  <si>
    <t>User Story 15</t>
  </si>
  <si>
    <t>User Story 16</t>
  </si>
  <si>
    <t>User Story 17</t>
  </si>
  <si>
    <t>User Story 18</t>
  </si>
  <si>
    <t>User Story 19</t>
  </si>
  <si>
    <t>User Story 20</t>
  </si>
  <si>
    <t>User Story 21</t>
  </si>
  <si>
    <t>User Story 22</t>
  </si>
  <si>
    <t>User Story 23</t>
  </si>
  <si>
    <t>User Story 24</t>
  </si>
  <si>
    <t>User Stories/Tasks</t>
  </si>
  <si>
    <t>Name</t>
  </si>
  <si>
    <t>Narrative Description</t>
  </si>
  <si>
    <t>Change W-4 Info</t>
  </si>
  <si>
    <t>Change Investment Options</t>
  </si>
  <si>
    <t>Change payroll Deductions</t>
  </si>
  <si>
    <t>User Story 25</t>
  </si>
  <si>
    <t>User Story 26</t>
  </si>
  <si>
    <t>User Story 27</t>
  </si>
  <si>
    <t>User Story 28</t>
  </si>
  <si>
    <t>User Story 29</t>
  </si>
  <si>
    <t>User Story 30</t>
  </si>
  <si>
    <t>User Story 31</t>
  </si>
  <si>
    <t>User Story 32</t>
  </si>
  <si>
    <t>List all paystubs available</t>
  </si>
  <si>
    <t>Calc 401k tax savings</t>
  </si>
  <si>
    <t>Request planned vacation</t>
  </si>
  <si>
    <t>Set up automatic deposit</t>
  </si>
  <si>
    <t>Submit education request</t>
  </si>
  <si>
    <t>Enter expenses</t>
  </si>
  <si>
    <t>Annual enrollment of benefits</t>
  </si>
  <si>
    <t>Payroll admin entry/update</t>
  </si>
  <si>
    <t>Set up Health Savings Acct</t>
  </si>
  <si>
    <t>Add/change dependents</t>
  </si>
  <si>
    <t>Charitable contribution edit</t>
  </si>
  <si>
    <t>Submit Reimbursable medical expenses</t>
  </si>
  <si>
    <t xml:space="preserve">Community volunteer options </t>
  </si>
  <si>
    <t>Export to Payroll service</t>
  </si>
  <si>
    <t>Import from payroll service</t>
  </si>
  <si>
    <t>Maintain vacation/holiday calendar</t>
  </si>
  <si>
    <t>Display vacation/holiday calendar</t>
  </si>
  <si>
    <t>Print W-2</t>
  </si>
  <si>
    <t>Wellness program</t>
  </si>
  <si>
    <t>Life Insurance enrollment</t>
  </si>
  <si>
    <t>Quicken download</t>
  </si>
  <si>
    <t>Story Points (1,2,3,5,8,13,21)</t>
  </si>
  <si>
    <t>Business Value Points (1,2,3,5,8)</t>
  </si>
  <si>
    <t>Update Employee Stock Purchase options</t>
  </si>
  <si>
    <t>Yes</t>
  </si>
  <si>
    <t>No</t>
  </si>
  <si>
    <t>User Story 01</t>
  </si>
  <si>
    <t>User Story 02</t>
  </si>
  <si>
    <t>User Story 03</t>
  </si>
  <si>
    <t>User Story 05</t>
  </si>
  <si>
    <t>User Story 06</t>
  </si>
  <si>
    <t>User Story 08</t>
  </si>
  <si>
    <t>User Story 04</t>
  </si>
  <si>
    <t>User Story 07</t>
  </si>
  <si>
    <t>User Story 09</t>
  </si>
  <si>
    <t>Required for MVP</t>
  </si>
  <si>
    <t>Update personal profile info</t>
  </si>
  <si>
    <t>As an employee, I want to the option to update my profile information so that it reflects the latest changes.</t>
  </si>
  <si>
    <t>Acceptance Criteria</t>
  </si>
  <si>
    <t>Have the option to update the following on the profile:
a. Name
b. Photo
c. Address
d. Education
e. Training
f. Skills</t>
  </si>
  <si>
    <t>Ability to Display Pre-tax Deductions</t>
  </si>
  <si>
    <t>As an employee, I would like to view my pre-tax deductions</t>
  </si>
  <si>
    <t>An employee has the ability to view pre-tax deductions
The employee can download this report in PDF format
Can view on Andriod device</t>
  </si>
  <si>
    <t>As an employee, I would like to enter and submit travel and other valid expenses.</t>
  </si>
  <si>
    <t>Enter travel and other expenses for approval and reimbursement
Display a status for each submitted expense – submitted, in process, approved, disapproved
Can attach receipts for every expense in PDF or JPEG format
Specify direct deposit or pay by check</t>
  </si>
  <si>
    <t>Ability to View Pay-stub from any Pay Period</t>
  </si>
  <si>
    <t>As an employee, I would like to view my paystubs for any period during the last 2 years. Need to ability to pick a pay period and view the paystub.</t>
  </si>
  <si>
    <t>Ability to select the pay period and view the paystub
Have a link to submit a query regarding the paystub</t>
  </si>
  <si>
    <t>As an employee I want the ability to display and edit payroll deductions.</t>
  </si>
  <si>
    <t>Specify payroll deductions for investments, tax and charitable causes
Have the option to download a PDF copy my payroll deductions</t>
  </si>
  <si>
    <t>Ability to Print a Pay-stub Form</t>
  </si>
  <si>
    <t>As an employee, I would like to ability to print my pay-stub from any pay period.</t>
  </si>
  <si>
    <t>Provide options to select to the paystub by pay period
Ability to print the paystub
Have the ability to download the paystub as a PDF document</t>
  </si>
  <si>
    <t>As an employee, I want to calculate my 401k tax savings. Would be nice to have the ability to vary my 401k contribution and view the tax savings impact.</t>
  </si>
  <si>
    <t>View 410k tax savings as compared to zero investment in the 401k plan</t>
  </si>
  <si>
    <t>As an employee, I would like the ability to change my W4 information, so that I can manage how much federal income tax can be withheld from my paycheck by my employer.</t>
  </si>
  <si>
    <t>Have a link to download the W4 form from the benefits portal
Ability to upload a signed copy of the W4 to the benefits portal
Have the ability to view and download past W-4 form uploads</t>
  </si>
  <si>
    <t>As an employee, I would like to have the ability to enter and requestreimbursable medical expenses.</t>
  </si>
  <si>
    <t>A link to the latest company medical reimbursement policy is available
Enter medical reimbursement details
Ability to attach medical bills and reports. Limit to 2 GB of uploads per request
Send an email notification to the HR medical reimbursement distribution group</t>
  </si>
  <si>
    <t>As an employee, I would like to enroll for life insurance for myself and my family members.</t>
  </si>
  <si>
    <t>Provide a link to enroll for life insurance via a third-party administrator
Provide a single sign on feature to the third-party application</t>
  </si>
  <si>
    <t>As a HR Administrator, I want the ability to provide annual enrollment of benefits to every eligible employee.</t>
  </si>
  <si>
    <t>To be determined</t>
  </si>
  <si>
    <t>View Employee Stock Purchase Program information</t>
  </si>
  <si>
    <t>As an employee, I would like to view the employee stock purchase information and access resources if I have further questions.</t>
  </si>
  <si>
    <t>View the employee stock purchase program documents
Resources to explore enrollment in the stock purchase program
a. Stock purchase program calculator that provides the current stock price and employee offered discount
b. Tool to calculate payroll deduction impact
c. Legal terms and conditions
List of contacts for further questions and enrollment process</t>
  </si>
  <si>
    <t>As an employee, the information on your W-2 is extremely important when preparing your tax return.</t>
  </si>
  <si>
    <t>View and print Form W-2 in the IRS specified format
Provide a link to the latest Form W-2 on the Internal Revenue Service website
List the W-2 forms from the previous 2 years</t>
  </si>
  <si>
    <t>As an employee, I would like to view, select and elect to contribute charitable donations to a charity of my choice. Have the option to view a list of approved charities for contribution. Also need the ability to request a new charity to be added to the approved list. Select a charity for contribution, enter an amount and frequency and choose to deduct charitable donations through payroll deductions.</t>
  </si>
  <si>
    <t>Ability to view, select and contribute to a charity of choice
Submit a request to add a new charity
Authorize payroll deduction</t>
  </si>
  <si>
    <t>As an employee, I would like to view my current vacation and flexible holiday schedule, so that I can manage my benefit plan and manage my vacation calendar.</t>
  </si>
  <si>
    <t>When logged into the portal, an employee has the option to view their vacation and flexible holiday schedule. The holiday schedule can be viewed using a date range that cannot exceed more than two years from the current date.
The employee has the option to download the vacation schedule in a PDF format or email it to their company email account.
The display will have an option to edit the vacation calendar. Only future calendar edits are allowed.</t>
  </si>
  <si>
    <t>As an employee, I can create, update and delete my vacation calendar and flexible holiday schedule on the benefits portal so that I can manage my benefit plan. Maintain vacation and holiday schedule for no more than two years.</t>
  </si>
  <si>
    <t>Ability to create vacation schedule - single or multiple days
Ability to create vacation schedule - single or multiple days
Ability to maintain vacation schedule
Ability to create flexible holiday schedule
Alert if my scheduled vacation exceeds my approved vacation days
The employee cannot edit past vacation and holiday schedules</t>
  </si>
  <si>
    <t>As an employee, I want the ability to display and edit retirement account investment options. The company offers a number of mutual funds as investment options. Need the ability to select one or more funds to invest in and specify the percentage of allocation for each fund.</t>
  </si>
  <si>
    <t>Can view and edit fund allocation
Total percentage of allocation should total 100%
Link to IRS current 401(k) investment limits is available
Have the option to download a PDF copy of the selected investment options</t>
  </si>
  <si>
    <t>As an employee, I would like to view all available paystubs so that I can view any one that I have need to.</t>
  </si>
  <si>
    <t>List all the paystubs available for viewing</t>
  </si>
  <si>
    <t>Enroll for Company Provided Tutorials</t>
  </si>
  <si>
    <t>As an employee, I would like to enroll in courses and tutorials that are offered through the company learning portal.</t>
  </si>
  <si>
    <t>Present list of courses and tutorials available for the employee to enroll
Integrate single sign on with vendor’s learning management system</t>
  </si>
  <si>
    <t>As an admin, I would like to enroll export updates to employee profile information to the payroll service. The payroll service is a third-party system through API calls</t>
  </si>
  <si>
    <t>Export profile changes to payroll service
Generate exception report for any errors
Perform integration testing with Finance</t>
  </si>
  <si>
    <t>As an employee, I would like to submit a request for vacation to my manager. The request can only be for a vacation up to a year in the future. Cannot request more than 2 weeks of contiguous vacation using this feature.</t>
  </si>
  <si>
    <t>Ability to submit a vacation request to my manager
Send an email to the manager with a link to view and approve ordisapprove the vacation request</t>
  </si>
  <si>
    <t>As an employee, I would like to ability to set up automatic deposits for payroll and medical reimbursements. Set up should include the ability to provide bank account details and connect to the account.</t>
  </si>
  <si>
    <t>Accept the terms and conditions for automatic deposit
Set up bank account for transfer. Need the bank name, routing number and account number
Display a message to confirm bank account details prior to submission
Have the option to edit and change the bank account details</t>
  </si>
  <si>
    <t>As an employee, I would like to submit a request for an educational investment to my manager. The education request is for any training or education that is offered outside the company.</t>
  </si>
  <si>
    <t>Present a form to enter a request for educational opportunity. This form needs to have the following information:
a. Type of education – professional course, college level course, other
b. Start and end dates for the educational opportunity
c. Have you already secured admission?
d. Cost of the course
e. Name of the educational institute
f. How does this relate or benefit the work you are currently doing?
Email the request to the employee manager
Display a status for approval – requested, in process, approved, disapproved</t>
  </si>
  <si>
    <t>As an employee, I would like the ability to add or remove dependents.</t>
  </si>
  <si>
    <t>Ability to add a new dependent information
Ability to remove a dependentNeed the following information for dependents:
a. Name of the dependent
b. Date of birth</t>
  </si>
  <si>
    <t>As an HR admin, I would like the ability to manage the payroll administration and configuration</t>
  </si>
  <si>
    <t>Only HR admin can have access to the Payroll Admin functionality
Two-factor authentication required
Capture audit trail for all admin configuration changes</t>
  </si>
  <si>
    <t>As an employee, I would like to option to set up my Health Savings Account via the employee portal</t>
  </si>
  <si>
    <t>Single sign on feature enabled for the benefits vendor system to administer the health savings account
Provide a link to policy documents and eligibility</t>
  </si>
  <si>
    <t>Display and provide ability to edit/change contribution to employee stock purchase program. Select the per payroll contributions to purchase employee stock options at a discounted price.</t>
  </si>
  <si>
    <t>Enter the payroll contribution towards employee stock purchase
Authorize payroll deduction for employee stock purchase
View the history of stock purchase
Elect to receive employee stock purchase information and notices via electronically</t>
  </si>
  <si>
    <t>As an employee, I would like to option to view, research and sign up for community volunteer opportunities. This is an employee contribution forum to post and register for volunteer opportunities. Direct all volunteer sign ups to the community event or organization website or event listing.</t>
  </si>
  <si>
    <t>A community sourced list of volunteer opportunities
The ability to review and approve a volunteer opportunity submission
Send out an email to the employee once the volunteer opportunity has been approved</t>
  </si>
  <si>
    <t>As an HR admin, I would like the ability to import the latest payroll run for an employee.</t>
  </si>
  <si>
    <t>Only HR admin can have access to import from the payroll service
If the latest payroll run is not available, then send an automated email to finance
Capture audit trail for all admin configuration changes</t>
  </si>
  <si>
    <t>Shop for company logo items</t>
  </si>
  <si>
    <t>As the Head of HR, I would like to offer a number of company logo items for purchase to our employees, so that they feel a sense of community and connection to their peers and to the organization. This is a storefront for company logo items.</t>
  </si>
  <si>
    <t>Administrator panel for listing items. ( only HR can access)
Employee can browse the catalog and add items to the shopping cart
Employees can check out and pay by credit card or by using a discount code</t>
  </si>
  <si>
    <t>As a HR leader, I would like to have the wellness program information available and easily accessible to all employees, so that they can explore and select what fits their need. This program will also promote the well-being of our employees and their families.</t>
  </si>
  <si>
    <t>Provide access to all wellness resources
Ability to sign up for selected programs
Instructions to sign up for Dr. on Call App
Record preventative care visits to earn points and cash:
a. Annual physical
b. Diabetes screening
c. High blood pressure screening
d. Lung cancer screening
e. Counselling for addiction, obesity and nutrition</t>
  </si>
  <si>
    <t>As an HR admin, I would like the ability to download journal entries from Quicken.</t>
  </si>
  <si>
    <t>Only HR admin can have access this functionality
Schedule the download on a daily basis, every day at 6:00 p.m.
Generate an error report and email notification if the process fails</t>
  </si>
  <si>
    <t>Links to Outside Charitable Contributions</t>
  </si>
  <si>
    <t>User Story 41</t>
  </si>
  <si>
    <t>As an employee, I would like the ability to register my charitable organization for automatic payroll contributions</t>
  </si>
  <si>
    <t>Ability to add a charitable organization of your choice
Ability to set up payroll contributions in % or amounts
Update the organization wide Charitable dashboard</t>
  </si>
  <si>
    <t>SOX Audit Compliance Reporting</t>
  </si>
  <si>
    <t>User Story 33</t>
  </si>
  <si>
    <t>As an HR admin, I would like the ability to query and generate audit reports for SOX audits.</t>
  </si>
  <si>
    <t>Ability to query the employee datastore using a data access tool
Create an compliance audit dashboard
Ability to download an audit log related to user access</t>
  </si>
  <si>
    <t>Allowance for W-2 Hourly Employees</t>
  </si>
  <si>
    <t>User Story 34</t>
  </si>
  <si>
    <t>As an HR admin, I would like the ability to add allowance for W-2 hourly employees</t>
  </si>
  <si>
    <t>Allow HR admin to add allowance
Automated workflow for manager approval
Generate a daily allowance report</t>
  </si>
  <si>
    <t>Employee Validation Rules</t>
  </si>
  <si>
    <t>User Story 36</t>
  </si>
  <si>
    <t>As an HR admin, I would like the ability to add employee validation rules</t>
  </si>
  <si>
    <t>Need to explore and expand this story.</t>
  </si>
  <si>
    <t>User Story 37</t>
  </si>
  <si>
    <t>User Story 38</t>
  </si>
  <si>
    <t>User Story 39</t>
  </si>
  <si>
    <t>User Story 40</t>
  </si>
  <si>
    <t>Charitable Contribution Tax Savings</t>
  </si>
  <si>
    <t>As an employee, I would like to understand how much tax savings were generated because of my charitable contributions</t>
  </si>
  <si>
    <t>Discuss with finance if this is possible</t>
  </si>
  <si>
    <t>As an employee, I would like the ability to use the portal on a number of devices. Also need to ability to use the accessibility features of standard browsers</t>
  </si>
  <si>
    <t>Usability for Employee Experience</t>
  </si>
  <si>
    <t>User Story 35</t>
  </si>
  <si>
    <t>Compliance with Section 508 accessibility standard</t>
  </si>
  <si>
    <t>Notification of Changes to Deductions</t>
  </si>
  <si>
    <t>As an employee, I would like the ability to be notified of any changes to my payroll deductions</t>
  </si>
  <si>
    <t>Any change to deductions to trigger an email and txt if user has opted for txt updates</t>
  </si>
  <si>
    <t>Separate Pop-Up Windows</t>
  </si>
  <si>
    <t>As a UI designer, I would like to standardize all pop-up windows</t>
  </si>
  <si>
    <t>Apply company brand style guide
Test on supported browsers and mobile devices</t>
  </si>
  <si>
    <t>Links to Outside Investments</t>
  </si>
  <si>
    <t>As an employee, I would like the ability to link to investments outside my company payroll</t>
  </si>
  <si>
    <t>2 sprints</t>
  </si>
  <si>
    <t>MVP</t>
  </si>
  <si>
    <t>points</t>
  </si>
  <si>
    <t>4 sprints</t>
  </si>
  <si>
    <t>weeks</t>
  </si>
  <si>
    <t>months</t>
  </si>
  <si>
    <t>Release</t>
  </si>
  <si>
    <t>Release 3</t>
  </si>
  <si>
    <t>Release 2</t>
  </si>
  <si>
    <t>4 weeks</t>
  </si>
  <si>
    <t>60 points</t>
  </si>
  <si>
    <t>6 sprints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</si>
</sst>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rgb="FF29363D"/>
      <name val="Calibri"/>
      <family val="2"/>
      <scheme val="minor"/>
    </font>
    <font>
      <sz val="11"/>
      <name val="Calibri"/>
      <family val="2"/>
      <scheme val="minor"/>
    </font>
    <font>
      <sz val="10"/>
      <color rgb="FF29363D"/>
      <name val="Segoe UI"/>
      <family val="2"/>
    </font>
    <font>
      <sz val="8"/>
      <name val="Calibri"/>
      <family val="2"/>
      <scheme val="minor"/>
    </font>
  </fonts>
  <fills count="2">
    <fill>
      <patternFill patternType="none"/>
    </fill>
    <fill>
      <patternFill patternType="gray125"/>
    </fill>
  </fills>
  <borders count="6">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s>
  <cellStyleXfs count="1">
    <xf numFmtId="0" fontId="0" fillId="0" borderId="0"/>
  </cellStyleXfs>
  <cellXfs count="25">
    <xf numFmtId="0" fontId="0" fillId="0" borderId="0" xfId="0"/>
    <xf numFmtId="0" fontId="1" fillId="0" borderId="1" xfId="0" applyFont="1" applyBorder="1" applyAlignment="1">
      <alignment horizontal="center" wrapText="1"/>
    </xf>
    <xf numFmtId="0" fontId="0" fillId="0" borderId="0" xfId="0" applyAlignment="1">
      <alignment wrapText="1"/>
    </xf>
    <xf numFmtId="0" fontId="0" fillId="0" borderId="2" xfId="0" applyBorder="1"/>
    <xf numFmtId="0" fontId="0" fillId="0" borderId="2" xfId="0" applyBorder="1" applyAlignment="1">
      <alignment horizontal="center"/>
    </xf>
    <xf numFmtId="0" fontId="0" fillId="0" borderId="4" xfId="0" applyBorder="1"/>
    <xf numFmtId="0" fontId="0" fillId="0" borderId="3" xfId="0" applyBorder="1"/>
    <xf numFmtId="0" fontId="0" fillId="0" borderId="3" xfId="0" applyBorder="1" applyAlignment="1">
      <alignment horizontal="center"/>
    </xf>
    <xf numFmtId="49" fontId="1" fillId="0" borderId="0" xfId="0" applyNumberFormat="1" applyFont="1"/>
    <xf numFmtId="49" fontId="0" fillId="0" borderId="0" xfId="0" applyNumberFormat="1"/>
    <xf numFmtId="49" fontId="2" fillId="0" borderId="0" xfId="0" applyNumberFormat="1" applyFont="1" applyAlignment="1">
      <alignment horizontal="left" vertical="center"/>
    </xf>
    <xf numFmtId="49" fontId="1" fillId="0" borderId="1" xfId="0" applyNumberFormat="1" applyFont="1" applyBorder="1" applyAlignment="1">
      <alignment horizontal="center"/>
    </xf>
    <xf numFmtId="49" fontId="0" fillId="0" borderId="3" xfId="0" applyNumberFormat="1" applyBorder="1"/>
    <xf numFmtId="49" fontId="0" fillId="0" borderId="2" xfId="0" applyNumberFormat="1" applyBorder="1"/>
    <xf numFmtId="49" fontId="0" fillId="0" borderId="4" xfId="0" applyNumberFormat="1" applyBorder="1"/>
    <xf numFmtId="49" fontId="2" fillId="0" borderId="2" xfId="0" applyNumberFormat="1" applyFont="1" applyBorder="1"/>
    <xf numFmtId="0" fontId="0" fillId="0" borderId="5" xfId="0" applyBorder="1"/>
    <xf numFmtId="0" fontId="0" fillId="0" borderId="5" xfId="0" applyBorder="1" applyAlignment="1">
      <alignment horizontal="center"/>
    </xf>
    <xf numFmtId="49" fontId="0" fillId="0" borderId="5" xfId="0" applyNumberFormat="1" applyBorder="1"/>
    <xf numFmtId="0" fontId="3" fillId="0" borderId="2" xfId="0" applyFont="1" applyBorder="1"/>
    <xf numFmtId="0" fontId="4" fillId="0" borderId="2" xfId="0" applyFont="1" applyBorder="1" applyAlignment="1">
      <alignment wrapText="1"/>
    </xf>
    <xf numFmtId="0" fontId="0" fillId="0" borderId="2" xfId="0" applyBorder="1" applyAlignment="1">
      <alignment horizontal="left"/>
    </xf>
    <xf numFmtId="49" fontId="0" fillId="0" borderId="0" xfId="0" applyNumberFormat="1" applyBorder="1"/>
    <xf numFmtId="49" fontId="0" fillId="0" borderId="0" xfId="0" applyNumberFormat="1" applyBorder="1" applyAlignment="1">
      <alignment horizontal="left"/>
    </xf>
    <xf numFmtId="0" fontId="0" fillId="0" borderId="0" xfId="0" applyBorder="1"/>
  </cellXfs>
  <cellStyles count="1">
    <cellStyle name="Normal" xfId="0" builtinId="0"/>
  </cellStyles>
  <dxfs count="0"/>
  <tableStyles count="0" defaultTableStyle="TableStyleMedium9" defaultPivotStyle="PivotStyleLight16"/>
  <colors>
    <mruColors>
      <color rgb="FFB8CCE4"/>
      <color rgb="FF9BBB5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pageSetUpPr fitToPage="1"/>
  </sheetPr>
  <dimension ref="A1:G48"/>
  <sheetViews>
    <sheetView zoomScaleNormal="100" zoomScalePageLayoutView="80" workbookViewId="0">
      <selection activeCell="E2" sqref="E2"/>
    </sheetView>
  </sheetViews>
  <sheetFormatPr defaultColWidth="8.81640625" defaultRowHeight="22" customHeight="1" x14ac:dyDescent="0.35"/>
  <cols>
    <col min="1" max="1" width="17.6328125" customWidth="1"/>
    <col min="2" max="2" width="9.81640625" customWidth="1"/>
    <col min="3" max="3" width="49" customWidth="1"/>
    <col min="4" max="4" width="72.1796875" style="9" customWidth="1"/>
    <col min="5" max="5" width="13" customWidth="1"/>
    <col min="6" max="6" width="13.81640625" customWidth="1"/>
    <col min="7" max="7" width="56.36328125" style="9" customWidth="1"/>
    <col min="8" max="8" width="8.453125" customWidth="1"/>
    <col min="9" max="10" width="10.1796875" customWidth="1"/>
  </cols>
  <sheetData>
    <row r="1" spans="1:7" s="2" customFormat="1" ht="55" customHeight="1" thickBot="1" x14ac:dyDescent="0.4">
      <c r="A1" s="1" t="s">
        <v>15</v>
      </c>
      <c r="B1" s="1" t="s">
        <v>64</v>
      </c>
      <c r="C1" s="1" t="s">
        <v>16</v>
      </c>
      <c r="D1" s="11" t="s">
        <v>17</v>
      </c>
      <c r="E1" s="1" t="s">
        <v>50</v>
      </c>
      <c r="F1" s="1" t="s">
        <v>51</v>
      </c>
      <c r="G1" s="8" t="s">
        <v>67</v>
      </c>
    </row>
    <row r="2" spans="1:7" ht="22" customHeight="1" x14ac:dyDescent="0.35">
      <c r="A2" s="6" t="s">
        <v>22</v>
      </c>
      <c r="B2" s="7" t="s">
        <v>54</v>
      </c>
      <c r="C2" s="6" t="s">
        <v>42</v>
      </c>
      <c r="D2" s="12" t="s">
        <v>110</v>
      </c>
      <c r="E2" s="7">
        <v>8</v>
      </c>
      <c r="F2" s="7">
        <v>8</v>
      </c>
      <c r="G2" s="9" t="s">
        <v>111</v>
      </c>
    </row>
    <row r="3" spans="1:7" ht="22" customHeight="1" x14ac:dyDescent="0.35">
      <c r="A3" s="3" t="s">
        <v>162</v>
      </c>
      <c r="B3" s="4" t="s">
        <v>54</v>
      </c>
      <c r="C3" s="3" t="s">
        <v>161</v>
      </c>
      <c r="D3" s="13" t="s">
        <v>160</v>
      </c>
      <c r="E3" s="4">
        <v>3</v>
      </c>
      <c r="F3" s="4">
        <v>8</v>
      </c>
      <c r="G3" s="23" t="s">
        <v>163</v>
      </c>
    </row>
    <row r="4" spans="1:7" ht="22" hidden="1" customHeight="1" x14ac:dyDescent="0.35">
      <c r="A4" s="3" t="s">
        <v>58</v>
      </c>
      <c r="B4" s="4" t="s">
        <v>53</v>
      </c>
      <c r="C4" s="3" t="s">
        <v>20</v>
      </c>
      <c r="D4" s="13" t="s">
        <v>77</v>
      </c>
      <c r="E4" s="4">
        <v>1</v>
      </c>
      <c r="F4" s="4">
        <v>8</v>
      </c>
      <c r="G4" s="9" t="s">
        <v>78</v>
      </c>
    </row>
    <row r="5" spans="1:7" ht="22" customHeight="1" x14ac:dyDescent="0.35">
      <c r="A5" s="21" t="s">
        <v>138</v>
      </c>
      <c r="B5" s="4" t="s">
        <v>54</v>
      </c>
      <c r="C5" s="3" t="s">
        <v>137</v>
      </c>
      <c r="D5" s="13" t="s">
        <v>139</v>
      </c>
      <c r="E5" s="4">
        <v>1</v>
      </c>
      <c r="F5" s="4">
        <v>8</v>
      </c>
      <c r="G5" s="23" t="s">
        <v>140</v>
      </c>
    </row>
    <row r="6" spans="1:7" ht="22" hidden="1" customHeight="1" x14ac:dyDescent="0.35">
      <c r="A6" s="3" t="s">
        <v>5</v>
      </c>
      <c r="B6" s="4" t="s">
        <v>53</v>
      </c>
      <c r="C6" s="3" t="s">
        <v>34</v>
      </c>
      <c r="D6" s="13" t="s">
        <v>72</v>
      </c>
      <c r="E6" s="4">
        <v>3</v>
      </c>
      <c r="F6" s="4">
        <v>8</v>
      </c>
      <c r="G6" s="9" t="s">
        <v>73</v>
      </c>
    </row>
    <row r="7" spans="1:7" ht="22" hidden="1" customHeight="1" x14ac:dyDescent="0.35">
      <c r="A7" s="3" t="s">
        <v>7</v>
      </c>
      <c r="B7" s="4" t="s">
        <v>53</v>
      </c>
      <c r="C7" s="3" t="s">
        <v>35</v>
      </c>
      <c r="D7" s="13" t="s">
        <v>90</v>
      </c>
      <c r="E7" s="4">
        <v>3</v>
      </c>
      <c r="F7" s="4">
        <v>8</v>
      </c>
      <c r="G7" s="9" t="s">
        <v>91</v>
      </c>
    </row>
    <row r="8" spans="1:7" ht="22" customHeight="1" x14ac:dyDescent="0.35">
      <c r="A8" s="3" t="s">
        <v>1</v>
      </c>
      <c r="B8" s="4" t="s">
        <v>54</v>
      </c>
      <c r="C8" s="3" t="s">
        <v>31</v>
      </c>
      <c r="D8" s="14" t="s">
        <v>112</v>
      </c>
      <c r="E8" s="4">
        <v>2</v>
      </c>
      <c r="F8" s="4">
        <v>5</v>
      </c>
      <c r="G8" s="9" t="s">
        <v>113</v>
      </c>
    </row>
    <row r="9" spans="1:7" ht="22" hidden="1" customHeight="1" x14ac:dyDescent="0.35">
      <c r="A9" s="3" t="s">
        <v>12</v>
      </c>
      <c r="B9" s="4" t="s">
        <v>53</v>
      </c>
      <c r="C9" s="3" t="s">
        <v>92</v>
      </c>
      <c r="D9" s="13" t="s">
        <v>93</v>
      </c>
      <c r="E9" s="4">
        <v>5</v>
      </c>
      <c r="F9" s="4">
        <v>8</v>
      </c>
      <c r="G9" s="9" t="s">
        <v>94</v>
      </c>
    </row>
    <row r="10" spans="1:7" ht="22" customHeight="1" x14ac:dyDescent="0.35">
      <c r="A10" s="3" t="s">
        <v>23</v>
      </c>
      <c r="B10" s="4" t="s">
        <v>54</v>
      </c>
      <c r="C10" s="3" t="s">
        <v>43</v>
      </c>
      <c r="D10" s="13" t="s">
        <v>128</v>
      </c>
      <c r="E10" s="4">
        <v>8</v>
      </c>
      <c r="F10" s="4">
        <v>5</v>
      </c>
      <c r="G10" s="9" t="s">
        <v>129</v>
      </c>
    </row>
    <row r="11" spans="1:7" ht="22" hidden="1" customHeight="1" x14ac:dyDescent="0.35">
      <c r="A11" s="3" t="s">
        <v>13</v>
      </c>
      <c r="B11" s="4" t="s">
        <v>53</v>
      </c>
      <c r="C11" s="3" t="s">
        <v>46</v>
      </c>
      <c r="D11" s="13" t="s">
        <v>95</v>
      </c>
      <c r="E11" s="4">
        <v>5</v>
      </c>
      <c r="F11" s="4">
        <v>8</v>
      </c>
      <c r="G11" s="9" t="s">
        <v>96</v>
      </c>
    </row>
    <row r="12" spans="1:7" ht="22" customHeight="1" x14ac:dyDescent="0.35">
      <c r="A12" s="3" t="s">
        <v>62</v>
      </c>
      <c r="B12" s="4" t="s">
        <v>54</v>
      </c>
      <c r="C12" s="3" t="s">
        <v>74</v>
      </c>
      <c r="D12" s="13" t="s">
        <v>75</v>
      </c>
      <c r="E12" s="4">
        <v>1</v>
      </c>
      <c r="F12" s="4">
        <v>3</v>
      </c>
      <c r="G12" s="9" t="s">
        <v>76</v>
      </c>
    </row>
    <row r="13" spans="1:7" ht="22" hidden="1" customHeight="1" x14ac:dyDescent="0.45">
      <c r="A13" s="3" t="s">
        <v>146</v>
      </c>
      <c r="B13" s="4" t="s">
        <v>53</v>
      </c>
      <c r="C13" s="20" t="s">
        <v>145</v>
      </c>
      <c r="D13" s="13" t="s">
        <v>147</v>
      </c>
      <c r="E13" s="4">
        <v>3</v>
      </c>
      <c r="F13" s="4">
        <v>8</v>
      </c>
      <c r="G13" s="22" t="s">
        <v>148</v>
      </c>
    </row>
    <row r="14" spans="1:7" ht="22" customHeight="1" x14ac:dyDescent="0.35">
      <c r="A14" s="3" t="s">
        <v>3</v>
      </c>
      <c r="B14" s="4" t="s">
        <v>54</v>
      </c>
      <c r="C14" s="3" t="s">
        <v>32</v>
      </c>
      <c r="D14" s="13" t="s">
        <v>114</v>
      </c>
      <c r="E14" s="4">
        <v>2</v>
      </c>
      <c r="F14" s="4">
        <v>3</v>
      </c>
      <c r="G14" s="9" t="s">
        <v>115</v>
      </c>
    </row>
    <row r="15" spans="1:7" ht="22" customHeight="1" x14ac:dyDescent="0.35">
      <c r="A15" s="3" t="s">
        <v>4</v>
      </c>
      <c r="B15" s="4" t="s">
        <v>54</v>
      </c>
      <c r="C15" s="3" t="s">
        <v>33</v>
      </c>
      <c r="D15" s="13" t="s">
        <v>116</v>
      </c>
      <c r="E15" s="4">
        <v>3</v>
      </c>
      <c r="F15" s="4">
        <v>3</v>
      </c>
      <c r="G15" s="9" t="s">
        <v>117</v>
      </c>
    </row>
    <row r="16" spans="1:7" ht="22" hidden="1" customHeight="1" x14ac:dyDescent="0.35">
      <c r="A16" s="3" t="s">
        <v>59</v>
      </c>
      <c r="B16" s="4" t="s">
        <v>53</v>
      </c>
      <c r="C16" s="3" t="s">
        <v>69</v>
      </c>
      <c r="D16" s="13" t="s">
        <v>70</v>
      </c>
      <c r="E16" s="4">
        <v>1</v>
      </c>
      <c r="F16" s="4">
        <v>5</v>
      </c>
      <c r="G16" s="9" t="s">
        <v>71</v>
      </c>
    </row>
    <row r="17" spans="1:7" ht="22" hidden="1" customHeight="1" x14ac:dyDescent="0.35">
      <c r="A17" s="3" t="s">
        <v>60</v>
      </c>
      <c r="B17" s="4" t="s">
        <v>53</v>
      </c>
      <c r="C17" s="3" t="s">
        <v>79</v>
      </c>
      <c r="D17" s="13" t="s">
        <v>80</v>
      </c>
      <c r="E17" s="4">
        <v>2</v>
      </c>
      <c r="F17" s="4">
        <v>5</v>
      </c>
      <c r="G17" s="9" t="s">
        <v>81</v>
      </c>
    </row>
    <row r="18" spans="1:7" ht="22" hidden="1" customHeight="1" x14ac:dyDescent="0.35">
      <c r="A18" s="3" t="s">
        <v>2</v>
      </c>
      <c r="B18" s="4" t="s">
        <v>53</v>
      </c>
      <c r="C18" s="3" t="s">
        <v>40</v>
      </c>
      <c r="D18" s="13" t="s">
        <v>86</v>
      </c>
      <c r="E18" s="4">
        <v>2</v>
      </c>
      <c r="F18" s="4">
        <v>5</v>
      </c>
      <c r="G18" s="9" t="s">
        <v>87</v>
      </c>
    </row>
    <row r="19" spans="1:7" ht="22" customHeight="1" x14ac:dyDescent="0.35">
      <c r="A19" s="3" t="s">
        <v>10</v>
      </c>
      <c r="B19" s="4" t="s">
        <v>54</v>
      </c>
      <c r="C19" s="3" t="s">
        <v>37</v>
      </c>
      <c r="D19" s="13" t="s">
        <v>122</v>
      </c>
      <c r="E19" s="4">
        <v>3</v>
      </c>
      <c r="F19" s="4">
        <v>3</v>
      </c>
      <c r="G19" s="9" t="s">
        <v>123</v>
      </c>
    </row>
    <row r="20" spans="1:7" ht="22" customHeight="1" x14ac:dyDescent="0.35">
      <c r="A20" s="3" t="s">
        <v>25</v>
      </c>
      <c r="B20" s="4" t="s">
        <v>54</v>
      </c>
      <c r="C20" s="3" t="s">
        <v>52</v>
      </c>
      <c r="D20" s="13" t="s">
        <v>124</v>
      </c>
      <c r="E20" s="4">
        <v>13</v>
      </c>
      <c r="F20" s="4">
        <v>3</v>
      </c>
      <c r="G20" s="9" t="s">
        <v>125</v>
      </c>
    </row>
    <row r="21" spans="1:7" ht="22" customHeight="1" x14ac:dyDescent="0.35">
      <c r="A21" s="3" t="s">
        <v>61</v>
      </c>
      <c r="B21" s="4" t="s">
        <v>54</v>
      </c>
      <c r="C21" s="3" t="s">
        <v>19</v>
      </c>
      <c r="D21" s="13" t="s">
        <v>103</v>
      </c>
      <c r="E21" s="4">
        <v>1</v>
      </c>
      <c r="F21" s="4">
        <v>2</v>
      </c>
      <c r="G21" s="9" t="s">
        <v>104</v>
      </c>
    </row>
    <row r="22" spans="1:7" ht="22" customHeight="1" x14ac:dyDescent="0.35">
      <c r="A22" s="3" t="s">
        <v>63</v>
      </c>
      <c r="B22" s="4" t="s">
        <v>54</v>
      </c>
      <c r="C22" s="3" t="s">
        <v>29</v>
      </c>
      <c r="D22" s="13" t="s">
        <v>105</v>
      </c>
      <c r="E22" s="4">
        <v>2</v>
      </c>
      <c r="F22" s="4">
        <v>2</v>
      </c>
      <c r="G22" s="10" t="s">
        <v>106</v>
      </c>
    </row>
    <row r="23" spans="1:7" ht="22" hidden="1" customHeight="1" x14ac:dyDescent="0.35">
      <c r="A23" s="3" t="s">
        <v>6</v>
      </c>
      <c r="B23" s="4" t="s">
        <v>53</v>
      </c>
      <c r="C23" s="3" t="s">
        <v>48</v>
      </c>
      <c r="D23" s="14" t="s">
        <v>88</v>
      </c>
      <c r="E23" s="4">
        <v>3</v>
      </c>
      <c r="F23" s="4">
        <v>5</v>
      </c>
      <c r="G23" s="9" t="s">
        <v>89</v>
      </c>
    </row>
    <row r="24" spans="1:7" ht="22" hidden="1" customHeight="1" x14ac:dyDescent="0.35">
      <c r="A24" s="3" t="s">
        <v>142</v>
      </c>
      <c r="B24" s="4" t="s">
        <v>53</v>
      </c>
      <c r="C24" s="19" t="s">
        <v>141</v>
      </c>
      <c r="D24" s="13" t="s">
        <v>143</v>
      </c>
      <c r="E24" s="4">
        <v>2</v>
      </c>
      <c r="F24" s="4">
        <v>5</v>
      </c>
      <c r="G24" s="22" t="s">
        <v>144</v>
      </c>
    </row>
    <row r="25" spans="1:7" ht="22" hidden="1" customHeight="1" x14ac:dyDescent="0.35">
      <c r="A25" s="3" t="s">
        <v>154</v>
      </c>
      <c r="B25" s="4" t="s">
        <v>53</v>
      </c>
      <c r="C25" s="3" t="s">
        <v>164</v>
      </c>
      <c r="D25" s="13" t="s">
        <v>165</v>
      </c>
      <c r="E25" s="4">
        <v>3</v>
      </c>
      <c r="F25" s="4">
        <v>5</v>
      </c>
      <c r="G25" s="23" t="s">
        <v>166</v>
      </c>
    </row>
    <row r="26" spans="1:7" ht="22" customHeight="1" x14ac:dyDescent="0.35">
      <c r="A26" s="3" t="s">
        <v>8</v>
      </c>
      <c r="B26" s="4" t="s">
        <v>54</v>
      </c>
      <c r="C26" s="3" t="s">
        <v>107</v>
      </c>
      <c r="D26" s="13" t="s">
        <v>108</v>
      </c>
      <c r="E26" s="4">
        <v>3</v>
      </c>
      <c r="F26" s="4">
        <v>2</v>
      </c>
      <c r="G26" s="9" t="s">
        <v>109</v>
      </c>
    </row>
    <row r="27" spans="1:7" ht="22" customHeight="1" x14ac:dyDescent="0.35">
      <c r="A27" s="3" t="s">
        <v>11</v>
      </c>
      <c r="B27" s="4" t="s">
        <v>54</v>
      </c>
      <c r="C27" s="3" t="s">
        <v>38</v>
      </c>
      <c r="D27" s="13" t="s">
        <v>118</v>
      </c>
      <c r="E27" s="4">
        <v>5</v>
      </c>
      <c r="F27" s="4">
        <v>2</v>
      </c>
      <c r="G27" s="9" t="s">
        <v>119</v>
      </c>
    </row>
    <row r="28" spans="1:7" ht="22" customHeight="1" x14ac:dyDescent="0.35">
      <c r="A28" s="3" t="s">
        <v>26</v>
      </c>
      <c r="B28" s="4" t="s">
        <v>54</v>
      </c>
      <c r="C28" s="3" t="s">
        <v>130</v>
      </c>
      <c r="D28" s="14" t="s">
        <v>131</v>
      </c>
      <c r="E28" s="4">
        <v>8</v>
      </c>
      <c r="F28" s="4">
        <v>2</v>
      </c>
      <c r="G28" s="9" t="s">
        <v>132</v>
      </c>
    </row>
    <row r="29" spans="1:7" ht="22" hidden="1" customHeight="1" x14ac:dyDescent="0.35">
      <c r="A29" s="3" t="s">
        <v>57</v>
      </c>
      <c r="B29" s="4" t="s">
        <v>53</v>
      </c>
      <c r="C29" s="5" t="s">
        <v>18</v>
      </c>
      <c r="D29" s="13" t="s">
        <v>84</v>
      </c>
      <c r="E29" s="4">
        <v>1</v>
      </c>
      <c r="F29" s="4">
        <v>3</v>
      </c>
      <c r="G29" s="9" t="s">
        <v>85</v>
      </c>
    </row>
    <row r="30" spans="1:7" ht="22" customHeight="1" x14ac:dyDescent="0.35">
      <c r="A30" s="3" t="s">
        <v>27</v>
      </c>
      <c r="B30" s="4" t="s">
        <v>54</v>
      </c>
      <c r="C30" s="3" t="s">
        <v>47</v>
      </c>
      <c r="D30" s="22" t="s">
        <v>133</v>
      </c>
      <c r="E30" s="4">
        <v>13</v>
      </c>
      <c r="F30" s="4">
        <v>2</v>
      </c>
      <c r="G30" s="9" t="s">
        <v>134</v>
      </c>
    </row>
    <row r="31" spans="1:7" ht="22" customHeight="1" x14ac:dyDescent="0.35">
      <c r="A31" s="3" t="s">
        <v>155</v>
      </c>
      <c r="B31" s="4" t="s">
        <v>54</v>
      </c>
      <c r="C31" s="3" t="s">
        <v>167</v>
      </c>
      <c r="D31" s="15" t="s">
        <v>168</v>
      </c>
      <c r="E31" s="4">
        <v>3</v>
      </c>
      <c r="F31" s="4">
        <v>2</v>
      </c>
      <c r="G31" s="22" t="s">
        <v>169</v>
      </c>
    </row>
    <row r="32" spans="1:7" ht="22" customHeight="1" x14ac:dyDescent="0.35">
      <c r="A32" s="3" t="s">
        <v>55</v>
      </c>
      <c r="B32" s="4" t="s">
        <v>54</v>
      </c>
      <c r="C32" s="3" t="s">
        <v>44</v>
      </c>
      <c r="D32" s="13" t="s">
        <v>101</v>
      </c>
      <c r="E32" s="4">
        <v>1</v>
      </c>
      <c r="F32" s="4">
        <v>1</v>
      </c>
      <c r="G32" s="22" t="s">
        <v>102</v>
      </c>
    </row>
    <row r="33" spans="1:7" ht="22" customHeight="1" x14ac:dyDescent="0.35">
      <c r="A33" s="16" t="s">
        <v>56</v>
      </c>
      <c r="B33" s="17" t="s">
        <v>54</v>
      </c>
      <c r="C33" s="16" t="s">
        <v>45</v>
      </c>
      <c r="D33" s="18" t="s">
        <v>99</v>
      </c>
      <c r="E33" s="17">
        <v>1</v>
      </c>
      <c r="F33" s="17">
        <v>1</v>
      </c>
      <c r="G33" s="22" t="s">
        <v>100</v>
      </c>
    </row>
    <row r="34" spans="1:7" ht="22" hidden="1" customHeight="1" x14ac:dyDescent="0.35">
      <c r="A34" s="3" t="s">
        <v>0</v>
      </c>
      <c r="B34" s="4" t="s">
        <v>53</v>
      </c>
      <c r="C34" s="3" t="s">
        <v>30</v>
      </c>
      <c r="D34" s="13" t="s">
        <v>82</v>
      </c>
      <c r="E34" s="4">
        <v>2</v>
      </c>
      <c r="F34" s="4">
        <v>3</v>
      </c>
      <c r="G34" s="13" t="s">
        <v>83</v>
      </c>
    </row>
    <row r="35" spans="1:7" ht="22" hidden="1" customHeight="1" x14ac:dyDescent="0.35">
      <c r="A35" s="3" t="s">
        <v>14</v>
      </c>
      <c r="B35" s="4" t="s">
        <v>53</v>
      </c>
      <c r="C35" s="3" t="s">
        <v>39</v>
      </c>
      <c r="D35" s="13" t="s">
        <v>97</v>
      </c>
      <c r="E35" s="4">
        <v>5</v>
      </c>
      <c r="F35" s="4">
        <v>3</v>
      </c>
      <c r="G35" s="13" t="s">
        <v>98</v>
      </c>
    </row>
    <row r="36" spans="1:7" ht="22" customHeight="1" x14ac:dyDescent="0.35">
      <c r="A36" s="3" t="s">
        <v>9</v>
      </c>
      <c r="B36" s="4" t="s">
        <v>54</v>
      </c>
      <c r="C36" s="3" t="s">
        <v>36</v>
      </c>
      <c r="D36" s="13" t="s">
        <v>120</v>
      </c>
      <c r="E36" s="4">
        <v>3</v>
      </c>
      <c r="F36" s="4">
        <v>1</v>
      </c>
      <c r="G36" s="13" t="s">
        <v>121</v>
      </c>
    </row>
    <row r="37" spans="1:7" ht="22" hidden="1" customHeight="1" x14ac:dyDescent="0.35">
      <c r="A37" s="3" t="s">
        <v>24</v>
      </c>
      <c r="B37" s="4" t="s">
        <v>53</v>
      </c>
      <c r="C37" s="3" t="s">
        <v>65</v>
      </c>
      <c r="D37" s="15" t="s">
        <v>66</v>
      </c>
      <c r="E37" s="4">
        <v>8</v>
      </c>
      <c r="F37" s="4">
        <v>3</v>
      </c>
      <c r="G37" s="13" t="s">
        <v>68</v>
      </c>
    </row>
    <row r="38" spans="1:7" ht="22" hidden="1" customHeight="1" x14ac:dyDescent="0.35">
      <c r="A38" s="3" t="s">
        <v>150</v>
      </c>
      <c r="B38" s="4" t="s">
        <v>53</v>
      </c>
      <c r="C38" s="3" t="s">
        <v>149</v>
      </c>
      <c r="D38" s="13" t="s">
        <v>151</v>
      </c>
      <c r="E38" s="4">
        <v>1</v>
      </c>
      <c r="F38" s="4">
        <v>3</v>
      </c>
      <c r="G38" s="13" t="s">
        <v>152</v>
      </c>
    </row>
    <row r="39" spans="1:7" ht="22" hidden="1" customHeight="1" x14ac:dyDescent="0.35">
      <c r="A39" s="3" t="s">
        <v>153</v>
      </c>
      <c r="B39" s="4" t="s">
        <v>53</v>
      </c>
      <c r="C39" s="19" t="s">
        <v>157</v>
      </c>
      <c r="D39" s="13" t="s">
        <v>158</v>
      </c>
      <c r="E39" s="4">
        <v>1</v>
      </c>
      <c r="F39" s="4">
        <v>2</v>
      </c>
      <c r="G39" s="13" t="s">
        <v>159</v>
      </c>
    </row>
    <row r="40" spans="1:7" ht="22" customHeight="1" x14ac:dyDescent="0.35">
      <c r="A40" s="3" t="s">
        <v>21</v>
      </c>
      <c r="B40" s="4" t="s">
        <v>54</v>
      </c>
      <c r="C40" s="3" t="s">
        <v>41</v>
      </c>
      <c r="D40" s="13" t="s">
        <v>126</v>
      </c>
      <c r="E40" s="4">
        <v>5</v>
      </c>
      <c r="F40" s="4">
        <v>1</v>
      </c>
      <c r="G40" s="13" t="s">
        <v>127</v>
      </c>
    </row>
    <row r="41" spans="1:7" ht="22" customHeight="1" x14ac:dyDescent="0.35">
      <c r="A41" s="3" t="s">
        <v>28</v>
      </c>
      <c r="B41" s="4" t="s">
        <v>54</v>
      </c>
      <c r="C41" s="3" t="s">
        <v>49</v>
      </c>
      <c r="D41" s="13" t="s">
        <v>135</v>
      </c>
      <c r="E41" s="4">
        <v>21</v>
      </c>
      <c r="F41" s="4">
        <v>1</v>
      </c>
      <c r="G41" s="13" t="s">
        <v>136</v>
      </c>
    </row>
    <row r="42" spans="1:7" ht="22" customHeight="1" x14ac:dyDescent="0.35">
      <c r="A42" s="3" t="s">
        <v>156</v>
      </c>
      <c r="B42" s="4" t="s">
        <v>54</v>
      </c>
      <c r="C42" s="3" t="s">
        <v>170</v>
      </c>
      <c r="D42" s="13" t="s">
        <v>171</v>
      </c>
      <c r="E42" s="4">
        <v>2</v>
      </c>
      <c r="F42" s="4">
        <v>1</v>
      </c>
      <c r="G42" s="13" t="s">
        <v>171</v>
      </c>
    </row>
    <row r="43" spans="1:7" ht="22" hidden="1" customHeight="1" x14ac:dyDescent="0.35">
      <c r="E43">
        <f>SUBTOTAL(9,E2:E42)</f>
        <v>112</v>
      </c>
    </row>
    <row r="44" spans="1:7" ht="22" hidden="1" customHeight="1" x14ac:dyDescent="0.35">
      <c r="E44" t="s">
        <v>172</v>
      </c>
      <c r="F44" t="s">
        <v>173</v>
      </c>
    </row>
    <row r="47" spans="1:7" ht="22" customHeight="1" x14ac:dyDescent="0.35">
      <c r="A47" s="24"/>
      <c r="B47" s="24"/>
      <c r="C47" s="24"/>
      <c r="D47" s="22"/>
      <c r="E47" s="24"/>
      <c r="F47" s="24"/>
    </row>
    <row r="48" spans="1:7" ht="22" customHeight="1" x14ac:dyDescent="0.35">
      <c r="A48" s="24"/>
      <c r="B48" s="24"/>
      <c r="C48" s="24"/>
      <c r="D48" s="22"/>
      <c r="E48" s="24"/>
      <c r="F48" s="24"/>
    </row>
  </sheetData>
  <autoFilter ref="A1:G44" xr:uid="{00000000-0001-0000-0000-000000000000}">
    <filterColumn colId="1">
      <filters>
        <filter val="No"/>
      </filters>
    </filterColumn>
    <sortState xmlns:xlrd2="http://schemas.microsoft.com/office/spreadsheetml/2017/richdata2" ref="A4:G39">
      <sortCondition descending="1" ref="F1:F42"/>
    </sortState>
  </autoFilter>
  <sortState xmlns:xlrd2="http://schemas.microsoft.com/office/spreadsheetml/2017/richdata2" ref="A2:G48">
    <sortCondition descending="1" ref="F1:F48"/>
  </sortState>
  <phoneticPr fontId="5" type="noConversion"/>
  <pageMargins left="0.7" right="0.7" top="0.75" bottom="0.75" header="0.3" footer="0.3"/>
  <pageSetup scale="50" orientation="landscape" horizontalDpi="4294967293" verticalDpi="4294967293"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4A454-B644-4FC9-97FE-840823032909}">
  <dimension ref="A1:J20"/>
  <sheetViews>
    <sheetView tabSelected="1" workbookViewId="0">
      <selection activeCell="B13" sqref="B13"/>
    </sheetView>
  </sheetViews>
  <sheetFormatPr defaultRowHeight="14.5" x14ac:dyDescent="0.35"/>
  <sheetData>
    <row r="1" spans="1:5" x14ac:dyDescent="0.35">
      <c r="A1">
        <v>51</v>
      </c>
      <c r="B1" t="s">
        <v>174</v>
      </c>
    </row>
    <row r="2" spans="1:5" x14ac:dyDescent="0.35">
      <c r="A2" t="s">
        <v>172</v>
      </c>
      <c r="B2" t="s">
        <v>173</v>
      </c>
      <c r="D2">
        <v>4</v>
      </c>
      <c r="E2" t="s">
        <v>176</v>
      </c>
    </row>
    <row r="4" spans="1:5" x14ac:dyDescent="0.35">
      <c r="A4">
        <v>112</v>
      </c>
      <c r="B4" t="s">
        <v>174</v>
      </c>
    </row>
    <row r="5" spans="1:5" x14ac:dyDescent="0.35">
      <c r="A5" t="s">
        <v>175</v>
      </c>
      <c r="D5">
        <v>8</v>
      </c>
      <c r="E5" t="s">
        <v>176</v>
      </c>
    </row>
    <row r="7" spans="1:5" x14ac:dyDescent="0.35">
      <c r="D7">
        <v>12</v>
      </c>
      <c r="E7" t="s">
        <v>176</v>
      </c>
    </row>
    <row r="9" spans="1:5" x14ac:dyDescent="0.35">
      <c r="D9">
        <v>3</v>
      </c>
      <c r="E9" t="s">
        <v>177</v>
      </c>
    </row>
    <row r="11" spans="1:5" x14ac:dyDescent="0.35">
      <c r="A11">
        <f>A1+A4</f>
        <v>163</v>
      </c>
      <c r="D11">
        <v>8</v>
      </c>
      <c r="E11" t="s">
        <v>176</v>
      </c>
    </row>
    <row r="12" spans="1:5" x14ac:dyDescent="0.35">
      <c r="A12">
        <f>A11/30</f>
        <v>5.4333333333333336</v>
      </c>
      <c r="B12" t="s">
        <v>183</v>
      </c>
    </row>
    <row r="17" spans="6:10" x14ac:dyDescent="0.35">
      <c r="F17" t="s">
        <v>178</v>
      </c>
      <c r="H17" t="s">
        <v>173</v>
      </c>
      <c r="I17" t="s">
        <v>180</v>
      </c>
      <c r="J17" t="s">
        <v>179</v>
      </c>
    </row>
    <row r="18" spans="6:10" x14ac:dyDescent="0.35">
      <c r="H18" t="s">
        <v>181</v>
      </c>
      <c r="I18" t="s">
        <v>181</v>
      </c>
    </row>
    <row r="19" spans="6:10" x14ac:dyDescent="0.35">
      <c r="H19" t="s">
        <v>172</v>
      </c>
      <c r="I19" t="s">
        <v>172</v>
      </c>
    </row>
    <row r="20" spans="6:10" x14ac:dyDescent="0.35">
      <c r="I20" t="s">
        <v>182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Initial User Stories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Jesse</dc:creator>
  <cp:lastModifiedBy>Rahul Kotian</cp:lastModifiedBy>
  <cp:lastPrinted>2014-03-22T19:07:26Z</cp:lastPrinted>
  <dcterms:created xsi:type="dcterms:W3CDTF">2010-12-16T21:14:05Z</dcterms:created>
  <dcterms:modified xsi:type="dcterms:W3CDTF">2024-04-21T20:19:00Z</dcterms:modified>
</cp:coreProperties>
</file>