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twodegrees1-my.sharepoint.com/personal/rahul_kotian_slalom_com/Documents/Documents/Personal/UTD/Spring - 24/MIS 6360 Agile/Earned Value/"/>
    </mc:Choice>
  </mc:AlternateContent>
  <xr:revisionPtr revIDLastSave="59" documentId="8_{1E576C07-55A3-421A-A6E8-89CD790CC905}" xr6:coauthVersionLast="47" xr6:coauthVersionMax="47" xr10:uidLastSave="{974FC517-2F3C-4EA0-A679-924C5D029522}"/>
  <bookViews>
    <workbookView xWindow="-110" yWindow="-110" windowWidth="19420" windowHeight="10300" xr2:uid="{AB2A5FDD-7F47-41D2-BDA3-4C64253EE27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1" l="1"/>
  <c r="C15" i="1"/>
  <c r="C14" i="1"/>
  <c r="C13" i="1"/>
  <c r="C12" i="1"/>
  <c r="C10" i="1"/>
  <c r="C8" i="1"/>
  <c r="C9" i="1"/>
  <c r="C7" i="1"/>
  <c r="C6" i="1"/>
  <c r="C3" i="1"/>
  <c r="C2" i="1"/>
</calcChain>
</file>

<file path=xl/sharedStrings.xml><?xml version="1.0" encoding="utf-8"?>
<sst xmlns="http://schemas.openxmlformats.org/spreadsheetml/2006/main" count="21" uniqueCount="19">
  <si>
    <t>EV</t>
  </si>
  <si>
    <t>Work completed</t>
  </si>
  <si>
    <t>Total work required</t>
  </si>
  <si>
    <t>Time passed</t>
  </si>
  <si>
    <t>hours</t>
  </si>
  <si>
    <t>Total scheduled time</t>
  </si>
  <si>
    <t xml:space="preserve">Planned Value(PV) </t>
  </si>
  <si>
    <t>Actual cost (AC)</t>
  </si>
  <si>
    <t>BAC (Budget at completion)</t>
  </si>
  <si>
    <t>Cost variance (CV)</t>
  </si>
  <si>
    <t>Schedule Variance (SV)</t>
  </si>
  <si>
    <t>Estimated Time at Completion (ETAC)</t>
  </si>
  <si>
    <t>Original Time</t>
  </si>
  <si>
    <t>Cost Variance at Completion</t>
  </si>
  <si>
    <t>Estimated Cost at Completion (ECAC)</t>
  </si>
  <si>
    <t>Schedule Variance at Completion</t>
  </si>
  <si>
    <t>EV at completion</t>
  </si>
  <si>
    <t>sides completed</t>
  </si>
  <si>
    <t>sides required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</si>
</sst>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0" xfId="0" applyFont="1"/>
    <xf numFmtId="0" fontId="3" fillId="0" borderId="0" xfId="0" applyFont="1"/>
    <xf numFmtId="44" fontId="0" fillId="0" borderId="0" xfId="1" applyFont="1"/>
    <xf numFmtId="44" fontId="0" fillId="0" borderId="0" xfId="0" applyNumberFormat="1"/>
    <xf numFmtId="0" fontId="0" fillId="0" borderId="0" xfId="1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B55D4-421F-4112-B08B-41F3E7F02C95}">
  <dimension ref="B2:D18"/>
  <sheetViews>
    <sheetView tabSelected="1" workbookViewId="0">
      <selection activeCell="C14" sqref="C14"/>
    </sheetView>
  </sheetViews>
  <sheetFormatPr defaultRowHeight="14.5" x14ac:dyDescent="0.35"/>
  <cols>
    <col min="2" max="2" width="34.90625" bestFit="1" customWidth="1"/>
    <col min="3" max="3" width="10.1796875" bestFit="1" customWidth="1"/>
  </cols>
  <sheetData>
    <row r="2" spans="2:4" x14ac:dyDescent="0.35">
      <c r="B2" s="1" t="s">
        <v>8</v>
      </c>
      <c r="C2" s="3">
        <f>1500*4</f>
        <v>6000</v>
      </c>
    </row>
    <row r="3" spans="2:4" x14ac:dyDescent="0.35">
      <c r="B3" s="1" t="s">
        <v>0</v>
      </c>
      <c r="C3">
        <f>C2*(C4/C5)</f>
        <v>3750</v>
      </c>
    </row>
    <row r="4" spans="2:4" x14ac:dyDescent="0.35">
      <c r="B4" t="s">
        <v>1</v>
      </c>
      <c r="C4">
        <v>2.5</v>
      </c>
      <c r="D4" t="s">
        <v>17</v>
      </c>
    </row>
    <row r="5" spans="2:4" x14ac:dyDescent="0.35">
      <c r="B5" t="s">
        <v>2</v>
      </c>
      <c r="C5">
        <v>4</v>
      </c>
      <c r="D5" t="s">
        <v>18</v>
      </c>
    </row>
    <row r="6" spans="2:4" x14ac:dyDescent="0.35">
      <c r="B6" t="s">
        <v>3</v>
      </c>
      <c r="C6">
        <f>3*24</f>
        <v>72</v>
      </c>
      <c r="D6" t="s">
        <v>4</v>
      </c>
    </row>
    <row r="7" spans="2:4" x14ac:dyDescent="0.35">
      <c r="B7" t="s">
        <v>5</v>
      </c>
      <c r="C7">
        <f>4*24</f>
        <v>96</v>
      </c>
      <c r="D7" t="s">
        <v>4</v>
      </c>
    </row>
    <row r="8" spans="2:4" x14ac:dyDescent="0.35">
      <c r="B8" s="1" t="s">
        <v>6</v>
      </c>
      <c r="C8">
        <f>C2*(C6/C7)</f>
        <v>4500</v>
      </c>
    </row>
    <row r="9" spans="2:4" x14ac:dyDescent="0.35">
      <c r="B9" s="1" t="s">
        <v>7</v>
      </c>
      <c r="C9">
        <f>1500+1750+1000</f>
        <v>4250</v>
      </c>
    </row>
    <row r="10" spans="2:4" x14ac:dyDescent="0.35">
      <c r="B10" t="s">
        <v>9</v>
      </c>
      <c r="C10" s="3">
        <f>C3-C9</f>
        <v>-500</v>
      </c>
    </row>
    <row r="11" spans="2:4" x14ac:dyDescent="0.35">
      <c r="B11" s="1" t="s">
        <v>10</v>
      </c>
      <c r="C11" s="3">
        <f>C3-C8</f>
        <v>-750</v>
      </c>
    </row>
    <row r="12" spans="2:4" x14ac:dyDescent="0.35">
      <c r="B12" s="1" t="s">
        <v>14</v>
      </c>
      <c r="C12" s="3">
        <f>C2*(C9/C3)</f>
        <v>6800</v>
      </c>
    </row>
    <row r="13" spans="2:4" x14ac:dyDescent="0.35">
      <c r="B13" s="1" t="s">
        <v>12</v>
      </c>
      <c r="C13">
        <f>4*24</f>
        <v>96</v>
      </c>
      <c r="D13" t="s">
        <v>4</v>
      </c>
    </row>
    <row r="14" spans="2:4" ht="15.5" x14ac:dyDescent="0.35">
      <c r="B14" s="2" t="s">
        <v>11</v>
      </c>
      <c r="C14" s="5">
        <f>C13*(C8/C3)</f>
        <v>115.19999999999999</v>
      </c>
    </row>
    <row r="15" spans="2:4" ht="15.5" x14ac:dyDescent="0.35">
      <c r="B15" s="2" t="s">
        <v>13</v>
      </c>
      <c r="C15" s="4">
        <f>C2-C12</f>
        <v>-800</v>
      </c>
    </row>
    <row r="16" spans="2:4" x14ac:dyDescent="0.35">
      <c r="B16" s="1" t="s">
        <v>16</v>
      </c>
    </row>
    <row r="18" spans="2:2" ht="15.5" x14ac:dyDescent="0.35">
      <c r="B18" s="2" t="s">
        <v>15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265D0E3D311DB4AAC5E0355571BA826" ma:contentTypeVersion="17" ma:contentTypeDescription="Create a new document." ma:contentTypeScope="" ma:versionID="866d4e67302f4ecd12187075d7c6b5a6">
  <xsd:schema xmlns:xsd="http://www.w3.org/2001/XMLSchema" xmlns:xs="http://www.w3.org/2001/XMLSchema" xmlns:p="http://schemas.microsoft.com/office/2006/metadata/properties" xmlns:ns3="5cd9c747-72b3-4bf4-9d11-d7d99e21f2ea" xmlns:ns4="cf5cf300-c35f-4bf3-a9b4-27d0abd9d8cb" targetNamespace="http://schemas.microsoft.com/office/2006/metadata/properties" ma:root="true" ma:fieldsID="93fd57751c4bf11e5f900919b14ba062" ns3:_="" ns4:_="">
    <xsd:import namespace="5cd9c747-72b3-4bf4-9d11-d7d99e21f2ea"/>
    <xsd:import namespace="cf5cf300-c35f-4bf3-a9b4-27d0abd9d8cb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KeyPoints" minOccurs="0"/>
                <xsd:element ref="ns4:MediaServiceKeyPoints" minOccurs="0"/>
                <xsd:element ref="ns4:MediaServiceDateTaken" minOccurs="0"/>
                <xsd:element ref="ns4:MediaLengthInSeconds" minOccurs="0"/>
                <xsd:element ref="ns4:MediaServiceAutoTags" minOccurs="0"/>
                <xsd:element ref="ns4:MediaServiceGenerationTime" minOccurs="0"/>
                <xsd:element ref="ns4:MediaServiceEventHashCode" minOccurs="0"/>
                <xsd:element ref="ns4:_activity" minOccurs="0"/>
                <xsd:element ref="ns4:MediaServiceObjectDetectorVersions" minOccurs="0"/>
                <xsd:element ref="ns4:MediaServiceSearchProperties" minOccurs="0"/>
                <xsd:element ref="ns4:MediaServiceSystemTags" minOccurs="0"/>
                <xsd:element ref="ns4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cd9c747-72b3-4bf4-9d11-d7d99e21f2e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f5cf300-c35f-4bf3-a9b4-27d0abd9d8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7" nillable="true" ma:displayName="Tags" ma:internalName="MediaServiceAutoTags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20" nillable="true" ma:displayName="_activity" ma:hidden="true" ma:internalName="_activity">
      <xsd:simpleType>
        <xsd:restriction base="dms:Note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SystemTags" ma:index="23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2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cf5cf300-c35f-4bf3-a9b4-27d0abd9d8cb" xsi:nil="true"/>
  </documentManagement>
</p:properties>
</file>

<file path=customXml/itemProps1.xml><?xml version="1.0" encoding="utf-8"?>
<ds:datastoreItem xmlns:ds="http://schemas.openxmlformats.org/officeDocument/2006/customXml" ds:itemID="{B882C965-BDF4-42C9-B06F-A5E6FEA0638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cd9c747-72b3-4bf4-9d11-d7d99e21f2ea"/>
    <ds:schemaRef ds:uri="cf5cf300-c35f-4bf3-a9b4-27d0abd9d8c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258EA99-7D72-4E7E-B228-0B73331A372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FCDA213-74DC-427D-A1EB-63465772D632}">
  <ds:schemaRefs>
    <ds:schemaRef ds:uri="http://schemas.microsoft.com/office/2006/documentManagement/types"/>
    <ds:schemaRef ds:uri="http://purl.org/dc/dcmitype/"/>
    <ds:schemaRef ds:uri="http://schemas.microsoft.com/office/2006/metadata/properties"/>
    <ds:schemaRef ds:uri="5cd9c747-72b3-4bf4-9d11-d7d99e21f2ea"/>
    <ds:schemaRef ds:uri="cf5cf300-c35f-4bf3-a9b4-27d0abd9d8cb"/>
    <ds:schemaRef ds:uri="http://schemas.microsoft.com/office/infopath/2007/PartnerControls"/>
    <ds:schemaRef ds:uri="http://www.w3.org/XML/1998/namespace"/>
    <ds:schemaRef ds:uri="http://purl.org/dc/elements/1.1/"/>
    <ds:schemaRef ds:uri="http://purl.org/dc/terms/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Kotian, Rahul Monappa</dc:creator>
  <cp:lastModifiedBy>Rahul Kotian</cp:lastModifiedBy>
  <dcterms:created xsi:type="dcterms:W3CDTF">2024-03-21T04:00:25Z</dcterms:created>
  <dcterms:modified xsi:type="dcterms:W3CDTF">2024-03-21T16:29:50Z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0x010100C265D0E3D311DB4AAC5E0355571BA826</vt:lpwstr>
  </property>
</Properties>
</file>