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https://twodegrees1-my.sharepoint.com/personal/rahul_kotian_slalom_com/Documents/Documents/Personal/UTD/Spring - 24/MIS 6360 Agile/Group Project 2/"/>
    </mc:Choice>
  </mc:AlternateContent>
  <xr:revisionPtr revIDLastSave="44" documentId="8_{68FD1B54-08B2-4BEE-B346-156B066D5622}" xr6:coauthVersionLast="47" xr6:coauthVersionMax="47" xr10:uidLastSave="{963E0094-BC3B-41CB-BB7C-E4162C990CD0}"/>
  <bookViews>
    <workbookView xWindow="-110" yWindow="-110" windowWidth="19420" windowHeight="10300" xr2:uid="{00000000-000D-0000-FFFF-FFFF00000000}"/>
  </bookViews>
  <sheets>
    <sheet name="Group 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 l="1"/>
  <c r="H6" i="1"/>
  <c r="H5" i="1"/>
  <c r="H4" i="1"/>
</calcChain>
</file>

<file path=xl/sharedStrings.xml><?xml version="1.0" encoding="utf-8"?>
<sst xmlns="http://schemas.openxmlformats.org/spreadsheetml/2006/main" count="96" uniqueCount="96">
  <si>
    <t>ID</t>
  </si>
  <si>
    <t>Please tell us the aspects of the presentation that you found particularly effective.</t>
  </si>
  <si>
    <t>Please tell us suggestions for improvement. </t>
  </si>
  <si>
    <t>Helpfulness</t>
  </si>
  <si>
    <t>Max in each group</t>
  </si>
  <si>
    <t>Rank</t>
  </si>
  <si>
    <t>Count</t>
  </si>
  <si>
    <t>1 - Most Helpful</t>
  </si>
  <si>
    <t>2 - Somewhat Helpful</t>
  </si>
  <si>
    <t>3 - Least Helpful</t>
  </si>
  <si>
    <t>Very detailed explaination</t>
  </si>
  <si>
    <t>Could have kept it short and concise by answering only assigned questions. Exceeded time limit</t>
  </si>
  <si>
    <t>I liked that you guys had examples ready in the word document. It made the answers easy to follow.</t>
  </si>
  <si>
    <t>The last answer was a bit confusing because it was stated that Documentation should be the same for the 2x OT vs the External resource, yet the table shows a difference in the cost. Since half of the work is at the regular rate and half is at the OT rate, the overall cost of internal with OT vs External will not be equal when their rates are equal.</t>
  </si>
  <si>
    <t xml:space="preserve">The analysis of overtime variability was very strong, and I really liked how the information was presented with the screenshots - it made it easy to follow.I </t>
  </si>
  <si>
    <t xml:space="preserve">I thought this was very well done, but if I have to pick something for improvement, you could describe or show how and where you changed the overtime rates, just for thoroughness of presentation and flow.  </t>
  </si>
  <si>
    <t>All the answers were well presented with the relevant screenshots and Word file of the project for better understanding.</t>
  </si>
  <si>
    <t>In my opinion, it was an on-point presentation with all the questions answered in detail with related explanation materials.</t>
  </si>
  <si>
    <t xml:space="preserve">Way of presenting the project. giving background about project is good,
Q2 is explain very well. with both screen shots.(about overtime rate and external rate)
Q3 is also explain well with proper points
</t>
  </si>
  <si>
    <t>NA</t>
  </si>
  <si>
    <t>All members presented well, easy to follow answers provided on word document. Key points highlighted and circled to audience. Good work!</t>
  </si>
  <si>
    <t>Time was a little over, I would recommend running a practice run first to see how long each answer needs and readjust to make sure presentation is within the time limit.</t>
  </si>
  <si>
    <t>The chart/calculation you provided is good and clear. Also, each screenshot to represent the changes gives us a better idea to understand your POV.</t>
  </si>
  <si>
    <t>The presentation is a minute more than suggested. Thank you for sharing your results!</t>
  </si>
  <si>
    <t>Brilliantly done! The insertion of the file and the screenshots really helped explain the individual responses and provided a visual aid. The overview of the project was also a nice addition, as it added greater context.</t>
  </si>
  <si>
    <t>I don’t have many suggestions! It was a very nicely done presentation. Perhaps, having cameras on would add a greater degree of engagement.</t>
  </si>
  <si>
    <t>1st 3 questions were on point, and I liked it, but In the last part of the question, I got confused about where you guys created the table to showcase the difference between the OT*2 and External resources. Siaan says that the documentation resource ends up having the same rate, and it shouldn't be indifferent, but in the second table, I see that the OT*2 was cheaper than the EXT resource. OT.2= $18,000 and Ext = $24,000.In this case, isn't it wise to use OT. 2 resources?</t>
  </si>
  <si>
    <t>It would have been better if you guys had explained the last part in detail and given the rationale for using the external resource or not. I understand that staying in line with the instructions related to the video length might have stopped you guys, but I would appreciate it if you could answer the question I raised in the previous comment.</t>
  </si>
  <si>
    <t xml:space="preserve">
Well done Group 1! Something I enjoyed about yall’s presentation is the utilization of screenshots and the red box highlights to help explain your group’s answers. </t>
  </si>
  <si>
    <t xml:space="preserve">Something I would recommend to work on is sticking to the allotted time of 5 min. There was some fluff in the intro that could have been taken out to ensure that the presentation was within the 5 min that other teams had to stick to. </t>
  </si>
  <si>
    <t>Visual aids made the presentation easy to follow; explanations were very thorough; transitions helped the presentation flow</t>
  </si>
  <si>
    <t xml:space="preserve">The red boxes in the screenshots were a nice addition, but performing actions in MS Project might have helped keep the audience engaged. </t>
  </si>
  <si>
    <t xml:space="preserve">I loved how the team introduced the project with the must-know details of the project. It really helped in re-caping and following the questions to come. </t>
  </si>
  <si>
    <t>Presenting the projects file on screen while walking though the responses would have made it simpler to follow</t>
  </si>
  <si>
    <t xml:space="preserve">Screenshots of charts and tables were beneficial, the way some of the responses were said/explained made sense and provided matter-of-fact clarity </t>
  </si>
  <si>
    <t xml:space="preserve">Scrolling to find the next question/answer was a little distracting, responses were pretty lengthy and could have been shortened for better engagement </t>
  </si>
  <si>
    <t>You guys did a great job in explaining/ showing how you did your calculations and explained the meanings behind them very well.</t>
  </si>
  <si>
    <t xml:space="preserve">You could have everyone introduce themselves in the beginning. </t>
  </si>
  <si>
    <t xml:space="preserve">I liked how they broke down the explanations and looked at not only from the point of view of the project but also from an example task point of view. Overall this presentation was incredible informative and was a great explination. </t>
  </si>
  <si>
    <t xml:space="preserve">There is not much to improve this presentation, perhaps showing us how a more step-by-step real-time implementation would have helped with the clarity of your answer, but otherwise, it was great. </t>
  </si>
  <si>
    <t>The detailed answer to the follow-up question was well designed and adequately detailed.</t>
  </si>
  <si>
    <t xml:space="preserve">The presentation was perfect, did not find any problems with the presentation. </t>
  </si>
  <si>
    <t>The explanations were thorough, especially the ending summary</t>
  </si>
  <si>
    <t>Cameras on helps me feel more immersed in the presentation, and although time was short I would have liked a more in depth analysis of how you achieved your 285 day duration</t>
  </si>
  <si>
    <t xml:space="preserve">The inclusion of figures with redlined and highlighted sections to help explain the extra questions was very helpful as support for the spoken answers.
</t>
  </si>
  <si>
    <t xml:space="preserve">The presentation was greater than 5 minutes, so more rehearsing with a timer, allocating specific time to each speaker beforehand and editing the spoken content may help in ensuring that you don’t exceed the time limit. </t>
  </si>
  <si>
    <t>I really liked how the presentation started strong and explained things clearly. 
The part where they talked about using overtime versus hiring extra help was easy to follow and made sense. And I thought the way they wrapped everything up at the end was really good too.</t>
  </si>
  <si>
    <t>I enjoyed the presentation, especially the clear introduction and easy-to-understand explanations. However, it did run a bit over the 5-minute limit, which is something to keep in mind for next time.</t>
  </si>
  <si>
    <t>There was proper explanation prior to getting into the specific details. I liked the pass along to each teammate and restating the question. The walk along in the document with images of the MS Project file was highly effective.</t>
  </si>
  <si>
    <t>Truthfully, your group did the video very well with great explanations. I do not have any suggestions for improvement!</t>
  </si>
  <si>
    <t>The individual screenshots showing the differences between the 1.5x and 2x of overtime were particularly helpful in visualizing the difference in cost. And having someone summarize at the end made the presentation feel complete and well-rounded.</t>
  </si>
  <si>
    <t>Although there was plenty of helpful information, the video was a bit longer than the requirement. I think focusing on the main points of each question and making sure not to over-explain would help the team fit into the time constraint better.</t>
  </si>
  <si>
    <t>The presentation of the material and the red boxes to highlight what we should focus on as an audience. The transitions and presentations of each question was great.</t>
  </si>
  <si>
    <t>It would have been nice to see each of you present with cameras on!</t>
  </si>
  <si>
    <t xml:space="preserve">The presentation is commendably delivered by all members of the team. </t>
  </si>
  <si>
    <t xml:space="preserve">They exceeded the allocated time limit. 
</t>
  </si>
  <si>
    <t>The way they explained everything was really simple, they took screenshots and had them on a Word doc which made it easier to understand.</t>
  </si>
  <si>
    <t>Overall they did good, the objectives were met. I don't have any suggestions.</t>
  </si>
  <si>
    <t xml:space="preserve">The team did a great job of taking their time to fully give context for the questions they were assigned and not just going straight into the correct answer. I also think the gave really detailed answers </t>
  </si>
  <si>
    <t xml:space="preserve">The team did go significantly over the allocated time of 5 minutes and I think they could have been a bit more concise in their responses.  </t>
  </si>
  <si>
    <t>Clarity and flow of the presentation is good. All the answers seems accurate to me.</t>
  </si>
  <si>
    <t xml:space="preserve">Its over the 5 min time limit. </t>
  </si>
  <si>
    <t>The responses had good clarity and they covered the questions well along with detailed screenshots of the MS Project file.</t>
  </si>
  <si>
    <t>No suggestions for improvement as everything was well covered.</t>
  </si>
  <si>
    <t>You clearly understood the project's goals, and every part of it showed that you paid close attention to detail.</t>
  </si>
  <si>
    <t>I don't think there is much to improve upon.</t>
  </si>
  <si>
    <t>I found the visual aspects to be especially effective in highlighting the topics being discussed. All comparisons in images and highlighted material helped to draw attention to the necessary components being focused. Also, all members presented and explained their respective parts well. Nice job.</t>
  </si>
  <si>
    <t>My only recommendation for improvement is to maybe have the speaker turn their camera on when presenting. I'd also recommend trying to condense the information a little more to be as close to the 5 min cap as possible. Overall great presentation though.</t>
  </si>
  <si>
    <t>The presentation had a well-defined structure that made it easy to follow. Each section seamlessly flowed into the next, providing a coherent narrative.</t>
  </si>
  <si>
    <t>Consider adjusting the pacing of the presentation to ensure that each section receives adequate attention without rushing through important points.</t>
  </si>
  <si>
    <t xml:space="preserve">Group 1 was able to provide a clear answer for all questions. Also, they were able to explain how overtime was a better option that adding additional resources. </t>
  </si>
  <si>
    <t xml:space="preserve">Great presentation. Only feedback would be to speak a little slower to follow all the steps listed in the project file </t>
  </si>
  <si>
    <t>The screen and mouse was following along with what the group members were talking about which made it easy to follow</t>
  </si>
  <si>
    <t>None</t>
  </si>
  <si>
    <t>The graphics were all very well-made, aesthetic, and easy to read.</t>
  </si>
  <si>
    <t>The reasoning behind the answer to the third question could have been presented more clearly.</t>
  </si>
  <si>
    <t>The cost/benefit analysis of OT vs External personnel was very good (Rohan).</t>
  </si>
  <si>
    <t>The overall presentation revealed that there wasn't enough (if any) rehearsals.</t>
  </si>
  <si>
    <t>Clarity: The video maintains a clear and concise tone, making it easy to follow.
Visual Aids: The use of charts and diagrams helps illustrate concepts effectively.
Engagement: The presenter’s engaging style keeps viewers attentive.</t>
  </si>
  <si>
    <t xml:space="preserve"> Is it always better to use overtime than to hire an external resource? Why or why not? 
The video touches on this question, but it could delve deeper into the trade-offs between using overtime and hiring external resources. </t>
  </si>
  <si>
    <t>I like how they have made a smooth transition between team members.</t>
  </si>
  <si>
    <t xml:space="preserve">I dont think of any improvement </t>
  </si>
  <si>
    <t xml:space="preserve">I found the use of red boxes around the relevant parts on the screen to be highly effective. I also found the green highlighting in cells to show if overtime or external resources were more efficient to be effective. </t>
  </si>
  <si>
    <t xml:space="preserve">I would prefer it if they had kept their cameras on for the video. Other than that, it was a great presentation. </t>
  </si>
  <si>
    <t>I like the introduction that sets up what the project is, the goals, and the baseline assumptions that are built into the project.</t>
  </si>
  <si>
    <t>I think that you could have saved time on the introduction and with your answers being more succinct as you were 1.5 min overtime.</t>
  </si>
  <si>
    <t>I think the group broke down the information and questions really well for the audience to better understand. For instance, with the question of it is always better to use overtime than hire an external resource, the table that the group made helped a lot visually to understand the information being presented rather just stating the answer to the question.</t>
  </si>
  <si>
    <t>It would be nice to have videos on if possible to make it look more professional or having all individuals with a professional head shot. I also think making a copy of the document with only the answers to the questions the group was discussing in the video could make the video a bit better to avoid a bunch of scrolling.</t>
  </si>
  <si>
    <t>The presentation flowed smoothly, and delivery was effective. Follow-up questions were explained thoroughly.</t>
  </si>
  <si>
    <t>presentation could have been limited to 5min</t>
  </si>
  <si>
    <t xml:space="preserve">the group was articulate in their responses, overall was good </t>
  </si>
  <si>
    <t>some of the presenters should slow down</t>
  </si>
  <si>
    <t>The entire flow of the presentation and how each of them took time to explain was very impressive.</t>
  </si>
  <si>
    <t xml:space="preserve">No suggestions ! </t>
  </si>
  <si>
    <t xml:space="preserve">Answer was very detailed and background information was provided. </t>
  </si>
  <si>
    <t xml:space="preserve">Video on for all participants would be helpful and or more engaging.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</si>
</sst>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0" tint="-4.9989318521683403E-2"/>
      <name val="Calibri"/>
      <family val="2"/>
      <scheme val="minor"/>
    </font>
  </fonts>
  <fills count="3">
    <fill>
      <patternFill patternType="none"/>
    </fill>
    <fill>
      <patternFill patternType="gray125"/>
    </fill>
    <fill>
      <patternFill patternType="solid">
        <fgColor theme="2" tint="-0.49998474074526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theme="1"/>
      </left>
      <right/>
      <top style="thin">
        <color theme="1"/>
      </top>
      <bottom/>
      <diagonal/>
    </border>
  </borders>
  <cellStyleXfs count="1">
    <xf numFmtId="0" fontId="0" fillId="0" borderId="0"/>
  </cellStyleXfs>
  <cellXfs count="8">
    <xf numFmtId="0" fontId="0" fillId="0" borderId="0" xfId="0"/>
    <xf numFmtId="0" fontId="0" fillId="0" borderId="0" xfId="0" quotePrefix="1"/>
    <xf numFmtId="1" fontId="0" fillId="0" borderId="0" xfId="0" applyNumberFormat="1"/>
    <xf numFmtId="0" fontId="0" fillId="0" borderId="1" xfId="0" applyBorder="1"/>
    <xf numFmtId="0" fontId="1" fillId="2" borderId="2" xfId="0" applyFont="1" applyFill="1" applyBorder="1"/>
    <xf numFmtId="0" fontId="0" fillId="0" borderId="0" xfId="0" applyAlignment="1">
      <alignment wrapText="1"/>
    </xf>
    <xf numFmtId="0" fontId="0" fillId="0" borderId="0" xfId="0" quotePrefix="1" applyAlignment="1">
      <alignment wrapText="1"/>
    </xf>
    <xf numFmtId="0" fontId="0" fillId="0" borderId="0" xfId="0" applyAlignment="1">
      <alignment horizontal="fill" wrapText="1"/>
    </xf>
  </cellXfs>
  <cellStyles count="1">
    <cellStyle name="Normal" xfId="0" builtinId="0"/>
  </cellStyles>
  <dxfs count="6">
    <dxf>
      <numFmt numFmtId="0" formatCode="General"/>
      <alignment horizontal="general" vertical="bottom" textRotation="0" wrapText="1" indent="0" justifyLastLine="0" shrinkToFit="0" readingOrder="0"/>
    </dxf>
    <dxf>
      <numFmt numFmtId="0" formatCode="General"/>
    </dxf>
    <dxf>
      <font>
        <color rgb="FFC00000"/>
      </font>
      <fill>
        <patternFill>
          <bgColor rgb="FFFFA3A3"/>
        </patternFill>
      </fill>
    </dxf>
    <dxf>
      <font>
        <color rgb="FFC00000"/>
      </font>
      <fill>
        <patternFill>
          <bgColor rgb="FFFFA3A3"/>
        </patternFill>
      </fill>
    </dxf>
    <dxf>
      <font>
        <color rgb="FFC00000"/>
      </font>
      <fill>
        <patternFill>
          <bgColor rgb="FFFFA3A3"/>
        </patternFill>
      </fill>
    </dxf>
    <dxf>
      <numFmt numFmtId="1" formatCode="0"/>
    </dxf>
  </dxfs>
  <tableStyles count="0" defaultTableStyle="TableStyleMedium2" defaultPivotStyle="PivotStyleLight16"/>
  <colors>
    <mruColors>
      <color rgb="FFFFA3A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44" totalsRowShown="0">
  <autoFilter ref="A1:D44" xr:uid="{00000000-0009-0000-0100-000001000000}"/>
  <tableColumns count="4">
    <tableColumn id="5" xr3:uid="{00000000-0010-0000-0000-000005000000}" name="ID" dataDxfId="5"/>
    <tableColumn id="9" xr3:uid="{00000000-0010-0000-0000-000009000000}" name="Please tell us the aspects of the presentation that you found particularly effective." dataDxfId="1"/>
    <tableColumn id="10" xr3:uid="{00000000-0010-0000-0000-00000A000000}" name="Please tell us suggestions for improvement. " dataDxfId="0"/>
    <tableColumn id="1" xr3:uid="{55EE9AE6-F5F6-4462-BD55-AEFE042BDF08}" name="Helpfulnes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4"/>
  <sheetViews>
    <sheetView tabSelected="1" topLeftCell="B1" zoomScaleNormal="100" workbookViewId="0">
      <selection activeCell="D44" sqref="D44"/>
    </sheetView>
  </sheetViews>
  <sheetFormatPr defaultRowHeight="14.5" x14ac:dyDescent="0.35"/>
  <cols>
    <col min="1" max="1" width="14.26953125" customWidth="1"/>
    <col min="2" max="2" width="71.453125" customWidth="1"/>
    <col min="3" max="3" width="71.453125" style="7" customWidth="1"/>
    <col min="4" max="4" width="15.26953125" customWidth="1"/>
    <col min="7" max="7" width="20.81640625" bestFit="1" customWidth="1"/>
    <col min="8" max="8" width="6.26953125" bestFit="1" customWidth="1"/>
  </cols>
  <sheetData>
    <row r="1" spans="1:8" x14ac:dyDescent="0.35">
      <c r="A1" t="s">
        <v>0</v>
      </c>
      <c r="B1" t="s">
        <v>1</v>
      </c>
      <c r="C1" s="7" t="s">
        <v>2</v>
      </c>
      <c r="D1" t="s">
        <v>3</v>
      </c>
    </row>
    <row r="2" spans="1:8" ht="15" customHeight="1" x14ac:dyDescent="0.35">
      <c r="A2" s="2">
        <v>44319589</v>
      </c>
      <c r="B2" t="s">
        <v>10</v>
      </c>
      <c r="C2" s="5" t="s">
        <v>11</v>
      </c>
      <c r="D2">
        <v>3</v>
      </c>
      <c r="G2" s="4" t="s">
        <v>4</v>
      </c>
      <c r="H2" s="3">
        <f>_xlfn.CEILING.MATH((COUNTA(Table1[ID]))/3)</f>
        <v>15</v>
      </c>
    </row>
    <row r="3" spans="1:8" ht="15" customHeight="1" x14ac:dyDescent="0.35">
      <c r="A3" s="2">
        <v>86983550</v>
      </c>
      <c r="B3" t="s">
        <v>12</v>
      </c>
      <c r="C3" s="5" t="s">
        <v>13</v>
      </c>
      <c r="D3">
        <v>1</v>
      </c>
      <c r="G3" s="4" t="s">
        <v>5</v>
      </c>
      <c r="H3" s="4" t="s">
        <v>6</v>
      </c>
    </row>
    <row r="4" spans="1:8" ht="15" customHeight="1" x14ac:dyDescent="0.35">
      <c r="A4" s="2">
        <v>60524918</v>
      </c>
      <c r="B4" t="s">
        <v>14</v>
      </c>
      <c r="C4" s="5" t="s">
        <v>15</v>
      </c>
      <c r="D4">
        <v>2</v>
      </c>
      <c r="G4" s="4" t="s">
        <v>7</v>
      </c>
      <c r="H4" s="3">
        <f>COUNTIF(Table1[Helpfulness],1)</f>
        <v>15</v>
      </c>
    </row>
    <row r="5" spans="1:8" ht="15" customHeight="1" x14ac:dyDescent="0.35">
      <c r="A5" s="2">
        <v>23892636</v>
      </c>
      <c r="B5" t="s">
        <v>16</v>
      </c>
      <c r="C5" s="5" t="s">
        <v>17</v>
      </c>
      <c r="D5">
        <v>2</v>
      </c>
      <c r="G5" s="4" t="s">
        <v>8</v>
      </c>
      <c r="H5" s="3">
        <f>COUNTIF(Table1[Helpfulness],2)</f>
        <v>14</v>
      </c>
    </row>
    <row r="6" spans="1:8" ht="15" customHeight="1" x14ac:dyDescent="0.35">
      <c r="A6" s="2">
        <v>35002899</v>
      </c>
      <c r="B6" t="s">
        <v>18</v>
      </c>
      <c r="C6" s="5" t="s">
        <v>19</v>
      </c>
      <c r="D6">
        <v>3</v>
      </c>
      <c r="G6" s="4" t="s">
        <v>9</v>
      </c>
      <c r="H6" s="3">
        <f>COUNTIF(Table1[Helpfulness],3)</f>
        <v>14</v>
      </c>
    </row>
    <row r="7" spans="1:8" ht="15" customHeight="1" x14ac:dyDescent="0.35">
      <c r="A7" s="2">
        <v>83209631</v>
      </c>
      <c r="B7" t="s">
        <v>20</v>
      </c>
      <c r="C7" s="5" t="s">
        <v>21</v>
      </c>
      <c r="D7">
        <v>1</v>
      </c>
    </row>
    <row r="8" spans="1:8" ht="15" customHeight="1" x14ac:dyDescent="0.35">
      <c r="A8" s="2">
        <v>68915982</v>
      </c>
      <c r="B8" t="s">
        <v>22</v>
      </c>
      <c r="C8" s="5" t="s">
        <v>23</v>
      </c>
      <c r="D8">
        <v>2</v>
      </c>
    </row>
    <row r="9" spans="1:8" ht="15" customHeight="1" x14ac:dyDescent="0.35">
      <c r="A9" s="2">
        <v>91974241</v>
      </c>
      <c r="B9" t="s">
        <v>24</v>
      </c>
      <c r="C9" s="5" t="s">
        <v>25</v>
      </c>
      <c r="D9">
        <v>3</v>
      </c>
    </row>
    <row r="10" spans="1:8" ht="15" customHeight="1" x14ac:dyDescent="0.35">
      <c r="A10" s="2">
        <v>48969695</v>
      </c>
      <c r="B10" t="s">
        <v>26</v>
      </c>
      <c r="C10" s="5" t="s">
        <v>27</v>
      </c>
      <c r="D10">
        <v>1</v>
      </c>
    </row>
    <row r="11" spans="1:8" ht="15" customHeight="1" x14ac:dyDescent="0.35">
      <c r="A11" s="2">
        <v>13392132</v>
      </c>
      <c r="B11" t="s">
        <v>28</v>
      </c>
      <c r="C11" s="5" t="s">
        <v>29</v>
      </c>
      <c r="D11">
        <v>1</v>
      </c>
    </row>
    <row r="12" spans="1:8" ht="15" customHeight="1" x14ac:dyDescent="0.35">
      <c r="A12" s="2">
        <v>54399853</v>
      </c>
      <c r="B12" t="s">
        <v>30</v>
      </c>
      <c r="C12" s="5" t="s">
        <v>31</v>
      </c>
      <c r="D12">
        <v>2</v>
      </c>
    </row>
    <row r="13" spans="1:8" ht="15" customHeight="1" x14ac:dyDescent="0.35">
      <c r="A13" s="2">
        <v>91378215</v>
      </c>
      <c r="B13" t="s">
        <v>32</v>
      </c>
      <c r="C13" s="5" t="s">
        <v>33</v>
      </c>
      <c r="D13">
        <v>3</v>
      </c>
    </row>
    <row r="14" spans="1:8" ht="15" customHeight="1" x14ac:dyDescent="0.35">
      <c r="A14" s="2">
        <v>95660267</v>
      </c>
      <c r="B14" t="s">
        <v>34</v>
      </c>
      <c r="C14" s="5" t="s">
        <v>35</v>
      </c>
      <c r="D14">
        <v>1</v>
      </c>
    </row>
    <row r="15" spans="1:8" ht="15" customHeight="1" x14ac:dyDescent="0.35">
      <c r="A15" s="2">
        <v>94424267</v>
      </c>
      <c r="B15" t="s">
        <v>36</v>
      </c>
      <c r="C15" s="5" t="s">
        <v>37</v>
      </c>
      <c r="D15">
        <v>3</v>
      </c>
    </row>
    <row r="16" spans="1:8" ht="15" customHeight="1" x14ac:dyDescent="0.35">
      <c r="A16" s="2">
        <v>48101748</v>
      </c>
      <c r="B16" t="s">
        <v>38</v>
      </c>
      <c r="C16" s="5" t="s">
        <v>39</v>
      </c>
      <c r="D16">
        <v>2</v>
      </c>
    </row>
    <row r="17" spans="1:4" ht="15" customHeight="1" x14ac:dyDescent="0.35">
      <c r="A17" s="2">
        <v>72113101</v>
      </c>
      <c r="B17" t="s">
        <v>40</v>
      </c>
      <c r="C17" s="5" t="s">
        <v>41</v>
      </c>
      <c r="D17">
        <v>2</v>
      </c>
    </row>
    <row r="18" spans="1:4" ht="15" customHeight="1" x14ac:dyDescent="0.35">
      <c r="A18" s="2">
        <v>26142155</v>
      </c>
      <c r="B18" t="s">
        <v>42</v>
      </c>
      <c r="C18" s="5" t="s">
        <v>43</v>
      </c>
      <c r="D18">
        <v>1</v>
      </c>
    </row>
    <row r="19" spans="1:4" ht="15" customHeight="1" x14ac:dyDescent="0.35">
      <c r="A19" s="2">
        <v>30067140</v>
      </c>
      <c r="B19" t="s">
        <v>44</v>
      </c>
      <c r="C19" s="5" t="s">
        <v>45</v>
      </c>
      <c r="D19">
        <v>3</v>
      </c>
    </row>
    <row r="20" spans="1:4" ht="15" customHeight="1" x14ac:dyDescent="0.35">
      <c r="A20" s="2">
        <v>30366527</v>
      </c>
      <c r="B20" t="s">
        <v>46</v>
      </c>
      <c r="C20" s="5" t="s">
        <v>47</v>
      </c>
      <c r="D20">
        <v>1</v>
      </c>
    </row>
    <row r="21" spans="1:4" ht="15" customHeight="1" x14ac:dyDescent="0.35">
      <c r="A21" s="2">
        <v>66188543</v>
      </c>
      <c r="B21" t="s">
        <v>48</v>
      </c>
      <c r="C21" s="5" t="s">
        <v>49</v>
      </c>
      <c r="D21">
        <v>2</v>
      </c>
    </row>
    <row r="22" spans="1:4" ht="15" customHeight="1" x14ac:dyDescent="0.35">
      <c r="A22" s="2">
        <v>31327860</v>
      </c>
      <c r="B22" t="s">
        <v>50</v>
      </c>
      <c r="C22" s="5" t="s">
        <v>51</v>
      </c>
      <c r="D22">
        <v>3</v>
      </c>
    </row>
    <row r="23" spans="1:4" ht="15" customHeight="1" x14ac:dyDescent="0.35">
      <c r="A23" s="2">
        <v>96415600</v>
      </c>
      <c r="B23" t="s">
        <v>52</v>
      </c>
      <c r="C23" s="5" t="s">
        <v>53</v>
      </c>
      <c r="D23">
        <v>2</v>
      </c>
    </row>
    <row r="24" spans="1:4" ht="15" customHeight="1" x14ac:dyDescent="0.35">
      <c r="A24" s="2">
        <v>48895535</v>
      </c>
      <c r="B24" t="s">
        <v>54</v>
      </c>
      <c r="C24" s="5" t="s">
        <v>55</v>
      </c>
      <c r="D24">
        <v>3</v>
      </c>
    </row>
    <row r="25" spans="1:4" ht="15" customHeight="1" x14ac:dyDescent="0.35">
      <c r="A25" s="2">
        <v>95215307</v>
      </c>
      <c r="B25" t="s">
        <v>56</v>
      </c>
      <c r="C25" s="5" t="s">
        <v>57</v>
      </c>
      <c r="D25">
        <v>1</v>
      </c>
    </row>
    <row r="26" spans="1:4" ht="15" customHeight="1" x14ac:dyDescent="0.35">
      <c r="A26" s="2">
        <v>50614948</v>
      </c>
      <c r="B26" t="s">
        <v>58</v>
      </c>
      <c r="C26" s="5" t="s">
        <v>59</v>
      </c>
      <c r="D26">
        <v>1</v>
      </c>
    </row>
    <row r="27" spans="1:4" ht="15" customHeight="1" x14ac:dyDescent="0.35">
      <c r="A27" s="2">
        <v>61999877</v>
      </c>
      <c r="B27" t="s">
        <v>60</v>
      </c>
      <c r="C27" s="5" t="s">
        <v>61</v>
      </c>
      <c r="D27">
        <v>3</v>
      </c>
    </row>
    <row r="28" spans="1:4" ht="15" customHeight="1" x14ac:dyDescent="0.35">
      <c r="A28" s="2">
        <v>75991393</v>
      </c>
      <c r="B28" t="s">
        <v>62</v>
      </c>
      <c r="C28" s="5" t="s">
        <v>63</v>
      </c>
      <c r="D28">
        <v>2</v>
      </c>
    </row>
    <row r="29" spans="1:4" ht="15" customHeight="1" x14ac:dyDescent="0.35">
      <c r="A29" s="2">
        <v>63235877</v>
      </c>
      <c r="B29" t="s">
        <v>64</v>
      </c>
      <c r="C29" s="5" t="s">
        <v>65</v>
      </c>
      <c r="D29">
        <v>3</v>
      </c>
    </row>
    <row r="30" spans="1:4" ht="15" customHeight="1" x14ac:dyDescent="0.35">
      <c r="A30" s="2">
        <v>56954252</v>
      </c>
      <c r="B30" s="1" t="s">
        <v>66</v>
      </c>
      <c r="C30" s="6" t="s">
        <v>67</v>
      </c>
      <c r="D30" s="1">
        <v>2</v>
      </c>
    </row>
    <row r="31" spans="1:4" ht="15" customHeight="1" x14ac:dyDescent="0.35">
      <c r="A31" s="2">
        <v>25991088</v>
      </c>
      <c r="B31" t="s">
        <v>68</v>
      </c>
      <c r="C31" s="5" t="s">
        <v>69</v>
      </c>
      <c r="D31">
        <v>1</v>
      </c>
    </row>
    <row r="32" spans="1:4" ht="15" customHeight="1" x14ac:dyDescent="0.35">
      <c r="A32" s="2">
        <v>22719809</v>
      </c>
      <c r="B32" t="s">
        <v>70</v>
      </c>
      <c r="C32" s="5" t="s">
        <v>71</v>
      </c>
      <c r="D32">
        <v>2</v>
      </c>
    </row>
    <row r="33" spans="1:4" ht="15" customHeight="1" x14ac:dyDescent="0.35">
      <c r="A33" s="2">
        <v>79202245</v>
      </c>
      <c r="B33" t="s">
        <v>72</v>
      </c>
      <c r="C33" s="5" t="s">
        <v>73</v>
      </c>
      <c r="D33">
        <v>3</v>
      </c>
    </row>
    <row r="34" spans="1:4" ht="15" customHeight="1" x14ac:dyDescent="0.35">
      <c r="A34" s="2">
        <v>60969878</v>
      </c>
      <c r="B34" t="s">
        <v>74</v>
      </c>
      <c r="C34" s="5" t="s">
        <v>75</v>
      </c>
      <c r="D34">
        <v>1</v>
      </c>
    </row>
    <row r="35" spans="1:4" ht="15" customHeight="1" x14ac:dyDescent="0.35">
      <c r="A35" s="2">
        <v>70791955</v>
      </c>
      <c r="B35" t="s">
        <v>76</v>
      </c>
      <c r="C35" s="5" t="s">
        <v>77</v>
      </c>
      <c r="D35">
        <v>3</v>
      </c>
    </row>
    <row r="36" spans="1:4" ht="15" customHeight="1" x14ac:dyDescent="0.35">
      <c r="A36" s="2">
        <v>67550889</v>
      </c>
      <c r="B36" t="s">
        <v>78</v>
      </c>
      <c r="C36" s="5" t="s">
        <v>79</v>
      </c>
      <c r="D36">
        <v>1</v>
      </c>
    </row>
    <row r="37" spans="1:4" ht="15" customHeight="1" x14ac:dyDescent="0.35">
      <c r="A37" s="2">
        <v>51095614</v>
      </c>
      <c r="B37" t="s">
        <v>80</v>
      </c>
      <c r="C37" s="5" t="s">
        <v>81</v>
      </c>
      <c r="D37">
        <v>2</v>
      </c>
    </row>
    <row r="38" spans="1:4" ht="15" customHeight="1" x14ac:dyDescent="0.35">
      <c r="A38" s="2">
        <v>45643482</v>
      </c>
      <c r="B38" t="s">
        <v>82</v>
      </c>
      <c r="C38" s="5" t="s">
        <v>83</v>
      </c>
      <c r="D38">
        <v>2</v>
      </c>
    </row>
    <row r="39" spans="1:4" ht="15" customHeight="1" x14ac:dyDescent="0.35">
      <c r="A39" s="2">
        <v>13177892</v>
      </c>
      <c r="B39" t="s">
        <v>84</v>
      </c>
      <c r="C39" s="5" t="s">
        <v>85</v>
      </c>
      <c r="D39">
        <v>3</v>
      </c>
    </row>
    <row r="40" spans="1:4" ht="15" customHeight="1" x14ac:dyDescent="0.35">
      <c r="A40" s="2">
        <v>37820978</v>
      </c>
      <c r="B40" t="s">
        <v>86</v>
      </c>
      <c r="C40" s="5" t="s">
        <v>87</v>
      </c>
      <c r="D40">
        <v>1</v>
      </c>
    </row>
    <row r="41" spans="1:4" ht="15" customHeight="1" x14ac:dyDescent="0.35">
      <c r="A41" s="2">
        <v>36054872</v>
      </c>
      <c r="B41" t="s">
        <v>88</v>
      </c>
      <c r="C41" s="5" t="s">
        <v>89</v>
      </c>
      <c r="D41">
        <v>3</v>
      </c>
    </row>
    <row r="42" spans="1:4" ht="15" customHeight="1" x14ac:dyDescent="0.35">
      <c r="A42" s="2">
        <v>46533402</v>
      </c>
      <c r="B42" t="s">
        <v>90</v>
      </c>
      <c r="C42" s="5" t="s">
        <v>91</v>
      </c>
      <c r="D42">
        <v>1</v>
      </c>
    </row>
    <row r="43" spans="1:4" ht="15" customHeight="1" x14ac:dyDescent="0.35">
      <c r="A43" s="2">
        <v>26938688</v>
      </c>
      <c r="B43" t="s">
        <v>92</v>
      </c>
      <c r="C43" s="5" t="s">
        <v>93</v>
      </c>
      <c r="D43">
        <v>2</v>
      </c>
    </row>
    <row r="44" spans="1:4" ht="15" customHeight="1" x14ac:dyDescent="0.35">
      <c r="A44" s="2">
        <v>55259559</v>
      </c>
      <c r="B44" t="s">
        <v>94</v>
      </c>
      <c r="C44" s="5" t="s">
        <v>95</v>
      </c>
      <c r="D44">
        <v>1</v>
      </c>
    </row>
  </sheetData>
  <conditionalFormatting sqref="H4">
    <cfRule type="expression" dxfId="4" priority="1" stopIfTrue="1">
      <formula>$H$4&gt;$H$2</formula>
    </cfRule>
  </conditionalFormatting>
  <conditionalFormatting sqref="H5">
    <cfRule type="expression" dxfId="3" priority="2" stopIfTrue="1">
      <formula>$H$5&gt;$H$2</formula>
    </cfRule>
  </conditionalFormatting>
  <conditionalFormatting sqref="H6">
    <cfRule type="expression" dxfId="2" priority="3" stopIfTrue="1">
      <formula>$H$6&gt;$H$2</formula>
    </cfRule>
  </conditionalFormatting>
  <dataValidations count="1">
    <dataValidation type="list" allowBlank="1" showInputMessage="1" showErrorMessage="1" sqref="D2:D44" xr:uid="{B70F5AF7-E327-49A2-8D0C-C8E6FE3CFE50}">
      <formula1>"1,2,3"</formula1>
    </dataValidation>
  </dataValidations>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Group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Rahul Kotian</dc:creator>
  <cp:lastModifiedBy>Rahul Kotian</cp:lastModifiedBy>
  <dcterms:created xsi:type="dcterms:W3CDTF">2024-02-26T19:07:24Z</dcterms:created>
  <dcterms:modified xsi:type="dcterms:W3CDTF">2024-04-03T16:21:52Z</dcterms:modified>
</cp:coreProperties>
</file>