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b\Downloads\"/>
    </mc:Choice>
  </mc:AlternateContent>
  <xr:revisionPtr revIDLastSave="0" documentId="13_ncr:1_{103B151A-8D81-43F0-88BC-38C8444256FA}" xr6:coauthVersionLast="47" xr6:coauthVersionMax="47" xr10:uidLastSave="{00000000-0000-0000-0000-000000000000}"/>
  <bookViews>
    <workbookView xWindow="-110" yWindow="-110" windowWidth="19420" windowHeight="10300" xr2:uid="{89BE28A8-E6F4-4987-9821-463BB31780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2" i="2"/>
  <c r="J2" i="2" a="1"/>
  <c r="J2" i="2" s="1"/>
  <c r="I3" i="2"/>
  <c r="E2" i="2"/>
  <c r="G3" i="2"/>
  <c r="G4" i="2"/>
  <c r="G5" i="2"/>
  <c r="G6" i="2"/>
  <c r="G7" i="2"/>
  <c r="G2" i="2"/>
  <c r="F3" i="2"/>
  <c r="F4" i="2"/>
  <c r="F5" i="2"/>
  <c r="F6" i="2"/>
  <c r="F7" i="2"/>
  <c r="I7" i="2" s="1"/>
  <c r="F2" i="2"/>
  <c r="I2" i="2" s="1"/>
  <c r="D3" i="2"/>
  <c r="H3" i="2" s="1"/>
  <c r="D4" i="2"/>
  <c r="H4" i="2" s="1"/>
  <c r="D5" i="2"/>
  <c r="H5" i="2" s="1"/>
  <c r="D6" i="2"/>
  <c r="H6" i="2" s="1"/>
  <c r="D7" i="2"/>
  <c r="H7" i="2" s="1"/>
  <c r="D2" i="2"/>
  <c r="H2" i="2" s="1"/>
  <c r="E3" i="2"/>
  <c r="E4" i="2"/>
  <c r="E5" i="2"/>
  <c r="E6" i="2"/>
  <c r="E7" i="2"/>
  <c r="I6" i="2" l="1"/>
  <c r="I5" i="2"/>
  <c r="I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<sst xmlns="http://schemas.openxmlformats.org/spreadsheetml/2006/main" count="20" uniqueCount="19">
  <si>
    <t xml:space="preserve">Product ID </t>
  </si>
  <si>
    <t xml:space="preserve">Product </t>
  </si>
  <si>
    <t>Price</t>
  </si>
  <si>
    <t>Product A</t>
  </si>
  <si>
    <t>Product B</t>
  </si>
  <si>
    <t>Product C</t>
  </si>
  <si>
    <t>Product D</t>
  </si>
  <si>
    <t>Product E</t>
  </si>
  <si>
    <t>Product F</t>
  </si>
  <si>
    <t>Order ID</t>
  </si>
  <si>
    <t>Product ID</t>
  </si>
  <si>
    <t>Quantity</t>
  </si>
  <si>
    <t>Question 3</t>
  </si>
  <si>
    <t>Question 2</t>
  </si>
  <si>
    <t>Question 1</t>
  </si>
  <si>
    <t>Question 4</t>
  </si>
  <si>
    <t>Question 5</t>
  </si>
  <si>
    <t>Question 6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</si>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</sst>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8615DE-841D-4523-AA26-10329EABE324}" name="Table3" displayName="Table3" ref="A1:C7" totalsRowShown="0">
  <autoFilter ref="A1:C7" xr:uid="{978615DE-841D-4523-AA26-10329EABE324}"/>
  <tableColumns count="3">
    <tableColumn id="1" xr3:uid="{56B2E975-30B3-4EDB-9CEB-B4D5A3BA6D4C}" name="Product ID "/>
    <tableColumn id="2" xr3:uid="{F899AEDE-CA54-44F9-914C-EE9049901598}" name="Product "/>
    <tableColumn id="3" xr3:uid="{42B20E00-F571-4450-9C97-265111A68B67}" name="Pric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D3543-4271-4575-B215-D762790C45B9}" name="Table1" displayName="Table1" ref="A1:K7" totalsRowShown="0">
  <autoFilter ref="A1:K7" xr:uid="{A61D3543-4271-4575-B215-D762790C45B9}"/>
  <tableColumns count="11">
    <tableColumn id="1" xr3:uid="{F5798363-F96A-4262-957E-511E6DF0FE32}" name="Order ID"/>
    <tableColumn id="2" xr3:uid="{68D42C0E-7E92-46D4-AA98-8A6AFC62BD85}" name="Product ID"/>
    <tableColumn id="3" xr3:uid="{A7E92CEC-8EDE-4BE5-92F4-071F54B51D21}" name="Quantity"/>
    <tableColumn id="4" xr3:uid="{E4C295D5-8C5B-4DE1-909E-A8D997295970}" name="Price">
      <calculatedColumnFormula>VLOOKUP(B2, Sheet1!$A$2:$C$7, 3, FALSE)</calculatedColumnFormula>
    </tableColumn>
    <tableColumn id="5" xr3:uid="{D5E69F5E-0AFF-46C7-B056-E2A0A195E409}" name="Question 1">
      <calculatedColumnFormula>VLOOKUP(B2, Sheet1!$A$2:$C$7, 2, FALSE)</calculatedColumnFormula>
    </tableColumn>
    <tableColumn id="6" xr3:uid="{0278AEE3-8CD7-4448-9CE6-998CE1705086}" name="Question 2">
      <calculatedColumnFormula>C2 * D2</calculatedColumnFormula>
    </tableColumn>
    <tableColumn id="7" xr3:uid="{8B4F40DB-A460-43C7-B419-B0528ED8B1D8}" name="Question 3" dataDxfId="0">
      <calculatedColumnFormula>IFERROR(VLOOKUP(B2, Sheet1!$A$2:$A$7, 1, FALSE), "Not Found")</calculatedColumnFormula>
    </tableColumn>
    <tableColumn id="8" xr3:uid="{E15C7410-B507-4EB0-A6B4-2B2105E69AD1}" name="Question 4">
      <calculatedColumnFormula xml:space="preserve"> D2* 0.9</calculatedColumnFormula>
    </tableColumn>
    <tableColumn id="9" xr3:uid="{6BC02D83-0FFC-450E-B3BC-D0D9C50DD1C0}" name="Question 5">
      <calculatedColumnFormula>MAX(F2:F100)</calculatedColumnFormula>
    </tableColumn>
    <tableColumn id="10" xr3:uid="{8587C272-7031-43EA-8D1B-285E74FACB5B}" name="Question 6"/>
    <tableColumn id="11" xr3:uid="{22BA8FA6-9A52-4657-BD46-6AEA5C59E7BD}" name="Question 7">
      <calculatedColumnFormula>VLOOKUP(B2, Sheet1!$A$2:$B$100, 2, FALSE)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70D8-206C-4A42-B6A9-0AE78A245FE3}">
  <dimension ref="A1:C7"/>
  <sheetViews>
    <sheetView tabSelected="1" workbookViewId="0">
      <selection activeCell="E7" sqref="E7"/>
    </sheetView>
  </sheetViews>
  <sheetFormatPr defaultRowHeight="14.5" x14ac:dyDescent="0.35"/>
  <cols>
    <col min="1" max="1" width="12" customWidth="1"/>
    <col min="2" max="2" width="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>
        <v>120</v>
      </c>
    </row>
    <row r="3" spans="1:3" x14ac:dyDescent="0.35">
      <c r="A3">
        <v>102</v>
      </c>
      <c r="B3" t="s">
        <v>4</v>
      </c>
      <c r="C3">
        <v>150</v>
      </c>
    </row>
    <row r="4" spans="1:3" x14ac:dyDescent="0.35">
      <c r="A4">
        <v>103</v>
      </c>
      <c r="B4" t="s">
        <v>5</v>
      </c>
      <c r="C4">
        <v>200</v>
      </c>
    </row>
    <row r="5" spans="1:3" x14ac:dyDescent="0.35">
      <c r="A5">
        <v>104</v>
      </c>
      <c r="B5" t="s">
        <v>6</v>
      </c>
      <c r="C5">
        <v>90</v>
      </c>
    </row>
    <row r="6" spans="1:3" x14ac:dyDescent="0.35">
      <c r="A6">
        <v>105</v>
      </c>
      <c r="B6" t="s">
        <v>7</v>
      </c>
      <c r="C6">
        <v>220</v>
      </c>
    </row>
    <row r="7" spans="1:3" x14ac:dyDescent="0.35">
      <c r="A7">
        <v>106</v>
      </c>
      <c r="B7" t="s">
        <v>8</v>
      </c>
      <c r="C7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12F4-32D3-4FB9-9468-5F75F1F183FD}">
  <dimension ref="A1:K7"/>
  <sheetViews>
    <sheetView workbookViewId="0">
      <selection activeCell="D11" sqref="D11"/>
    </sheetView>
  </sheetViews>
  <sheetFormatPr defaultRowHeight="14.5" x14ac:dyDescent="0.35"/>
  <cols>
    <col min="1" max="1" width="10" customWidth="1"/>
    <col min="2" max="2" width="11.54296875" customWidth="1"/>
    <col min="3" max="3" width="10" customWidth="1"/>
    <col min="4" max="4" width="11" customWidth="1"/>
    <col min="5" max="11" width="11.81640625" customWidth="1"/>
  </cols>
  <sheetData>
    <row r="1" spans="1:11" x14ac:dyDescent="0.35">
      <c r="A1" t="s">
        <v>9</v>
      </c>
      <c r="B1" t="s">
        <v>10</v>
      </c>
      <c r="C1" t="s">
        <v>11</v>
      </c>
      <c r="D1" t="s">
        <v>2</v>
      </c>
      <c r="E1" t="s">
        <v>14</v>
      </c>
      <c r="F1" t="s">
        <v>13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5">
      <c r="A2">
        <v>1</v>
      </c>
      <c r="B2">
        <v>101</v>
      </c>
      <c r="C2">
        <v>2</v>
      </c>
      <c r="D2">
        <f>VLOOKUP(B2, Sheet1!$A$2:$C$7, 3, FALSE)</f>
        <v>120</v>
      </c>
      <c r="E2" t="str">
        <f>VLOOKUP(B2, Sheet1!$A$2:$C$7, 2, FALSE)</f>
        <v>Product A</v>
      </c>
      <c r="F2">
        <f>C2 * D2</f>
        <v>240</v>
      </c>
      <c r="G2" s="1">
        <f>IFERROR(VLOOKUP(B2, Sheet1!$A$2:$A$7, 1, FALSE), "Not Found")</f>
        <v>101</v>
      </c>
      <c r="H2">
        <f xml:space="preserve"> D2* 0.9</f>
        <v>108</v>
      </c>
      <c r="I2">
        <f>MAX(F2:F100)</f>
        <v>880</v>
      </c>
      <c r="J2" t="e" cm="1" vm="1">
        <f t="array" aca="1" ref="J2" ca="1">_xlfn.UNIQUE(B2:B100)</f>
        <v>#VALUE!</v>
      </c>
      <c r="K2" t="str">
        <f>VLOOKUP(B2, Sheet1!$A$2:$B$100, 2, FALSE)</f>
        <v>Product A</v>
      </c>
    </row>
    <row r="3" spans="1:11" x14ac:dyDescent="0.35">
      <c r="A3">
        <v>2</v>
      </c>
      <c r="B3">
        <v>103</v>
      </c>
      <c r="C3">
        <v>1</v>
      </c>
      <c r="D3">
        <f>VLOOKUP(B3, Sheet1!$A$2:$C$7, 3, FALSE)</f>
        <v>200</v>
      </c>
      <c r="E3" t="str">
        <f>VLOOKUP(B3, Sheet1!$A$2:$C$7, 2, FALSE)</f>
        <v>Product C</v>
      </c>
      <c r="F3">
        <f t="shared" ref="F3:F7" si="0">C3 * D3</f>
        <v>200</v>
      </c>
      <c r="G3" s="1">
        <f>IFERROR(VLOOKUP(B3, Sheet1!$A$2:$A$7, 1, FALSE), "Not Found")</f>
        <v>103</v>
      </c>
      <c r="H3">
        <f t="shared" ref="H3:H7" si="1" xml:space="preserve"> D3* 0.9</f>
        <v>180</v>
      </c>
      <c r="I3">
        <f t="shared" ref="I3:I7" si="2">MAX(F3:F101)</f>
        <v>880</v>
      </c>
      <c r="K3" t="str">
        <f>VLOOKUP(B3, Sheet1!$A$2:$B$100, 2, FALSE)</f>
        <v>Product C</v>
      </c>
    </row>
    <row r="4" spans="1:11" x14ac:dyDescent="0.35">
      <c r="A4">
        <v>3</v>
      </c>
      <c r="B4">
        <v>105</v>
      </c>
      <c r="C4">
        <v>4</v>
      </c>
      <c r="D4">
        <f>VLOOKUP(B4, Sheet1!$A$2:$C$7, 3, FALSE)</f>
        <v>220</v>
      </c>
      <c r="E4" t="str">
        <f>VLOOKUP(B4, Sheet1!$A$2:$C$7, 2, FALSE)</f>
        <v>Product E</v>
      </c>
      <c r="F4">
        <f t="shared" si="0"/>
        <v>880</v>
      </c>
      <c r="G4" s="1">
        <f>IFERROR(VLOOKUP(B4, Sheet1!$A$2:$A$7, 1, FALSE), "Not Found")</f>
        <v>105</v>
      </c>
      <c r="H4">
        <f t="shared" si="1"/>
        <v>198</v>
      </c>
      <c r="I4">
        <f t="shared" si="2"/>
        <v>880</v>
      </c>
      <c r="K4" t="str">
        <f>VLOOKUP(B4, Sheet1!$A$2:$B$100, 2, FALSE)</f>
        <v>Product E</v>
      </c>
    </row>
    <row r="5" spans="1:11" x14ac:dyDescent="0.35">
      <c r="A5">
        <v>4</v>
      </c>
      <c r="B5">
        <v>106</v>
      </c>
      <c r="C5">
        <v>3</v>
      </c>
      <c r="D5">
        <f>VLOOKUP(B5, Sheet1!$A$2:$C$7, 3, FALSE)</f>
        <v>130</v>
      </c>
      <c r="E5" t="str">
        <f>VLOOKUP(B5, Sheet1!$A$2:$C$7, 2, FALSE)</f>
        <v>Product F</v>
      </c>
      <c r="F5">
        <f t="shared" si="0"/>
        <v>390</v>
      </c>
      <c r="G5" s="1">
        <f>IFERROR(VLOOKUP(B5, Sheet1!$A$2:$A$7, 1, FALSE), "Not Found")</f>
        <v>106</v>
      </c>
      <c r="H5">
        <f t="shared" si="1"/>
        <v>117</v>
      </c>
      <c r="I5">
        <f t="shared" si="2"/>
        <v>750</v>
      </c>
      <c r="K5" t="str">
        <f>VLOOKUP(B5, Sheet1!$A$2:$B$100, 2, FALSE)</f>
        <v>Product F</v>
      </c>
    </row>
    <row r="6" spans="1:11" x14ac:dyDescent="0.35">
      <c r="A6">
        <v>5</v>
      </c>
      <c r="B6">
        <v>102</v>
      </c>
      <c r="C6">
        <v>5</v>
      </c>
      <c r="D6">
        <f>VLOOKUP(B6, Sheet1!$A$2:$C$7, 3, FALSE)</f>
        <v>150</v>
      </c>
      <c r="E6" t="str">
        <f>VLOOKUP(B6, Sheet1!$A$2:$C$7, 2, FALSE)</f>
        <v>Product B</v>
      </c>
      <c r="F6">
        <f t="shared" si="0"/>
        <v>750</v>
      </c>
      <c r="G6" s="1">
        <f>IFERROR(VLOOKUP(B6, Sheet1!$A$2:$A$7, 1, FALSE), "Not Found")</f>
        <v>102</v>
      </c>
      <c r="H6">
        <f t="shared" si="1"/>
        <v>135</v>
      </c>
      <c r="I6">
        <f t="shared" si="2"/>
        <v>750</v>
      </c>
      <c r="K6" t="str">
        <f>VLOOKUP(B6, Sheet1!$A$2:$B$100, 2, FALSE)</f>
        <v>Product B</v>
      </c>
    </row>
    <row r="7" spans="1:11" x14ac:dyDescent="0.35">
      <c r="A7">
        <v>6</v>
      </c>
      <c r="B7">
        <v>104</v>
      </c>
      <c r="C7">
        <v>6</v>
      </c>
      <c r="D7">
        <f>VLOOKUP(B7, Sheet1!$A$2:$C$7, 3, FALSE)</f>
        <v>90</v>
      </c>
      <c r="E7" t="str">
        <f>VLOOKUP(B7, Sheet1!$A$2:$C$7, 2, FALSE)</f>
        <v>Product D</v>
      </c>
      <c r="F7">
        <f t="shared" si="0"/>
        <v>540</v>
      </c>
      <c r="G7" s="1">
        <f>IFERROR(VLOOKUP(B7, Sheet1!$A$2:$A$7, 1, FALSE), "Not Found")</f>
        <v>104</v>
      </c>
      <c r="H7">
        <f t="shared" si="1"/>
        <v>81</v>
      </c>
      <c r="I7">
        <f t="shared" si="2"/>
        <v>540</v>
      </c>
      <c r="K7" t="str">
        <f>VLOOKUP(B7, Sheet1!$A$2:$B$100, 2, FALSE)</f>
        <v>Product 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Soheb Dalvi</dc:creator>
  <cp:lastModifiedBy>Soheb Dalvi</cp:lastModifiedBy>
  <dcterms:created xsi:type="dcterms:W3CDTF">2024-07-11T05:39:27Z</dcterms:created>
  <dcterms:modified xsi:type="dcterms:W3CDTF">2024-07-11T06:05:45Z</dcterms:modified>
</cp:coreProperties>
</file>