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arnings Release\2017\Q3'17\Excel Tables for the Website\"/>
    </mc:Choice>
  </mc:AlternateContent>
  <bookViews>
    <workbookView xWindow="0" yWindow="0" windowWidth="28800" windowHeight="12435" tabRatio="865"/>
  </bookViews>
  <sheets>
    <sheet name="Income Statement" sheetId="5" r:id="rId1"/>
    <sheet name="Net Rev by Product and Service" sheetId="6" r:id="rId2"/>
    <sheet name="Net Rev by Vertical" sheetId="24" r:id="rId3"/>
    <sheet name="Net Rev by Geography" sheetId="7" r:id="rId4"/>
    <sheet name="GAAP Reconciliations" sheetId="19" r:id="rId5"/>
    <sheet name="Balance Sheet" sheetId="1" r:id="rId6"/>
    <sheet name="Cash Flow Statement" sheetId="26" r:id="rId7"/>
    <sheet name="QTD GAAP Financial Results" sheetId="20" r:id="rId8"/>
    <sheet name="QTD Non-GAAP Fin. Results" sheetId="21" r:id="rId9"/>
    <sheet name="QTD-BS, Cash Flow, Cap Return" sheetId="15" r:id="rId10"/>
    <sheet name="Deferred Revenue" sheetId="4" r:id="rId11"/>
    <sheet name="Vertical Reporting" sheetId="27" r:id="rId12"/>
  </sheets>
  <definedNames>
    <definedName name="_xlnm.Print_Titles" localSheetId="4">'GAAP Reconciliations'!$1:$8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B6" i="7"/>
  <c r="F6" i="24"/>
  <c r="B6" i="24"/>
  <c r="F6" i="6"/>
  <c r="B6" i="6"/>
</calcChain>
</file>

<file path=xl/sharedStrings.xml><?xml version="1.0" encoding="utf-8"?>
<sst xmlns="http://schemas.openxmlformats.org/spreadsheetml/2006/main" count="363" uniqueCount="240">
  <si>
    <t>Juniper Networks, Inc.</t>
  </si>
  <si>
    <t>Preliminary Condensed Consolidated Balance Sheets</t>
  </si>
  <si>
    <t>(in millions)</t>
  </si>
  <si>
    <t>(unaudited)</t>
  </si>
  <si>
    <t/>
  </si>
  <si>
    <t>ASSETS</t>
  </si>
  <si>
    <t>Current assets:</t>
  </si>
  <si>
    <t>Cash and cash equivalents</t>
  </si>
  <si>
    <t>Short-term investments</t>
  </si>
  <si>
    <t>Accounts receivable, net of allowances</t>
  </si>
  <si>
    <t>Prepaid expenses and other current assets</t>
  </si>
  <si>
    <t>Total current assets</t>
  </si>
  <si>
    <t>Property and equipment, net</t>
  </si>
  <si>
    <t>Long-term investments</t>
  </si>
  <si>
    <t>Purchased intangible assets, net</t>
  </si>
  <si>
    <t>Goodwill</t>
  </si>
  <si>
    <t>Other long-term assets</t>
  </si>
  <si>
    <t>Total assets</t>
  </si>
  <si>
    <t>LIABILITIES AND STOCKHOLDERS' EQUITY</t>
  </si>
  <si>
    <t>Current liabilities:</t>
  </si>
  <si>
    <t>Accounts payable</t>
  </si>
  <si>
    <t>Accrued compensation</t>
  </si>
  <si>
    <t>Deferred revenue</t>
  </si>
  <si>
    <t>Other accrued liabilities</t>
  </si>
  <si>
    <t>Total current liabilities</t>
  </si>
  <si>
    <t>Long-term debt</t>
  </si>
  <si>
    <t>Long-term deferred revenue</t>
  </si>
  <si>
    <t>Long-term income taxes payable</t>
  </si>
  <si>
    <t>Other long-term liabilities</t>
  </si>
  <si>
    <t>Total liabilities</t>
  </si>
  <si>
    <t>Total stockholders' equity</t>
  </si>
  <si>
    <t>Total liabilities and stockholders' equity</t>
  </si>
  <si>
    <t>Preliminary Condensed Consolidated Statements of Cash Flows</t>
  </si>
  <si>
    <t>Cash flows from operating activities:</t>
  </si>
  <si>
    <t>Net income</t>
  </si>
  <si>
    <t>Share-based compensation expense</t>
  </si>
  <si>
    <t>Depreciation, amortization, and accretion</t>
  </si>
  <si>
    <t>Accounts receivable, net</t>
  </si>
  <si>
    <t>Prepaid expenses and other assets</t>
  </si>
  <si>
    <t>Income taxes payable</t>
  </si>
  <si>
    <t>Net cash provided by operating activities</t>
  </si>
  <si>
    <t>Cash flows from investing activities:</t>
  </si>
  <si>
    <t>Purchases of property and equipment</t>
  </si>
  <si>
    <t>Purchases of available-for-sale investments</t>
  </si>
  <si>
    <t>Proceeds from sales of available-for-sale investments</t>
  </si>
  <si>
    <t>Purchases of trading investments</t>
  </si>
  <si>
    <t>Purchases of privately-held investments</t>
  </si>
  <si>
    <t>Cash flows from financing activities:</t>
  </si>
  <si>
    <t>Proceeds from issuance of common stock</t>
  </si>
  <si>
    <t>Purchases and retirement of common stock</t>
  </si>
  <si>
    <t>Payment of cash dividends</t>
  </si>
  <si>
    <t>Effect of foreign currency exchange rates on cash and cash equivalents</t>
  </si>
  <si>
    <t>Cash and cash equivalents at beginning of period</t>
  </si>
  <si>
    <t>Cash and cash equivalents at end of period</t>
  </si>
  <si>
    <t>Total</t>
  </si>
  <si>
    <t>Preliminary Deferred Revenue</t>
  </si>
  <si>
    <t>As of</t>
  </si>
  <si>
    <t>Deferred product revenue:</t>
  </si>
  <si>
    <t>Undelivered product commitments and other product deferrals</t>
  </si>
  <si>
    <t>Distributor inventory and other sell-through items</t>
  </si>
  <si>
    <t>Deferred gross product revenue</t>
  </si>
  <si>
    <t>Deferred cost of product revenue</t>
  </si>
  <si>
    <t>Deferred product revenue, net</t>
  </si>
  <si>
    <t>Deferred service revenue</t>
  </si>
  <si>
    <t>Reported as:</t>
  </si>
  <si>
    <t>Current</t>
  </si>
  <si>
    <t>Long-term</t>
  </si>
  <si>
    <t>Preliminary Condensed Consolidated Statement of Operations</t>
  </si>
  <si>
    <t>(in millions, except per share amounts)</t>
  </si>
  <si>
    <t>Net revenues:</t>
  </si>
  <si>
    <t>Product</t>
  </si>
  <si>
    <t>Service</t>
  </si>
  <si>
    <t>Total net revenues</t>
  </si>
  <si>
    <t>Cost of revenues:</t>
  </si>
  <si>
    <t>Total cost of revenues</t>
  </si>
  <si>
    <t>Gross margin</t>
  </si>
  <si>
    <t>Operating expenses:</t>
  </si>
  <si>
    <t>Research and development</t>
  </si>
  <si>
    <t>Sales and marketing</t>
  </si>
  <si>
    <t>General and administrative</t>
  </si>
  <si>
    <t>Total operating expenses</t>
  </si>
  <si>
    <t xml:space="preserve">Income before income taxes </t>
  </si>
  <si>
    <t>Income tax provision</t>
  </si>
  <si>
    <t>Net income per share:</t>
  </si>
  <si>
    <t>Basic</t>
  </si>
  <si>
    <t>Diluted</t>
  </si>
  <si>
    <t>Shares used in computing net income per share:</t>
  </si>
  <si>
    <t xml:space="preserve">Cash dividends declared per common stock </t>
  </si>
  <si>
    <t xml:space="preserve">Preliminary Net Revenues by Product and Service </t>
  </si>
  <si>
    <t>Routing</t>
  </si>
  <si>
    <t>Switching</t>
  </si>
  <si>
    <t>Security</t>
  </si>
  <si>
    <t>Preliminary Net Revenues by Geographic Region</t>
  </si>
  <si>
    <t>Americas</t>
  </si>
  <si>
    <t>Europe, Middle East, and Africa</t>
  </si>
  <si>
    <t>Asia Pacific</t>
  </si>
  <si>
    <t>(in millions, except per share amounts and percentages)</t>
  </si>
  <si>
    <t>Q/Q Change</t>
  </si>
  <si>
    <t>Y/Y Change</t>
  </si>
  <si>
    <t>Revenue</t>
  </si>
  <si>
    <t>Gross margin %</t>
  </si>
  <si>
    <t>Operating margin %</t>
  </si>
  <si>
    <t>Share repurchases</t>
  </si>
  <si>
    <t>Dividends</t>
  </si>
  <si>
    <t>Diluted shares</t>
  </si>
  <si>
    <t>DSO</t>
  </si>
  <si>
    <t>Depreciation and amortization</t>
  </si>
  <si>
    <t>Capital expenditures</t>
  </si>
  <si>
    <t>Reconciliation between GAAP and non-GAAP Financial Measures</t>
  </si>
  <si>
    <t>(in millions, except percentages and per share amounts)</t>
  </si>
  <si>
    <t>Three Months Ended</t>
  </si>
  <si>
    <t>Share-based payroll tax expense</t>
  </si>
  <si>
    <t>Amortization of purchased intangible assets</t>
  </si>
  <si>
    <t>GAAP operating margin</t>
  </si>
  <si>
    <t>Non-GAAP operating income</t>
  </si>
  <si>
    <t>Non-GAAP operating margin</t>
  </si>
  <si>
    <t>Income tax effect of non-GAAP exclusions</t>
  </si>
  <si>
    <t>Non-GAAP net income</t>
  </si>
  <si>
    <t>Non-GAAP diluted net income per share</t>
  </si>
  <si>
    <t>GAAP net income</t>
  </si>
  <si>
    <t>GAAP diluted net income per share</t>
  </si>
  <si>
    <t>Operating income</t>
  </si>
  <si>
    <t>Other expense, net</t>
  </si>
  <si>
    <t xml:space="preserve">Net income </t>
  </si>
  <si>
    <t xml:space="preserve">Total product </t>
  </si>
  <si>
    <t>Total service</t>
  </si>
  <si>
    <t xml:space="preserve">Total </t>
  </si>
  <si>
    <t>Shares used in computing diluted net income per share</t>
  </si>
  <si>
    <t>Restricted cash and investments</t>
  </si>
  <si>
    <t>Adjustments to reconcile net income to net cash provided by operating activities:</t>
  </si>
  <si>
    <t>Changes in operating assets and liabilities, net of effects from acquisitions:</t>
  </si>
  <si>
    <t>Diluted EPS</t>
  </si>
  <si>
    <r>
      <t>Net cash and investments</t>
    </r>
    <r>
      <rPr>
        <vertAlign val="superscript"/>
        <sz val="10"/>
        <color theme="1"/>
        <rFont val="Arial"/>
        <family val="2"/>
      </rPr>
      <t>(3)</t>
    </r>
  </si>
  <si>
    <t>Q3'16</t>
  </si>
  <si>
    <t>December 31, 
2016</t>
  </si>
  <si>
    <t>December 31,
2016</t>
  </si>
  <si>
    <t>—</t>
  </si>
  <si>
    <t>Proceeds from maturities and redemptions of available-for-sale investments</t>
  </si>
  <si>
    <t>Q4'16</t>
  </si>
  <si>
    <t>QTD Balance Sheet, Cash Flow, Capital Return, and Other Financial Metrics</t>
  </si>
  <si>
    <t>GAAP gross margin - Product</t>
  </si>
  <si>
    <t>GAAP product gross margin % of product revenue</t>
  </si>
  <si>
    <t>Non-GAAP gross margin - Product</t>
  </si>
  <si>
    <t>Non-GAAP product gross margin % of product revenue</t>
  </si>
  <si>
    <t>GAAP gross margin - Service</t>
  </si>
  <si>
    <t>GAAP service gross margin % of service revenue</t>
  </si>
  <si>
    <t>Non-GAAP gross margin - Service</t>
  </si>
  <si>
    <t>Non-GAAP service gross margin % of service revenue</t>
  </si>
  <si>
    <t>GAAP gross margin</t>
  </si>
  <si>
    <t>GAAP gross margin % of revenue</t>
  </si>
  <si>
    <t>Non-GAAP gross margin</t>
  </si>
  <si>
    <t>Non-GAAP gross margin % of revenue</t>
  </si>
  <si>
    <t>GAAP research and development expense</t>
  </si>
  <si>
    <t>Non-GAAP research and development expense</t>
  </si>
  <si>
    <t>GAAP sales and marketing expense</t>
  </si>
  <si>
    <t>Non-GAAP sales and marketing expense</t>
  </si>
  <si>
    <t>GAAP general and administrative expense</t>
  </si>
  <si>
    <t>Non-GAAP general and administrative expense</t>
  </si>
  <si>
    <t>GAAP operating expenses</t>
  </si>
  <si>
    <t>GAAP operating expenses % of revenue</t>
  </si>
  <si>
    <t>Non-GAAP operating expenses</t>
  </si>
  <si>
    <t>Non-GAAP operating expenses % of revenue</t>
  </si>
  <si>
    <t>GAAP income tax rate</t>
  </si>
  <si>
    <t>Non-GAAP provision for income tax</t>
  </si>
  <si>
    <t>Non-GAAP income tax rate</t>
  </si>
  <si>
    <t xml:space="preserve">Restructuring charges </t>
  </si>
  <si>
    <t>Preliminary Net Revenues by Vertical</t>
  </si>
  <si>
    <t>Cloud</t>
  </si>
  <si>
    <t>Telecom/Cable</t>
  </si>
  <si>
    <t>Strategic Enterprise</t>
  </si>
  <si>
    <t>Issuance of debt, net</t>
  </si>
  <si>
    <t>Payment of debt</t>
  </si>
  <si>
    <t>Net increase in cash and cash equivalents</t>
  </si>
  <si>
    <t xml:space="preserve">                                                         </t>
  </si>
  <si>
    <t>Q1'17</t>
  </si>
  <si>
    <t>Debt</t>
  </si>
  <si>
    <r>
      <t>Operating cash flow</t>
    </r>
    <r>
      <rPr>
        <vertAlign val="superscript"/>
        <sz val="10"/>
        <color theme="1"/>
        <rFont val="Arial"/>
        <family val="2"/>
      </rPr>
      <t>(4)</t>
    </r>
  </si>
  <si>
    <t>FY 2015</t>
  </si>
  <si>
    <t>FY 2016</t>
  </si>
  <si>
    <t xml:space="preserve"> Q3'16</t>
  </si>
  <si>
    <t xml:space="preserve"> Q4'16</t>
  </si>
  <si>
    <t xml:space="preserve"> Q1'17</t>
  </si>
  <si>
    <t>Total revenue</t>
  </si>
  <si>
    <t>Restructuring charges</t>
  </si>
  <si>
    <r>
      <t>Headcount</t>
    </r>
    <r>
      <rPr>
        <vertAlign val="superscript"/>
        <sz val="10"/>
        <color theme="1"/>
        <rFont val="Arial"/>
        <family val="2"/>
      </rPr>
      <t>(5)</t>
    </r>
  </si>
  <si>
    <t>Preliminary Vertical Reporting: Quarterly Revenue Trend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</si>
  <si>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Revenue numbers are GAAP</t>
    </r>
  </si>
  <si>
    <t>June 30, 
2017</t>
  </si>
  <si>
    <t>(Gain) loss on investments and disposal of fixed assets, net</t>
  </si>
  <si>
    <r>
      <t>2016</t>
    </r>
    <r>
      <rPr>
        <b/>
        <vertAlign val="superscript"/>
        <sz val="10"/>
        <color rgb="FF000000"/>
        <rFont val="Arial"/>
        <family val="2"/>
      </rPr>
      <t>(*)</t>
    </r>
  </si>
  <si>
    <t>Proceeds from sales of privately-held investments</t>
  </si>
  <si>
    <t>Payments for business acquisitions, net of cash and cash equivalents acquired</t>
  </si>
  <si>
    <t>Changes in restricted cash</t>
  </si>
  <si>
    <t>Payment of financing obligations</t>
  </si>
  <si>
    <t>Net cash used in financing activities</t>
  </si>
  <si>
    <t>Q2'17</t>
  </si>
  <si>
    <t>62.0% +/- 0.5%</t>
  </si>
  <si>
    <r>
      <rPr>
        <vertAlign val="superscript"/>
        <sz val="9"/>
        <color theme="1"/>
        <rFont val="Arial"/>
        <family val="2"/>
      </rPr>
      <t>(1)</t>
    </r>
    <r>
      <rPr>
        <sz val="9"/>
        <color theme="1"/>
        <rFont val="Arial"/>
        <family val="2"/>
      </rPr>
      <t xml:space="preserve"> Includes cash, cash equivalents, and investments.
</t>
    </r>
  </si>
  <si>
    <r>
      <rPr>
        <vertAlign val="superscript"/>
        <sz val="9"/>
        <color theme="1"/>
        <rFont val="Arial"/>
        <family val="2"/>
      </rPr>
      <t>(3)</t>
    </r>
    <r>
      <rPr>
        <sz val="9"/>
        <color theme="1"/>
        <rFont val="Arial"/>
        <family val="2"/>
      </rPr>
      <t xml:space="preserve"> Net cash and investments includes, cash, cash equivalents, and investments, net of debt.</t>
    </r>
  </si>
  <si>
    <r>
      <rPr>
        <vertAlign val="superscript"/>
        <sz val="9"/>
        <color theme="1"/>
        <rFont val="Arial"/>
        <family val="2"/>
      </rPr>
      <t>(4)</t>
    </r>
    <r>
      <rPr>
        <sz val="9"/>
        <color theme="1"/>
        <rFont val="Arial"/>
        <family val="2"/>
      </rPr>
      <t xml:space="preserve"> In Q1'17, we adopted the new accounting pronouncement on Improvements to Employee Share-Based Payment Accounting, requiring excess tax benefits to be presented as an operating activity in our consolidated statements of cash flows. We applied this provision on a retrospective basis, resulting in the reclassification of certain excess tax benefits from share-based compensation to operating activities from financing activities.</t>
    </r>
  </si>
  <si>
    <r>
      <rPr>
        <vertAlign val="superscript"/>
        <sz val="9"/>
        <color theme="1"/>
        <rFont val="Arial"/>
        <family val="2"/>
      </rPr>
      <t xml:space="preserve">(5) </t>
    </r>
    <r>
      <rPr>
        <sz val="9"/>
        <color theme="1"/>
        <rFont val="Arial"/>
        <family val="2"/>
      </rPr>
      <t>Q2'17 and Q1'17 excludes headcount impacted by restructuring activities.</t>
    </r>
  </si>
  <si>
    <t xml:space="preserve"> Q2'17</t>
  </si>
  <si>
    <t>Three Months Ended September 30,</t>
  </si>
  <si>
    <t>Nine Months Ended September 30,</t>
  </si>
  <si>
    <t>September 30, 2017</t>
  </si>
  <si>
    <t>September 30, 2016</t>
  </si>
  <si>
    <t>Supplier component remediation recovery</t>
  </si>
  <si>
    <t>GAAP operating income</t>
  </si>
  <si>
    <t>GAAP income tax provision</t>
  </si>
  <si>
    <t>(Gain) loss on equity investments</t>
  </si>
  <si>
    <t>September 30, 
2017</t>
  </si>
  <si>
    <t>Acquisition-related charges</t>
  </si>
  <si>
    <t>Proceeds from Pulse note receivable</t>
  </si>
  <si>
    <t>Net cash used in investing activities</t>
  </si>
  <si>
    <r>
      <rPr>
        <vertAlign val="superscript"/>
        <sz val="10"/>
        <color theme="1"/>
        <rFont val="Arial"/>
        <family val="2"/>
      </rPr>
      <t xml:space="preserve">(*) </t>
    </r>
    <r>
      <rPr>
        <sz val="10"/>
        <color theme="1"/>
        <rFont val="Arial"/>
        <family val="2"/>
      </rPr>
      <t>During the first quarter of fiscal 2017, the Company adopted the new accounting pronouncement on Improvements to Employee Share-Based Payment Accounting, requiring excess tax benefits to be presented as an operating activity in the consolidated statements of cash flows. The Company applied this provision on a retrospective basis. For the nine months ended September 30, 2016, the Company reclassified $5.8 million of excess tax benefits from share-based compensation to operating activities from financing activities.</t>
    </r>
  </si>
  <si>
    <t>Preliminary Q3'17 GAAP Financial Results</t>
  </si>
  <si>
    <t>Q3'17</t>
  </si>
  <si>
    <t>Q3’16</t>
  </si>
  <si>
    <t>0.1pts</t>
  </si>
  <si>
    <t>(0.8)pts</t>
  </si>
  <si>
    <t>(0.3)pts</t>
  </si>
  <si>
    <t>(0.1)pts</t>
  </si>
  <si>
    <t>Preliminary Q3'17 Non-GAAP Financial Results</t>
  </si>
  <si>
    <t>Q4'17 Guidance</t>
  </si>
  <si>
    <t>$1,230 +/- $30</t>
  </si>
  <si>
    <t>—%pts</t>
  </si>
  <si>
    <t>(0.9)pts</t>
  </si>
  <si>
    <t>$485 +/- $5</t>
  </si>
  <si>
    <t>~ 22.6% at the midpoint</t>
  </si>
  <si>
    <t>(0.7)pts</t>
  </si>
  <si>
    <t>$0.52 +/- $0.03</t>
  </si>
  <si>
    <r>
      <t>Revenue</t>
    </r>
    <r>
      <rPr>
        <vertAlign val="superscript"/>
        <sz val="10"/>
        <color theme="1"/>
        <rFont val="Arial"/>
        <family val="2"/>
      </rPr>
      <t>(1)</t>
    </r>
  </si>
  <si>
    <r>
      <t>Product</t>
    </r>
    <r>
      <rPr>
        <vertAlign val="superscript"/>
        <sz val="10"/>
        <color theme="1"/>
        <rFont val="Arial"/>
        <family val="2"/>
      </rPr>
      <t>(1)</t>
    </r>
  </si>
  <si>
    <r>
      <t>Service</t>
    </r>
    <r>
      <rPr>
        <vertAlign val="superscript"/>
        <sz val="10"/>
        <color theme="1"/>
        <rFont val="Arial"/>
        <family val="2"/>
      </rPr>
      <t>(1)</t>
    </r>
  </si>
  <si>
    <t>(in millions, except days sales outstanding ("DSO"), and headcount)</t>
  </si>
  <si>
    <r>
      <t>Cash</t>
    </r>
    <r>
      <rPr>
        <vertAlign val="superscript"/>
        <sz val="10"/>
        <color theme="1"/>
        <rFont val="Arial"/>
        <family val="2"/>
      </rPr>
      <t>(1, 2)</t>
    </r>
  </si>
  <si>
    <r>
      <rPr>
        <vertAlign val="superscript"/>
        <sz val="9"/>
        <color theme="1"/>
        <rFont val="Arial"/>
        <family val="2"/>
      </rPr>
      <t>(2)</t>
    </r>
    <r>
      <rPr>
        <sz val="9"/>
        <color theme="1"/>
        <rFont val="Arial"/>
        <family val="2"/>
      </rPr>
      <t xml:space="preserve"> 16% held onshore as of the end of Q3'17.</t>
    </r>
  </si>
  <si>
    <t>September 30,
2017</t>
  </si>
  <si>
    <t>(in millions, except percentages)</t>
  </si>
  <si>
    <t xml:space="preserve"> Q3'17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</si>
</sst>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&quot;$&quot;* #,##0.00_);_(&quot;$&quot;* \(#,##0.00\);_(&quot;$&quot;* &quot;—&quot;_);_(@_)"/>
    <numFmt numFmtId="167" formatCode="_(* #,##0.0_);_(* \(#,##0.0\);_(* &quot;-&quot;?_);_(@_)"/>
    <numFmt numFmtId="168" formatCode="_(#,##0.0_);_(\(#,##0.0\);_(&quot;—&quot;_);_(@_)"/>
    <numFmt numFmtId="169" formatCode="_(&quot;$&quot;* #,##0.0_);_(&quot;$&quot;* \(#,##0.0\);_(&quot;$&quot;* &quot;—&quot;_);_(@_)"/>
    <numFmt numFmtId="170" formatCode="_(* #,##0_);_(* \(#,##0\);_(* &quot;-&quot;??_);_(@_)"/>
    <numFmt numFmtId="171" formatCode="0.0"/>
    <numFmt numFmtId="172" formatCode="0.0%"/>
    <numFmt numFmtId="173" formatCode="#,##0.0_);\(#,##0.0\)"/>
    <numFmt numFmtId="174" formatCode="0.0_);\(0.0\)"/>
    <numFmt numFmtId="175" formatCode="[$-409]mmmm\ d\,\ yyyy;@"/>
    <numFmt numFmtId="176" formatCode="_(&quot;$&quot;* #,##0.0_);_(&quot;$&quot;* \(#,##0.0\);_(&quot;$&quot;* &quot;-&quot;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9"/>
      <color theme="1"/>
      <name val="Arial"/>
      <family val="2"/>
    </font>
    <font>
      <sz val="8.5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85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2" borderId="0" xfId="0" applyFont="1" applyFill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164" fontId="5" fillId="0" borderId="0" xfId="1" applyNumberFormat="1" applyFont="1"/>
    <xf numFmtId="165" fontId="5" fillId="0" borderId="0" xfId="2" applyNumberFormat="1" applyFont="1"/>
    <xf numFmtId="165" fontId="5" fillId="0" borderId="2" xfId="2" applyNumberFormat="1" applyFont="1" applyBorder="1"/>
    <xf numFmtId="164" fontId="5" fillId="0" borderId="3" xfId="1" applyNumberFormat="1" applyFont="1" applyBorder="1"/>
    <xf numFmtId="166" fontId="3" fillId="0" borderId="0" xfId="0" applyNumberFormat="1" applyFont="1" applyBorder="1" applyAlignment="1"/>
    <xf numFmtId="0" fontId="4" fillId="0" borderId="4" xfId="0" applyFont="1" applyBorder="1" applyAlignment="1">
      <alignment horizontal="center"/>
    </xf>
    <xf numFmtId="0" fontId="6" fillId="0" borderId="0" xfId="0" applyFont="1"/>
    <xf numFmtId="164" fontId="3" fillId="0" borderId="0" xfId="1" applyNumberFormat="1" applyFont="1" applyBorder="1" applyAlignment="1">
      <alignment horizontal="right"/>
    </xf>
    <xf numFmtId="164" fontId="5" fillId="0" borderId="4" xfId="1" applyNumberFormat="1" applyFont="1" applyBorder="1"/>
    <xf numFmtId="0" fontId="2" fillId="2" borderId="0" xfId="4" applyFont="1" applyFill="1" applyAlignment="1">
      <alignment wrapText="1"/>
    </xf>
    <xf numFmtId="0" fontId="2" fillId="2" borderId="0" xfId="4" applyFont="1" applyFill="1" applyAlignment="1">
      <alignment horizontal="left"/>
    </xf>
    <xf numFmtId="0" fontId="3" fillId="0" borderId="0" xfId="4" applyFont="1" applyAlignment="1">
      <alignment horizontal="left"/>
    </xf>
    <xf numFmtId="0" fontId="7" fillId="0" borderId="0" xfId="4" applyAlignment="1">
      <alignment wrapText="1"/>
    </xf>
    <xf numFmtId="0" fontId="2" fillId="2" borderId="0" xfId="4" applyFont="1" applyFill="1" applyAlignment="1"/>
    <xf numFmtId="0" fontId="3" fillId="0" borderId="0" xfId="4" applyFont="1" applyAlignment="1">
      <alignment horizontal="left" indent="1"/>
    </xf>
    <xf numFmtId="49" fontId="4" fillId="0" borderId="1" xfId="4" applyNumberFormat="1" applyFont="1" applyBorder="1" applyAlignment="1">
      <alignment horizontal="center" wrapText="1"/>
    </xf>
    <xf numFmtId="49" fontId="4" fillId="0" borderId="0" xfId="4" applyNumberFormat="1" applyFont="1" applyAlignment="1">
      <alignment horizontal="center"/>
    </xf>
    <xf numFmtId="165" fontId="3" fillId="0" borderId="0" xfId="4" applyNumberFormat="1" applyFont="1" applyAlignment="1">
      <alignment horizontal="right"/>
    </xf>
    <xf numFmtId="0" fontId="7" fillId="0" borderId="0" xfId="4" applyAlignment="1"/>
    <xf numFmtId="167" fontId="3" fillId="0" borderId="0" xfId="4" applyNumberFormat="1" applyFont="1" applyAlignment="1">
      <alignment horizontal="right"/>
    </xf>
    <xf numFmtId="0" fontId="3" fillId="0" borderId="0" xfId="4" applyFont="1" applyAlignment="1">
      <alignment horizontal="left" indent="2"/>
    </xf>
    <xf numFmtId="167" fontId="3" fillId="0" borderId="3" xfId="4" applyNumberFormat="1" applyFont="1" applyBorder="1" applyAlignment="1">
      <alignment horizontal="right"/>
    </xf>
    <xf numFmtId="0" fontId="3" fillId="0" borderId="0" xfId="4" applyFont="1" applyAlignment="1">
      <alignment horizontal="left" indent="3"/>
    </xf>
    <xf numFmtId="165" fontId="3" fillId="0" borderId="2" xfId="4" applyNumberFormat="1" applyFont="1" applyBorder="1" applyAlignment="1">
      <alignment horizontal="right"/>
    </xf>
    <xf numFmtId="44" fontId="3" fillId="0" borderId="0" xfId="4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165" fontId="5" fillId="0" borderId="0" xfId="0" applyNumberFormat="1" applyFont="1"/>
    <xf numFmtId="164" fontId="5" fillId="0" borderId="1" xfId="1" applyNumberFormat="1" applyFont="1" applyBorder="1"/>
    <xf numFmtId="0" fontId="5" fillId="0" borderId="5" xfId="0" applyFont="1" applyBorder="1"/>
    <xf numFmtId="166" fontId="3" fillId="0" borderId="5" xfId="0" applyNumberFormat="1" applyFont="1" applyBorder="1" applyAlignment="1"/>
    <xf numFmtId="0" fontId="5" fillId="0" borderId="0" xfId="0" applyFont="1" applyAlignment="1">
      <alignment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165" fontId="3" fillId="0" borderId="0" xfId="2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8" fontId="3" fillId="0" borderId="3" xfId="0" applyNumberFormat="1" applyFont="1" applyBorder="1" applyAlignment="1">
      <alignment horizontal="right"/>
    </xf>
    <xf numFmtId="165" fontId="3" fillId="0" borderId="2" xfId="2" applyNumberFormat="1" applyFont="1" applyBorder="1" applyAlignment="1">
      <alignment horizontal="right"/>
    </xf>
    <xf numFmtId="0" fontId="3" fillId="0" borderId="0" xfId="0" applyFont="1" applyAlignment="1">
      <alignment wrapText="1"/>
    </xf>
    <xf numFmtId="169" fontId="3" fillId="0" borderId="3" xfId="0" applyNumberFormat="1" applyFont="1" applyFill="1" applyBorder="1" applyAlignment="1"/>
    <xf numFmtId="169" fontId="3" fillId="0" borderId="3" xfId="0" applyNumberFormat="1" applyFont="1" applyBorder="1" applyAlignment="1"/>
    <xf numFmtId="168" fontId="3" fillId="0" borderId="0" xfId="0" applyNumberFormat="1" applyFont="1" applyFill="1" applyAlignment="1"/>
    <xf numFmtId="168" fontId="3" fillId="0" borderId="0" xfId="0" applyNumberFormat="1" applyFont="1" applyAlignment="1"/>
    <xf numFmtId="168" fontId="3" fillId="0" borderId="1" xfId="0" applyNumberFormat="1" applyFont="1" applyFill="1" applyBorder="1" applyAlignment="1"/>
    <xf numFmtId="168" fontId="3" fillId="0" borderId="1" xfId="0" applyNumberFormat="1" applyFont="1" applyBorder="1" applyAlignment="1"/>
    <xf numFmtId="0" fontId="3" fillId="0" borderId="0" xfId="0" applyFont="1" applyAlignment="1">
      <alignment horizontal="left" wrapText="1" indent="1"/>
    </xf>
    <xf numFmtId="169" fontId="3" fillId="0" borderId="2" xfId="0" applyNumberFormat="1" applyFont="1" applyFill="1" applyBorder="1" applyAlignment="1"/>
    <xf numFmtId="169" fontId="3" fillId="0" borderId="2" xfId="0" applyNumberFormat="1" applyFont="1" applyBorder="1" applyAlignment="1"/>
    <xf numFmtId="170" fontId="2" fillId="2" borderId="0" xfId="1" applyNumberFormat="1" applyFont="1" applyFill="1" applyAlignment="1">
      <alignment horizontal="left"/>
    </xf>
    <xf numFmtId="0" fontId="4" fillId="0" borderId="0" xfId="0" applyFont="1" applyBorder="1" applyAlignment="1"/>
    <xf numFmtId="165" fontId="3" fillId="0" borderId="0" xfId="2" applyNumberFormat="1" applyFont="1" applyAlignment="1">
      <alignment horizontal="left"/>
    </xf>
    <xf numFmtId="9" fontId="5" fillId="0" borderId="0" xfId="0" applyNumberFormat="1" applyFont="1"/>
    <xf numFmtId="164" fontId="3" fillId="0" borderId="0" xfId="1" applyNumberFormat="1" applyFont="1" applyAlignment="1">
      <alignment horizontal="left"/>
    </xf>
    <xf numFmtId="172" fontId="5" fillId="0" borderId="0" xfId="3" applyNumberFormat="1" applyFont="1"/>
    <xf numFmtId="0" fontId="5" fillId="0" borderId="0" xfId="0" applyFont="1" applyAlignment="1">
      <alignment horizontal="right"/>
    </xf>
    <xf numFmtId="165" fontId="3" fillId="0" borderId="4" xfId="2" applyNumberFormat="1" applyFont="1" applyBorder="1" applyAlignment="1">
      <alignment horizontal="left"/>
    </xf>
    <xf numFmtId="170" fontId="5" fillId="0" borderId="0" xfId="1" applyNumberFormat="1" applyFont="1"/>
    <xf numFmtId="0" fontId="9" fillId="2" borderId="0" xfId="0" applyFont="1" applyFill="1" applyAlignment="1">
      <alignment horizontal="left"/>
    </xf>
    <xf numFmtId="0" fontId="10" fillId="0" borderId="0" xfId="0" applyFont="1"/>
    <xf numFmtId="164" fontId="10" fillId="0" borderId="0" xfId="1" applyNumberFormat="1" applyFont="1"/>
    <xf numFmtId="3" fontId="5" fillId="0" borderId="0" xfId="0" applyNumberFormat="1" applyFont="1"/>
    <xf numFmtId="0" fontId="3" fillId="0" borderId="0" xfId="4" applyFont="1" applyAlignment="1">
      <alignment horizontal="left" wrapText="1"/>
    </xf>
    <xf numFmtId="37" fontId="11" fillId="0" borderId="0" xfId="1" applyNumberFormat="1" applyFont="1" applyAlignment="1">
      <alignment horizontal="left" vertical="top"/>
    </xf>
    <xf numFmtId="0" fontId="3" fillId="2" borderId="0" xfId="4" applyFont="1" applyFill="1" applyAlignment="1">
      <alignment horizontal="left"/>
    </xf>
    <xf numFmtId="0" fontId="2" fillId="0" borderId="0" xfId="4" applyFont="1" applyFill="1" applyAlignment="1">
      <alignment wrapText="1"/>
    </xf>
    <xf numFmtId="0" fontId="8" fillId="0" borderId="0" xfId="4" applyFont="1" applyFill="1" applyAlignment="1">
      <alignment horizontal="left"/>
    </xf>
    <xf numFmtId="0" fontId="4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5" fillId="0" borderId="0" xfId="1" applyNumberFormat="1" applyFont="1" applyBorder="1"/>
    <xf numFmtId="0" fontId="5" fillId="0" borderId="1" xfId="0" applyFont="1" applyBorder="1"/>
    <xf numFmtId="170" fontId="4" fillId="0" borderId="1" xfId="1" applyNumberFormat="1" applyFont="1" applyBorder="1" applyAlignment="1">
      <alignment horizontal="center"/>
    </xf>
    <xf numFmtId="9" fontId="5" fillId="0" borderId="0" xfId="3" applyFont="1"/>
    <xf numFmtId="9" fontId="5" fillId="0" borderId="0" xfId="3" applyFont="1" applyAlignment="1">
      <alignment horizontal="right"/>
    </xf>
    <xf numFmtId="9" fontId="5" fillId="0" borderId="0" xfId="3" quotePrefix="1" applyFont="1" applyAlignment="1">
      <alignment horizontal="right"/>
    </xf>
    <xf numFmtId="0" fontId="10" fillId="0" borderId="0" xfId="0" applyFont="1" applyAlignment="1"/>
    <xf numFmtId="0" fontId="3" fillId="0" borderId="0" xfId="4" applyFont="1" applyAlignment="1">
      <alignment horizontal="left"/>
    </xf>
    <xf numFmtId="173" fontId="5" fillId="0" borderId="0" xfId="2" applyNumberFormat="1" applyFont="1"/>
    <xf numFmtId="171" fontId="5" fillId="0" borderId="5" xfId="0" applyNumberFormat="1" applyFont="1" applyBorder="1"/>
    <xf numFmtId="0" fontId="5" fillId="0" borderId="0" xfId="0" applyFont="1" applyAlignment="1">
      <alignment horizontal="left"/>
    </xf>
    <xf numFmtId="171" fontId="3" fillId="0" borderId="0" xfId="2" applyNumberFormat="1" applyFont="1" applyFill="1" applyAlignment="1">
      <alignment horizontal="right"/>
    </xf>
    <xf numFmtId="0" fontId="10" fillId="0" borderId="3" xfId="0" applyFont="1" applyBorder="1"/>
    <xf numFmtId="171" fontId="5" fillId="0" borderId="0" xfId="2" applyNumberFormat="1" applyFont="1"/>
    <xf numFmtId="165" fontId="5" fillId="0" borderId="3" xfId="2" applyNumberFormat="1" applyFont="1" applyBorder="1"/>
    <xf numFmtId="172" fontId="3" fillId="0" borderId="4" xfId="3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left" indent="1"/>
    </xf>
    <xf numFmtId="44" fontId="5" fillId="0" borderId="0" xfId="2" applyFont="1"/>
    <xf numFmtId="8" fontId="5" fillId="0" borderId="0" xfId="0" applyNumberFormat="1" applyFont="1"/>
    <xf numFmtId="10" fontId="5" fillId="0" borderId="0" xfId="0" applyNumberFormat="1" applyFont="1"/>
    <xf numFmtId="8" fontId="3" fillId="0" borderId="0" xfId="4" applyNumberFormat="1" applyFont="1" applyAlignment="1">
      <alignment horizontal="left"/>
    </xf>
    <xf numFmtId="4" fontId="3" fillId="0" borderId="0" xfId="4" applyNumberFormat="1" applyFont="1" applyAlignment="1">
      <alignment horizontal="left"/>
    </xf>
    <xf numFmtId="172" fontId="3" fillId="0" borderId="0" xfId="3" applyNumberFormat="1" applyFont="1" applyAlignment="1"/>
    <xf numFmtId="174" fontId="3" fillId="0" borderId="0" xfId="2" applyNumberFormat="1" applyFont="1" applyFill="1" applyAlignment="1"/>
    <xf numFmtId="171" fontId="3" fillId="0" borderId="0" xfId="2" applyNumberFormat="1" applyFont="1" applyAlignment="1"/>
    <xf numFmtId="165" fontId="3" fillId="0" borderId="0" xfId="2" applyNumberFormat="1" applyFont="1" applyFill="1" applyAlignment="1"/>
    <xf numFmtId="165" fontId="3" fillId="0" borderId="0" xfId="2" applyNumberFormat="1" applyFont="1" applyAlignment="1"/>
    <xf numFmtId="164" fontId="5" fillId="0" borderId="0" xfId="1" applyNumberFormat="1" applyFont="1" applyBorder="1" applyAlignment="1">
      <alignment horizontal="left" indent="2"/>
    </xf>
    <xf numFmtId="164" fontId="5" fillId="0" borderId="0" xfId="1" applyNumberFormat="1" applyFont="1" applyBorder="1" applyAlignment="1">
      <alignment horizontal="left"/>
    </xf>
    <xf numFmtId="168" fontId="3" fillId="0" borderId="0" xfId="4" applyNumberFormat="1" applyFont="1" applyBorder="1" applyAlignment="1">
      <alignment horizontal="right"/>
    </xf>
    <xf numFmtId="165" fontId="5" fillId="0" borderId="4" xfId="2" applyNumberFormat="1" applyFont="1" applyBorder="1"/>
    <xf numFmtId="0" fontId="7" fillId="0" borderId="0" xfId="4" applyAlignment="1">
      <alignment horizontal="left" wrapText="1" indent="2"/>
    </xf>
    <xf numFmtId="165" fontId="3" fillId="0" borderId="0" xfId="2" applyNumberFormat="1" applyFont="1" applyFill="1" applyAlignment="1">
      <alignment horizontal="right"/>
    </xf>
    <xf numFmtId="172" fontId="3" fillId="0" borderId="0" xfId="3" applyNumberFormat="1" applyFont="1" applyFill="1" applyAlignment="1">
      <alignment horizontal="right"/>
    </xf>
    <xf numFmtId="172" fontId="3" fillId="0" borderId="0" xfId="3" applyNumberFormat="1" applyFont="1" applyAlignment="1">
      <alignment horizontal="right"/>
    </xf>
    <xf numFmtId="174" fontId="3" fillId="0" borderId="0" xfId="2" applyNumberFormat="1" applyFont="1" applyFill="1" applyAlignment="1">
      <alignment horizontal="right"/>
    </xf>
    <xf numFmtId="171" fontId="3" fillId="0" borderId="0" xfId="2" applyNumberFormat="1" applyFont="1" applyAlignment="1">
      <alignment horizontal="right"/>
    </xf>
    <xf numFmtId="167" fontId="3" fillId="0" borderId="0" xfId="2" applyNumberFormat="1" applyFont="1" applyFill="1" applyAlignment="1">
      <alignment horizontal="right"/>
    </xf>
    <xf numFmtId="43" fontId="3" fillId="0" borderId="0" xfId="2" applyNumberFormat="1" applyFont="1" applyFill="1" applyAlignment="1">
      <alignment horizontal="right"/>
    </xf>
    <xf numFmtId="174" fontId="3" fillId="0" borderId="0" xfId="2" applyNumberFormat="1" applyFont="1" applyAlignment="1">
      <alignment horizontal="right"/>
    </xf>
    <xf numFmtId="174" fontId="3" fillId="0" borderId="0" xfId="2" applyNumberFormat="1" applyFont="1" applyFill="1" applyBorder="1" applyAlignment="1">
      <alignment horizontal="right"/>
    </xf>
    <xf numFmtId="174" fontId="3" fillId="0" borderId="0" xfId="2" applyNumberFormat="1" applyFont="1" applyBorder="1" applyAlignment="1">
      <alignment horizontal="right"/>
    </xf>
    <xf numFmtId="165" fontId="3" fillId="0" borderId="3" xfId="2" applyNumberFormat="1" applyFont="1" applyFill="1" applyBorder="1" applyAlignment="1">
      <alignment horizontal="right"/>
    </xf>
    <xf numFmtId="9" fontId="5" fillId="0" borderId="0" xfId="0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49" fontId="4" fillId="0" borderId="0" xfId="4" applyNumberFormat="1" applyFont="1" applyBorder="1" applyAlignment="1">
      <alignment horizontal="center" wrapText="1"/>
    </xf>
    <xf numFmtId="172" fontId="3" fillId="0" borderId="0" xfId="3" applyNumberFormat="1" applyFont="1" applyFill="1" applyAlignment="1"/>
    <xf numFmtId="165" fontId="3" fillId="0" borderId="4" xfId="2" applyNumberFormat="1" applyFont="1" applyFill="1" applyBorder="1" applyAlignment="1"/>
    <xf numFmtId="165" fontId="3" fillId="0" borderId="4" xfId="2" applyNumberFormat="1" applyFont="1" applyBorder="1" applyAlignment="1"/>
    <xf numFmtId="171" fontId="3" fillId="0" borderId="0" xfId="2" applyNumberFormat="1" applyFont="1" applyFill="1" applyAlignment="1"/>
    <xf numFmtId="165" fontId="3" fillId="0" borderId="4" xfId="2" applyNumberFormat="1" applyFont="1" applyFill="1" applyBorder="1" applyAlignment="1">
      <alignment horizontal="right"/>
    </xf>
    <xf numFmtId="165" fontId="3" fillId="0" borderId="4" xfId="2" applyNumberFormat="1" applyFont="1" applyBorder="1" applyAlignment="1">
      <alignment horizontal="right"/>
    </xf>
    <xf numFmtId="172" fontId="3" fillId="0" borderId="0" xfId="2" applyNumberFormat="1" applyFont="1" applyFill="1" applyAlignment="1"/>
    <xf numFmtId="172" fontId="3" fillId="0" borderId="0" xfId="2" applyNumberFormat="1" applyFont="1" applyAlignment="1"/>
    <xf numFmtId="172" fontId="3" fillId="0" borderId="0" xfId="2" applyNumberFormat="1" applyFont="1" applyFill="1" applyAlignment="1">
      <alignment horizontal="right"/>
    </xf>
    <xf numFmtId="10" fontId="3" fillId="0" borderId="0" xfId="2" applyNumberFormat="1" applyFont="1" applyAlignment="1">
      <alignment horizontal="right"/>
    </xf>
    <xf numFmtId="172" fontId="3" fillId="0" borderId="0" xfId="2" applyNumberFormat="1" applyFont="1" applyAlignment="1">
      <alignment horizontal="right"/>
    </xf>
    <xf numFmtId="164" fontId="3" fillId="0" borderId="0" xfId="2" applyNumberFormat="1" applyFont="1" applyFill="1" applyAlignment="1"/>
    <xf numFmtId="43" fontId="3" fillId="0" borderId="0" xfId="1" applyFont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 wrapText="1"/>
    </xf>
    <xf numFmtId="175" fontId="4" fillId="0" borderId="1" xfId="0" applyNumberFormat="1" applyFont="1" applyBorder="1" applyAlignment="1">
      <alignment horizontal="center" wrapText="1"/>
    </xf>
    <xf numFmtId="0" fontId="7" fillId="0" borderId="0" xfId="4" applyFill="1" applyAlignment="1">
      <alignment wrapText="1"/>
    </xf>
    <xf numFmtId="44" fontId="3" fillId="0" borderId="3" xfId="2" applyFont="1" applyFill="1" applyBorder="1" applyAlignment="1">
      <alignment horizontal="right"/>
    </xf>
    <xf numFmtId="44" fontId="3" fillId="0" borderId="0" xfId="2" applyFont="1" applyFill="1" applyBorder="1" applyAlignment="1">
      <alignment horizontal="right"/>
    </xf>
    <xf numFmtId="172" fontId="5" fillId="0" borderId="0" xfId="0" applyNumberFormat="1" applyFont="1"/>
    <xf numFmtId="176" fontId="0" fillId="0" borderId="0" xfId="0" applyNumberFormat="1"/>
    <xf numFmtId="9" fontId="0" fillId="0" borderId="0" xfId="3" applyFont="1"/>
    <xf numFmtId="44" fontId="0" fillId="0" borderId="0" xfId="0" applyNumberFormat="1"/>
    <xf numFmtId="167" fontId="3" fillId="0" borderId="0" xfId="1" applyNumberFormat="1" applyFont="1" applyBorder="1" applyAlignment="1">
      <alignment horizontal="right"/>
    </xf>
    <xf numFmtId="44" fontId="5" fillId="0" borderId="5" xfId="2" applyFont="1" applyBorder="1"/>
    <xf numFmtId="0" fontId="3" fillId="0" borderId="0" xfId="4" applyFont="1" applyAlignment="1">
      <alignment horizontal="left" wrapText="1" indent="1"/>
    </xf>
    <xf numFmtId="44" fontId="3" fillId="0" borderId="0" xfId="2" applyFont="1" applyFill="1" applyAlignment="1">
      <alignment horizontal="right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5" fillId="0" borderId="0" xfId="0" applyFont="1"/>
    <xf numFmtId="0" fontId="16" fillId="0" borderId="0" xfId="0" applyFont="1"/>
    <xf numFmtId="164" fontId="5" fillId="0" borderId="0" xfId="1" applyNumberFormat="1" applyFont="1" applyBorder="1" applyAlignment="1">
      <alignment horizontal="right"/>
    </xf>
    <xf numFmtId="44" fontId="5" fillId="0" borderId="2" xfId="2" applyFont="1" applyBorder="1"/>
    <xf numFmtId="44" fontId="3" fillId="0" borderId="2" xfId="2" applyFont="1" applyBorder="1" applyAlignment="1">
      <alignment horizontal="left"/>
    </xf>
    <xf numFmtId="0" fontId="17" fillId="0" borderId="0" xfId="0" applyFont="1" applyAlignment="1">
      <alignment vertical="top" wrapText="1"/>
    </xf>
    <xf numFmtId="0" fontId="17" fillId="0" borderId="0" xfId="0" applyFont="1"/>
    <xf numFmtId="0" fontId="17" fillId="0" borderId="0" xfId="0" applyFont="1" applyAlignment="1">
      <alignment wrapText="1"/>
    </xf>
    <xf numFmtId="164" fontId="17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6" fillId="0" borderId="0" xfId="0" applyFont="1" applyAlignment="1">
      <alignment horizontal="center"/>
    </xf>
    <xf numFmtId="9" fontId="5" fillId="0" borderId="2" xfId="0" applyNumberFormat="1" applyFont="1" applyBorder="1"/>
    <xf numFmtId="165" fontId="5" fillId="0" borderId="0" xfId="2" applyNumberFormat="1" applyFont="1" applyBorder="1"/>
    <xf numFmtId="43" fontId="5" fillId="0" borderId="0" xfId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1" xfId="4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17" fillId="0" borderId="0" xfId="0" applyFont="1" applyAlignment="1">
      <alignment horizontal="left" wrapText="1"/>
    </xf>
    <xf numFmtId="0" fontId="4" fillId="0" borderId="1" xfId="4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0" xfId="4" applyFont="1" applyFill="1" applyAlignment="1">
      <alignment horizontal="left" vertical="top"/>
    </xf>
    <xf numFmtId="49" fontId="4" fillId="0" borderId="6" xfId="4" applyNumberFormat="1" applyFont="1" applyBorder="1" applyAlignment="1">
      <alignment horizontal="center" wrapText="1"/>
    </xf>
  </cellXfs>
  <cellStyles count="8">
    <cellStyle name="Comma" xfId="1" builtinId="3"/>
    <cellStyle name="Comma 2" xfId="5"/>
    <cellStyle name="Currency" xfId="2" builtinId="4"/>
    <cellStyle name="Currency 2" xfId="7"/>
    <cellStyle name="Normal" xfId="0" builtinId="0"/>
    <cellStyle name="Normal 2" xfId="4"/>
    <cellStyle name="Percent" xfId="3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O38" sqref="O38"/>
    </sheetView>
  </sheetViews>
  <sheetFormatPr defaultRowHeight="15" x14ac:dyDescent="0.25"/>
  <cols>
    <col min="1" max="1" width="45.28515625" customWidth="1"/>
    <col min="2" max="2" width="17.7109375" customWidth="1"/>
    <col min="3" max="3" width="1.7109375" customWidth="1"/>
    <col min="4" max="4" width="17.7109375" customWidth="1"/>
    <col min="5" max="5" width="1.7109375" customWidth="1"/>
    <col min="6" max="6" width="17.7109375" customWidth="1"/>
    <col min="7" max="7" width="1.7109375" customWidth="1"/>
    <col min="8" max="8" width="17.7109375" customWidth="1"/>
  </cols>
  <sheetData>
    <row r="1" spans="1:13" s="4" customFormat="1" x14ac:dyDescent="0.25">
      <c r="A1" s="5" t="s">
        <v>0</v>
      </c>
      <c r="B1" s="36"/>
      <c r="C1" s="36"/>
      <c r="D1" s="36"/>
      <c r="E1" s="36"/>
      <c r="F1" s="36"/>
      <c r="G1" s="36"/>
      <c r="H1" s="36"/>
      <c r="I1" s="3"/>
      <c r="J1" s="3"/>
      <c r="K1" s="3"/>
      <c r="L1" s="3"/>
      <c r="M1" s="3"/>
    </row>
    <row r="2" spans="1:13" s="4" customFormat="1" x14ac:dyDescent="0.25">
      <c r="A2" s="5" t="s">
        <v>67</v>
      </c>
      <c r="B2" s="36"/>
      <c r="C2" s="36"/>
      <c r="D2" s="36"/>
      <c r="E2" s="36"/>
      <c r="F2" s="36"/>
      <c r="G2" s="36"/>
      <c r="H2" s="36"/>
      <c r="I2" s="3"/>
      <c r="J2" s="3"/>
      <c r="K2" s="3"/>
      <c r="L2" s="3"/>
      <c r="M2" s="3"/>
    </row>
    <row r="3" spans="1:13" s="4" customFormat="1" x14ac:dyDescent="0.25">
      <c r="A3" s="5" t="s">
        <v>68</v>
      </c>
      <c r="B3" s="36"/>
      <c r="C3" s="36"/>
      <c r="D3" s="36"/>
      <c r="E3" s="36"/>
      <c r="F3" s="36"/>
      <c r="G3" s="36"/>
      <c r="H3" s="36"/>
      <c r="I3" s="3"/>
      <c r="J3" s="3"/>
      <c r="K3" s="3"/>
      <c r="L3" s="3"/>
      <c r="M3" s="3"/>
    </row>
    <row r="4" spans="1:13" s="4" customFormat="1" x14ac:dyDescent="0.25">
      <c r="A4" s="5" t="s">
        <v>3</v>
      </c>
      <c r="B4" s="36"/>
      <c r="C4" s="36"/>
      <c r="D4" s="36"/>
      <c r="E4" s="36"/>
      <c r="F4" s="36"/>
      <c r="G4" s="36"/>
      <c r="H4" s="36"/>
      <c r="I4" s="3"/>
      <c r="J4" s="3"/>
      <c r="K4" s="3"/>
      <c r="L4" s="3"/>
      <c r="M4" s="3"/>
    </row>
    <row r="5" spans="1:13" s="39" customFormat="1" x14ac:dyDescent="0.2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s="8" customFormat="1" ht="12.75" customHeight="1" x14ac:dyDescent="0.2">
      <c r="B6" s="176" t="s">
        <v>202</v>
      </c>
      <c r="C6" s="176"/>
      <c r="D6" s="176"/>
      <c r="F6" s="176" t="s">
        <v>203</v>
      </c>
      <c r="G6" s="176"/>
      <c r="H6" s="176"/>
    </row>
    <row r="7" spans="1:13" s="8" customFormat="1" ht="12.75" x14ac:dyDescent="0.2">
      <c r="B7" s="16">
        <v>2017</v>
      </c>
      <c r="C7" s="7"/>
      <c r="D7" s="16">
        <v>2016</v>
      </c>
      <c r="F7" s="16">
        <v>2017</v>
      </c>
      <c r="G7" s="7"/>
      <c r="H7" s="16">
        <v>2016</v>
      </c>
    </row>
    <row r="8" spans="1:13" s="8" customFormat="1" ht="12.75" x14ac:dyDescent="0.2">
      <c r="A8" s="8" t="s">
        <v>69</v>
      </c>
    </row>
    <row r="9" spans="1:13" s="8" customFormat="1" ht="12.75" x14ac:dyDescent="0.2">
      <c r="A9" s="9" t="s">
        <v>70</v>
      </c>
      <c r="B9" s="12">
        <v>869.7</v>
      </c>
      <c r="C9" s="40"/>
      <c r="D9" s="12">
        <v>928.2</v>
      </c>
      <c r="F9" s="12">
        <v>2615.8000000000002</v>
      </c>
      <c r="G9" s="40"/>
      <c r="H9" s="12">
        <v>2543.3000000000002</v>
      </c>
    </row>
    <row r="10" spans="1:13" s="8" customFormat="1" ht="12.75" x14ac:dyDescent="0.2">
      <c r="A10" s="9" t="s">
        <v>71</v>
      </c>
      <c r="B10" s="11">
        <v>388.1</v>
      </c>
      <c r="C10" s="11"/>
      <c r="D10" s="11">
        <v>357.1</v>
      </c>
      <c r="F10" s="11">
        <v>1171.9000000000001</v>
      </c>
      <c r="G10" s="11"/>
      <c r="H10" s="11">
        <v>1061.2</v>
      </c>
    </row>
    <row r="11" spans="1:13" s="8" customFormat="1" ht="12.75" x14ac:dyDescent="0.2">
      <c r="A11" s="10" t="s">
        <v>72</v>
      </c>
      <c r="B11" s="14">
        <v>1257.8</v>
      </c>
      <c r="C11" s="11"/>
      <c r="D11" s="14">
        <v>1285.3</v>
      </c>
      <c r="F11" s="14">
        <v>3787.7</v>
      </c>
      <c r="G11" s="11"/>
      <c r="H11" s="14">
        <v>3604.5</v>
      </c>
    </row>
    <row r="12" spans="1:13" s="8" customFormat="1" ht="12.75" x14ac:dyDescent="0.2">
      <c r="A12" s="8" t="s">
        <v>73</v>
      </c>
      <c r="B12" s="11"/>
      <c r="C12" s="11"/>
      <c r="D12" s="11"/>
      <c r="F12" s="11"/>
      <c r="G12" s="11"/>
      <c r="H12" s="11"/>
    </row>
    <row r="13" spans="1:13" s="8" customFormat="1" ht="12.75" x14ac:dyDescent="0.2">
      <c r="A13" s="9" t="s">
        <v>70</v>
      </c>
      <c r="B13" s="11">
        <v>336</v>
      </c>
      <c r="C13" s="11"/>
      <c r="D13" s="11">
        <v>349.6</v>
      </c>
      <c r="F13" s="11">
        <v>1026.4000000000001</v>
      </c>
      <c r="G13" s="11"/>
      <c r="H13" s="11">
        <v>955.8</v>
      </c>
    </row>
    <row r="14" spans="1:13" s="8" customFormat="1" ht="12.75" x14ac:dyDescent="0.2">
      <c r="A14" s="9" t="s">
        <v>71</v>
      </c>
      <c r="B14" s="11">
        <v>149.4</v>
      </c>
      <c r="C14" s="11"/>
      <c r="D14" s="11">
        <v>136.19999999999999</v>
      </c>
      <c r="F14" s="11">
        <v>440.4</v>
      </c>
      <c r="G14" s="11"/>
      <c r="H14" s="11">
        <v>401.9</v>
      </c>
    </row>
    <row r="15" spans="1:13" s="8" customFormat="1" ht="12.75" x14ac:dyDescent="0.2">
      <c r="A15" s="10" t="s">
        <v>74</v>
      </c>
      <c r="B15" s="14">
        <v>485.4</v>
      </c>
      <c r="C15" s="11"/>
      <c r="D15" s="14">
        <v>485.8</v>
      </c>
      <c r="F15" s="14">
        <v>1466.8</v>
      </c>
      <c r="G15" s="11"/>
      <c r="H15" s="14">
        <v>1357.7</v>
      </c>
    </row>
    <row r="16" spans="1:13" s="8" customFormat="1" ht="12.75" x14ac:dyDescent="0.2">
      <c r="A16" s="8" t="s">
        <v>75</v>
      </c>
      <c r="B16" s="14">
        <v>772.4</v>
      </c>
      <c r="C16" s="11"/>
      <c r="D16" s="14">
        <v>799.5</v>
      </c>
      <c r="F16" s="14">
        <v>2320.9</v>
      </c>
      <c r="G16" s="11"/>
      <c r="H16" s="14">
        <v>2246.8000000000002</v>
      </c>
    </row>
    <row r="17" spans="1:8" s="8" customFormat="1" ht="12.75" x14ac:dyDescent="0.2">
      <c r="A17" s="8" t="s">
        <v>76</v>
      </c>
      <c r="B17" s="11"/>
      <c r="C17" s="11"/>
      <c r="D17" s="11"/>
      <c r="F17" s="11"/>
      <c r="G17" s="11"/>
      <c r="H17" s="11"/>
    </row>
    <row r="18" spans="1:8" s="8" customFormat="1" ht="12.75" x14ac:dyDescent="0.2">
      <c r="A18" s="9" t="s">
        <v>77</v>
      </c>
      <c r="B18" s="11">
        <v>236.4</v>
      </c>
      <c r="C18" s="11"/>
      <c r="D18" s="11">
        <v>251.8</v>
      </c>
      <c r="F18" s="11">
        <v>752.8</v>
      </c>
      <c r="G18" s="11"/>
      <c r="H18" s="11">
        <v>750.7</v>
      </c>
    </row>
    <row r="19" spans="1:8" s="8" customFormat="1" ht="12.75" x14ac:dyDescent="0.2">
      <c r="A19" s="9" t="s">
        <v>78</v>
      </c>
      <c r="B19" s="11">
        <v>232.5</v>
      </c>
      <c r="C19" s="11"/>
      <c r="D19" s="11">
        <v>242.9</v>
      </c>
      <c r="F19" s="11">
        <v>716.6</v>
      </c>
      <c r="G19" s="11"/>
      <c r="H19" s="11">
        <v>718.4</v>
      </c>
    </row>
    <row r="20" spans="1:8" s="8" customFormat="1" ht="12.75" x14ac:dyDescent="0.2">
      <c r="A20" s="9" t="s">
        <v>79</v>
      </c>
      <c r="B20" s="11">
        <v>57.4</v>
      </c>
      <c r="C20" s="11"/>
      <c r="D20" s="11">
        <v>54</v>
      </c>
      <c r="F20" s="11">
        <v>163.5</v>
      </c>
      <c r="G20" s="11"/>
      <c r="H20" s="11">
        <v>172</v>
      </c>
    </row>
    <row r="21" spans="1:8" s="8" customFormat="1" ht="12.75" x14ac:dyDescent="0.2">
      <c r="A21" s="9" t="s">
        <v>165</v>
      </c>
      <c r="B21" s="11">
        <v>2</v>
      </c>
      <c r="C21" s="11"/>
      <c r="D21" s="130">
        <v>0.8</v>
      </c>
      <c r="F21" s="11">
        <v>29.4</v>
      </c>
      <c r="G21" s="11"/>
      <c r="H21" s="130">
        <v>3.2</v>
      </c>
    </row>
    <row r="22" spans="1:8" s="8" customFormat="1" ht="12.75" x14ac:dyDescent="0.2">
      <c r="A22" s="10" t="s">
        <v>80</v>
      </c>
      <c r="B22" s="19">
        <v>528.29999999999995</v>
      </c>
      <c r="C22" s="11"/>
      <c r="D22" s="19">
        <v>549.5</v>
      </c>
      <c r="F22" s="19">
        <v>1662.3</v>
      </c>
      <c r="G22" s="11"/>
      <c r="H22" s="19">
        <v>1644.3</v>
      </c>
    </row>
    <row r="23" spans="1:8" s="8" customFormat="1" ht="12.75" x14ac:dyDescent="0.2">
      <c r="A23" s="8" t="s">
        <v>121</v>
      </c>
      <c r="B23" s="11">
        <v>244.1</v>
      </c>
      <c r="C23" s="11"/>
      <c r="D23" s="11">
        <v>250</v>
      </c>
      <c r="F23" s="11">
        <v>658.6</v>
      </c>
      <c r="G23" s="11"/>
      <c r="H23" s="11">
        <v>602.5</v>
      </c>
    </row>
    <row r="24" spans="1:8" s="8" customFormat="1" ht="12.75" x14ac:dyDescent="0.2">
      <c r="A24" s="8" t="s">
        <v>122</v>
      </c>
      <c r="B24" s="41">
        <v>-5.0999999999999996</v>
      </c>
      <c r="C24" s="11"/>
      <c r="D24" s="41">
        <v>-13.4</v>
      </c>
      <c r="F24" s="41">
        <v>-33.799999999999997</v>
      </c>
      <c r="G24" s="11"/>
      <c r="H24" s="41">
        <v>-47.2</v>
      </c>
    </row>
    <row r="25" spans="1:8" s="8" customFormat="1" ht="12.75" x14ac:dyDescent="0.2">
      <c r="A25" s="8" t="s">
        <v>81</v>
      </c>
      <c r="B25" s="11">
        <v>239</v>
      </c>
      <c r="C25" s="11"/>
      <c r="D25" s="11">
        <v>236.6</v>
      </c>
      <c r="F25" s="11">
        <v>624.79999999999995</v>
      </c>
      <c r="G25" s="11"/>
      <c r="H25" s="11">
        <v>555.29999999999995</v>
      </c>
    </row>
    <row r="26" spans="1:8" s="8" customFormat="1" ht="12.75" x14ac:dyDescent="0.2">
      <c r="A26" s="8" t="s">
        <v>82</v>
      </c>
      <c r="B26" s="11">
        <v>64.599999999999994</v>
      </c>
      <c r="C26" s="11"/>
      <c r="D26" s="11">
        <v>64.2</v>
      </c>
      <c r="F26" s="11">
        <v>161.80000000000001</v>
      </c>
      <c r="G26" s="11"/>
      <c r="H26" s="11">
        <v>151.5</v>
      </c>
    </row>
    <row r="27" spans="1:8" s="8" customFormat="1" ht="13.5" thickBot="1" x14ac:dyDescent="0.25">
      <c r="A27" s="8" t="s">
        <v>123</v>
      </c>
      <c r="B27" s="13">
        <v>174.4</v>
      </c>
      <c r="D27" s="13">
        <v>172.4</v>
      </c>
      <c r="F27" s="13">
        <v>463</v>
      </c>
      <c r="H27" s="13">
        <v>403.8</v>
      </c>
    </row>
    <row r="28" spans="1:8" s="8" customFormat="1" ht="13.5" thickTop="1" x14ac:dyDescent="0.2"/>
    <row r="29" spans="1:8" s="8" customFormat="1" ht="12.75" x14ac:dyDescent="0.2">
      <c r="A29" s="8" t="s">
        <v>83</v>
      </c>
    </row>
    <row r="30" spans="1:8" s="8" customFormat="1" ht="13.5" thickBot="1" x14ac:dyDescent="0.25">
      <c r="A30" s="9" t="s">
        <v>84</v>
      </c>
      <c r="B30" s="156">
        <v>0.46</v>
      </c>
      <c r="C30" s="103"/>
      <c r="D30" s="156">
        <v>0.45</v>
      </c>
      <c r="E30" s="103"/>
      <c r="F30" s="156">
        <v>1.22</v>
      </c>
      <c r="G30" s="103"/>
      <c r="H30" s="156">
        <v>1.06</v>
      </c>
    </row>
    <row r="31" spans="1:8" s="8" customFormat="1" ht="14.25" thickTop="1" thickBot="1" x14ac:dyDescent="0.25">
      <c r="A31" s="9" t="s">
        <v>85</v>
      </c>
      <c r="B31" s="156">
        <v>0.46</v>
      </c>
      <c r="C31" s="103"/>
      <c r="D31" s="156">
        <v>0.45</v>
      </c>
      <c r="E31" s="103"/>
      <c r="F31" s="156">
        <v>1.2</v>
      </c>
      <c r="G31" s="103"/>
      <c r="H31" s="156">
        <v>1.04</v>
      </c>
    </row>
    <row r="32" spans="1:8" s="8" customFormat="1" ht="13.5" thickTop="1" x14ac:dyDescent="0.2">
      <c r="A32" s="8" t="s">
        <v>86</v>
      </c>
    </row>
    <row r="33" spans="1:8" s="8" customFormat="1" ht="13.5" thickBot="1" x14ac:dyDescent="0.25">
      <c r="A33" s="9" t="s">
        <v>84</v>
      </c>
      <c r="B33" s="95">
        <v>378.3</v>
      </c>
      <c r="D33" s="95">
        <v>381</v>
      </c>
      <c r="F33" s="95">
        <v>380</v>
      </c>
      <c r="H33" s="95">
        <v>382.3</v>
      </c>
    </row>
    <row r="34" spans="1:8" s="8" customFormat="1" ht="14.25" thickTop="1" thickBot="1" x14ac:dyDescent="0.25">
      <c r="A34" s="9" t="s">
        <v>85</v>
      </c>
      <c r="B34" s="95">
        <v>382.7</v>
      </c>
      <c r="D34" s="42">
        <v>384.5</v>
      </c>
      <c r="F34" s="95">
        <v>386.5</v>
      </c>
      <c r="H34" s="42">
        <v>387.9</v>
      </c>
    </row>
    <row r="35" spans="1:8" s="8" customFormat="1" ht="14.25" thickTop="1" thickBot="1" x14ac:dyDescent="0.25">
      <c r="A35" s="8" t="s">
        <v>87</v>
      </c>
      <c r="B35" s="43">
        <v>0.1</v>
      </c>
      <c r="D35" s="43">
        <v>0.1</v>
      </c>
      <c r="F35" s="43">
        <v>0.3</v>
      </c>
      <c r="H35" s="43">
        <v>0.3</v>
      </c>
    </row>
    <row r="36" spans="1:8" s="8" customFormat="1" ht="13.5" thickTop="1" x14ac:dyDescent="0.2"/>
    <row r="37" spans="1:8" s="8" customFormat="1" ht="12.75" x14ac:dyDescent="0.2"/>
    <row r="38" spans="1:8" s="8" customFormat="1" ht="12.75" x14ac:dyDescent="0.2"/>
    <row r="39" spans="1:8" s="8" customFormat="1" ht="12.75" x14ac:dyDescent="0.2"/>
  </sheetData>
  <mergeCells count="2">
    <mergeCell ref="B6:D6"/>
    <mergeCell ref="F6:H6"/>
  </mergeCells>
  <pageMargins left="0.7" right="0.7" top="0.75" bottom="0.75" header="0.3" footer="0.3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zoomScaleNormal="100" workbookViewId="0">
      <selection activeCell="B23" sqref="B23"/>
    </sheetView>
  </sheetViews>
  <sheetFormatPr defaultColWidth="9.140625" defaultRowHeight="12.75" x14ac:dyDescent="0.2"/>
  <cols>
    <col min="1" max="1" width="54.7109375" style="8" customWidth="1"/>
    <col min="2" max="2" width="15.7109375" style="8" customWidth="1"/>
    <col min="3" max="3" width="1.7109375" style="8" customWidth="1"/>
    <col min="4" max="4" width="15.7109375" style="8" customWidth="1"/>
    <col min="5" max="5" width="1.7109375" style="8" customWidth="1"/>
    <col min="6" max="6" width="15.7109375" style="8" customWidth="1"/>
    <col min="7" max="7" width="1.7109375" style="8" customWidth="1"/>
    <col min="8" max="8" width="15.7109375" style="8" customWidth="1"/>
    <col min="9" max="9" width="1.7109375" style="8" customWidth="1"/>
    <col min="10" max="10" width="15.7109375" style="8" customWidth="1"/>
    <col min="11" max="11" width="1.7109375" style="71" customWidth="1"/>
    <col min="12" max="16384" width="9.140625" style="8"/>
  </cols>
  <sheetData>
    <row r="1" spans="1:17" s="44" customForma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61"/>
      <c r="K1" s="70"/>
      <c r="L1" s="3"/>
    </row>
    <row r="2" spans="1:17" s="44" customFormat="1" x14ac:dyDescent="0.2">
      <c r="A2" s="179" t="s">
        <v>139</v>
      </c>
      <c r="B2" s="179"/>
      <c r="C2" s="179"/>
      <c r="D2" s="179"/>
      <c r="E2" s="5"/>
      <c r="F2" s="5"/>
      <c r="G2" s="5"/>
      <c r="H2" s="5"/>
      <c r="I2" s="5"/>
      <c r="J2" s="61"/>
      <c r="K2" s="70"/>
      <c r="L2" s="3"/>
    </row>
    <row r="3" spans="1:17" s="44" customFormat="1" x14ac:dyDescent="0.2">
      <c r="A3" s="5" t="s">
        <v>234</v>
      </c>
      <c r="B3" s="5"/>
      <c r="C3" s="5"/>
      <c r="D3" s="5"/>
      <c r="E3" s="5"/>
      <c r="F3" s="5"/>
      <c r="G3" s="5"/>
      <c r="H3" s="5"/>
      <c r="I3" s="5"/>
      <c r="J3" s="61"/>
      <c r="K3" s="70"/>
      <c r="L3" s="3"/>
    </row>
    <row r="5" spans="1:17" x14ac:dyDescent="0.2">
      <c r="B5" s="88" t="s">
        <v>216</v>
      </c>
      <c r="D5" s="88" t="s">
        <v>195</v>
      </c>
      <c r="F5" s="88" t="s">
        <v>174</v>
      </c>
      <c r="H5" s="88" t="s">
        <v>138</v>
      </c>
      <c r="J5" s="88" t="s">
        <v>133</v>
      </c>
      <c r="L5" s="71"/>
    </row>
    <row r="6" spans="1:17" ht="14.25" x14ac:dyDescent="0.2">
      <c r="A6" s="8" t="s">
        <v>235</v>
      </c>
      <c r="B6" s="12">
        <v>4199.3</v>
      </c>
      <c r="D6" s="12">
        <v>4214.6000000000004</v>
      </c>
      <c r="F6" s="12">
        <v>4043.7</v>
      </c>
      <c r="H6" s="12">
        <v>3657.3</v>
      </c>
      <c r="I6" s="72"/>
      <c r="J6" s="12">
        <v>3480.1</v>
      </c>
      <c r="K6" s="72"/>
      <c r="L6" s="72"/>
    </row>
    <row r="7" spans="1:17" ht="14.25" customHeight="1" x14ac:dyDescent="0.2">
      <c r="A7" s="8" t="s">
        <v>175</v>
      </c>
      <c r="B7" s="11">
        <v>2135.6999999999998</v>
      </c>
      <c r="D7" s="11">
        <v>2135</v>
      </c>
      <c r="F7" s="11">
        <v>2134.4</v>
      </c>
      <c r="H7" s="11">
        <v>2133.6999999999998</v>
      </c>
      <c r="I7" s="72"/>
      <c r="J7" s="11">
        <v>2133.1</v>
      </c>
      <c r="K7" s="72"/>
      <c r="L7" s="72"/>
    </row>
    <row r="8" spans="1:17" ht="14.25" x14ac:dyDescent="0.2">
      <c r="A8" s="8" t="s">
        <v>132</v>
      </c>
      <c r="B8" s="11">
        <v>2063.6</v>
      </c>
      <c r="D8" s="11">
        <v>2079.6</v>
      </c>
      <c r="F8" s="11">
        <v>1909.3</v>
      </c>
      <c r="H8" s="11">
        <v>1523.6</v>
      </c>
      <c r="I8" s="72"/>
      <c r="J8" s="11">
        <v>1347</v>
      </c>
      <c r="K8" s="72"/>
      <c r="L8" s="72"/>
    </row>
    <row r="9" spans="1:17" ht="14.25" x14ac:dyDescent="0.2">
      <c r="A9" s="8" t="s">
        <v>176</v>
      </c>
      <c r="B9" s="11">
        <v>201.9</v>
      </c>
      <c r="D9" s="11">
        <v>298.7</v>
      </c>
      <c r="F9" s="11">
        <v>545.29999999999995</v>
      </c>
      <c r="H9" s="11">
        <v>336.4</v>
      </c>
      <c r="I9" s="72"/>
      <c r="J9" s="11">
        <v>244.8</v>
      </c>
      <c r="K9" s="75"/>
      <c r="L9" s="72"/>
    </row>
    <row r="10" spans="1:17" x14ac:dyDescent="0.2">
      <c r="A10" s="8" t="s">
        <v>107</v>
      </c>
      <c r="B10" s="94">
        <v>33.299999999999997</v>
      </c>
      <c r="D10" s="94">
        <v>32.200000000000003</v>
      </c>
      <c r="E10" s="94"/>
      <c r="F10" s="94">
        <v>32.1</v>
      </c>
      <c r="G10" s="94"/>
      <c r="H10" s="94">
        <v>51.8</v>
      </c>
      <c r="I10" s="94"/>
      <c r="J10" s="94">
        <v>46</v>
      </c>
      <c r="K10" s="94"/>
      <c r="L10" s="72"/>
    </row>
    <row r="11" spans="1:17" x14ac:dyDescent="0.2">
      <c r="A11" s="8" t="s">
        <v>106</v>
      </c>
      <c r="B11" s="94">
        <v>56.3</v>
      </c>
      <c r="D11" s="94">
        <v>54.8</v>
      </c>
      <c r="E11" s="94"/>
      <c r="F11" s="94">
        <v>54.2</v>
      </c>
      <c r="G11" s="94"/>
      <c r="H11" s="94">
        <v>53.9</v>
      </c>
      <c r="I11" s="94"/>
      <c r="J11" s="94">
        <v>52.2</v>
      </c>
      <c r="K11" s="94"/>
      <c r="L11" s="72"/>
    </row>
    <row r="12" spans="1:17" x14ac:dyDescent="0.2">
      <c r="A12" s="8" t="s">
        <v>102</v>
      </c>
      <c r="B12" s="130">
        <v>140</v>
      </c>
      <c r="D12" s="130">
        <v>125</v>
      </c>
      <c r="F12" s="130">
        <v>125</v>
      </c>
      <c r="H12" s="175" t="s">
        <v>136</v>
      </c>
      <c r="I12" s="75"/>
      <c r="J12" s="18">
        <v>112.4</v>
      </c>
      <c r="K12" s="72"/>
      <c r="L12" s="75"/>
      <c r="Q12" s="18"/>
    </row>
    <row r="13" spans="1:17" x14ac:dyDescent="0.2">
      <c r="A13" s="8" t="s">
        <v>103</v>
      </c>
      <c r="B13" s="12">
        <v>37.700000000000003</v>
      </c>
      <c r="D13" s="12">
        <v>37.799999999999997</v>
      </c>
      <c r="F13" s="12">
        <v>38</v>
      </c>
      <c r="H13" s="12">
        <v>38.1</v>
      </c>
      <c r="I13" s="72"/>
      <c r="J13" s="12">
        <v>38</v>
      </c>
      <c r="K13" s="72"/>
      <c r="L13" s="72"/>
      <c r="Q13" s="15"/>
    </row>
    <row r="14" spans="1:17" x14ac:dyDescent="0.2">
      <c r="A14" s="8" t="s">
        <v>104</v>
      </c>
      <c r="B14" s="11">
        <v>382.7</v>
      </c>
      <c r="D14" s="11">
        <v>385.6</v>
      </c>
      <c r="F14" s="11">
        <v>388</v>
      </c>
      <c r="H14" s="11">
        <v>385.6</v>
      </c>
      <c r="I14" s="72"/>
      <c r="J14" s="11">
        <v>384.5</v>
      </c>
      <c r="K14" s="72"/>
      <c r="L14" s="72"/>
    </row>
    <row r="15" spans="1:17" x14ac:dyDescent="0.2">
      <c r="A15" s="8" t="s">
        <v>105</v>
      </c>
      <c r="B15" s="69">
        <v>52</v>
      </c>
      <c r="C15" s="69"/>
      <c r="D15" s="69">
        <v>52</v>
      </c>
      <c r="E15" s="69"/>
      <c r="F15" s="69">
        <v>49</v>
      </c>
      <c r="G15" s="69"/>
      <c r="H15" s="69">
        <v>68</v>
      </c>
      <c r="I15" s="69"/>
      <c r="J15" s="69">
        <v>53</v>
      </c>
      <c r="K15" s="8"/>
      <c r="L15" s="72"/>
    </row>
    <row r="16" spans="1:17" ht="14.25" x14ac:dyDescent="0.2">
      <c r="A16" s="8" t="s">
        <v>184</v>
      </c>
      <c r="B16" s="69">
        <v>9694</v>
      </c>
      <c r="C16" s="69"/>
      <c r="D16" s="69">
        <v>9661</v>
      </c>
      <c r="E16" s="69"/>
      <c r="F16" s="69">
        <v>9694</v>
      </c>
      <c r="G16" s="69"/>
      <c r="H16" s="69">
        <v>9832</v>
      </c>
      <c r="I16" s="69"/>
      <c r="J16" s="69">
        <v>9863</v>
      </c>
      <c r="K16" s="69"/>
      <c r="L16" s="72"/>
    </row>
    <row r="17" spans="1:11" ht="6" customHeight="1" x14ac:dyDescent="0.2">
      <c r="A17" s="87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3.5" customHeight="1" x14ac:dyDescent="0.2">
      <c r="A18" s="166" t="s">
        <v>197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</row>
    <row r="19" spans="1:11" ht="13.5" customHeight="1" x14ac:dyDescent="0.2">
      <c r="A19" s="168" t="s">
        <v>236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7"/>
    </row>
    <row r="20" spans="1:11" ht="13.5" customHeight="1" x14ac:dyDescent="0.2">
      <c r="A20" s="167" t="s">
        <v>198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</row>
    <row r="21" spans="1:11" ht="36" customHeight="1" x14ac:dyDescent="0.2">
      <c r="A21" s="180" t="s">
        <v>199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</row>
    <row r="22" spans="1:11" ht="12.75" customHeight="1" x14ac:dyDescent="0.2">
      <c r="A22" s="180" t="s">
        <v>200</v>
      </c>
      <c r="B22" s="180"/>
      <c r="C22" s="167"/>
      <c r="D22" s="169"/>
      <c r="E22" s="167"/>
      <c r="F22" s="169"/>
      <c r="G22" s="169"/>
      <c r="H22" s="169"/>
      <c r="I22" s="169"/>
      <c r="J22" s="169"/>
      <c r="K22" s="167"/>
    </row>
    <row r="23" spans="1:11" x14ac:dyDescent="0.2">
      <c r="A23" s="170"/>
      <c r="B23" s="171"/>
      <c r="C23" s="170"/>
      <c r="D23" s="171"/>
      <c r="E23" s="170"/>
      <c r="F23" s="171"/>
      <c r="G23" s="171"/>
      <c r="H23" s="171"/>
      <c r="I23" s="171"/>
      <c r="J23" s="171"/>
      <c r="K23" s="170"/>
    </row>
    <row r="24" spans="1:11" x14ac:dyDescent="0.2">
      <c r="B24" s="11"/>
      <c r="D24" s="11"/>
      <c r="F24" s="11"/>
      <c r="G24" s="72"/>
      <c r="H24" s="11"/>
      <c r="I24" s="72"/>
      <c r="J24" s="11"/>
    </row>
    <row r="25" spans="1:11" x14ac:dyDescent="0.2">
      <c r="B25" s="11"/>
      <c r="D25" s="11"/>
      <c r="F25" s="11"/>
      <c r="G25" s="72"/>
      <c r="H25" s="11"/>
      <c r="I25" s="75"/>
      <c r="J25" s="11"/>
    </row>
    <row r="26" spans="1:11" x14ac:dyDescent="0.2">
      <c r="B26" s="11"/>
      <c r="D26" s="11"/>
      <c r="F26" s="11"/>
      <c r="G26" s="75"/>
      <c r="H26" s="18"/>
      <c r="I26" s="72"/>
      <c r="J26" s="11"/>
    </row>
    <row r="27" spans="1:11" x14ac:dyDescent="0.2">
      <c r="B27" s="11"/>
      <c r="D27" s="11"/>
      <c r="F27" s="11"/>
      <c r="G27" s="72"/>
      <c r="H27" s="15"/>
      <c r="I27" s="72"/>
      <c r="J27" s="15"/>
    </row>
    <row r="28" spans="1:11" x14ac:dyDescent="0.2">
      <c r="B28" s="11"/>
      <c r="D28" s="11"/>
      <c r="F28" s="11"/>
      <c r="G28" s="72"/>
      <c r="H28" s="11"/>
      <c r="I28" s="72"/>
      <c r="J28" s="11"/>
    </row>
    <row r="31" spans="1:11" x14ac:dyDescent="0.2">
      <c r="B31" s="104"/>
      <c r="D31" s="104"/>
      <c r="F31" s="104"/>
      <c r="H31" s="104"/>
      <c r="J31" s="104"/>
    </row>
    <row r="35" spans="2:10" x14ac:dyDescent="0.2">
      <c r="B35" s="73"/>
      <c r="D35" s="73"/>
      <c r="F35" s="73"/>
      <c r="H35" s="73"/>
      <c r="J35" s="73"/>
    </row>
  </sheetData>
  <mergeCells count="3">
    <mergeCell ref="A2:D2"/>
    <mergeCell ref="A21:K21"/>
    <mergeCell ref="A22:B22"/>
  </mergeCells>
  <pageMargins left="0.7" right="0.7" top="0.75" bottom="0.75" header="0.3" footer="0.3"/>
  <pageSetup scale="87" orientation="landscape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1"/>
  <sheetViews>
    <sheetView zoomScaleNormal="100" workbookViewId="0">
      <selection activeCell="E13" sqref="E13"/>
    </sheetView>
  </sheetViews>
  <sheetFormatPr defaultColWidth="18.42578125" defaultRowHeight="12.75" x14ac:dyDescent="0.2"/>
  <cols>
    <col min="1" max="1" width="54" style="23" customWidth="1"/>
    <col min="2" max="2" width="15.7109375" style="23" customWidth="1"/>
    <col min="3" max="3" width="1.85546875" style="23" customWidth="1"/>
    <col min="4" max="4" width="15.7109375" style="23" customWidth="1"/>
    <col min="5" max="10" width="11.85546875" style="23" customWidth="1"/>
    <col min="11" max="11" width="4.7109375" style="23" customWidth="1"/>
    <col min="12" max="13" width="11.85546875" style="23" customWidth="1"/>
    <col min="14" max="16384" width="18.42578125" style="23"/>
  </cols>
  <sheetData>
    <row r="1" spans="1:27" x14ac:dyDescent="0.2">
      <c r="A1" s="20" t="s">
        <v>0</v>
      </c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2">
      <c r="A2" s="24" t="s">
        <v>55</v>
      </c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2">
      <c r="A3" s="24" t="s">
        <v>2</v>
      </c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2">
      <c r="A4" s="20" t="s">
        <v>3</v>
      </c>
      <c r="B4" s="21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">
      <c r="A6" s="22"/>
      <c r="B6" s="181" t="s">
        <v>56</v>
      </c>
      <c r="C6" s="181"/>
      <c r="D6" s="18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25.5" x14ac:dyDescent="0.2">
      <c r="A7" s="25"/>
      <c r="B7" s="26" t="s">
        <v>237</v>
      </c>
      <c r="C7" s="27"/>
      <c r="D7" s="26" t="s">
        <v>135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">
      <c r="A8" s="93" t="s">
        <v>57</v>
      </c>
      <c r="C8" s="9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29" customFormat="1" x14ac:dyDescent="0.2">
      <c r="A9" s="25" t="s">
        <v>58</v>
      </c>
      <c r="B9" s="28">
        <v>309.3</v>
      </c>
      <c r="C9" s="93"/>
      <c r="D9" s="28">
        <v>302.39999999999998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">
      <c r="A10" s="25" t="s">
        <v>59</v>
      </c>
      <c r="B10" s="30">
        <v>61.9</v>
      </c>
      <c r="C10" s="93"/>
      <c r="D10" s="30">
        <v>74.2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">
      <c r="A11" s="31" t="s">
        <v>60</v>
      </c>
      <c r="B11" s="32">
        <v>371.2</v>
      </c>
      <c r="C11" s="93"/>
      <c r="D11" s="32">
        <v>376.6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">
      <c r="A12" s="31" t="s">
        <v>61</v>
      </c>
      <c r="B12" s="30">
        <v>-47.5</v>
      </c>
      <c r="C12" s="93"/>
      <c r="D12" s="30">
        <v>-53.7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">
      <c r="A13" s="33" t="s">
        <v>62</v>
      </c>
      <c r="B13" s="32">
        <v>323.7</v>
      </c>
      <c r="C13" s="93"/>
      <c r="D13" s="32">
        <v>322.89999999999998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">
      <c r="A14" s="93" t="s">
        <v>63</v>
      </c>
      <c r="B14" s="30">
        <v>1139.2</v>
      </c>
      <c r="C14" s="93"/>
      <c r="D14" s="30">
        <v>1158.2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3.5" thickBot="1" x14ac:dyDescent="0.25">
      <c r="A15" s="31" t="s">
        <v>54</v>
      </c>
      <c r="B15" s="34">
        <v>1462.9</v>
      </c>
      <c r="C15" s="93"/>
      <c r="D15" s="34">
        <v>1481.1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3.5" thickTop="1" x14ac:dyDescent="0.2">
      <c r="A16" s="93" t="s">
        <v>64</v>
      </c>
      <c r="B16" s="35"/>
      <c r="C16" s="93"/>
      <c r="D16" s="3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">
      <c r="A17" s="25" t="s">
        <v>65</v>
      </c>
      <c r="B17" s="28">
        <v>977.4</v>
      </c>
      <c r="C17" s="93"/>
      <c r="D17" s="28">
        <v>1032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2">
      <c r="A18" s="25" t="s">
        <v>66</v>
      </c>
      <c r="B18" s="30">
        <v>485.5</v>
      </c>
      <c r="C18" s="93"/>
      <c r="D18" s="30">
        <v>449.1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3.5" thickBot="1" x14ac:dyDescent="0.25">
      <c r="A19" s="31" t="s">
        <v>54</v>
      </c>
      <c r="B19" s="34">
        <v>1462.9</v>
      </c>
      <c r="C19" s="93"/>
      <c r="D19" s="34">
        <v>1481.1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.75" customHeight="1" thickTop="1" x14ac:dyDescent="0.2">
      <c r="A20" s="93"/>
      <c r="B20" s="93"/>
      <c r="C20" s="93"/>
      <c r="D20" s="9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.75" customHeight="1" x14ac:dyDescent="0.2">
      <c r="A21" s="93"/>
      <c r="B21" s="93"/>
      <c r="C21" s="93"/>
      <c r="D21" s="93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.7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8.75" customHeight="1" x14ac:dyDescent="0.2">
      <c r="A23" s="22"/>
      <c r="B23" s="106"/>
      <c r="C23" s="93"/>
      <c r="D23" s="10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.75" customHeight="1" x14ac:dyDescent="0.2">
      <c r="A24" s="22"/>
      <c r="B24" s="93"/>
      <c r="C24" s="93"/>
      <c r="D24" s="9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8.75" customHeight="1" x14ac:dyDescent="0.2">
      <c r="A25" s="22"/>
      <c r="B25" s="93"/>
      <c r="C25" s="93"/>
      <c r="D25" s="93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8.75" customHeight="1" x14ac:dyDescent="0.2">
      <c r="A26" s="22"/>
      <c r="B26" s="93"/>
      <c r="C26" s="93"/>
      <c r="D26" s="93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8.75" customHeight="1" x14ac:dyDescent="0.2">
      <c r="A27" s="22"/>
      <c r="B27" s="93"/>
      <c r="C27" s="93"/>
      <c r="D27" s="93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8.75" customHeight="1" x14ac:dyDescent="0.2">
      <c r="A28" s="22"/>
      <c r="B28" s="107"/>
      <c r="C28" s="93"/>
      <c r="D28" s="93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8.75" customHeight="1" x14ac:dyDescent="0.2">
      <c r="A29" s="22"/>
      <c r="B29" s="106"/>
      <c r="C29" s="93"/>
      <c r="D29" s="106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8.75" customHeight="1" x14ac:dyDescent="0.2">
      <c r="A30" s="22"/>
      <c r="B30" s="93"/>
      <c r="C30" s="93"/>
      <c r="D30" s="93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8.75" customHeight="1" x14ac:dyDescent="0.2">
      <c r="A31" s="22"/>
      <c r="B31" s="106"/>
      <c r="C31" s="93"/>
      <c r="D31" s="106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8.75" customHeight="1" x14ac:dyDescent="0.2">
      <c r="A32" s="22"/>
      <c r="B32" s="93"/>
      <c r="C32" s="93"/>
      <c r="D32" s="93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8.75" customHeight="1" x14ac:dyDescent="0.2">
      <c r="A33" s="22"/>
      <c r="B33" s="106"/>
      <c r="C33" s="93"/>
      <c r="D33" s="106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8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8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8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8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8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8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8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8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8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8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8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8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8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8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8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8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8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8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8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8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8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8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8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8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8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8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8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8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8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8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8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8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8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8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8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8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8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8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8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8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8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8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8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8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8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8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8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8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</sheetData>
  <mergeCells count="1">
    <mergeCell ref="B6:D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8"/>
  <sheetViews>
    <sheetView workbookViewId="0">
      <selection activeCell="V16" sqref="V16"/>
    </sheetView>
  </sheetViews>
  <sheetFormatPr defaultRowHeight="15" x14ac:dyDescent="0.25"/>
  <cols>
    <col min="1" max="1" width="19.42578125" customWidth="1"/>
    <col min="2" max="2" width="15.7109375" customWidth="1"/>
    <col min="3" max="3" width="1.7109375" customWidth="1"/>
    <col min="4" max="4" width="15.7109375" customWidth="1"/>
    <col min="5" max="5" width="1.7109375" customWidth="1"/>
    <col min="6" max="6" width="15.7109375" customWidth="1"/>
    <col min="7" max="7" width="1.7109375" customWidth="1"/>
    <col min="8" max="8" width="15.7109375" customWidth="1"/>
    <col min="9" max="9" width="1.7109375" customWidth="1"/>
    <col min="10" max="10" width="15.7109375" customWidth="1"/>
    <col min="11" max="11" width="1.7109375" customWidth="1"/>
    <col min="12" max="12" width="15.7109375" customWidth="1"/>
    <col min="13" max="13" width="1.7109375" customWidth="1"/>
    <col min="14" max="14" width="15.7109375" customWidth="1"/>
    <col min="15" max="15" width="1.7109375" customWidth="1"/>
    <col min="16" max="16" width="15.7109375" customWidth="1"/>
    <col min="17" max="17" width="1.7109375" customWidth="1"/>
    <col min="18" max="18" width="15.7109375" customWidth="1"/>
    <col min="19" max="19" width="1.7109375" customWidth="1"/>
    <col min="20" max="20" width="15.7109375" customWidth="1"/>
    <col min="21" max="21" width="1.7109375" customWidth="1"/>
    <col min="22" max="22" width="15.7109375" customWidth="1"/>
  </cols>
  <sheetData>
    <row r="1" spans="1:29" s="23" customFormat="1" ht="12.75" x14ac:dyDescent="0.2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93"/>
      <c r="X1" s="93"/>
      <c r="Y1" s="93"/>
      <c r="Z1" s="93"/>
      <c r="AA1" s="93"/>
      <c r="AB1" s="93"/>
      <c r="AC1" s="93"/>
    </row>
    <row r="2" spans="1:29" s="23" customFormat="1" ht="12.75" x14ac:dyDescent="0.2">
      <c r="A2" s="183" t="s">
        <v>185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93"/>
      <c r="X2" s="93"/>
      <c r="Y2" s="93"/>
      <c r="Z2" s="93"/>
      <c r="AA2" s="93"/>
      <c r="AB2" s="93"/>
      <c r="AC2" s="93"/>
    </row>
    <row r="3" spans="1:29" s="23" customFormat="1" ht="12.75" x14ac:dyDescent="0.2">
      <c r="A3" s="183" t="s">
        <v>238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93"/>
      <c r="X3" s="93"/>
      <c r="Y3" s="93"/>
      <c r="Z3" s="93"/>
      <c r="AA3" s="93"/>
      <c r="AB3" s="93"/>
      <c r="AC3" s="93"/>
    </row>
    <row r="4" spans="1:29" s="23" customFormat="1" ht="12.75" x14ac:dyDescent="0.2">
      <c r="A4" s="183" t="s">
        <v>3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93"/>
      <c r="X4" s="93"/>
      <c r="Y4" s="93"/>
      <c r="Z4" s="93"/>
      <c r="AA4" s="93"/>
      <c r="AB4" s="93"/>
      <c r="AC4" s="93"/>
    </row>
    <row r="9" spans="1:29" x14ac:dyDescent="0.25">
      <c r="A9" s="8"/>
      <c r="B9" s="84" t="s">
        <v>177</v>
      </c>
      <c r="C9" s="172"/>
      <c r="D9" s="84" t="s">
        <v>178</v>
      </c>
      <c r="E9" s="172"/>
      <c r="F9" s="84" t="s">
        <v>179</v>
      </c>
      <c r="G9" s="172"/>
      <c r="H9" s="84" t="s">
        <v>180</v>
      </c>
      <c r="I9" s="172"/>
      <c r="J9" s="84" t="s">
        <v>181</v>
      </c>
      <c r="K9" s="172"/>
      <c r="L9" s="84" t="s">
        <v>201</v>
      </c>
      <c r="M9" s="172"/>
      <c r="N9" s="84" t="s">
        <v>239</v>
      </c>
      <c r="O9" s="172"/>
      <c r="P9" s="182" t="s">
        <v>97</v>
      </c>
      <c r="Q9" s="182"/>
      <c r="R9" s="182"/>
      <c r="S9" s="172"/>
      <c r="T9" s="182" t="s">
        <v>98</v>
      </c>
      <c r="U9" s="182"/>
      <c r="V9" s="182"/>
      <c r="W9" s="8"/>
    </row>
    <row r="10" spans="1:29" x14ac:dyDescent="0.25">
      <c r="A10" s="8" t="s">
        <v>167</v>
      </c>
      <c r="B10" s="12">
        <v>1021.2</v>
      </c>
      <c r="C10" s="8"/>
      <c r="D10" s="12">
        <v>1322.3</v>
      </c>
      <c r="E10" s="8"/>
      <c r="F10" s="12">
        <v>359.4</v>
      </c>
      <c r="G10" s="8"/>
      <c r="H10" s="12">
        <v>410.8</v>
      </c>
      <c r="I10" s="8"/>
      <c r="J10" s="12">
        <v>331.6</v>
      </c>
      <c r="K10" s="8"/>
      <c r="L10" s="12">
        <v>379.6</v>
      </c>
      <c r="M10" s="8"/>
      <c r="N10" s="12">
        <v>344.9</v>
      </c>
      <c r="O10" s="8"/>
      <c r="P10" s="12">
        <v>-34.700000000000003</v>
      </c>
      <c r="Q10" s="12"/>
      <c r="R10" s="64">
        <v>-0.09</v>
      </c>
      <c r="S10" s="8"/>
      <c r="T10" s="12">
        <v>-14.5</v>
      </c>
      <c r="U10" s="12"/>
      <c r="V10" s="64">
        <v>-0.04</v>
      </c>
      <c r="W10" s="8"/>
      <c r="Y10" s="154"/>
      <c r="Z10" s="153"/>
    </row>
    <row r="11" spans="1:29" x14ac:dyDescent="0.25">
      <c r="A11" s="8" t="s">
        <v>168</v>
      </c>
      <c r="B11" s="11">
        <v>2417.1</v>
      </c>
      <c r="C11" s="11"/>
      <c r="D11" s="11">
        <v>2324.6999999999998</v>
      </c>
      <c r="E11" s="11"/>
      <c r="F11" s="11">
        <v>599.4</v>
      </c>
      <c r="G11" s="11"/>
      <c r="H11" s="11">
        <v>636.20000000000005</v>
      </c>
      <c r="I11" s="11"/>
      <c r="J11" s="11">
        <v>568.5</v>
      </c>
      <c r="K11" s="11"/>
      <c r="L11" s="11">
        <v>562.4</v>
      </c>
      <c r="M11" s="11"/>
      <c r="N11" s="11">
        <v>576.9</v>
      </c>
      <c r="O11" s="11"/>
      <c r="P11" s="11">
        <v>14.5</v>
      </c>
      <c r="Q11" s="11"/>
      <c r="R11" s="64">
        <v>0.03</v>
      </c>
      <c r="S11" s="8"/>
      <c r="T11" s="11">
        <v>-22.5</v>
      </c>
      <c r="U11" s="11"/>
      <c r="V11" s="64">
        <v>-0.04</v>
      </c>
      <c r="W11" s="8"/>
      <c r="Y11" s="154"/>
      <c r="Z11" s="153"/>
    </row>
    <row r="12" spans="1:29" x14ac:dyDescent="0.25">
      <c r="A12" s="8" t="s">
        <v>169</v>
      </c>
      <c r="B12" s="11">
        <v>1419.5</v>
      </c>
      <c r="C12" s="11"/>
      <c r="D12" s="11">
        <v>1343.1</v>
      </c>
      <c r="E12" s="11"/>
      <c r="F12" s="11">
        <v>326.5</v>
      </c>
      <c r="G12" s="11"/>
      <c r="H12" s="11">
        <v>338.6</v>
      </c>
      <c r="I12" s="11"/>
      <c r="J12" s="11">
        <v>320.89999999999998</v>
      </c>
      <c r="K12" s="11"/>
      <c r="L12" s="11">
        <v>366.9</v>
      </c>
      <c r="M12" s="11"/>
      <c r="N12" s="11">
        <v>336</v>
      </c>
      <c r="O12" s="11"/>
      <c r="P12" s="11">
        <v>-30.9</v>
      </c>
      <c r="Q12" s="11"/>
      <c r="R12" s="64">
        <v>-0.08</v>
      </c>
      <c r="S12" s="8"/>
      <c r="T12" s="11">
        <v>9.5</v>
      </c>
      <c r="U12" s="11"/>
      <c r="V12" s="64">
        <v>0.03</v>
      </c>
      <c r="W12" s="8"/>
      <c r="Y12" s="154"/>
      <c r="Z12" s="153"/>
    </row>
    <row r="13" spans="1:29" ht="15.75" thickBot="1" x14ac:dyDescent="0.3">
      <c r="A13" s="8" t="s">
        <v>182</v>
      </c>
      <c r="B13" s="13">
        <v>4857.8</v>
      </c>
      <c r="C13" s="12"/>
      <c r="D13" s="13">
        <v>4990.1000000000004</v>
      </c>
      <c r="E13" s="12"/>
      <c r="F13" s="13">
        <v>1285.3</v>
      </c>
      <c r="G13" s="12"/>
      <c r="H13" s="13">
        <v>1385.6</v>
      </c>
      <c r="I13" s="12"/>
      <c r="J13" s="13">
        <v>1221</v>
      </c>
      <c r="K13" s="12"/>
      <c r="L13" s="13">
        <v>1308.9000000000001</v>
      </c>
      <c r="M13" s="12"/>
      <c r="N13" s="13">
        <v>1257.8</v>
      </c>
      <c r="O13" s="12"/>
      <c r="P13" s="13">
        <v>-51.1</v>
      </c>
      <c r="Q13" s="174"/>
      <c r="R13" s="173">
        <v>-0.04</v>
      </c>
      <c r="S13" s="8"/>
      <c r="T13" s="13">
        <v>-27.5</v>
      </c>
      <c r="U13" s="174"/>
      <c r="V13" s="173">
        <v>-0.02</v>
      </c>
      <c r="W13" s="8"/>
      <c r="Y13" s="154"/>
      <c r="Z13" s="153"/>
    </row>
    <row r="14" spans="1:29" ht="15.75" thickTop="1" x14ac:dyDescent="0.25"/>
    <row r="16" spans="1:29" x14ac:dyDescent="0.25">
      <c r="R16" s="153"/>
    </row>
    <row r="18" spans="2:23" x14ac:dyDescent="0.25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</row>
  </sheetData>
  <mergeCells count="6">
    <mergeCell ref="P9:R9"/>
    <mergeCell ref="T9:V9"/>
    <mergeCell ref="A1:V1"/>
    <mergeCell ref="A2:V2"/>
    <mergeCell ref="A3:V3"/>
    <mergeCell ref="A4:V4"/>
  </mergeCells>
  <pageMargins left="0.7" right="0.7" top="0.75" bottom="0.75" header="0.3" footer="0.3"/>
  <pageSetup scale="58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I30" sqref="I30"/>
    </sheetView>
  </sheetViews>
  <sheetFormatPr defaultColWidth="9.140625" defaultRowHeight="12.75" x14ac:dyDescent="0.2"/>
  <cols>
    <col min="1" max="1" width="27" style="8" customWidth="1"/>
    <col min="2" max="2" width="17.7109375" style="8" customWidth="1"/>
    <col min="3" max="3" width="1.7109375" style="8" customWidth="1"/>
    <col min="4" max="4" width="17.7109375" style="8" customWidth="1"/>
    <col min="5" max="5" width="1.7109375" style="8" customWidth="1"/>
    <col min="6" max="6" width="17.7109375" style="8" customWidth="1"/>
    <col min="7" max="7" width="1.7109375" style="8" customWidth="1"/>
    <col min="8" max="9" width="17.7109375" style="8" customWidth="1"/>
    <col min="10" max="16384" width="9.140625" style="8"/>
  </cols>
  <sheetData>
    <row r="1" spans="1:11" s="44" customFormat="1" x14ac:dyDescent="0.2">
      <c r="A1" s="5" t="s">
        <v>0</v>
      </c>
      <c r="B1" s="5"/>
      <c r="C1" s="5"/>
      <c r="D1" s="2"/>
      <c r="E1" s="2"/>
      <c r="F1" s="2"/>
      <c r="G1" s="2"/>
      <c r="H1" s="2"/>
      <c r="I1" s="3"/>
      <c r="J1" s="3"/>
      <c r="K1" s="3"/>
    </row>
    <row r="2" spans="1:11" s="44" customFormat="1" x14ac:dyDescent="0.2">
      <c r="A2" s="5" t="s">
        <v>88</v>
      </c>
      <c r="B2" s="5"/>
      <c r="C2" s="5"/>
      <c r="D2" s="2"/>
      <c r="E2" s="2"/>
      <c r="F2" s="2"/>
      <c r="G2" s="2"/>
      <c r="H2" s="2"/>
      <c r="I2" s="3"/>
      <c r="J2" s="3"/>
      <c r="K2" s="3"/>
    </row>
    <row r="3" spans="1:11" s="44" customFormat="1" x14ac:dyDescent="0.2">
      <c r="A3" s="5" t="s">
        <v>2</v>
      </c>
      <c r="B3" s="5"/>
      <c r="C3" s="5"/>
      <c r="D3" s="2"/>
      <c r="E3" s="2"/>
      <c r="F3" s="2"/>
      <c r="G3" s="2"/>
      <c r="H3" s="2"/>
      <c r="I3" s="3"/>
      <c r="J3" s="3"/>
      <c r="K3" s="3"/>
    </row>
    <row r="4" spans="1:11" s="44" customFormat="1" x14ac:dyDescent="0.2">
      <c r="A4" s="5" t="s">
        <v>3</v>
      </c>
      <c r="B4" s="5"/>
      <c r="C4" s="5"/>
      <c r="D4" s="2"/>
      <c r="E4" s="2"/>
      <c r="F4" s="2"/>
      <c r="G4" s="2"/>
      <c r="H4" s="2"/>
      <c r="I4" s="3"/>
      <c r="J4" s="3"/>
      <c r="K4" s="3"/>
    </row>
    <row r="5" spans="1:11" s="46" customFormat="1" x14ac:dyDescent="0.2">
      <c r="A5" s="37"/>
      <c r="B5" s="37"/>
      <c r="C5" s="37"/>
      <c r="D5" s="45"/>
      <c r="E5" s="38"/>
      <c r="F5" s="38"/>
      <c r="G5" s="38"/>
      <c r="H5" s="38"/>
      <c r="I5" s="38"/>
      <c r="J5" s="38"/>
      <c r="K5" s="38"/>
    </row>
    <row r="6" spans="1:11" ht="12.75" customHeight="1" x14ac:dyDescent="0.2">
      <c r="B6" s="176" t="str">
        <f>'Income Statement'!B6:D6</f>
        <v>Three Months Ended September 30,</v>
      </c>
      <c r="C6" s="176"/>
      <c r="D6" s="176"/>
      <c r="F6" s="176" t="str">
        <f>'Income Statement'!F6:H6</f>
        <v>Nine Months Ended September 30,</v>
      </c>
      <c r="G6" s="176"/>
      <c r="H6" s="176"/>
    </row>
    <row r="7" spans="1:11" x14ac:dyDescent="0.2">
      <c r="B7" s="16">
        <v>2017</v>
      </c>
      <c r="D7" s="16">
        <v>2016</v>
      </c>
      <c r="F7" s="16">
        <v>2017</v>
      </c>
      <c r="H7" s="16">
        <v>2016</v>
      </c>
    </row>
    <row r="8" spans="1:11" x14ac:dyDescent="0.2">
      <c r="A8" s="8" t="s">
        <v>89</v>
      </c>
      <c r="B8" s="47">
        <v>585.79999999999995</v>
      </c>
      <c r="D8" s="47">
        <v>620.20000000000005</v>
      </c>
      <c r="F8" s="47">
        <v>1679.9</v>
      </c>
      <c r="H8" s="47">
        <v>1699</v>
      </c>
    </row>
    <row r="9" spans="1:11" x14ac:dyDescent="0.2">
      <c r="A9" s="8" t="s">
        <v>90</v>
      </c>
      <c r="B9" s="48">
        <v>212.6</v>
      </c>
      <c r="D9" s="48">
        <v>222.5</v>
      </c>
      <c r="F9" s="48">
        <v>730.2</v>
      </c>
      <c r="H9" s="48">
        <v>607.20000000000005</v>
      </c>
    </row>
    <row r="10" spans="1:11" x14ac:dyDescent="0.2">
      <c r="A10" s="8" t="s">
        <v>91</v>
      </c>
      <c r="B10" s="48">
        <v>71.3</v>
      </c>
      <c r="D10" s="48">
        <v>85.5</v>
      </c>
      <c r="F10" s="48">
        <v>205.7</v>
      </c>
      <c r="H10" s="48">
        <v>237.1</v>
      </c>
    </row>
    <row r="11" spans="1:11" x14ac:dyDescent="0.2">
      <c r="A11" s="9" t="s">
        <v>124</v>
      </c>
      <c r="B11" s="49">
        <v>869.7</v>
      </c>
      <c r="C11" s="9"/>
      <c r="D11" s="49">
        <v>928.2</v>
      </c>
      <c r="F11" s="49">
        <v>2615.8000000000002</v>
      </c>
      <c r="G11" s="9"/>
      <c r="H11" s="49">
        <v>2543.3000000000002</v>
      </c>
    </row>
    <row r="12" spans="1:11" x14ac:dyDescent="0.2">
      <c r="A12" s="9" t="s">
        <v>125</v>
      </c>
      <c r="B12" s="48">
        <v>388.1</v>
      </c>
      <c r="D12" s="48">
        <v>357.1</v>
      </c>
      <c r="F12" s="48">
        <v>1171.9000000000001</v>
      </c>
      <c r="H12" s="48">
        <v>1061.2</v>
      </c>
    </row>
    <row r="13" spans="1:11" ht="13.5" thickBot="1" x14ac:dyDescent="0.25">
      <c r="A13" s="10" t="s">
        <v>126</v>
      </c>
      <c r="B13" s="50">
        <v>1257.8</v>
      </c>
      <c r="C13" s="47"/>
      <c r="D13" s="50">
        <v>1285.3</v>
      </c>
      <c r="F13" s="50">
        <v>3787.7</v>
      </c>
      <c r="G13" s="47"/>
      <c r="H13" s="50">
        <v>3604.5</v>
      </c>
    </row>
    <row r="14" spans="1:11" ht="13.5" thickTop="1" x14ac:dyDescent="0.2"/>
    <row r="17" spans="2:4" x14ac:dyDescent="0.2">
      <c r="B17" s="104"/>
      <c r="D17" s="104"/>
    </row>
    <row r="22" spans="2:4" x14ac:dyDescent="0.2">
      <c r="B22" s="104"/>
      <c r="D22" s="104"/>
    </row>
  </sheetData>
  <mergeCells count="2">
    <mergeCell ref="B6:D6"/>
    <mergeCell ref="F6:H6"/>
  </mergeCells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F13" sqref="F13"/>
    </sheetView>
  </sheetViews>
  <sheetFormatPr defaultColWidth="9.140625" defaultRowHeight="12.75" x14ac:dyDescent="0.2"/>
  <cols>
    <col min="1" max="1" width="39.7109375" style="8" customWidth="1"/>
    <col min="2" max="2" width="17.7109375" style="8" customWidth="1"/>
    <col min="3" max="3" width="1.7109375" style="8" customWidth="1"/>
    <col min="4" max="4" width="17.7109375" style="8" customWidth="1"/>
    <col min="5" max="5" width="1.7109375" style="8" customWidth="1"/>
    <col min="6" max="6" width="17.7109375" style="8" customWidth="1"/>
    <col min="7" max="7" width="1.7109375" style="8" customWidth="1"/>
    <col min="8" max="8" width="17.7109375" style="8" customWidth="1"/>
    <col min="9" max="16384" width="9.140625" style="8"/>
  </cols>
  <sheetData>
    <row r="1" spans="1:14" s="44" customFormat="1" x14ac:dyDescent="0.2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</row>
    <row r="2" spans="1:14" s="44" customFormat="1" x14ac:dyDescent="0.2">
      <c r="A2" s="5" t="s">
        <v>166</v>
      </c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</row>
    <row r="3" spans="1:14" s="44" customFormat="1" x14ac:dyDescent="0.2">
      <c r="A3" s="5" t="s">
        <v>2</v>
      </c>
      <c r="B3" s="5"/>
      <c r="C3" s="5"/>
      <c r="D3" s="5"/>
      <c r="E3" s="5"/>
      <c r="F3" s="5"/>
      <c r="G3" s="5"/>
      <c r="H3" s="5"/>
      <c r="I3" s="3"/>
      <c r="J3" s="3"/>
      <c r="K3" s="3"/>
      <c r="L3" s="3"/>
      <c r="M3" s="3"/>
      <c r="N3" s="3"/>
    </row>
    <row r="4" spans="1:14" s="44" customFormat="1" x14ac:dyDescent="0.2">
      <c r="A4" s="1" t="s">
        <v>3</v>
      </c>
      <c r="B4" s="1"/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</row>
    <row r="6" spans="1:14" ht="12.75" customHeight="1" x14ac:dyDescent="0.2">
      <c r="B6" s="176" t="str">
        <f>'Income Statement'!B6:D6</f>
        <v>Three Months Ended September 30,</v>
      </c>
      <c r="C6" s="176"/>
      <c r="D6" s="176"/>
      <c r="F6" s="176" t="str">
        <f>'Income Statement'!F6:H6</f>
        <v>Nine Months Ended September 30,</v>
      </c>
      <c r="G6" s="176"/>
      <c r="H6" s="176"/>
    </row>
    <row r="7" spans="1:14" x14ac:dyDescent="0.2">
      <c r="B7" s="16">
        <v>2017</v>
      </c>
      <c r="D7" s="16">
        <v>2016</v>
      </c>
      <c r="F7" s="16">
        <v>2017</v>
      </c>
      <c r="H7" s="16">
        <v>2016</v>
      </c>
    </row>
    <row r="8" spans="1:14" x14ac:dyDescent="0.2">
      <c r="A8" s="51" t="s">
        <v>167</v>
      </c>
      <c r="B8" s="52">
        <v>344.9</v>
      </c>
      <c r="C8" s="51"/>
      <c r="D8" s="53">
        <v>359.4</v>
      </c>
      <c r="F8" s="52">
        <v>1056.0999999999999</v>
      </c>
      <c r="G8" s="51"/>
      <c r="H8" s="53">
        <v>911.5</v>
      </c>
    </row>
    <row r="9" spans="1:14" x14ac:dyDescent="0.2">
      <c r="A9" s="51" t="s">
        <v>168</v>
      </c>
      <c r="B9" s="54">
        <v>576.9</v>
      </c>
      <c r="C9" s="51"/>
      <c r="D9" s="55">
        <v>599.4</v>
      </c>
      <c r="F9" s="54">
        <v>1707.8</v>
      </c>
      <c r="G9" s="51"/>
      <c r="H9" s="55">
        <v>1688.5</v>
      </c>
    </row>
    <row r="10" spans="1:14" x14ac:dyDescent="0.2">
      <c r="A10" s="51" t="s">
        <v>169</v>
      </c>
      <c r="B10" s="56">
        <v>336</v>
      </c>
      <c r="C10" s="51"/>
      <c r="D10" s="57">
        <v>326.5</v>
      </c>
      <c r="F10" s="56">
        <v>1023.8</v>
      </c>
      <c r="G10" s="51"/>
      <c r="H10" s="57">
        <v>1004.5</v>
      </c>
    </row>
    <row r="11" spans="1:14" ht="13.5" thickBot="1" x14ac:dyDescent="0.25">
      <c r="A11" s="58" t="s">
        <v>54</v>
      </c>
      <c r="B11" s="59">
        <v>1257.8</v>
      </c>
      <c r="C11" s="58"/>
      <c r="D11" s="60">
        <v>1285.3</v>
      </c>
      <c r="F11" s="59">
        <v>3787.7</v>
      </c>
      <c r="G11" s="58"/>
      <c r="H11" s="60">
        <v>3604.5</v>
      </c>
    </row>
    <row r="12" spans="1:14" ht="13.5" thickTop="1" x14ac:dyDescent="0.2"/>
    <row r="14" spans="1:14" x14ac:dyDescent="0.2">
      <c r="B14" s="104"/>
      <c r="D14" s="104"/>
    </row>
    <row r="17" spans="2:4" x14ac:dyDescent="0.2">
      <c r="B17" s="104"/>
      <c r="D17" s="104"/>
    </row>
  </sheetData>
  <mergeCells count="2">
    <mergeCell ref="B6:D6"/>
    <mergeCell ref="F6:H6"/>
  </mergeCells>
  <pageMargins left="0.7" right="0.7" top="0.75" bottom="0.75" header="0.3" footer="0.3"/>
  <pageSetup scale="7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A21" sqref="A21"/>
    </sheetView>
  </sheetViews>
  <sheetFormatPr defaultColWidth="9.140625" defaultRowHeight="12.75" x14ac:dyDescent="0.2"/>
  <cols>
    <col min="1" max="1" width="39.7109375" style="8" customWidth="1"/>
    <col min="2" max="2" width="17.7109375" style="8" customWidth="1"/>
    <col min="3" max="3" width="1.7109375" style="8" customWidth="1"/>
    <col min="4" max="4" width="17.7109375" style="8" customWidth="1"/>
    <col min="5" max="5" width="1.7109375" style="8" customWidth="1"/>
    <col min="6" max="6" width="17.7109375" style="8" customWidth="1"/>
    <col min="7" max="7" width="1.7109375" style="8" customWidth="1"/>
    <col min="8" max="8" width="17.7109375" style="8" customWidth="1"/>
    <col min="9" max="16384" width="9.140625" style="8"/>
  </cols>
  <sheetData>
    <row r="1" spans="1:14" s="44" customFormat="1" x14ac:dyDescent="0.2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</row>
    <row r="2" spans="1:14" s="44" customFormat="1" x14ac:dyDescent="0.2">
      <c r="A2" s="5" t="s">
        <v>92</v>
      </c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</row>
    <row r="3" spans="1:14" s="44" customFormat="1" x14ac:dyDescent="0.2">
      <c r="A3" s="5" t="s">
        <v>2</v>
      </c>
      <c r="B3" s="5"/>
      <c r="C3" s="5"/>
      <c r="D3" s="5"/>
      <c r="E3" s="5"/>
      <c r="F3" s="5"/>
      <c r="G3" s="5"/>
      <c r="H3" s="5"/>
      <c r="I3" s="3"/>
      <c r="J3" s="3"/>
      <c r="K3" s="3"/>
      <c r="L3" s="3"/>
      <c r="M3" s="3"/>
      <c r="N3" s="3"/>
    </row>
    <row r="4" spans="1:14" s="44" customFormat="1" x14ac:dyDescent="0.2">
      <c r="A4" s="1" t="s">
        <v>3</v>
      </c>
      <c r="B4" s="1"/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</row>
    <row r="6" spans="1:14" ht="12.75" customHeight="1" x14ac:dyDescent="0.2">
      <c r="B6" s="176" t="str">
        <f>'Income Statement'!B6:D6</f>
        <v>Three Months Ended September 30,</v>
      </c>
      <c r="C6" s="176"/>
      <c r="D6" s="176"/>
      <c r="F6" s="176" t="str">
        <f>'Income Statement'!F6:H6</f>
        <v>Nine Months Ended September 30,</v>
      </c>
      <c r="G6" s="176"/>
      <c r="H6" s="176"/>
    </row>
    <row r="7" spans="1:14" x14ac:dyDescent="0.2">
      <c r="B7" s="16">
        <v>2017</v>
      </c>
      <c r="D7" s="16">
        <v>2016</v>
      </c>
      <c r="F7" s="16">
        <v>2017</v>
      </c>
      <c r="H7" s="16">
        <v>2016</v>
      </c>
    </row>
    <row r="8" spans="1:14" x14ac:dyDescent="0.2">
      <c r="A8" s="51" t="s">
        <v>93</v>
      </c>
      <c r="B8" s="52">
        <v>729.2</v>
      </c>
      <c r="C8" s="51"/>
      <c r="D8" s="53">
        <v>745</v>
      </c>
      <c r="F8" s="52">
        <v>2241.6</v>
      </c>
      <c r="G8" s="51"/>
      <c r="H8" s="53">
        <v>2093.1999999999998</v>
      </c>
    </row>
    <row r="9" spans="1:14" x14ac:dyDescent="0.2">
      <c r="A9" s="51" t="s">
        <v>94</v>
      </c>
      <c r="B9" s="54">
        <v>298.60000000000002</v>
      </c>
      <c r="C9" s="51"/>
      <c r="D9" s="55">
        <v>338</v>
      </c>
      <c r="F9" s="54">
        <v>871.3</v>
      </c>
      <c r="G9" s="51"/>
      <c r="H9" s="55">
        <v>923.5</v>
      </c>
    </row>
    <row r="10" spans="1:14" x14ac:dyDescent="0.2">
      <c r="A10" s="51" t="s">
        <v>95</v>
      </c>
      <c r="B10" s="56">
        <v>230</v>
      </c>
      <c r="C10" s="51"/>
      <c r="D10" s="57">
        <v>202.3</v>
      </c>
      <c r="F10" s="56">
        <v>674.8</v>
      </c>
      <c r="G10" s="51"/>
      <c r="H10" s="57">
        <v>587.79999999999995</v>
      </c>
    </row>
    <row r="11" spans="1:14" ht="13.5" thickBot="1" x14ac:dyDescent="0.25">
      <c r="A11" s="58" t="s">
        <v>54</v>
      </c>
      <c r="B11" s="59">
        <v>1257.8</v>
      </c>
      <c r="C11" s="58"/>
      <c r="D11" s="60">
        <v>1285.3</v>
      </c>
      <c r="F11" s="59">
        <v>3787.7</v>
      </c>
      <c r="G11" s="58"/>
      <c r="H11" s="60">
        <v>3604.5</v>
      </c>
    </row>
    <row r="12" spans="1:14" ht="13.5" thickTop="1" x14ac:dyDescent="0.2"/>
    <row r="14" spans="1:14" x14ac:dyDescent="0.2">
      <c r="B14" s="104"/>
      <c r="D14" s="104"/>
    </row>
    <row r="17" spans="2:4" x14ac:dyDescent="0.2">
      <c r="B17" s="104"/>
      <c r="D17" s="104"/>
    </row>
  </sheetData>
  <mergeCells count="2">
    <mergeCell ref="B6:D6"/>
    <mergeCell ref="F6:H6"/>
  </mergeCells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32" sqref="H32"/>
    </sheetView>
  </sheetViews>
  <sheetFormatPr defaultColWidth="18.42578125" defaultRowHeight="12.75" x14ac:dyDescent="0.2"/>
  <cols>
    <col min="1" max="1" width="57.28515625" style="23" customWidth="1"/>
    <col min="2" max="2" width="15.7109375" style="23" customWidth="1"/>
    <col min="3" max="3" width="1.85546875" style="23" customWidth="1"/>
    <col min="4" max="4" width="15.7109375" style="23" customWidth="1"/>
    <col min="5" max="5" width="1.7109375" style="23" customWidth="1"/>
    <col min="6" max="6" width="15.7109375" style="23" customWidth="1"/>
    <col min="7" max="16384" width="18.42578125" style="23"/>
  </cols>
  <sheetData>
    <row r="1" spans="1:6" x14ac:dyDescent="0.2">
      <c r="A1" s="20" t="s">
        <v>0</v>
      </c>
      <c r="B1" s="76"/>
      <c r="C1" s="76"/>
      <c r="D1" s="76"/>
      <c r="E1" s="76"/>
      <c r="F1" s="76"/>
    </row>
    <row r="2" spans="1:6" x14ac:dyDescent="0.2">
      <c r="A2" s="24" t="s">
        <v>108</v>
      </c>
      <c r="B2" s="76"/>
      <c r="C2" s="76"/>
      <c r="D2" s="76"/>
      <c r="E2" s="76"/>
      <c r="F2" s="76"/>
    </row>
    <row r="3" spans="1:6" x14ac:dyDescent="0.2">
      <c r="A3" s="24" t="s">
        <v>109</v>
      </c>
      <c r="B3" s="76"/>
      <c r="C3" s="76"/>
      <c r="D3" s="76"/>
      <c r="E3" s="76"/>
      <c r="F3" s="76"/>
    </row>
    <row r="4" spans="1:6" x14ac:dyDescent="0.2">
      <c r="A4" s="20" t="s">
        <v>3</v>
      </c>
      <c r="B4" s="76"/>
      <c r="C4" s="76"/>
      <c r="D4" s="76"/>
      <c r="E4" s="76"/>
      <c r="F4" s="76"/>
    </row>
    <row r="5" spans="1:6" x14ac:dyDescent="0.2">
      <c r="A5" s="20"/>
      <c r="B5" s="76"/>
      <c r="C5" s="76"/>
      <c r="D5" s="76"/>
      <c r="E5" s="76"/>
      <c r="F5" s="76"/>
    </row>
    <row r="6" spans="1:6" x14ac:dyDescent="0.2">
      <c r="A6" s="77"/>
      <c r="B6" s="78"/>
      <c r="C6" s="78"/>
      <c r="D6" s="78"/>
      <c r="E6" s="78"/>
      <c r="F6" s="78"/>
    </row>
    <row r="7" spans="1:6" ht="12.75" customHeight="1" x14ac:dyDescent="0.2">
      <c r="A7" s="93"/>
      <c r="B7" s="177" t="s">
        <v>110</v>
      </c>
      <c r="C7" s="177"/>
      <c r="D7" s="177"/>
      <c r="E7" s="177"/>
      <c r="F7" s="177"/>
    </row>
    <row r="8" spans="1:6" ht="26.25" thickBot="1" x14ac:dyDescent="0.25">
      <c r="A8" s="93"/>
      <c r="B8" s="184" t="s">
        <v>204</v>
      </c>
      <c r="C8" s="79"/>
      <c r="D8" s="184" t="s">
        <v>187</v>
      </c>
      <c r="E8" s="27"/>
      <c r="F8" s="184" t="s">
        <v>205</v>
      </c>
    </row>
    <row r="9" spans="1:6" x14ac:dyDescent="0.2">
      <c r="A9" s="93" t="s">
        <v>140</v>
      </c>
      <c r="B9" s="118">
        <v>533.70000000000005</v>
      </c>
      <c r="C9" s="47"/>
      <c r="D9" s="47">
        <v>557</v>
      </c>
      <c r="E9" s="47"/>
      <c r="F9" s="118">
        <v>578.6</v>
      </c>
    </row>
    <row r="10" spans="1:6" x14ac:dyDescent="0.2">
      <c r="A10" s="93" t="s">
        <v>141</v>
      </c>
      <c r="B10" s="119">
        <v>0.61399999999999999</v>
      </c>
      <c r="C10" s="120"/>
      <c r="D10" s="120">
        <v>0.60699999999999998</v>
      </c>
      <c r="E10" s="120"/>
      <c r="F10" s="119">
        <v>0.623</v>
      </c>
    </row>
    <row r="11" spans="1:6" x14ac:dyDescent="0.2">
      <c r="A11" s="25" t="s">
        <v>35</v>
      </c>
      <c r="B11" s="121">
        <v>1.5</v>
      </c>
      <c r="C11" s="122"/>
      <c r="D11" s="121">
        <v>1.4</v>
      </c>
      <c r="E11" s="122"/>
      <c r="F11" s="121">
        <v>1.5</v>
      </c>
    </row>
    <row r="12" spans="1:6" x14ac:dyDescent="0.2">
      <c r="A12" s="25" t="s">
        <v>112</v>
      </c>
      <c r="B12" s="123">
        <v>3.1</v>
      </c>
      <c r="C12" s="122"/>
      <c r="D12" s="123">
        <v>3.1</v>
      </c>
      <c r="E12" s="122"/>
      <c r="F12" s="121">
        <v>3.5</v>
      </c>
    </row>
    <row r="13" spans="1:6" x14ac:dyDescent="0.2">
      <c r="A13" s="25" t="s">
        <v>206</v>
      </c>
      <c r="B13" s="123">
        <v>-1</v>
      </c>
      <c r="C13" s="122"/>
      <c r="D13" s="123" t="s">
        <v>136</v>
      </c>
      <c r="E13" s="122"/>
      <c r="F13" s="121" t="s">
        <v>136</v>
      </c>
    </row>
    <row r="14" spans="1:6" x14ac:dyDescent="0.2">
      <c r="A14" s="93" t="s">
        <v>142</v>
      </c>
      <c r="B14" s="136">
        <v>537.29999999999995</v>
      </c>
      <c r="C14" s="122"/>
      <c r="D14" s="137">
        <v>561.5</v>
      </c>
      <c r="E14" s="122"/>
      <c r="F14" s="136">
        <v>583.6</v>
      </c>
    </row>
    <row r="15" spans="1:6" x14ac:dyDescent="0.2">
      <c r="A15" s="93" t="s">
        <v>143</v>
      </c>
      <c r="B15" s="119">
        <v>0.61799999999999999</v>
      </c>
      <c r="C15" s="120"/>
      <c r="D15" s="120">
        <v>0.61199999999999999</v>
      </c>
      <c r="E15" s="120"/>
      <c r="F15" s="119">
        <v>0.629</v>
      </c>
    </row>
    <row r="16" spans="1:6" x14ac:dyDescent="0.2">
      <c r="A16" s="93"/>
      <c r="B16" s="118"/>
      <c r="C16" s="47"/>
      <c r="D16" s="47"/>
      <c r="E16" s="47"/>
      <c r="F16" s="118"/>
    </row>
    <row r="17" spans="1:7" x14ac:dyDescent="0.2">
      <c r="A17" s="93" t="s">
        <v>144</v>
      </c>
      <c r="B17" s="118">
        <v>238.7</v>
      </c>
      <c r="C17" s="47"/>
      <c r="D17" s="47">
        <v>244.9</v>
      </c>
      <c r="E17" s="47"/>
      <c r="F17" s="118">
        <v>220.9</v>
      </c>
    </row>
    <row r="18" spans="1:7" x14ac:dyDescent="0.2">
      <c r="A18" s="93" t="s">
        <v>145</v>
      </c>
      <c r="B18" s="119">
        <v>0.61499999999999999</v>
      </c>
      <c r="C18" s="120"/>
      <c r="D18" s="119">
        <v>0.625</v>
      </c>
      <c r="E18" s="120"/>
      <c r="F18" s="119">
        <v>0.61899999999999999</v>
      </c>
    </row>
    <row r="19" spans="1:7" x14ac:dyDescent="0.2">
      <c r="A19" s="25" t="s">
        <v>35</v>
      </c>
      <c r="B19" s="123">
        <v>3.9</v>
      </c>
      <c r="C19" s="122"/>
      <c r="D19" s="121">
        <v>5.3</v>
      </c>
      <c r="E19" s="122"/>
      <c r="F19" s="121">
        <v>3.5</v>
      </c>
    </row>
    <row r="20" spans="1:7" x14ac:dyDescent="0.2">
      <c r="A20" s="25" t="s">
        <v>111</v>
      </c>
      <c r="B20" s="123" t="s">
        <v>136</v>
      </c>
      <c r="C20" s="122"/>
      <c r="D20" s="123">
        <v>0.3</v>
      </c>
      <c r="E20" s="122"/>
      <c r="F20" s="121" t="s">
        <v>136</v>
      </c>
    </row>
    <row r="21" spans="1:7" x14ac:dyDescent="0.2">
      <c r="A21" s="93" t="s">
        <v>146</v>
      </c>
      <c r="B21" s="136">
        <v>242.6</v>
      </c>
      <c r="C21" s="122"/>
      <c r="D21" s="137">
        <v>250.5</v>
      </c>
      <c r="E21" s="122"/>
      <c r="F21" s="136">
        <v>224.4</v>
      </c>
    </row>
    <row r="22" spans="1:7" x14ac:dyDescent="0.2">
      <c r="A22" s="93" t="s">
        <v>147</v>
      </c>
      <c r="B22" s="119">
        <v>0.625</v>
      </c>
      <c r="C22" s="120"/>
      <c r="D22" s="120">
        <v>0.64</v>
      </c>
      <c r="E22" s="120"/>
      <c r="F22" s="119">
        <v>0.628</v>
      </c>
    </row>
    <row r="23" spans="1:7" x14ac:dyDescent="0.2">
      <c r="A23" s="93"/>
      <c r="B23" s="131"/>
      <c r="C23" s="79"/>
      <c r="D23" s="131"/>
      <c r="E23" s="27"/>
      <c r="F23" s="131"/>
    </row>
    <row r="24" spans="1:7" x14ac:dyDescent="0.2">
      <c r="A24" s="93" t="s">
        <v>148</v>
      </c>
      <c r="B24" s="118">
        <v>772.4</v>
      </c>
      <c r="C24" s="47"/>
      <c r="D24" s="47">
        <v>801.9</v>
      </c>
      <c r="E24" s="47"/>
      <c r="F24" s="118">
        <v>799.5</v>
      </c>
    </row>
    <row r="25" spans="1:7" x14ac:dyDescent="0.2">
      <c r="A25" s="93" t="s">
        <v>149</v>
      </c>
      <c r="B25" s="119">
        <v>0.61399999999999999</v>
      </c>
      <c r="C25" s="120"/>
      <c r="D25" s="120">
        <v>0.61299999999999999</v>
      </c>
      <c r="E25" s="120"/>
      <c r="F25" s="119">
        <v>0.622</v>
      </c>
    </row>
    <row r="26" spans="1:7" x14ac:dyDescent="0.2">
      <c r="A26" s="25" t="s">
        <v>35</v>
      </c>
      <c r="B26" s="123">
        <v>5.4</v>
      </c>
      <c r="C26" s="122"/>
      <c r="D26" s="121">
        <v>6.7</v>
      </c>
      <c r="E26" s="122"/>
      <c r="F26" s="121">
        <v>5</v>
      </c>
    </row>
    <row r="27" spans="1:7" x14ac:dyDescent="0.2">
      <c r="A27" s="25" t="s">
        <v>111</v>
      </c>
      <c r="B27" s="123" t="s">
        <v>136</v>
      </c>
      <c r="C27" s="122"/>
      <c r="D27" s="121">
        <v>0.3</v>
      </c>
      <c r="E27" s="122"/>
      <c r="F27" s="121" t="s">
        <v>136</v>
      </c>
    </row>
    <row r="28" spans="1:7" x14ac:dyDescent="0.2">
      <c r="A28" s="25" t="s">
        <v>112</v>
      </c>
      <c r="B28" s="121">
        <v>3.1</v>
      </c>
      <c r="C28" s="122"/>
      <c r="D28" s="121">
        <v>3.1</v>
      </c>
      <c r="E28" s="122"/>
      <c r="F28" s="121">
        <v>3.5</v>
      </c>
    </row>
    <row r="29" spans="1:7" x14ac:dyDescent="0.2">
      <c r="A29" s="25" t="s">
        <v>206</v>
      </c>
      <c r="B29" s="123">
        <v>-1</v>
      </c>
      <c r="C29" s="122"/>
      <c r="D29" s="121" t="s">
        <v>136</v>
      </c>
      <c r="E29" s="122"/>
      <c r="F29" s="121" t="s">
        <v>136</v>
      </c>
      <c r="G29" s="148"/>
    </row>
    <row r="30" spans="1:7" x14ac:dyDescent="0.2">
      <c r="A30" s="93" t="s">
        <v>150</v>
      </c>
      <c r="B30" s="136">
        <v>779.9</v>
      </c>
      <c r="C30" s="122"/>
      <c r="D30" s="137">
        <v>812</v>
      </c>
      <c r="E30" s="122"/>
      <c r="F30" s="136">
        <v>808</v>
      </c>
    </row>
    <row r="31" spans="1:7" x14ac:dyDescent="0.2">
      <c r="A31" s="93" t="s">
        <v>151</v>
      </c>
      <c r="B31" s="140">
        <v>0.62</v>
      </c>
      <c r="C31" s="141"/>
      <c r="D31" s="142">
        <v>0.62</v>
      </c>
      <c r="E31" s="141"/>
      <c r="F31" s="140">
        <v>0.629</v>
      </c>
    </row>
    <row r="32" spans="1:7" x14ac:dyDescent="0.2">
      <c r="A32" s="93"/>
      <c r="B32" s="97"/>
      <c r="C32" s="122"/>
      <c r="D32" s="122"/>
      <c r="E32" s="122"/>
      <c r="F32" s="97"/>
    </row>
    <row r="33" spans="1:6" x14ac:dyDescent="0.2">
      <c r="A33" s="93" t="s">
        <v>152</v>
      </c>
      <c r="B33" s="118">
        <v>236.4</v>
      </c>
      <c r="C33" s="47"/>
      <c r="D33" s="47">
        <v>240.2</v>
      </c>
      <c r="E33" s="47"/>
      <c r="F33" s="118">
        <v>251.8</v>
      </c>
    </row>
    <row r="34" spans="1:6" x14ac:dyDescent="0.2">
      <c r="A34" s="25" t="s">
        <v>35</v>
      </c>
      <c r="B34" s="121">
        <v>-18.5</v>
      </c>
      <c r="C34" s="121"/>
      <c r="D34" s="121">
        <v>-14.1</v>
      </c>
      <c r="E34" s="121"/>
      <c r="F34" s="121">
        <v>-27.2</v>
      </c>
    </row>
    <row r="35" spans="1:6" x14ac:dyDescent="0.2">
      <c r="A35" s="25" t="s">
        <v>111</v>
      </c>
      <c r="B35" s="121" t="s">
        <v>136</v>
      </c>
      <c r="C35" s="121"/>
      <c r="D35" s="121">
        <v>-0.5</v>
      </c>
      <c r="E35" s="121"/>
      <c r="F35" s="121">
        <v>-0.1</v>
      </c>
    </row>
    <row r="36" spans="1:6" x14ac:dyDescent="0.2">
      <c r="A36" s="93" t="s">
        <v>153</v>
      </c>
      <c r="B36" s="136">
        <v>217.9</v>
      </c>
      <c r="C36" s="122"/>
      <c r="D36" s="137">
        <v>225.6</v>
      </c>
      <c r="E36" s="122"/>
      <c r="F36" s="136">
        <v>224.5</v>
      </c>
    </row>
    <row r="37" spans="1:6" x14ac:dyDescent="0.2">
      <c r="A37" s="93"/>
      <c r="B37" s="131"/>
      <c r="C37" s="79"/>
      <c r="D37" s="131"/>
      <c r="E37" s="27"/>
      <c r="F37" s="131"/>
    </row>
    <row r="38" spans="1:6" x14ac:dyDescent="0.2">
      <c r="A38" s="93" t="s">
        <v>154</v>
      </c>
      <c r="B38" s="118">
        <v>232.5</v>
      </c>
      <c r="C38" s="47"/>
      <c r="D38" s="47">
        <v>239.9</v>
      </c>
      <c r="E38" s="47"/>
      <c r="F38" s="118">
        <v>242.9</v>
      </c>
    </row>
    <row r="39" spans="1:6" x14ac:dyDescent="0.2">
      <c r="A39" s="25" t="s">
        <v>35</v>
      </c>
      <c r="B39" s="121">
        <v>-13.7</v>
      </c>
      <c r="C39" s="121"/>
      <c r="D39" s="121">
        <v>-16.3</v>
      </c>
      <c r="E39" s="121"/>
      <c r="F39" s="121">
        <v>-17.5</v>
      </c>
    </row>
    <row r="40" spans="1:6" x14ac:dyDescent="0.2">
      <c r="A40" s="25" t="s">
        <v>111</v>
      </c>
      <c r="B40" s="121">
        <v>-0.2</v>
      </c>
      <c r="C40" s="121"/>
      <c r="D40" s="121">
        <v>-0.5</v>
      </c>
      <c r="E40" s="121"/>
      <c r="F40" s="121">
        <v>-0.1</v>
      </c>
    </row>
    <row r="41" spans="1:6" x14ac:dyDescent="0.2">
      <c r="A41" s="25" t="s">
        <v>112</v>
      </c>
      <c r="B41" s="121">
        <v>-0.9</v>
      </c>
      <c r="C41" s="121"/>
      <c r="D41" s="121">
        <v>-0.9</v>
      </c>
      <c r="E41" s="121"/>
      <c r="F41" s="121">
        <v>-0.8</v>
      </c>
    </row>
    <row r="42" spans="1:6" x14ac:dyDescent="0.2">
      <c r="A42" s="93" t="s">
        <v>155</v>
      </c>
      <c r="B42" s="136">
        <v>217.7</v>
      </c>
      <c r="C42" s="122"/>
      <c r="D42" s="137">
        <v>222.2</v>
      </c>
      <c r="E42" s="122"/>
      <c r="F42" s="136">
        <v>224.5</v>
      </c>
    </row>
    <row r="43" spans="1:6" x14ac:dyDescent="0.2">
      <c r="A43" s="93"/>
      <c r="B43" s="131"/>
      <c r="C43" s="79"/>
      <c r="D43" s="131"/>
      <c r="E43" s="27"/>
      <c r="F43" s="131"/>
    </row>
    <row r="44" spans="1:6" x14ac:dyDescent="0.2">
      <c r="A44" s="93" t="s">
        <v>156</v>
      </c>
      <c r="B44" s="118">
        <v>57.4</v>
      </c>
      <c r="C44" s="47"/>
      <c r="D44" s="47">
        <v>55.6</v>
      </c>
      <c r="E44" s="47"/>
      <c r="F44" s="118">
        <v>54</v>
      </c>
    </row>
    <row r="45" spans="1:6" x14ac:dyDescent="0.2">
      <c r="A45" s="25" t="s">
        <v>35</v>
      </c>
      <c r="B45" s="121">
        <v>-7.4</v>
      </c>
      <c r="C45" s="125"/>
      <c r="D45" s="121">
        <v>-7</v>
      </c>
      <c r="E45" s="121"/>
      <c r="F45" s="121">
        <v>-5.9</v>
      </c>
    </row>
    <row r="46" spans="1:6" x14ac:dyDescent="0.2">
      <c r="A46" s="25" t="s">
        <v>111</v>
      </c>
      <c r="B46" s="123">
        <v>-0.1</v>
      </c>
      <c r="C46" s="125"/>
      <c r="D46" s="121">
        <v>-0.4</v>
      </c>
      <c r="E46" s="121"/>
      <c r="F46" s="121" t="s">
        <v>136</v>
      </c>
    </row>
    <row r="47" spans="1:6" x14ac:dyDescent="0.2">
      <c r="A47" s="25" t="s">
        <v>112</v>
      </c>
      <c r="B47" s="121">
        <v>-0.1</v>
      </c>
      <c r="C47" s="125"/>
      <c r="D47" s="121">
        <v>-0.2</v>
      </c>
      <c r="E47" s="121"/>
      <c r="F47" s="121">
        <v>-0.5</v>
      </c>
    </row>
    <row r="48" spans="1:6" x14ac:dyDescent="0.2">
      <c r="A48" s="25" t="s">
        <v>211</v>
      </c>
      <c r="B48" s="121">
        <v>-1.4</v>
      </c>
      <c r="C48" s="125"/>
      <c r="D48" s="121" t="s">
        <v>136</v>
      </c>
      <c r="E48" s="121"/>
      <c r="F48" s="121">
        <v>-2.8</v>
      </c>
    </row>
    <row r="49" spans="1:12" x14ac:dyDescent="0.2">
      <c r="A49" s="93" t="s">
        <v>157</v>
      </c>
      <c r="B49" s="136">
        <v>48.4</v>
      </c>
      <c r="C49" s="122"/>
      <c r="D49" s="137">
        <v>48</v>
      </c>
      <c r="E49" s="122"/>
      <c r="F49" s="136">
        <v>44.8</v>
      </c>
    </row>
    <row r="50" spans="1:12" x14ac:dyDescent="0.2">
      <c r="A50" s="93"/>
      <c r="B50" s="131"/>
      <c r="C50" s="79"/>
      <c r="D50" s="131"/>
      <c r="E50" s="27"/>
      <c r="F50" s="131"/>
    </row>
    <row r="51" spans="1:12" x14ac:dyDescent="0.2">
      <c r="A51" s="93" t="s">
        <v>158</v>
      </c>
      <c r="B51" s="118">
        <v>528.29999999999995</v>
      </c>
      <c r="C51" s="144"/>
      <c r="D51" s="118">
        <v>543.70000000000005</v>
      </c>
      <c r="E51" s="144"/>
      <c r="F51" s="118">
        <v>549.5</v>
      </c>
    </row>
    <row r="52" spans="1:12" x14ac:dyDescent="0.2">
      <c r="A52" s="93" t="s">
        <v>159</v>
      </c>
      <c r="B52" s="119">
        <v>0.42</v>
      </c>
      <c r="C52" s="120"/>
      <c r="D52" s="120">
        <v>0.41499999999999998</v>
      </c>
      <c r="E52" s="120"/>
      <c r="F52" s="119">
        <v>0.42799999999999999</v>
      </c>
    </row>
    <row r="53" spans="1:12" x14ac:dyDescent="0.2">
      <c r="A53" s="25" t="s">
        <v>35</v>
      </c>
      <c r="B53" s="121">
        <v>-39.6</v>
      </c>
      <c r="C53" s="125"/>
      <c r="D53" s="121">
        <v>-37.4</v>
      </c>
      <c r="E53" s="121"/>
      <c r="F53" s="121">
        <v>-50.6</v>
      </c>
    </row>
    <row r="54" spans="1:12" x14ac:dyDescent="0.2">
      <c r="A54" s="25" t="s">
        <v>111</v>
      </c>
      <c r="B54" s="121">
        <v>-0.3</v>
      </c>
      <c r="C54" s="125"/>
      <c r="D54" s="121">
        <v>-1.4</v>
      </c>
      <c r="E54" s="121"/>
      <c r="F54" s="121">
        <v>-0.2</v>
      </c>
    </row>
    <row r="55" spans="1:12" x14ac:dyDescent="0.2">
      <c r="A55" s="25" t="s">
        <v>112</v>
      </c>
      <c r="B55" s="121">
        <v>-1</v>
      </c>
      <c r="C55" s="125"/>
      <c r="D55" s="121">
        <v>-1.1000000000000001</v>
      </c>
      <c r="E55" s="121"/>
      <c r="F55" s="121">
        <v>-1.3</v>
      </c>
    </row>
    <row r="56" spans="1:12" x14ac:dyDescent="0.2">
      <c r="A56" s="25" t="s">
        <v>183</v>
      </c>
      <c r="B56" s="121">
        <v>-2</v>
      </c>
      <c r="C56" s="125"/>
      <c r="D56" s="121">
        <v>-8</v>
      </c>
      <c r="E56" s="121"/>
      <c r="F56" s="123">
        <v>-0.8</v>
      </c>
    </row>
    <row r="57" spans="1:12" x14ac:dyDescent="0.2">
      <c r="A57" s="25" t="s">
        <v>211</v>
      </c>
      <c r="B57" s="121">
        <v>-1.4</v>
      </c>
      <c r="C57" s="125"/>
      <c r="D57" s="121" t="s">
        <v>136</v>
      </c>
      <c r="E57" s="121"/>
      <c r="F57" s="121">
        <v>-2.8</v>
      </c>
    </row>
    <row r="58" spans="1:12" x14ac:dyDescent="0.2">
      <c r="A58" s="93" t="s">
        <v>160</v>
      </c>
      <c r="B58" s="136">
        <v>484</v>
      </c>
      <c r="C58" s="122"/>
      <c r="D58" s="137">
        <v>495.8</v>
      </c>
      <c r="E58" s="122"/>
      <c r="F58" s="136">
        <v>493.8</v>
      </c>
    </row>
    <row r="59" spans="1:12" x14ac:dyDescent="0.2">
      <c r="A59" s="93" t="s">
        <v>161</v>
      </c>
      <c r="B59" s="119">
        <v>0.38500000000000001</v>
      </c>
      <c r="C59" s="120"/>
      <c r="D59" s="120">
        <v>0.379</v>
      </c>
      <c r="E59" s="120"/>
      <c r="F59" s="119">
        <v>0.38400000000000001</v>
      </c>
    </row>
    <row r="60" spans="1:12" x14ac:dyDescent="0.2">
      <c r="A60" s="93"/>
      <c r="B60" s="131"/>
      <c r="C60" s="79"/>
      <c r="D60" s="131"/>
      <c r="E60" s="27"/>
      <c r="F60" s="131"/>
    </row>
    <row r="61" spans="1:12" x14ac:dyDescent="0.2">
      <c r="A61" s="74" t="s">
        <v>207</v>
      </c>
      <c r="B61" s="118">
        <v>244.1</v>
      </c>
      <c r="C61" s="47"/>
      <c r="D61" s="47">
        <v>258.2</v>
      </c>
      <c r="E61" s="47"/>
      <c r="F61" s="118">
        <v>250</v>
      </c>
      <c r="G61" s="22"/>
      <c r="H61" s="22"/>
      <c r="I61" s="22"/>
      <c r="J61" s="22"/>
      <c r="K61" s="22"/>
      <c r="L61" s="22"/>
    </row>
    <row r="62" spans="1:12" x14ac:dyDescent="0.2">
      <c r="A62" s="74" t="s">
        <v>113</v>
      </c>
      <c r="B62" s="119">
        <v>0.19400000000000001</v>
      </c>
      <c r="C62" s="120"/>
      <c r="D62" s="120">
        <v>0.19700000000000001</v>
      </c>
      <c r="E62" s="120"/>
      <c r="F62" s="119">
        <v>0.19500000000000001</v>
      </c>
      <c r="G62" s="22"/>
      <c r="H62" s="22"/>
      <c r="I62" s="22"/>
      <c r="J62" s="22"/>
      <c r="K62" s="22"/>
      <c r="L62" s="22"/>
    </row>
    <row r="63" spans="1:12" x14ac:dyDescent="0.2">
      <c r="A63" s="157" t="s">
        <v>35</v>
      </c>
      <c r="B63" s="121">
        <v>45</v>
      </c>
      <c r="C63" s="122"/>
      <c r="D63" s="121">
        <v>44.1</v>
      </c>
      <c r="E63" s="122"/>
      <c r="F63" s="121">
        <v>55.6</v>
      </c>
      <c r="G63" s="22"/>
      <c r="H63" s="22"/>
      <c r="I63" s="22"/>
      <c r="J63" s="22"/>
      <c r="K63" s="22"/>
      <c r="L63" s="22"/>
    </row>
    <row r="64" spans="1:12" x14ac:dyDescent="0.2">
      <c r="A64" s="157" t="s">
        <v>111</v>
      </c>
      <c r="B64" s="121">
        <v>0.3</v>
      </c>
      <c r="C64" s="122"/>
      <c r="D64" s="121">
        <v>1.7</v>
      </c>
      <c r="E64" s="122"/>
      <c r="F64" s="121">
        <v>0.2</v>
      </c>
      <c r="G64" s="22"/>
      <c r="H64" s="22"/>
      <c r="I64" s="22"/>
      <c r="J64" s="22"/>
      <c r="K64" s="22"/>
      <c r="L64" s="22"/>
    </row>
    <row r="65" spans="1:12" x14ac:dyDescent="0.2">
      <c r="A65" s="157" t="s">
        <v>112</v>
      </c>
      <c r="B65" s="123">
        <v>4.0999999999999996</v>
      </c>
      <c r="C65" s="122"/>
      <c r="D65" s="123">
        <v>4.2</v>
      </c>
      <c r="E65" s="122"/>
      <c r="F65" s="121">
        <v>4.8</v>
      </c>
      <c r="G65" s="22"/>
      <c r="H65" s="22"/>
      <c r="I65" s="22"/>
      <c r="J65" s="22"/>
      <c r="K65" s="22"/>
      <c r="L65" s="22"/>
    </row>
    <row r="66" spans="1:12" x14ac:dyDescent="0.2">
      <c r="A66" s="157" t="s">
        <v>183</v>
      </c>
      <c r="B66" s="123">
        <v>2</v>
      </c>
      <c r="C66" s="122"/>
      <c r="D66" s="121">
        <v>8</v>
      </c>
      <c r="E66" s="124"/>
      <c r="F66" s="123">
        <v>0.8</v>
      </c>
      <c r="G66" s="22"/>
      <c r="H66" s="22"/>
      <c r="I66" s="22"/>
      <c r="J66" s="22"/>
      <c r="K66" s="22"/>
      <c r="L66" s="22"/>
    </row>
    <row r="67" spans="1:12" x14ac:dyDescent="0.2">
      <c r="A67" s="157" t="s">
        <v>211</v>
      </c>
      <c r="B67" s="123">
        <v>1.4</v>
      </c>
      <c r="C67" s="122"/>
      <c r="D67" s="121" t="s">
        <v>136</v>
      </c>
      <c r="E67" s="124"/>
      <c r="F67" s="123">
        <v>2.8</v>
      </c>
      <c r="G67" s="93"/>
      <c r="H67" s="93"/>
      <c r="I67" s="93"/>
      <c r="J67" s="93"/>
      <c r="K67" s="93"/>
      <c r="L67" s="93"/>
    </row>
    <row r="68" spans="1:12" ht="12" customHeight="1" x14ac:dyDescent="0.2">
      <c r="A68" s="157" t="s">
        <v>206</v>
      </c>
      <c r="B68" s="123">
        <v>-1</v>
      </c>
      <c r="C68" s="122"/>
      <c r="D68" s="121" t="s">
        <v>136</v>
      </c>
      <c r="E68" s="124"/>
      <c r="F68" s="123" t="s">
        <v>136</v>
      </c>
      <c r="G68" s="93"/>
      <c r="H68" s="93"/>
      <c r="I68" s="93"/>
      <c r="J68" s="93"/>
      <c r="K68" s="93"/>
      <c r="L68" s="93"/>
    </row>
    <row r="69" spans="1:12" x14ac:dyDescent="0.2">
      <c r="A69" s="74" t="s">
        <v>114</v>
      </c>
      <c r="B69" s="136">
        <v>295.89999999999998</v>
      </c>
      <c r="C69" s="122"/>
      <c r="D69" s="137">
        <v>316.2</v>
      </c>
      <c r="E69" s="122"/>
      <c r="F69" s="136">
        <v>314.2</v>
      </c>
      <c r="G69" s="22"/>
      <c r="H69" s="22"/>
      <c r="I69" s="22"/>
      <c r="J69" s="22"/>
      <c r="K69" s="22"/>
      <c r="L69" s="22"/>
    </row>
    <row r="70" spans="1:12" x14ac:dyDescent="0.2">
      <c r="A70" s="74" t="s">
        <v>115</v>
      </c>
      <c r="B70" s="119">
        <v>0.23499999999999999</v>
      </c>
      <c r="C70" s="120"/>
      <c r="D70" s="120">
        <v>0.24199999999999999</v>
      </c>
      <c r="E70" s="120"/>
      <c r="F70" s="119">
        <v>0.24399999999999999</v>
      </c>
      <c r="G70" s="22"/>
      <c r="H70" s="22"/>
      <c r="I70" s="22"/>
      <c r="J70" s="22"/>
      <c r="K70" s="22"/>
      <c r="L70" s="22"/>
    </row>
    <row r="71" spans="1:12" x14ac:dyDescent="0.2">
      <c r="A71" s="74"/>
      <c r="B71" s="97"/>
      <c r="C71" s="122"/>
      <c r="D71" s="122"/>
      <c r="E71" s="122"/>
      <c r="F71" s="97"/>
      <c r="G71" s="22"/>
      <c r="H71" s="22"/>
      <c r="I71" s="22"/>
      <c r="J71" s="22"/>
      <c r="K71" s="22"/>
      <c r="L71" s="22"/>
    </row>
    <row r="72" spans="1:12" x14ac:dyDescent="0.2">
      <c r="A72" s="74" t="s">
        <v>208</v>
      </c>
      <c r="B72" s="111">
        <v>64.599999999999994</v>
      </c>
      <c r="C72" s="112"/>
      <c r="D72" s="112">
        <v>65.400000000000006</v>
      </c>
      <c r="E72" s="112"/>
      <c r="F72" s="111">
        <v>64.2</v>
      </c>
      <c r="G72" s="93"/>
      <c r="H72" s="93"/>
      <c r="I72" s="93"/>
      <c r="J72" s="93"/>
      <c r="K72" s="93"/>
      <c r="L72" s="93"/>
    </row>
    <row r="73" spans="1:12" x14ac:dyDescent="0.2">
      <c r="A73" s="74" t="s">
        <v>162</v>
      </c>
      <c r="B73" s="138">
        <v>0.27</v>
      </c>
      <c r="C73" s="139"/>
      <c r="D73" s="139">
        <v>0.26700000000000002</v>
      </c>
      <c r="E73" s="139"/>
      <c r="F73" s="138">
        <v>0.27100000000000002</v>
      </c>
      <c r="G73" s="93"/>
      <c r="H73" s="93"/>
      <c r="I73" s="93"/>
      <c r="J73" s="93"/>
      <c r="K73" s="93"/>
      <c r="L73" s="93"/>
    </row>
    <row r="74" spans="1:12" x14ac:dyDescent="0.2">
      <c r="A74" s="157" t="s">
        <v>116</v>
      </c>
      <c r="B74" s="135">
        <v>11.5</v>
      </c>
      <c r="C74" s="110"/>
      <c r="D74" s="143">
        <v>17.3</v>
      </c>
      <c r="E74" s="110"/>
      <c r="F74" s="109">
        <v>14.9</v>
      </c>
      <c r="G74" s="93"/>
      <c r="H74" s="93"/>
      <c r="I74" s="93"/>
      <c r="J74" s="93"/>
      <c r="K74" s="93"/>
      <c r="L74" s="93"/>
    </row>
    <row r="75" spans="1:12" x14ac:dyDescent="0.2">
      <c r="A75" s="74" t="s">
        <v>163</v>
      </c>
      <c r="B75" s="133">
        <v>76.099999999999994</v>
      </c>
      <c r="C75" s="110"/>
      <c r="D75" s="134">
        <v>82.7</v>
      </c>
      <c r="E75" s="110"/>
      <c r="F75" s="133">
        <v>79.099999999999994</v>
      </c>
      <c r="G75" s="93"/>
      <c r="H75" s="93"/>
      <c r="I75" s="93"/>
      <c r="J75" s="93"/>
      <c r="K75" s="93"/>
      <c r="L75" s="93"/>
    </row>
    <row r="76" spans="1:12" x14ac:dyDescent="0.2">
      <c r="A76" s="74" t="s">
        <v>164</v>
      </c>
      <c r="B76" s="132">
        <v>0.26500000000000001</v>
      </c>
      <c r="C76" s="108"/>
      <c r="D76" s="108">
        <v>0.27300000000000002</v>
      </c>
      <c r="E76" s="108"/>
      <c r="F76" s="132">
        <v>0.26300000000000001</v>
      </c>
      <c r="G76" s="93"/>
      <c r="H76" s="93"/>
      <c r="I76" s="93"/>
      <c r="J76" s="93"/>
      <c r="K76" s="93"/>
      <c r="L76" s="93"/>
    </row>
    <row r="77" spans="1:12" x14ac:dyDescent="0.2">
      <c r="A77" s="74"/>
      <c r="B77" s="97"/>
      <c r="C77" s="122"/>
      <c r="D77" s="122"/>
      <c r="E77" s="122"/>
      <c r="F77" s="97"/>
      <c r="G77" s="93"/>
      <c r="H77" s="93"/>
      <c r="I77" s="93"/>
      <c r="J77" s="93"/>
      <c r="K77" s="93"/>
      <c r="L77" s="93"/>
    </row>
    <row r="78" spans="1:12" x14ac:dyDescent="0.2">
      <c r="A78" s="74" t="s">
        <v>119</v>
      </c>
      <c r="B78" s="118">
        <v>174.4</v>
      </c>
      <c r="C78" s="47"/>
      <c r="D78" s="47">
        <v>179.8</v>
      </c>
      <c r="E78" s="47"/>
      <c r="F78" s="118">
        <v>172.4</v>
      </c>
      <c r="G78" s="22"/>
      <c r="H78" s="22"/>
      <c r="I78" s="22"/>
      <c r="J78" s="22"/>
      <c r="K78" s="22"/>
      <c r="L78" s="22"/>
    </row>
    <row r="79" spans="1:12" x14ac:dyDescent="0.2">
      <c r="A79" s="157" t="s">
        <v>35</v>
      </c>
      <c r="B79" s="121">
        <v>45</v>
      </c>
      <c r="C79" s="125"/>
      <c r="D79" s="121">
        <v>44.1</v>
      </c>
      <c r="E79" s="121"/>
      <c r="F79" s="121">
        <v>55.6</v>
      </c>
      <c r="G79" s="22"/>
      <c r="H79" s="22"/>
      <c r="I79" s="22"/>
      <c r="J79" s="22"/>
      <c r="K79" s="22"/>
      <c r="L79" s="22"/>
    </row>
    <row r="80" spans="1:12" x14ac:dyDescent="0.2">
      <c r="A80" s="157" t="s">
        <v>111</v>
      </c>
      <c r="B80" s="121">
        <v>0.3</v>
      </c>
      <c r="C80" s="125"/>
      <c r="D80" s="121">
        <v>1.7</v>
      </c>
      <c r="E80" s="121"/>
      <c r="F80" s="121">
        <v>0.2</v>
      </c>
      <c r="G80" s="22"/>
      <c r="H80" s="22"/>
      <c r="I80" s="22"/>
      <c r="J80" s="22"/>
      <c r="K80" s="22"/>
      <c r="L80" s="22"/>
    </row>
    <row r="81" spans="1:12" x14ac:dyDescent="0.2">
      <c r="A81" s="157" t="s">
        <v>112</v>
      </c>
      <c r="B81" s="121">
        <v>4.0999999999999996</v>
      </c>
      <c r="C81" s="125"/>
      <c r="D81" s="121">
        <v>4.2</v>
      </c>
      <c r="E81" s="121"/>
      <c r="F81" s="121">
        <v>4.8</v>
      </c>
      <c r="G81" s="22"/>
      <c r="H81" s="22"/>
      <c r="I81" s="22"/>
      <c r="J81" s="22"/>
      <c r="K81" s="22"/>
      <c r="L81" s="22"/>
    </row>
    <row r="82" spans="1:12" x14ac:dyDescent="0.2">
      <c r="A82" s="157" t="s">
        <v>183</v>
      </c>
      <c r="B82" s="121">
        <v>2</v>
      </c>
      <c r="C82" s="125"/>
      <c r="D82" s="121">
        <v>8</v>
      </c>
      <c r="E82" s="121"/>
      <c r="F82" s="121">
        <v>0.8</v>
      </c>
      <c r="G82" s="22"/>
      <c r="H82" s="22"/>
      <c r="I82" s="22"/>
      <c r="J82" s="22"/>
      <c r="K82" s="22"/>
      <c r="L82" s="22"/>
    </row>
    <row r="83" spans="1:12" x14ac:dyDescent="0.2">
      <c r="A83" s="157" t="s">
        <v>211</v>
      </c>
      <c r="B83" s="121">
        <v>1.4</v>
      </c>
      <c r="C83" s="125"/>
      <c r="D83" s="121" t="s">
        <v>136</v>
      </c>
      <c r="E83" s="121"/>
      <c r="F83" s="121">
        <v>2.8</v>
      </c>
      <c r="G83" s="22"/>
      <c r="H83" s="22"/>
      <c r="I83" s="22"/>
      <c r="J83" s="22"/>
      <c r="K83" s="22"/>
      <c r="L83" s="22"/>
    </row>
    <row r="84" spans="1:12" ht="14.25" customHeight="1" x14ac:dyDescent="0.2">
      <c r="A84" s="157" t="s">
        <v>206</v>
      </c>
      <c r="B84" s="121">
        <v>-1</v>
      </c>
      <c r="C84" s="125"/>
      <c r="D84" s="121" t="s">
        <v>136</v>
      </c>
      <c r="E84" s="121"/>
      <c r="F84" s="121" t="s">
        <v>136</v>
      </c>
      <c r="G84" s="93"/>
      <c r="H84" s="93"/>
      <c r="I84" s="93"/>
      <c r="J84" s="93"/>
      <c r="K84" s="93"/>
      <c r="L84" s="93"/>
    </row>
    <row r="85" spans="1:12" x14ac:dyDescent="0.2">
      <c r="A85" s="157" t="s">
        <v>209</v>
      </c>
      <c r="B85" s="126">
        <v>-3.6</v>
      </c>
      <c r="C85" s="127"/>
      <c r="D85" s="121" t="s">
        <v>136</v>
      </c>
      <c r="E85" s="121"/>
      <c r="F85" s="121">
        <v>0.3</v>
      </c>
    </row>
    <row r="86" spans="1:12" s="117" customFormat="1" x14ac:dyDescent="0.2">
      <c r="A86" s="157" t="s">
        <v>116</v>
      </c>
      <c r="B86" s="109">
        <v>-11.5</v>
      </c>
      <c r="C86" s="111"/>
      <c r="D86" s="109">
        <v>-17.3</v>
      </c>
      <c r="E86" s="109"/>
      <c r="F86" s="109">
        <v>-14.9</v>
      </c>
    </row>
    <row r="87" spans="1:12" x14ac:dyDescent="0.2">
      <c r="A87" s="74" t="s">
        <v>117</v>
      </c>
      <c r="B87" s="128">
        <v>211.1</v>
      </c>
      <c r="C87" s="118"/>
      <c r="D87" s="128">
        <v>220.5</v>
      </c>
      <c r="E87" s="118"/>
      <c r="F87" s="128">
        <v>222</v>
      </c>
    </row>
    <row r="88" spans="1:12" x14ac:dyDescent="0.2">
      <c r="A88" s="74" t="s">
        <v>120</v>
      </c>
      <c r="B88" s="149">
        <v>0.46</v>
      </c>
      <c r="C88" s="158"/>
      <c r="D88" s="149">
        <v>0.47</v>
      </c>
      <c r="E88" s="149"/>
      <c r="F88" s="149">
        <v>0.45</v>
      </c>
    </row>
    <row r="89" spans="1:12" x14ac:dyDescent="0.2">
      <c r="A89" s="74" t="s">
        <v>118</v>
      </c>
      <c r="B89" s="149">
        <v>0.55000000000000004</v>
      </c>
      <c r="C89" s="158"/>
      <c r="D89" s="149">
        <v>0.56999999999999995</v>
      </c>
      <c r="E89" s="150"/>
      <c r="F89" s="149">
        <v>0.57999999999999996</v>
      </c>
    </row>
    <row r="90" spans="1:12" ht="15" customHeight="1" thickBot="1" x14ac:dyDescent="0.25">
      <c r="A90" s="74" t="s">
        <v>127</v>
      </c>
      <c r="B90" s="145">
        <v>382.7</v>
      </c>
      <c r="C90" s="146"/>
      <c r="D90" s="145">
        <v>385.6</v>
      </c>
      <c r="E90" s="146"/>
      <c r="F90" s="145">
        <v>384.5</v>
      </c>
    </row>
    <row r="91" spans="1:12" ht="13.5" thickTop="1" x14ac:dyDescent="0.2"/>
  </sheetData>
  <mergeCells count="1">
    <mergeCell ref="B7:F7"/>
  </mergeCells>
  <pageMargins left="0.7" right="0.7" top="0.75" bottom="0.75" header="0.3" footer="0.3"/>
  <pageSetup scale="84" fitToHeight="2" orientation="portrait" r:id="rId1"/>
  <headerFooter differentFirst="1" scaleWithDoc="0"/>
  <rowBreaks count="1" manualBreakCount="1">
    <brk id="60" max="16383" man="1"/>
  </rowBreaks>
  <ignoredErrors>
    <ignoredError sqref="B16:F16 B23:F23 B32:F3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Normal="100" workbookViewId="0">
      <selection activeCell="B9" sqref="B9"/>
    </sheetView>
  </sheetViews>
  <sheetFormatPr defaultRowHeight="15" x14ac:dyDescent="0.25"/>
  <cols>
    <col min="1" max="1" width="54.7109375" customWidth="1"/>
    <col min="2" max="2" width="16.28515625" customWidth="1"/>
    <col min="3" max="3" width="1.7109375" customWidth="1"/>
    <col min="4" max="4" width="20.5703125" customWidth="1"/>
  </cols>
  <sheetData>
    <row r="1" spans="1:26" s="4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4" customFormat="1" x14ac:dyDescent="0.25">
      <c r="A2" s="5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4" customFormat="1" x14ac:dyDescent="0.25">
      <c r="A3" s="1" t="s">
        <v>2</v>
      </c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" customFormat="1" x14ac:dyDescent="0.25">
      <c r="A4" s="1" t="s">
        <v>3</v>
      </c>
      <c r="B4" s="1"/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4" customForma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26.25" x14ac:dyDescent="0.25">
      <c r="A6" s="3"/>
      <c r="B6" s="147" t="s">
        <v>210</v>
      </c>
      <c r="C6" s="6" t="s">
        <v>4</v>
      </c>
      <c r="D6" s="147" t="s">
        <v>134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8" customFormat="1" ht="12.75" x14ac:dyDescent="0.2">
      <c r="A7" s="6" t="s">
        <v>5</v>
      </c>
    </row>
    <row r="8" spans="1:26" s="8" customFormat="1" ht="12.75" x14ac:dyDescent="0.2">
      <c r="A8" s="8" t="s">
        <v>6</v>
      </c>
    </row>
    <row r="9" spans="1:26" s="8" customFormat="1" ht="12.75" x14ac:dyDescent="0.2">
      <c r="A9" s="9" t="s">
        <v>7</v>
      </c>
      <c r="B9" s="12">
        <v>2363.6999999999998</v>
      </c>
      <c r="C9" s="11"/>
      <c r="D9" s="12">
        <v>1833.2</v>
      </c>
    </row>
    <row r="10" spans="1:26" s="8" customFormat="1" ht="12.75" x14ac:dyDescent="0.2">
      <c r="A10" s="9" t="s">
        <v>8</v>
      </c>
      <c r="B10" s="11">
        <v>922</v>
      </c>
      <c r="C10" s="11"/>
      <c r="D10" s="11">
        <v>752.3</v>
      </c>
    </row>
    <row r="11" spans="1:26" s="8" customFormat="1" ht="12.75" x14ac:dyDescent="0.2">
      <c r="A11" s="9" t="s">
        <v>9</v>
      </c>
      <c r="B11" s="11">
        <v>724.3</v>
      </c>
      <c r="C11" s="11"/>
      <c r="D11" s="11">
        <v>1054.0999999999999</v>
      </c>
    </row>
    <row r="12" spans="1:26" s="8" customFormat="1" ht="12.75" x14ac:dyDescent="0.2">
      <c r="A12" s="9" t="s">
        <v>10</v>
      </c>
      <c r="B12" s="11">
        <v>268.8</v>
      </c>
      <c r="C12" s="11"/>
      <c r="D12" s="11">
        <v>332.3</v>
      </c>
    </row>
    <row r="13" spans="1:26" s="8" customFormat="1" ht="12.75" x14ac:dyDescent="0.2">
      <c r="A13" s="10" t="s">
        <v>11</v>
      </c>
      <c r="B13" s="14">
        <v>4278.8</v>
      </c>
      <c r="C13" s="11"/>
      <c r="D13" s="14">
        <v>3971.9</v>
      </c>
    </row>
    <row r="14" spans="1:26" s="8" customFormat="1" ht="12.75" x14ac:dyDescent="0.2">
      <c r="A14" s="96" t="s">
        <v>12</v>
      </c>
      <c r="B14" s="86">
        <v>1007.5</v>
      </c>
      <c r="C14" s="11"/>
      <c r="D14" s="86">
        <v>1063.8</v>
      </c>
    </row>
    <row r="15" spans="1:26" s="8" customFormat="1" ht="12.75" x14ac:dyDescent="0.2">
      <c r="A15" s="8" t="s">
        <v>13</v>
      </c>
      <c r="B15" s="11">
        <v>913.6</v>
      </c>
      <c r="C15" s="11"/>
      <c r="D15" s="11">
        <v>1071.8</v>
      </c>
    </row>
    <row r="16" spans="1:26" s="8" customFormat="1" ht="12.75" x14ac:dyDescent="0.2">
      <c r="A16" s="8" t="s">
        <v>128</v>
      </c>
      <c r="B16" s="11">
        <v>64.900000000000006</v>
      </c>
      <c r="C16" s="11"/>
      <c r="D16" s="11">
        <v>99.9</v>
      </c>
    </row>
    <row r="17" spans="1:4" s="8" customFormat="1" ht="12.75" x14ac:dyDescent="0.2">
      <c r="A17" s="8" t="s">
        <v>14</v>
      </c>
      <c r="B17" s="11">
        <v>133</v>
      </c>
      <c r="C17" s="11"/>
      <c r="D17" s="11">
        <v>130.19999999999999</v>
      </c>
    </row>
    <row r="18" spans="1:4" s="8" customFormat="1" ht="12.75" x14ac:dyDescent="0.2">
      <c r="A18" s="8" t="s">
        <v>15</v>
      </c>
      <c r="B18" s="11">
        <v>3096.2</v>
      </c>
      <c r="C18" s="11"/>
      <c r="D18" s="11">
        <v>3081.7</v>
      </c>
    </row>
    <row r="19" spans="1:4" s="8" customFormat="1" ht="12.75" x14ac:dyDescent="0.2">
      <c r="A19" s="8" t="s">
        <v>16</v>
      </c>
      <c r="B19" s="11">
        <v>245.8</v>
      </c>
      <c r="C19" s="11"/>
      <c r="D19" s="11">
        <v>237.2</v>
      </c>
    </row>
    <row r="20" spans="1:4" s="8" customFormat="1" ht="13.5" thickBot="1" x14ac:dyDescent="0.25">
      <c r="A20" s="10" t="s">
        <v>17</v>
      </c>
      <c r="B20" s="13">
        <v>9739.7999999999993</v>
      </c>
      <c r="C20" s="11"/>
      <c r="D20" s="13">
        <v>9656.5</v>
      </c>
    </row>
    <row r="21" spans="1:4" s="8" customFormat="1" ht="13.5" thickTop="1" x14ac:dyDescent="0.2">
      <c r="B21" s="11"/>
      <c r="C21" s="11"/>
      <c r="D21" s="11"/>
    </row>
    <row r="22" spans="1:4" s="8" customFormat="1" ht="12.75" x14ac:dyDescent="0.2">
      <c r="A22" s="7" t="s">
        <v>18</v>
      </c>
      <c r="B22" s="11"/>
      <c r="C22" s="11"/>
      <c r="D22" s="11"/>
    </row>
    <row r="23" spans="1:4" s="8" customFormat="1" ht="12.75" x14ac:dyDescent="0.2">
      <c r="A23" s="8" t="s">
        <v>19</v>
      </c>
      <c r="B23" s="11"/>
      <c r="C23" s="11"/>
      <c r="D23" s="11"/>
    </row>
    <row r="24" spans="1:4" s="8" customFormat="1" ht="12.75" x14ac:dyDescent="0.2">
      <c r="A24" s="9" t="s">
        <v>20</v>
      </c>
      <c r="B24" s="12">
        <v>205.4</v>
      </c>
      <c r="C24" s="11"/>
      <c r="D24" s="12">
        <v>221</v>
      </c>
    </row>
    <row r="25" spans="1:4" s="8" customFormat="1" ht="12.75" x14ac:dyDescent="0.2">
      <c r="A25" s="9" t="s">
        <v>21</v>
      </c>
      <c r="B25" s="11">
        <v>166.2</v>
      </c>
      <c r="C25" s="11"/>
      <c r="D25" s="11">
        <v>233.6</v>
      </c>
    </row>
    <row r="26" spans="1:4" s="8" customFormat="1" ht="12.75" x14ac:dyDescent="0.2">
      <c r="A26" s="9" t="s">
        <v>22</v>
      </c>
      <c r="B26" s="11">
        <v>977.4</v>
      </c>
      <c r="C26" s="11"/>
      <c r="D26" s="11">
        <v>1032</v>
      </c>
    </row>
    <row r="27" spans="1:4" s="8" customFormat="1" ht="12.75" x14ac:dyDescent="0.2">
      <c r="A27" s="9" t="s">
        <v>23</v>
      </c>
      <c r="B27" s="11">
        <v>223.1</v>
      </c>
      <c r="C27" s="11"/>
      <c r="D27" s="11">
        <v>249.3</v>
      </c>
    </row>
    <row r="28" spans="1:4" s="8" customFormat="1" ht="12.75" x14ac:dyDescent="0.2">
      <c r="A28" s="10" t="s">
        <v>24</v>
      </c>
      <c r="B28" s="14">
        <v>1572.1</v>
      </c>
      <c r="C28" s="11"/>
      <c r="D28" s="14">
        <v>1735.9</v>
      </c>
    </row>
    <row r="29" spans="1:4" s="8" customFormat="1" ht="12.75" x14ac:dyDescent="0.2">
      <c r="A29" s="8" t="s">
        <v>25</v>
      </c>
      <c r="B29" s="11">
        <v>2135.6999999999998</v>
      </c>
      <c r="C29" s="11"/>
      <c r="D29" s="11">
        <v>2133.6999999999998</v>
      </c>
    </row>
    <row r="30" spans="1:4" s="8" customFormat="1" ht="12.75" x14ac:dyDescent="0.2">
      <c r="A30" s="8" t="s">
        <v>26</v>
      </c>
      <c r="B30" s="11">
        <v>485.5</v>
      </c>
      <c r="C30" s="11"/>
      <c r="D30" s="11">
        <v>449.1</v>
      </c>
    </row>
    <row r="31" spans="1:4" s="8" customFormat="1" ht="12.75" x14ac:dyDescent="0.2">
      <c r="A31" s="8" t="s">
        <v>27</v>
      </c>
      <c r="B31" s="11">
        <v>224</v>
      </c>
      <c r="C31" s="11"/>
      <c r="D31" s="11">
        <v>209.2</v>
      </c>
    </row>
    <row r="32" spans="1:4" s="8" customFormat="1" ht="12.75" x14ac:dyDescent="0.2">
      <c r="A32" s="8" t="s">
        <v>28</v>
      </c>
      <c r="B32" s="11">
        <v>155.69999999999999</v>
      </c>
      <c r="C32" s="11"/>
      <c r="D32" s="11">
        <v>166.1</v>
      </c>
    </row>
    <row r="33" spans="1:4" s="8" customFormat="1" ht="12.75" x14ac:dyDescent="0.2">
      <c r="A33" s="9" t="s">
        <v>29</v>
      </c>
      <c r="B33" s="14">
        <v>4573</v>
      </c>
      <c r="C33" s="11"/>
      <c r="D33" s="14">
        <v>4694</v>
      </c>
    </row>
    <row r="34" spans="1:4" s="8" customFormat="1" ht="12.75" x14ac:dyDescent="0.2">
      <c r="A34" s="9" t="s">
        <v>30</v>
      </c>
      <c r="B34" s="11">
        <v>5166.8</v>
      </c>
      <c r="C34" s="11"/>
      <c r="D34" s="11">
        <v>4962.5</v>
      </c>
    </row>
    <row r="35" spans="1:4" s="8" customFormat="1" ht="13.5" thickBot="1" x14ac:dyDescent="0.25">
      <c r="A35" s="10" t="s">
        <v>31</v>
      </c>
      <c r="B35" s="13">
        <v>9739.7999999999993</v>
      </c>
      <c r="C35" s="11"/>
      <c r="D35" s="13">
        <v>9656.5</v>
      </c>
    </row>
    <row r="36" spans="1:4" ht="10.5" customHeight="1" thickTop="1" x14ac:dyDescent="0.25"/>
  </sheetData>
  <pageMargins left="0.7" right="0.7" top="0.75" bottom="0.7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16" zoomScaleNormal="100" workbookViewId="0">
      <selection activeCell="C16" sqref="C16"/>
    </sheetView>
  </sheetViews>
  <sheetFormatPr defaultRowHeight="14.25" x14ac:dyDescent="0.2"/>
  <cols>
    <col min="1" max="1" width="70.140625" style="161" customWidth="1"/>
    <col min="2" max="2" width="16.7109375" style="161" customWidth="1"/>
    <col min="3" max="3" width="1.85546875" style="161" customWidth="1"/>
    <col min="4" max="4" width="16.7109375" style="161" customWidth="1"/>
    <col min="5" max="16384" width="9.140625" style="161"/>
  </cols>
  <sheetData>
    <row r="1" spans="1:24" s="159" customFormat="1" x14ac:dyDescent="0.2">
      <c r="A1" s="1" t="s">
        <v>0</v>
      </c>
      <c r="B1" s="2"/>
      <c r="C1" s="2"/>
      <c r="D1" s="2"/>
      <c r="E1" s="3"/>
      <c r="F1" s="85"/>
      <c r="G1" s="85"/>
      <c r="H1" s="8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160" customFormat="1" x14ac:dyDescent="0.2">
      <c r="A2" s="5" t="s">
        <v>32</v>
      </c>
      <c r="B2" s="2"/>
      <c r="C2" s="2"/>
      <c r="D2" s="2"/>
      <c r="E2" s="3"/>
      <c r="F2" s="85"/>
      <c r="G2" s="85"/>
      <c r="H2" s="8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159" customFormat="1" x14ac:dyDescent="0.2">
      <c r="A3" s="1" t="s">
        <v>2</v>
      </c>
      <c r="B3" s="2"/>
      <c r="C3" s="2"/>
      <c r="D3" s="2"/>
      <c r="E3" s="3"/>
      <c r="F3" s="85"/>
      <c r="G3" s="85"/>
      <c r="H3" s="8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159" customFormat="1" x14ac:dyDescent="0.2">
      <c r="A4" s="1" t="s">
        <v>3</v>
      </c>
      <c r="B4" s="2"/>
      <c r="C4" s="2"/>
      <c r="D4" s="2"/>
      <c r="E4" s="3"/>
      <c r="F4" s="85"/>
      <c r="G4" s="85"/>
      <c r="H4" s="8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6" spans="1:24" x14ac:dyDescent="0.2">
      <c r="B6" s="176" t="s">
        <v>203</v>
      </c>
      <c r="C6" s="176"/>
      <c r="D6" s="176"/>
    </row>
    <row r="7" spans="1:24" x14ac:dyDescent="0.2">
      <c r="B7" s="16">
        <v>2017</v>
      </c>
      <c r="C7" s="7"/>
      <c r="D7" s="16" t="s">
        <v>189</v>
      </c>
    </row>
    <row r="8" spans="1:24" x14ac:dyDescent="0.2">
      <c r="A8" s="17" t="s">
        <v>33</v>
      </c>
      <c r="B8" s="8"/>
      <c r="C8" s="8"/>
      <c r="D8" s="8"/>
    </row>
    <row r="9" spans="1:24" x14ac:dyDescent="0.2">
      <c r="A9" s="114" t="s">
        <v>34</v>
      </c>
      <c r="B9" s="12">
        <v>463</v>
      </c>
      <c r="C9" s="12"/>
      <c r="D9" s="12">
        <v>403.8</v>
      </c>
    </row>
    <row r="10" spans="1:24" x14ac:dyDescent="0.2">
      <c r="A10" s="114" t="s">
        <v>129</v>
      </c>
      <c r="B10" s="12"/>
      <c r="C10" s="12"/>
      <c r="D10" s="12"/>
    </row>
    <row r="11" spans="1:24" x14ac:dyDescent="0.2">
      <c r="A11" s="102" t="s">
        <v>35</v>
      </c>
      <c r="B11" s="11">
        <v>151.1</v>
      </c>
      <c r="C11" s="11"/>
      <c r="D11" s="11">
        <v>162.1</v>
      </c>
    </row>
    <row r="12" spans="1:24" x14ac:dyDescent="0.2">
      <c r="A12" s="102" t="s">
        <v>36</v>
      </c>
      <c r="B12" s="11">
        <v>169.7</v>
      </c>
      <c r="C12" s="11"/>
      <c r="D12" s="11">
        <v>151.9</v>
      </c>
    </row>
    <row r="13" spans="1:24" x14ac:dyDescent="0.2">
      <c r="A13" s="102" t="s">
        <v>188</v>
      </c>
      <c r="B13" s="11">
        <v>-6.7</v>
      </c>
      <c r="C13" s="11"/>
      <c r="D13" s="11">
        <v>1.6</v>
      </c>
    </row>
    <row r="14" spans="1:24" x14ac:dyDescent="0.2">
      <c r="A14" s="114" t="s">
        <v>130</v>
      </c>
      <c r="B14" s="11"/>
      <c r="C14" s="11"/>
      <c r="D14" s="11"/>
    </row>
    <row r="15" spans="1:24" x14ac:dyDescent="0.2">
      <c r="A15" s="102" t="s">
        <v>37</v>
      </c>
      <c r="B15" s="11">
        <v>331.9</v>
      </c>
      <c r="C15" s="11"/>
      <c r="D15" s="11">
        <v>36.6</v>
      </c>
    </row>
    <row r="16" spans="1:24" x14ac:dyDescent="0.2">
      <c r="A16" s="102" t="s">
        <v>38</v>
      </c>
      <c r="B16" s="11">
        <v>55.7</v>
      </c>
      <c r="C16" s="11"/>
      <c r="D16" s="11">
        <v>-22.2</v>
      </c>
    </row>
    <row r="17" spans="1:4" x14ac:dyDescent="0.2">
      <c r="A17" s="102" t="s">
        <v>20</v>
      </c>
      <c r="B17" s="11">
        <v>-11.5</v>
      </c>
      <c r="C17" s="11"/>
      <c r="D17" s="11">
        <v>52.1</v>
      </c>
    </row>
    <row r="18" spans="1:4" x14ac:dyDescent="0.2">
      <c r="A18" s="102" t="s">
        <v>21</v>
      </c>
      <c r="B18" s="11">
        <v>-60.6</v>
      </c>
      <c r="C18" s="11"/>
      <c r="D18" s="11">
        <v>-77</v>
      </c>
    </row>
    <row r="19" spans="1:4" x14ac:dyDescent="0.2">
      <c r="A19" s="102" t="s">
        <v>39</v>
      </c>
      <c r="B19" s="11">
        <v>8.8000000000000007</v>
      </c>
      <c r="C19" s="11"/>
      <c r="D19" s="11">
        <v>-7.5</v>
      </c>
    </row>
    <row r="20" spans="1:4" x14ac:dyDescent="0.2">
      <c r="A20" s="102" t="s">
        <v>23</v>
      </c>
      <c r="B20" s="11">
        <v>-34.299999999999997</v>
      </c>
      <c r="C20" s="11"/>
      <c r="D20" s="11">
        <v>-49.8</v>
      </c>
    </row>
    <row r="21" spans="1:4" x14ac:dyDescent="0.2">
      <c r="A21" s="102" t="s">
        <v>22</v>
      </c>
      <c r="B21" s="11">
        <v>-21.2</v>
      </c>
      <c r="C21" s="11"/>
      <c r="D21" s="11">
        <v>124.7</v>
      </c>
    </row>
    <row r="22" spans="1:4" x14ac:dyDescent="0.2">
      <c r="A22" s="113" t="s">
        <v>40</v>
      </c>
      <c r="B22" s="19">
        <v>1045.9000000000001</v>
      </c>
      <c r="C22" s="86"/>
      <c r="D22" s="19">
        <v>776.3</v>
      </c>
    </row>
    <row r="23" spans="1:4" x14ac:dyDescent="0.2">
      <c r="A23" s="17" t="s">
        <v>41</v>
      </c>
      <c r="B23" s="86"/>
      <c r="C23" s="81"/>
      <c r="D23" s="86"/>
    </row>
    <row r="24" spans="1:4" x14ac:dyDescent="0.2">
      <c r="A24" s="102" t="s">
        <v>42</v>
      </c>
      <c r="B24" s="11">
        <v>-97.6</v>
      </c>
      <c r="C24" s="11"/>
      <c r="D24" s="11">
        <v>-162.9</v>
      </c>
    </row>
    <row r="25" spans="1:4" x14ac:dyDescent="0.2">
      <c r="A25" s="102" t="s">
        <v>43</v>
      </c>
      <c r="B25" s="11">
        <v>-1298.5999999999999</v>
      </c>
      <c r="C25" s="11"/>
      <c r="D25" s="11">
        <v>-1251.9000000000001</v>
      </c>
    </row>
    <row r="26" spans="1:4" x14ac:dyDescent="0.2">
      <c r="A26" s="102" t="s">
        <v>44</v>
      </c>
      <c r="B26" s="11">
        <v>761.2</v>
      </c>
      <c r="C26" s="11"/>
      <c r="D26" s="11">
        <v>985.1</v>
      </c>
    </row>
    <row r="27" spans="1:4" x14ac:dyDescent="0.2">
      <c r="A27" s="102" t="s">
        <v>137</v>
      </c>
      <c r="B27" s="11">
        <v>521.29999999999995</v>
      </c>
      <c r="C27" s="11"/>
      <c r="D27" s="11">
        <v>232.4</v>
      </c>
    </row>
    <row r="28" spans="1:4" x14ac:dyDescent="0.2">
      <c r="A28" s="102" t="s">
        <v>212</v>
      </c>
      <c r="B28" s="11">
        <v>75</v>
      </c>
      <c r="C28" s="11"/>
      <c r="D28" s="130" t="s">
        <v>136</v>
      </c>
    </row>
    <row r="29" spans="1:4" x14ac:dyDescent="0.2">
      <c r="A29" s="102" t="s">
        <v>46</v>
      </c>
      <c r="B29" s="11">
        <v>-9.8000000000000007</v>
      </c>
      <c r="C29" s="11"/>
      <c r="D29" s="11">
        <v>-17.100000000000001</v>
      </c>
    </row>
    <row r="30" spans="1:4" x14ac:dyDescent="0.2">
      <c r="A30" s="102" t="s">
        <v>190</v>
      </c>
      <c r="B30" s="130">
        <v>1.3</v>
      </c>
      <c r="C30" s="11"/>
      <c r="D30" s="11">
        <v>9.5</v>
      </c>
    </row>
    <row r="31" spans="1:4" x14ac:dyDescent="0.2">
      <c r="A31" s="102" t="s">
        <v>45</v>
      </c>
      <c r="B31" s="130">
        <v>-3.9</v>
      </c>
      <c r="C31" s="11"/>
      <c r="D31" s="11">
        <v>-4.3</v>
      </c>
    </row>
    <row r="32" spans="1:4" x14ac:dyDescent="0.2">
      <c r="A32" s="102" t="s">
        <v>191</v>
      </c>
      <c r="B32" s="130">
        <v>-33</v>
      </c>
      <c r="C32" s="11"/>
      <c r="D32" s="11">
        <v>-96.7</v>
      </c>
    </row>
    <row r="33" spans="1:4" x14ac:dyDescent="0.2">
      <c r="A33" s="102" t="s">
        <v>192</v>
      </c>
      <c r="B33" s="130" t="s">
        <v>136</v>
      </c>
      <c r="C33" s="11"/>
      <c r="D33" s="11">
        <v>-2.4</v>
      </c>
    </row>
    <row r="34" spans="1:4" x14ac:dyDescent="0.2">
      <c r="A34" s="113" t="s">
        <v>213</v>
      </c>
      <c r="B34" s="19">
        <v>-84.1</v>
      </c>
      <c r="C34" s="86"/>
      <c r="D34" s="19">
        <v>-308.3</v>
      </c>
    </row>
    <row r="35" spans="1:4" x14ac:dyDescent="0.2">
      <c r="A35" s="17" t="s">
        <v>47</v>
      </c>
      <c r="B35" s="86"/>
      <c r="C35" s="81"/>
      <c r="D35" s="86"/>
    </row>
    <row r="36" spans="1:4" x14ac:dyDescent="0.2">
      <c r="A36" s="102" t="s">
        <v>49</v>
      </c>
      <c r="B36" s="11">
        <v>-395.5</v>
      </c>
      <c r="C36" s="11"/>
      <c r="D36" s="11">
        <v>-323.89999999999998</v>
      </c>
    </row>
    <row r="37" spans="1:4" x14ac:dyDescent="0.2">
      <c r="A37" s="102" t="s">
        <v>48</v>
      </c>
      <c r="B37" s="11">
        <v>64.400000000000006</v>
      </c>
      <c r="C37" s="11"/>
      <c r="D37" s="11">
        <v>59.7</v>
      </c>
    </row>
    <row r="38" spans="1:4" x14ac:dyDescent="0.2">
      <c r="A38" s="102" t="s">
        <v>50</v>
      </c>
      <c r="B38" s="130">
        <v>-113.5</v>
      </c>
      <c r="C38" s="11"/>
      <c r="D38" s="11">
        <v>-114.4</v>
      </c>
    </row>
    <row r="39" spans="1:4" x14ac:dyDescent="0.2">
      <c r="A39" s="102" t="s">
        <v>171</v>
      </c>
      <c r="B39" s="130" t="s">
        <v>136</v>
      </c>
      <c r="C39" s="11"/>
      <c r="D39" s="11">
        <v>-300</v>
      </c>
    </row>
    <row r="40" spans="1:4" x14ac:dyDescent="0.2">
      <c r="A40" s="102" t="s">
        <v>170</v>
      </c>
      <c r="B40" s="130" t="s">
        <v>136</v>
      </c>
      <c r="C40" s="11"/>
      <c r="D40" s="11">
        <v>494</v>
      </c>
    </row>
    <row r="41" spans="1:4" x14ac:dyDescent="0.2">
      <c r="A41" s="102" t="s">
        <v>193</v>
      </c>
      <c r="B41" s="163" t="s">
        <v>136</v>
      </c>
      <c r="C41" s="86"/>
      <c r="D41" s="86">
        <v>-15.5</v>
      </c>
    </row>
    <row r="42" spans="1:4" x14ac:dyDescent="0.2">
      <c r="A42" s="113" t="s">
        <v>194</v>
      </c>
      <c r="B42" s="14">
        <v>-444.6</v>
      </c>
      <c r="C42" s="86"/>
      <c r="D42" s="14">
        <v>-200.1</v>
      </c>
    </row>
    <row r="43" spans="1:4" x14ac:dyDescent="0.2">
      <c r="A43" s="114" t="s">
        <v>51</v>
      </c>
      <c r="B43" s="14">
        <v>13.3</v>
      </c>
      <c r="C43" s="86"/>
      <c r="D43" s="14">
        <v>0.2</v>
      </c>
    </row>
    <row r="44" spans="1:4" x14ac:dyDescent="0.2">
      <c r="A44" s="113" t="s">
        <v>172</v>
      </c>
      <c r="B44" s="14">
        <v>530.5</v>
      </c>
      <c r="C44" s="86"/>
      <c r="D44" s="14">
        <v>268.10000000000002</v>
      </c>
    </row>
    <row r="45" spans="1:4" x14ac:dyDescent="0.2">
      <c r="A45" s="114" t="s">
        <v>52</v>
      </c>
      <c r="B45" s="86">
        <v>1833.2</v>
      </c>
      <c r="C45" s="86"/>
      <c r="D45" s="86">
        <v>1420.9</v>
      </c>
    </row>
    <row r="46" spans="1:4" ht="15" thickBot="1" x14ac:dyDescent="0.25">
      <c r="A46" s="114" t="s">
        <v>53</v>
      </c>
      <c r="B46" s="13">
        <v>2363.6999999999998</v>
      </c>
      <c r="C46" s="86"/>
      <c r="D46" s="13">
        <v>1689</v>
      </c>
    </row>
    <row r="47" spans="1:4" ht="12" customHeight="1" thickTop="1" x14ac:dyDescent="0.2">
      <c r="A47" s="162" t="s">
        <v>173</v>
      </c>
    </row>
    <row r="48" spans="1:4" x14ac:dyDescent="0.2">
      <c r="A48" s="178" t="s">
        <v>214</v>
      </c>
      <c r="B48" s="178"/>
      <c r="C48" s="178"/>
      <c r="D48" s="178"/>
    </row>
    <row r="49" spans="1:4" ht="21" customHeight="1" x14ac:dyDescent="0.2">
      <c r="A49" s="178"/>
      <c r="B49" s="178"/>
      <c r="C49" s="178"/>
      <c r="D49" s="178"/>
    </row>
    <row r="50" spans="1:4" ht="31.5" customHeight="1" x14ac:dyDescent="0.2">
      <c r="A50" s="178"/>
      <c r="B50" s="178"/>
      <c r="C50" s="178"/>
      <c r="D50" s="178"/>
    </row>
  </sheetData>
  <mergeCells count="2">
    <mergeCell ref="A48:D50"/>
    <mergeCell ref="B6:D6"/>
  </mergeCells>
  <pageMargins left="0.7" right="0.7" top="0.75" bottom="0.75" header="0.3" footer="0.3"/>
  <pageSetup scale="86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N29" sqref="N29"/>
    </sheetView>
  </sheetViews>
  <sheetFormatPr defaultColWidth="9.140625" defaultRowHeight="12.75" x14ac:dyDescent="0.2"/>
  <cols>
    <col min="1" max="1" width="50.7109375" style="8" customWidth="1"/>
    <col min="2" max="2" width="18.7109375" style="69" customWidth="1"/>
    <col min="3" max="3" width="1.7109375" style="8" customWidth="1"/>
    <col min="4" max="4" width="18.85546875" style="8" customWidth="1"/>
    <col min="5" max="5" width="1.7109375" style="8" customWidth="1"/>
    <col min="6" max="6" width="18.7109375" style="8" customWidth="1"/>
    <col min="7" max="7" width="1.7109375" style="8" customWidth="1"/>
    <col min="8" max="8" width="16.7109375" style="8" customWidth="1"/>
    <col min="9" max="9" width="1.7109375" style="8" customWidth="1"/>
    <col min="10" max="10" width="17.7109375" style="8" customWidth="1"/>
    <col min="11" max="16384" width="9.140625" style="8"/>
  </cols>
  <sheetData>
    <row r="1" spans="1:13" s="4" customFormat="1" ht="15" x14ac:dyDescent="0.25">
      <c r="A1" s="5" t="s">
        <v>0</v>
      </c>
      <c r="B1" s="61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3" s="4" customFormat="1" ht="15" x14ac:dyDescent="0.25">
      <c r="A2" s="5" t="s">
        <v>215</v>
      </c>
      <c r="B2" s="61"/>
      <c r="C2" s="2"/>
      <c r="D2" s="2"/>
      <c r="E2" s="2"/>
      <c r="F2" s="2"/>
      <c r="G2" s="2"/>
      <c r="H2" s="2"/>
      <c r="I2" s="2"/>
      <c r="J2" s="2"/>
      <c r="K2" s="3"/>
      <c r="L2" s="3"/>
    </row>
    <row r="3" spans="1:13" s="4" customFormat="1" ht="15" x14ac:dyDescent="0.25">
      <c r="A3" s="5" t="s">
        <v>96</v>
      </c>
      <c r="B3" s="61"/>
      <c r="C3" s="2"/>
      <c r="D3" s="2"/>
      <c r="E3" s="2"/>
      <c r="F3" s="2"/>
      <c r="G3" s="2"/>
      <c r="H3" s="2"/>
      <c r="I3" s="2"/>
      <c r="J3" s="2"/>
      <c r="K3" s="3"/>
      <c r="L3" s="3"/>
    </row>
    <row r="4" spans="1:13" s="4" customFormat="1" ht="15" x14ac:dyDescent="0.25">
      <c r="A4" s="5" t="s">
        <v>3</v>
      </c>
      <c r="B4" s="61"/>
      <c r="C4" s="2"/>
      <c r="D4" s="2"/>
      <c r="E4" s="2"/>
      <c r="F4" s="2"/>
      <c r="G4" s="2"/>
      <c r="H4" s="2"/>
      <c r="I4" s="2"/>
      <c r="J4" s="2"/>
      <c r="K4" s="3"/>
      <c r="L4" s="3"/>
    </row>
    <row r="6" spans="1:13" x14ac:dyDescent="0.2">
      <c r="B6" s="88" t="s">
        <v>216</v>
      </c>
      <c r="D6" s="88" t="s">
        <v>195</v>
      </c>
      <c r="F6" s="83" t="s">
        <v>217</v>
      </c>
      <c r="H6" s="83" t="s">
        <v>97</v>
      </c>
      <c r="I6" s="80"/>
      <c r="J6" s="83" t="s">
        <v>98</v>
      </c>
      <c r="M6" s="62"/>
    </row>
    <row r="7" spans="1:13" x14ac:dyDescent="0.2">
      <c r="A7" s="8" t="s">
        <v>99</v>
      </c>
      <c r="B7" s="63">
        <v>1257.8</v>
      </c>
      <c r="C7" s="40"/>
      <c r="D7" s="63">
        <v>1308.9000000000001</v>
      </c>
      <c r="E7" s="12"/>
      <c r="F7" s="63">
        <v>1285.3</v>
      </c>
      <c r="H7" s="89">
        <v>-0.04</v>
      </c>
      <c r="I7" s="89"/>
      <c r="J7" s="89">
        <v>-0.02</v>
      </c>
    </row>
    <row r="8" spans="1:13" x14ac:dyDescent="0.2">
      <c r="A8" s="9" t="s">
        <v>70</v>
      </c>
      <c r="B8" s="65">
        <v>869.7</v>
      </c>
      <c r="D8" s="65">
        <v>917.2</v>
      </c>
      <c r="F8" s="65">
        <v>928.2</v>
      </c>
      <c r="H8" s="89">
        <v>-0.05</v>
      </c>
      <c r="I8" s="89"/>
      <c r="J8" s="89">
        <v>-0.06</v>
      </c>
    </row>
    <row r="9" spans="1:13" x14ac:dyDescent="0.2">
      <c r="A9" s="9" t="s">
        <v>71</v>
      </c>
      <c r="B9" s="65">
        <v>388.1</v>
      </c>
      <c r="D9" s="65">
        <v>391.7</v>
      </c>
      <c r="F9" s="65">
        <v>357.1</v>
      </c>
      <c r="H9" s="91">
        <v>-0.01</v>
      </c>
      <c r="I9" s="89"/>
      <c r="J9" s="89">
        <v>0.09</v>
      </c>
    </row>
    <row r="10" spans="1:13" x14ac:dyDescent="0.2">
      <c r="A10" s="8" t="s">
        <v>100</v>
      </c>
      <c r="B10" s="66">
        <v>0.61399999999999999</v>
      </c>
      <c r="D10" s="66">
        <v>0.61299999999999999</v>
      </c>
      <c r="F10" s="66">
        <v>0.622</v>
      </c>
      <c r="H10" s="91" t="s">
        <v>218</v>
      </c>
      <c r="I10" s="89"/>
      <c r="J10" s="90" t="s">
        <v>219</v>
      </c>
    </row>
    <row r="11" spans="1:13" x14ac:dyDescent="0.2">
      <c r="A11" s="8" t="s">
        <v>77</v>
      </c>
      <c r="B11" s="65">
        <v>236.4</v>
      </c>
      <c r="D11" s="65">
        <v>240.2</v>
      </c>
      <c r="F11" s="65">
        <v>251.8</v>
      </c>
      <c r="H11" s="89">
        <v>-0.02</v>
      </c>
      <c r="I11" s="89"/>
      <c r="J11" s="89">
        <v>-0.06</v>
      </c>
    </row>
    <row r="12" spans="1:13" x14ac:dyDescent="0.2">
      <c r="A12" s="8" t="s">
        <v>78</v>
      </c>
      <c r="B12" s="65">
        <v>232.5</v>
      </c>
      <c r="D12" s="65">
        <v>239.9</v>
      </c>
      <c r="F12" s="65">
        <v>242.9</v>
      </c>
      <c r="H12" s="89">
        <v>-0.03</v>
      </c>
      <c r="I12" s="89"/>
      <c r="J12" s="89">
        <v>-0.04</v>
      </c>
    </row>
    <row r="13" spans="1:13" x14ac:dyDescent="0.2">
      <c r="A13" s="8" t="s">
        <v>79</v>
      </c>
      <c r="B13" s="65">
        <v>57.4</v>
      </c>
      <c r="D13" s="65">
        <v>55.6</v>
      </c>
      <c r="F13" s="65">
        <v>54</v>
      </c>
      <c r="H13" s="89">
        <v>0.03</v>
      </c>
      <c r="I13" s="89"/>
      <c r="J13" s="89">
        <v>0.06</v>
      </c>
    </row>
    <row r="14" spans="1:13" x14ac:dyDescent="0.2">
      <c r="A14" s="8" t="s">
        <v>183</v>
      </c>
      <c r="B14" s="115">
        <v>2</v>
      </c>
      <c r="C14" s="81"/>
      <c r="D14" s="115">
        <v>8</v>
      </c>
      <c r="E14" s="81"/>
      <c r="F14" s="155">
        <v>0.8</v>
      </c>
      <c r="H14" s="90">
        <v>-0.75</v>
      </c>
      <c r="I14" s="89"/>
      <c r="J14" s="90">
        <v>1.5</v>
      </c>
    </row>
    <row r="15" spans="1:13" x14ac:dyDescent="0.2">
      <c r="A15" s="9" t="s">
        <v>80</v>
      </c>
      <c r="B15" s="116">
        <v>528.29999999999995</v>
      </c>
      <c r="C15" s="99"/>
      <c r="D15" s="116">
        <v>543.70000000000005</v>
      </c>
      <c r="E15" s="99"/>
      <c r="F15" s="116">
        <v>549.5</v>
      </c>
      <c r="H15" s="90">
        <v>-0.03</v>
      </c>
      <c r="I15" s="90"/>
      <c r="J15" s="90">
        <v>-0.04</v>
      </c>
    </row>
    <row r="16" spans="1:13" x14ac:dyDescent="0.2">
      <c r="A16" s="96" t="s">
        <v>101</v>
      </c>
      <c r="B16" s="101">
        <v>0.19400000000000001</v>
      </c>
      <c r="D16" s="101">
        <v>0.19700000000000001</v>
      </c>
      <c r="F16" s="101">
        <v>0.19500000000000001</v>
      </c>
      <c r="H16" s="90" t="s">
        <v>220</v>
      </c>
      <c r="I16" s="90"/>
      <c r="J16" s="90" t="s">
        <v>221</v>
      </c>
    </row>
    <row r="17" spans="1:10" x14ac:dyDescent="0.2">
      <c r="A17" s="9" t="s">
        <v>34</v>
      </c>
      <c r="B17" s="100">
        <v>174.4</v>
      </c>
      <c r="D17" s="100">
        <v>179.8</v>
      </c>
      <c r="F17" s="100">
        <v>172.4</v>
      </c>
      <c r="H17" s="64">
        <v>-0.03</v>
      </c>
      <c r="J17" s="129">
        <v>0.01</v>
      </c>
    </row>
    <row r="18" spans="1:10" ht="13.5" thickBot="1" x14ac:dyDescent="0.25">
      <c r="A18" s="8" t="s">
        <v>131</v>
      </c>
      <c r="B18" s="164">
        <v>0.46</v>
      </c>
      <c r="C18" s="103"/>
      <c r="D18" s="164">
        <v>0.47</v>
      </c>
      <c r="E18" s="103"/>
      <c r="F18" s="164">
        <v>0.45</v>
      </c>
      <c r="H18" s="89">
        <v>-0.02</v>
      </c>
      <c r="I18" s="89"/>
      <c r="J18" s="90">
        <v>0.02</v>
      </c>
    </row>
    <row r="19" spans="1:10" ht="13.5" thickTop="1" x14ac:dyDescent="0.2">
      <c r="A19" s="71"/>
    </row>
    <row r="21" spans="1:10" x14ac:dyDescent="0.2">
      <c r="D21" s="104"/>
      <c r="F21" s="104"/>
      <c r="H21" s="64"/>
      <c r="J21" s="64"/>
    </row>
    <row r="22" spans="1:10" x14ac:dyDescent="0.2">
      <c r="H22" s="64"/>
    </row>
    <row r="23" spans="1:10" x14ac:dyDescent="0.2">
      <c r="D23" s="104"/>
      <c r="F23" s="104"/>
      <c r="H23" s="64"/>
      <c r="J23" s="64"/>
    </row>
    <row r="24" spans="1:10" x14ac:dyDescent="0.2">
      <c r="D24" s="105"/>
      <c r="F24" s="105"/>
      <c r="H24" s="64"/>
    </row>
    <row r="25" spans="1:10" x14ac:dyDescent="0.2">
      <c r="D25" s="104"/>
      <c r="F25" s="104"/>
      <c r="H25" s="64"/>
      <c r="J25" s="64"/>
    </row>
    <row r="26" spans="1:10" x14ac:dyDescent="0.2">
      <c r="D26" s="105"/>
      <c r="F26" s="105"/>
      <c r="H26" s="64"/>
      <c r="J26" s="64"/>
    </row>
    <row r="27" spans="1:10" x14ac:dyDescent="0.2">
      <c r="H27" s="64"/>
      <c r="J27" s="64"/>
    </row>
    <row r="28" spans="1:10" x14ac:dyDescent="0.2">
      <c r="D28" s="105"/>
      <c r="F28" s="105"/>
      <c r="H28" s="64"/>
      <c r="J28" s="64"/>
    </row>
    <row r="29" spans="1:10" x14ac:dyDescent="0.2">
      <c r="D29" s="104"/>
      <c r="F29" s="104"/>
      <c r="H29" s="64"/>
      <c r="J29" s="64"/>
    </row>
    <row r="30" spans="1:10" x14ac:dyDescent="0.2">
      <c r="D30" s="105"/>
      <c r="F30" s="105"/>
      <c r="H30" s="64"/>
      <c r="J30" s="64"/>
    </row>
    <row r="31" spans="1:10" x14ac:dyDescent="0.2">
      <c r="D31" s="104"/>
      <c r="F31" s="104"/>
      <c r="H31" s="64"/>
      <c r="J31" s="64"/>
    </row>
    <row r="32" spans="1:10" x14ac:dyDescent="0.2">
      <c r="D32" s="105"/>
      <c r="F32" s="105"/>
      <c r="H32" s="64"/>
      <c r="J32" s="64"/>
    </row>
    <row r="33" spans="4:10" x14ac:dyDescent="0.2">
      <c r="D33" s="104"/>
      <c r="F33" s="104"/>
      <c r="H33" s="64"/>
      <c r="J33" s="64"/>
    </row>
    <row r="34" spans="4:10" x14ac:dyDescent="0.2">
      <c r="D34" s="104"/>
      <c r="F34" s="104"/>
      <c r="H34" s="64"/>
      <c r="J34" s="64"/>
    </row>
    <row r="35" spans="4:10" x14ac:dyDescent="0.2">
      <c r="H35" s="64"/>
      <c r="J35" s="64"/>
    </row>
  </sheetData>
  <pageMargins left="0.7" right="0.7" top="0.75" bottom="0.75" header="0.3" footer="0.3"/>
  <pageSetup scale="83" orientation="landscape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opLeftCell="A10" zoomScaleNormal="100" workbookViewId="0">
      <selection activeCell="H29" sqref="H29"/>
    </sheetView>
  </sheetViews>
  <sheetFormatPr defaultColWidth="9.140625" defaultRowHeight="12.75" x14ac:dyDescent="0.2"/>
  <cols>
    <col min="1" max="1" width="50.5703125" style="8" customWidth="1"/>
    <col min="2" max="2" width="22.140625" style="8" customWidth="1"/>
    <col min="3" max="3" width="1.85546875" style="8" customWidth="1"/>
    <col min="4" max="4" width="18.7109375" style="8" customWidth="1"/>
    <col min="5" max="5" width="1.85546875" style="8" customWidth="1"/>
    <col min="6" max="6" width="18.7109375" style="8" customWidth="1"/>
    <col min="7" max="7" width="1.85546875" style="8" customWidth="1"/>
    <col min="8" max="8" width="18.7109375" style="8" customWidth="1"/>
    <col min="9" max="9" width="1.85546875" style="8" customWidth="1"/>
    <col min="10" max="10" width="15.7109375" style="8" customWidth="1"/>
    <col min="11" max="11" width="1.85546875" style="8" customWidth="1"/>
    <col min="12" max="12" width="16.42578125" style="8" customWidth="1"/>
    <col min="13" max="16384" width="9.140625" style="8"/>
  </cols>
  <sheetData>
    <row r="1" spans="1:14" s="4" customFormat="1" ht="15" x14ac:dyDescent="0.25">
      <c r="A1" s="5" t="s">
        <v>0</v>
      </c>
      <c r="B1" s="5"/>
      <c r="C1" s="5"/>
      <c r="D1" s="61"/>
      <c r="E1" s="2"/>
      <c r="F1" s="2"/>
      <c r="G1" s="2"/>
      <c r="H1" s="2"/>
      <c r="I1" s="2"/>
      <c r="J1" s="2"/>
      <c r="K1" s="2"/>
      <c r="L1" s="2"/>
      <c r="M1" s="3"/>
      <c r="N1" s="3"/>
    </row>
    <row r="2" spans="1:14" s="4" customFormat="1" ht="15" x14ac:dyDescent="0.25">
      <c r="A2" s="5" t="s">
        <v>222</v>
      </c>
      <c r="B2" s="5"/>
      <c r="C2" s="5"/>
      <c r="D2" s="61"/>
      <c r="E2" s="2"/>
      <c r="F2" s="2"/>
      <c r="G2" s="2"/>
      <c r="H2" s="2"/>
      <c r="I2" s="2"/>
      <c r="J2" s="2"/>
      <c r="K2" s="2"/>
      <c r="L2" s="2"/>
      <c r="M2" s="3"/>
      <c r="N2" s="3"/>
    </row>
    <row r="3" spans="1:14" s="4" customFormat="1" ht="15" x14ac:dyDescent="0.25">
      <c r="A3" s="5" t="s">
        <v>96</v>
      </c>
      <c r="B3" s="5"/>
      <c r="C3" s="5"/>
      <c r="D3" s="61"/>
      <c r="E3" s="2"/>
      <c r="F3" s="2"/>
      <c r="G3" s="2"/>
      <c r="H3" s="2"/>
      <c r="I3" s="2"/>
      <c r="J3" s="2"/>
      <c r="K3" s="2"/>
      <c r="L3" s="2"/>
      <c r="M3" s="3"/>
      <c r="N3" s="3"/>
    </row>
    <row r="4" spans="1:14" s="4" customFormat="1" ht="15" x14ac:dyDescent="0.25">
      <c r="A4" s="5" t="s">
        <v>3</v>
      </c>
      <c r="B4" s="5"/>
      <c r="C4" s="5"/>
      <c r="D4" s="61"/>
      <c r="E4" s="2"/>
      <c r="F4" s="2"/>
      <c r="G4" s="2"/>
      <c r="H4" s="2"/>
      <c r="I4" s="2"/>
      <c r="J4" s="2"/>
      <c r="K4" s="2"/>
      <c r="L4" s="2"/>
      <c r="M4" s="3"/>
      <c r="N4" s="3"/>
    </row>
    <row r="6" spans="1:14" x14ac:dyDescent="0.2">
      <c r="B6" s="84" t="s">
        <v>223</v>
      </c>
      <c r="C6" s="17"/>
      <c r="D6" s="88" t="s">
        <v>216</v>
      </c>
      <c r="E6" s="81"/>
      <c r="F6" s="88" t="s">
        <v>195</v>
      </c>
      <c r="G6" s="81"/>
      <c r="H6" s="88" t="s">
        <v>133</v>
      </c>
      <c r="I6" s="81"/>
      <c r="J6" s="83" t="s">
        <v>97</v>
      </c>
      <c r="K6" s="82"/>
      <c r="L6" s="83" t="s">
        <v>98</v>
      </c>
    </row>
    <row r="7" spans="1:14" ht="14.25" x14ac:dyDescent="0.2">
      <c r="A7" s="8" t="s">
        <v>231</v>
      </c>
      <c r="B7" s="80" t="s">
        <v>224</v>
      </c>
      <c r="D7" s="63">
        <v>1257.8</v>
      </c>
      <c r="F7" s="63">
        <v>1308.9000000000001</v>
      </c>
      <c r="H7" s="63">
        <v>1285.3</v>
      </c>
      <c r="J7" s="64">
        <v>-0.04</v>
      </c>
      <c r="L7" s="64">
        <v>-0.02</v>
      </c>
    </row>
    <row r="8" spans="1:14" ht="14.25" x14ac:dyDescent="0.2">
      <c r="A8" s="9" t="s">
        <v>232</v>
      </c>
      <c r="B8" s="80"/>
      <c r="C8" s="9"/>
      <c r="D8" s="11">
        <v>869.7</v>
      </c>
      <c r="F8" s="11">
        <v>917.2</v>
      </c>
      <c r="H8" s="11">
        <v>928.2</v>
      </c>
      <c r="J8" s="64">
        <v>-0.05</v>
      </c>
      <c r="L8" s="64">
        <v>-0.06</v>
      </c>
    </row>
    <row r="9" spans="1:14" ht="14.25" x14ac:dyDescent="0.2">
      <c r="A9" s="9" t="s">
        <v>233</v>
      </c>
      <c r="B9" s="80"/>
      <c r="C9" s="9"/>
      <c r="D9" s="11">
        <v>388.1</v>
      </c>
      <c r="F9" s="11">
        <v>391.7</v>
      </c>
      <c r="H9" s="11">
        <v>357.1</v>
      </c>
      <c r="J9" s="129">
        <v>-0.01</v>
      </c>
      <c r="L9" s="64">
        <v>0.09</v>
      </c>
    </row>
    <row r="10" spans="1:14" x14ac:dyDescent="0.2">
      <c r="A10" s="8" t="s">
        <v>100</v>
      </c>
      <c r="B10" s="80" t="s">
        <v>196</v>
      </c>
      <c r="D10" s="151">
        <v>0.62</v>
      </c>
      <c r="E10" s="151"/>
      <c r="F10" s="151">
        <v>0.62</v>
      </c>
      <c r="G10" s="151"/>
      <c r="H10" s="151">
        <v>0.629</v>
      </c>
      <c r="J10" s="129" t="s">
        <v>225</v>
      </c>
      <c r="L10" s="67" t="s">
        <v>226</v>
      </c>
    </row>
    <row r="11" spans="1:14" x14ac:dyDescent="0.2">
      <c r="A11" s="8" t="s">
        <v>77</v>
      </c>
      <c r="B11" s="80"/>
      <c r="D11" s="11">
        <v>217.9</v>
      </c>
      <c r="F11" s="11">
        <v>225.6</v>
      </c>
      <c r="H11" s="11">
        <v>224.5</v>
      </c>
      <c r="J11" s="64">
        <v>-0.03</v>
      </c>
      <c r="L11" s="64">
        <v>-0.03</v>
      </c>
    </row>
    <row r="12" spans="1:14" x14ac:dyDescent="0.2">
      <c r="A12" s="8" t="s">
        <v>78</v>
      </c>
      <c r="B12" s="80"/>
      <c r="D12" s="11">
        <v>217.7</v>
      </c>
      <c r="F12" s="11">
        <v>222.2</v>
      </c>
      <c r="H12" s="11">
        <v>224.5</v>
      </c>
      <c r="J12" s="64">
        <v>-0.02</v>
      </c>
      <c r="L12" s="64">
        <v>-0.03</v>
      </c>
    </row>
    <row r="13" spans="1:14" x14ac:dyDescent="0.2">
      <c r="A13" s="8" t="s">
        <v>79</v>
      </c>
      <c r="B13" s="80"/>
      <c r="D13" s="11">
        <v>48.4</v>
      </c>
      <c r="F13" s="11">
        <v>48</v>
      </c>
      <c r="H13" s="11">
        <v>44.8</v>
      </c>
      <c r="J13" s="64">
        <v>0.01</v>
      </c>
      <c r="L13" s="129">
        <v>0.08</v>
      </c>
    </row>
    <row r="14" spans="1:14" x14ac:dyDescent="0.2">
      <c r="A14" s="9" t="s">
        <v>80</v>
      </c>
      <c r="B14" s="80" t="s">
        <v>227</v>
      </c>
      <c r="C14" s="9"/>
      <c r="D14" s="68">
        <v>484</v>
      </c>
      <c r="F14" s="68">
        <v>495.8</v>
      </c>
      <c r="H14" s="68">
        <v>493.8</v>
      </c>
      <c r="J14" s="129">
        <v>-0.02</v>
      </c>
      <c r="L14" s="129">
        <v>-0.02</v>
      </c>
    </row>
    <row r="15" spans="1:14" x14ac:dyDescent="0.2">
      <c r="A15" s="8" t="s">
        <v>101</v>
      </c>
      <c r="B15" s="80" t="s">
        <v>228</v>
      </c>
      <c r="D15" s="66">
        <v>0.23499999999999999</v>
      </c>
      <c r="F15" s="66">
        <v>0.24199999999999999</v>
      </c>
      <c r="H15" s="66">
        <v>0.24399999999999999</v>
      </c>
      <c r="J15" s="129" t="s">
        <v>229</v>
      </c>
      <c r="L15" s="129" t="s">
        <v>226</v>
      </c>
    </row>
    <row r="16" spans="1:14" x14ac:dyDescent="0.2">
      <c r="A16" s="9" t="s">
        <v>34</v>
      </c>
      <c r="B16" s="80"/>
      <c r="C16" s="9"/>
      <c r="D16" s="68">
        <v>211.1</v>
      </c>
      <c r="F16" s="68">
        <v>220.5</v>
      </c>
      <c r="H16" s="68">
        <v>222</v>
      </c>
      <c r="J16" s="64">
        <v>-0.04</v>
      </c>
      <c r="L16" s="64">
        <v>-0.05</v>
      </c>
    </row>
    <row r="17" spans="1:12" ht="13.5" thickBot="1" x14ac:dyDescent="0.25">
      <c r="A17" s="8" t="s">
        <v>131</v>
      </c>
      <c r="B17" s="80" t="s">
        <v>230</v>
      </c>
      <c r="D17" s="165">
        <v>0.55000000000000004</v>
      </c>
      <c r="E17" s="103"/>
      <c r="F17" s="165">
        <v>0.56999999999999995</v>
      </c>
      <c r="G17" s="103"/>
      <c r="H17" s="165">
        <v>0.57999999999999996</v>
      </c>
      <c r="J17" s="64">
        <v>-0.04</v>
      </c>
      <c r="L17" s="64">
        <v>-0.05</v>
      </c>
    </row>
    <row r="18" spans="1:12" ht="13.5" thickTop="1" x14ac:dyDescent="0.2">
      <c r="B18" s="80"/>
    </row>
    <row r="19" spans="1:12" x14ac:dyDescent="0.2">
      <c r="A19" s="98" t="s">
        <v>186</v>
      </c>
      <c r="B19" s="80"/>
    </row>
    <row r="20" spans="1:12" x14ac:dyDescent="0.2">
      <c r="A20" s="92"/>
    </row>
  </sheetData>
  <pageMargins left="0.7" right="0.7" top="0.75" bottom="0.75" header="0.3" footer="0.3"/>
  <pageSetup scale="6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Income Statement</vt:lpstr>
      <vt:lpstr>Net Rev by Product and Service</vt:lpstr>
      <vt:lpstr>Net Rev by Vertical</vt:lpstr>
      <vt:lpstr>Net Rev by Geography</vt:lpstr>
      <vt:lpstr>GAAP Reconciliations</vt:lpstr>
      <vt:lpstr>Balance Sheet</vt:lpstr>
      <vt:lpstr>Cash Flow Statement</vt:lpstr>
      <vt:lpstr>QTD GAAP Financial Results</vt:lpstr>
      <vt:lpstr>QTD Non-GAAP Fin. Results</vt:lpstr>
      <vt:lpstr>QTD-BS, Cash Flow, Cap Return</vt:lpstr>
      <vt:lpstr>Deferred Revenue</vt:lpstr>
      <vt:lpstr>Vertical Reporting</vt:lpstr>
      <vt:lpstr>'GAAP Reconciliations'!Print_Titles</vt:lpstr>
    </vt:vector>
  </TitlesOfParts>
  <Company>Juniper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2017-10-24T16:52:47Z</cp:lastPrinted>
  <dcterms:created xsi:type="dcterms:W3CDTF">2015-04-21T01:40:35Z</dcterms:created>
  <dcterms:modified xsi:type="dcterms:W3CDTF">2017-10-24T18:10:59Z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