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EHS Consult\Documents\Georgi\ASSE\Risk Assessment Institute\RA App\"/>
    </mc:Choice>
  </mc:AlternateContent>
  <xr:revisionPtr revIDLastSave="0" documentId="13_ncr:1_{E4372A75-F2CC-4B55-A9B8-92E95538FE37}" xr6:coauthVersionLast="34" xr6:coauthVersionMax="34" xr10:uidLastSave="{00000000-0000-0000-0000-000000000000}"/>
  <bookViews>
    <workbookView xWindow="0" yWindow="0" windowWidth="16485" windowHeight="9315" xr2:uid="{00000000-000D-0000-FFFF-FFFF00000000}"/>
  </bookViews>
  <sheets>
    <sheet name="Main Menu" sheetId="8" r:id="rId1"/>
    <sheet name="RAM CS 5x5" sheetId="5" r:id="rId2"/>
    <sheet name="RR HoC 5x5" sheetId="6" r:id="rId3"/>
    <sheet name="RAM FS 5x5" sheetId="7" r:id="rId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 l="1"/>
  <c r="D4" i="7"/>
  <c r="C4" i="7"/>
  <c r="E8" i="6"/>
  <c r="F8" i="6"/>
  <c r="F6" i="7" s="1"/>
  <c r="D4" i="6"/>
  <c r="E4" i="6"/>
  <c r="D5" i="7"/>
  <c r="E5" i="7"/>
  <c r="F5" i="7"/>
  <c r="G5" i="7"/>
  <c r="C5" i="7"/>
  <c r="D6" i="6"/>
  <c r="D8" i="6" s="1"/>
  <c r="D6" i="7" s="1"/>
  <c r="D7" i="7" s="1"/>
  <c r="D8" i="7" s="1"/>
  <c r="E6" i="6"/>
  <c r="F6" i="6"/>
  <c r="C6" i="6"/>
  <c r="C8" i="6" s="1"/>
  <c r="C6" i="7" s="1"/>
  <c r="D3" i="6"/>
  <c r="D3" i="7" s="1"/>
  <c r="C3" i="6"/>
  <c r="C3" i="7"/>
  <c r="G6" i="6"/>
  <c r="G8" i="6" s="1"/>
  <c r="G6" i="7" s="1"/>
  <c r="E3" i="6"/>
  <c r="E3" i="7"/>
  <c r="F3" i="6"/>
  <c r="F3" i="7"/>
  <c r="G3" i="6"/>
  <c r="G3" i="7"/>
  <c r="G6" i="5"/>
  <c r="G4" i="6" s="1"/>
  <c r="F6" i="5"/>
  <c r="F4" i="6" s="1"/>
  <c r="E6" i="5"/>
  <c r="E4" i="7" s="1"/>
  <c r="E7" i="7" s="1"/>
  <c r="E8" i="7" s="1"/>
  <c r="D6" i="5"/>
  <c r="C6" i="5"/>
  <c r="C4" i="6" s="1"/>
  <c r="C7" i="7" l="1"/>
  <c r="C8" i="7" s="1"/>
  <c r="G4" i="7"/>
  <c r="G7" i="7" s="1"/>
  <c r="G8" i="7" s="1"/>
  <c r="F4" i="7"/>
  <c r="F7" i="7" s="1"/>
  <c r="F8"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Georgi Popov</author>
  </authors>
  <commentList>
    <comment ref="B3" authorId="0" shapeId="0" xr:uid="{00000000-0006-0000-0400-000001000000}">
      <text>
        <r>
          <rPr>
            <b/>
            <sz val="8"/>
            <color indexed="81"/>
            <rFont val="Tahoma"/>
            <family val="2"/>
          </rPr>
          <t>Georgi Popov:</t>
        </r>
        <r>
          <rPr>
            <sz val="8"/>
            <color indexed="81"/>
            <rFont val="Tahoma"/>
            <family val="2"/>
          </rPr>
          <t xml:space="preserve">
Enter short Hazard Description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Georgi Popov</author>
    <author>EHS Consult</author>
  </authors>
  <commentList>
    <comment ref="B5" authorId="0" shapeId="0" xr:uid="{00000000-0006-0000-0500-000001000000}">
      <text>
        <r>
          <rPr>
            <b/>
            <sz val="8"/>
            <color indexed="81"/>
            <rFont val="Tahoma"/>
            <family val="2"/>
          </rPr>
          <t>Georgi Popov:</t>
        </r>
        <r>
          <rPr>
            <sz val="8"/>
            <color indexed="81"/>
            <rFont val="Tahoma"/>
            <family val="2"/>
          </rPr>
          <t xml:space="preserve">
State the HoC or multiple control measures. </t>
        </r>
      </text>
    </comment>
    <comment ref="B6" authorId="1" shapeId="0" xr:uid="{06D3203C-C750-4C8A-891E-466757A6AD68}">
      <text>
        <r>
          <rPr>
            <b/>
            <sz val="9"/>
            <color indexed="81"/>
            <rFont val="Tahoma"/>
            <charset val="1"/>
          </rPr>
          <t>EHS Consult:</t>
        </r>
        <r>
          <rPr>
            <sz val="9"/>
            <color indexed="81"/>
            <rFont val="Tahoma"/>
            <charset val="1"/>
          </rPr>
          <t xml:space="preserve">
Severity after the new controls</t>
        </r>
      </text>
    </comment>
    <comment ref="B7" authorId="1" shapeId="0" xr:uid="{965F81C1-03D1-4F98-9FD2-DB9D01D8CB38}">
      <text>
        <r>
          <rPr>
            <b/>
            <sz val="9"/>
            <color indexed="81"/>
            <rFont val="Tahoma"/>
            <charset val="1"/>
          </rPr>
          <t>EHS Consult:</t>
        </r>
        <r>
          <rPr>
            <sz val="9"/>
            <color indexed="81"/>
            <rFont val="Tahoma"/>
            <charset val="1"/>
          </rPr>
          <t xml:space="preserve">
Likelihood after the new controls</t>
        </r>
      </text>
    </comment>
  </commentList>
</comments>
</file>

<file path=xl/sharedStrings.xml><?xml version="1.0" encoding="utf-8"?>
<sst xmlns="http://schemas.openxmlformats.org/spreadsheetml/2006/main" count="76" uniqueCount="46">
  <si>
    <t>Hazard #</t>
  </si>
  <si>
    <t>Hazard 1</t>
  </si>
  <si>
    <t>Hazard 2</t>
  </si>
  <si>
    <t>Hazard 3</t>
  </si>
  <si>
    <t>Hazard 4</t>
  </si>
  <si>
    <t>Hazard 5</t>
  </si>
  <si>
    <t>Severity</t>
  </si>
  <si>
    <t>Risk Level CS</t>
  </si>
  <si>
    <t xml:space="preserve">Risk Level CS </t>
  </si>
  <si>
    <t>Risk Level FS</t>
  </si>
  <si>
    <t>Risk Reduction</t>
  </si>
  <si>
    <t>Residual Risk</t>
  </si>
  <si>
    <t>Severity (S)</t>
  </si>
  <si>
    <r>
      <rPr>
        <b/>
        <sz val="10"/>
        <rFont val="Arial"/>
        <family val="2"/>
      </rPr>
      <t>Insignificant (1)</t>
    </r>
    <r>
      <rPr>
        <sz val="10"/>
        <rFont val="Arial"/>
        <family val="2"/>
      </rPr>
      <t xml:space="preserve"> Inconsequential with respect to injuries or illnesses, system loss or downtime, or environmental release.</t>
    </r>
  </si>
  <si>
    <r>
      <rPr>
        <b/>
        <sz val="10"/>
        <rFont val="Arial"/>
        <family val="2"/>
      </rPr>
      <t xml:space="preserve">Negligible (2)      </t>
    </r>
    <r>
      <rPr>
        <sz val="10"/>
        <rFont val="Arial"/>
        <family val="2"/>
      </rPr>
      <t>First aid or minor medical treatment only, non-serious equipment or facility damage, chemical release requiring routine cleanup without reporting.</t>
    </r>
  </si>
  <si>
    <r>
      <rPr>
        <b/>
        <sz val="10"/>
        <rFont val="Arial"/>
        <family val="2"/>
      </rPr>
      <t xml:space="preserve">Marginal (3) </t>
    </r>
    <r>
      <rPr>
        <sz val="10"/>
        <rFont val="Arial"/>
        <family val="2"/>
      </rPr>
      <t>Medical treatment or restricted work, minor subsystem loss or damage, chemical release triggering external reporting requirements.</t>
    </r>
  </si>
  <si>
    <r>
      <rPr>
        <b/>
        <sz val="10"/>
        <rFont val="Arial"/>
        <family val="2"/>
      </rPr>
      <t>Critical  (4)</t>
    </r>
    <r>
      <rPr>
        <sz val="10"/>
        <rFont val="Arial"/>
        <family val="2"/>
      </rPr>
      <t xml:space="preserve">  Disabling injury or illness, major property damage and business downtime, chemical release with temporary environmental or public health impact. </t>
    </r>
  </si>
  <si>
    <r>
      <rPr>
        <b/>
        <sz val="10"/>
        <rFont val="Arial"/>
        <family val="2"/>
      </rPr>
      <t>Catastrophic (5)</t>
    </r>
    <r>
      <rPr>
        <sz val="10"/>
        <rFont val="Arial"/>
        <family val="2"/>
      </rPr>
      <t xml:space="preserve"> One or more fatalities, total system loss, chemical release with lasting environmental or public health impact.</t>
    </r>
  </si>
  <si>
    <t>Likelihood (L)</t>
  </si>
  <si>
    <r>
      <rPr>
        <b/>
        <sz val="10"/>
        <rFont val="Arial"/>
        <family val="2"/>
      </rPr>
      <t>Frequent (5)</t>
    </r>
    <r>
      <rPr>
        <sz val="10"/>
        <rFont val="Arial"/>
        <family val="2"/>
      </rPr>
      <t xml:space="preserve"> Likely to occur repeatedly.</t>
    </r>
  </si>
  <si>
    <r>
      <rPr>
        <b/>
        <sz val="10"/>
        <rFont val="Arial"/>
        <family val="2"/>
      </rPr>
      <t xml:space="preserve">Likely (4) </t>
    </r>
    <r>
      <rPr>
        <sz val="10"/>
        <rFont val="Arial"/>
        <family val="2"/>
      </rPr>
      <t xml:space="preserve">             Probably will occur several times.</t>
    </r>
  </si>
  <si>
    <r>
      <rPr>
        <b/>
        <sz val="10"/>
        <rFont val="Arial"/>
        <family val="2"/>
      </rPr>
      <t>Occasional (3)</t>
    </r>
    <r>
      <rPr>
        <sz val="10"/>
        <rFont val="Arial"/>
        <family val="2"/>
      </rPr>
      <t xml:space="preserve">            Could occur intermittently.</t>
    </r>
  </si>
  <si>
    <r>
      <rPr>
        <b/>
        <sz val="10"/>
        <rFont val="Arial"/>
        <family val="2"/>
      </rPr>
      <t>Seldom (2)</t>
    </r>
    <r>
      <rPr>
        <sz val="10"/>
        <rFont val="Arial"/>
        <family val="2"/>
      </rPr>
      <t xml:space="preserve">            Could occur, but hardly ever.</t>
    </r>
  </si>
  <si>
    <r>
      <rPr>
        <b/>
        <sz val="10"/>
        <rFont val="Arial"/>
        <family val="2"/>
      </rPr>
      <t>Unlikely (1)</t>
    </r>
    <r>
      <rPr>
        <sz val="10"/>
        <rFont val="Arial"/>
        <family val="2"/>
      </rPr>
      <t xml:space="preserve">  Improbable, may assume incident or exposure will not occur.</t>
    </r>
  </si>
  <si>
    <t>Select Risk Assessment Matrix (RAM)</t>
  </si>
  <si>
    <t>Instructions</t>
  </si>
  <si>
    <r>
      <t>Semi-Quantitative Risk (</t>
    </r>
    <r>
      <rPr>
        <b/>
        <sz val="14"/>
        <color theme="1"/>
        <rFont val="Colonna MT"/>
        <family val="5"/>
      </rPr>
      <t>5x5</t>
    </r>
    <r>
      <rPr>
        <sz val="14"/>
        <color theme="1"/>
        <rFont val="Colonna MT"/>
        <family val="5"/>
      </rPr>
      <t>) Matrix Example - Current State</t>
    </r>
  </si>
  <si>
    <r>
      <t>Semi-Quantitative Risk (</t>
    </r>
    <r>
      <rPr>
        <b/>
        <sz val="14"/>
        <color theme="1"/>
        <rFont val="Colonna MT"/>
        <family val="5"/>
      </rPr>
      <t>5x5</t>
    </r>
    <r>
      <rPr>
        <sz val="14"/>
        <color theme="1"/>
        <rFont val="Colonna MT"/>
        <family val="5"/>
      </rPr>
      <t>) Matrix Example - Future State</t>
    </r>
  </si>
  <si>
    <r>
      <rPr>
        <b/>
        <sz val="8"/>
        <color indexed="12"/>
        <rFont val="Calibri"/>
        <family val="2"/>
        <scheme val="minor"/>
      </rPr>
      <t>Note:</t>
    </r>
    <r>
      <rPr>
        <sz val="8"/>
        <color indexed="12"/>
        <rFont val="Calibri"/>
        <family val="2"/>
        <scheme val="minor"/>
      </rPr>
      <t xml:space="preserve"> Use the "Main Menu" Button to return to this page</t>
    </r>
  </si>
  <si>
    <t>Developed by: Georgi Popov, Ph.D., QEP</t>
  </si>
  <si>
    <t>SEPAS</t>
  </si>
  <si>
    <t>University of Central Missouri</t>
  </si>
  <si>
    <t>v. 1.0 / 2/10/16 ® 2016</t>
  </si>
  <si>
    <t>Eng.</t>
  </si>
  <si>
    <t>Sub.</t>
  </si>
  <si>
    <t xml:space="preserve">Likelihood </t>
  </si>
  <si>
    <t>Severity FS</t>
  </si>
  <si>
    <t>Likelihood  FS</t>
  </si>
  <si>
    <t>HoC</t>
  </si>
  <si>
    <t>Eliminate</t>
  </si>
  <si>
    <t>RISK REDUCTION AND THE HIERARCHY OF CONTROLS (HOC)</t>
  </si>
  <si>
    <t xml:space="preserve">Click on one of the Blue boxes above to select RAM 5x5. Next, enter up to 5 hazards in the "Hazard #" boxes. Review, Severity and Likelihood/Probability descriptions. Select Severity and Probability ranking from the drop down menu. The tool will automatically calculate "Risk Level". After that, click on Risk Reduction Hierarchy of Controls (HoC) button. Review the Hierarchy of Controls and Risk Reduction. Select the appropriate Severity Future State (FS) and Likelihood FS after the implementation of new controls. The form will automatically recalculate Risk Level Future State (FS) after the controls implementation. Finally, click on RAM FS button. The tool automatically calculates Risk Reduction and Residual Risk. </t>
  </si>
  <si>
    <r>
      <t xml:space="preserve">Risk Matrix </t>
    </r>
    <r>
      <rPr>
        <b/>
        <sz val="10"/>
        <rFont val="Arial"/>
        <family val="2"/>
      </rPr>
      <t>(adapted/modified from ANSI Z590.3)</t>
    </r>
  </si>
  <si>
    <t>Figure 1. Hierarchy of Controls - ANSI/ASSE Z 590.3, 2016 ®</t>
  </si>
  <si>
    <t>v. 1.0 / 3/23/18® 2018</t>
  </si>
  <si>
    <t>Developed by: Georgi Popov, Ph.D., QEP, SMS, CMC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</si>
</sst>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name val="Calibri"/>
      <family val="2"/>
      <scheme val="minor"/>
    </font>
    <font>
      <sz val="14"/>
      <color theme="1"/>
      <name val="Colonna MT"/>
      <family val="5"/>
    </font>
    <font>
      <b/>
      <sz val="10"/>
      <name val="Arial"/>
      <family val="2"/>
    </font>
    <font>
      <sz val="10"/>
      <name val="Arial"/>
      <family val="2"/>
    </font>
    <font>
      <sz val="8"/>
      <color indexed="81"/>
      <name val="Tahoma"/>
      <family val="2"/>
    </font>
    <font>
      <b/>
      <sz val="8"/>
      <color indexed="81"/>
      <name val="Tahoma"/>
      <family val="2"/>
    </font>
    <font>
      <b/>
      <sz val="16"/>
      <name val="Arial"/>
      <family val="2"/>
    </font>
    <font>
      <b/>
      <sz val="11"/>
      <color theme="1"/>
      <name val="Castellar"/>
      <family val="1"/>
    </font>
    <font>
      <sz val="9"/>
      <color theme="1"/>
      <name val="Calibri"/>
      <family val="2"/>
      <scheme val="minor"/>
    </font>
    <font>
      <b/>
      <sz val="14"/>
      <color theme="1"/>
      <name val="Colonna MT"/>
      <family val="5"/>
    </font>
    <font>
      <sz val="8"/>
      <color indexed="12"/>
      <name val="Calibri"/>
      <family val="2"/>
      <scheme val="minor"/>
    </font>
    <font>
      <b/>
      <sz val="8"/>
      <color indexed="12"/>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6600"/>
        <bgColor indexed="64"/>
      </patternFill>
    </fill>
    <fill>
      <patternFill patternType="solid">
        <fgColor rgb="FFC00000"/>
        <bgColor indexed="64"/>
      </patternFill>
    </fill>
    <fill>
      <patternFill patternType="solid">
        <fgColor rgb="FF99FF99"/>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0" fillId="0" borderId="1" xfId="0" applyBorder="1"/>
    <xf numFmtId="0" fontId="1" fillId="0" borderId="1" xfId="0" applyFont="1" applyBorder="1"/>
    <xf numFmtId="0" fontId="2" fillId="4" borderId="1" xfId="0" applyFont="1" applyFill="1" applyBorder="1" applyAlignment="1">
      <alignment horizontal="center"/>
    </xf>
    <xf numFmtId="0" fontId="1" fillId="0" borderId="4" xfId="0" applyFont="1" applyBorder="1"/>
    <xf numFmtId="0" fontId="1" fillId="0" borderId="5" xfId="0" applyFont="1" applyBorder="1"/>
    <xf numFmtId="0" fontId="1" fillId="0" borderId="6" xfId="0" applyFont="1" applyBorder="1"/>
    <xf numFmtId="0" fontId="1" fillId="0" borderId="6" xfId="0" applyFont="1" applyFill="1" applyBorder="1"/>
    <xf numFmtId="0" fontId="1" fillId="0" borderId="7" xfId="0" applyFont="1" applyBorder="1"/>
    <xf numFmtId="0" fontId="5" fillId="0" borderId="0" xfId="0" applyFont="1" applyBorder="1" applyAlignment="1">
      <alignment horizontal="center"/>
    </xf>
    <xf numFmtId="0" fontId="4" fillId="4" borderId="0" xfId="0" applyFont="1" applyFill="1" applyBorder="1" applyAlignment="1">
      <alignment horizontal="center" vertical="center" wrapText="1"/>
    </xf>
    <xf numFmtId="0" fontId="1" fillId="0" borderId="7" xfId="0" applyFont="1" applyFill="1" applyBorder="1"/>
    <xf numFmtId="0" fontId="0" fillId="0" borderId="0" xfId="0" applyAlignment="1">
      <alignment vertical="top"/>
    </xf>
    <xf numFmtId="0" fontId="1" fillId="0" borderId="1" xfId="0" applyFont="1" applyBorder="1" applyAlignment="1">
      <alignment vertical="top"/>
    </xf>
    <xf numFmtId="0" fontId="5" fillId="0" borderId="1" xfId="0" applyFont="1" applyBorder="1" applyAlignment="1">
      <alignment horizontal="center" vertical="top" wrapText="1"/>
    </xf>
    <xf numFmtId="0" fontId="0" fillId="0" borderId="1" xfId="0" applyBorder="1" applyAlignment="1">
      <alignment horizontal="center" vertical="top"/>
    </xf>
    <xf numFmtId="0" fontId="5" fillId="0" borderId="1" xfId="0" applyFont="1" applyBorder="1" applyAlignment="1">
      <alignment horizontal="center" vertical="center" wrapText="1"/>
    </xf>
    <xf numFmtId="0" fontId="4" fillId="2" borderId="1" xfId="0" applyFont="1" applyFill="1" applyBorder="1" applyAlignment="1">
      <alignment horizontal="center" vertical="top"/>
    </xf>
    <xf numFmtId="0" fontId="4" fillId="5" borderId="1" xfId="0" applyFont="1" applyFill="1" applyBorder="1" applyAlignment="1">
      <alignment horizontal="center" vertical="top"/>
    </xf>
    <xf numFmtId="0" fontId="4" fillId="6" borderId="1" xfId="0" applyFont="1" applyFill="1" applyBorder="1" applyAlignment="1">
      <alignment horizontal="center" vertical="top"/>
    </xf>
    <xf numFmtId="0" fontId="4" fillId="3" borderId="1" xfId="0" applyFont="1" applyFill="1" applyBorder="1" applyAlignment="1">
      <alignment horizontal="center" vertical="top"/>
    </xf>
    <xf numFmtId="0" fontId="1" fillId="0" borderId="5" xfId="0" applyFont="1" applyBorder="1" applyAlignment="1">
      <alignment vertical="top"/>
    </xf>
    <xf numFmtId="0" fontId="2" fillId="4" borderId="1" xfId="0" applyFont="1" applyFill="1" applyBorder="1" applyAlignment="1">
      <alignment horizontal="center" vertical="top"/>
    </xf>
    <xf numFmtId="0" fontId="0" fillId="0" borderId="1" xfId="0" applyBorder="1" applyAlignment="1">
      <alignment vertical="top"/>
    </xf>
    <xf numFmtId="10" fontId="0" fillId="0" borderId="1" xfId="0" applyNumberFormat="1" applyBorder="1" applyAlignment="1">
      <alignment vertical="top"/>
    </xf>
    <xf numFmtId="10" fontId="0" fillId="0" borderId="8" xfId="0" applyNumberFormat="1" applyBorder="1" applyAlignment="1">
      <alignment vertical="top"/>
    </xf>
    <xf numFmtId="0" fontId="0" fillId="0" borderId="0" xfId="0"/>
    <xf numFmtId="0" fontId="0" fillId="0" borderId="0" xfId="0" applyBorder="1" applyAlignment="1">
      <alignment horizontal="center"/>
    </xf>
    <xf numFmtId="0" fontId="0" fillId="0" borderId="0" xfId="0" applyBorder="1"/>
    <xf numFmtId="0" fontId="4" fillId="4" borderId="0" xfId="0" applyFont="1" applyFill="1" applyBorder="1" applyAlignment="1">
      <alignment horizontal="center" vertical="center"/>
    </xf>
    <xf numFmtId="0" fontId="0" fillId="4" borderId="0" xfId="0" applyFill="1" applyBorder="1"/>
    <xf numFmtId="0" fontId="5" fillId="0" borderId="0" xfId="0" applyFont="1" applyAlignment="1">
      <alignment horizontal="left"/>
    </xf>
    <xf numFmtId="0" fontId="9" fillId="7" borderId="10" xfId="0" applyFont="1" applyFill="1" applyBorder="1" applyAlignment="1">
      <alignment horizontal="center"/>
    </xf>
    <xf numFmtId="0" fontId="9" fillId="7" borderId="11" xfId="0" applyFont="1" applyFill="1" applyBorder="1" applyAlignment="1">
      <alignment horizontal="center"/>
    </xf>
    <xf numFmtId="0" fontId="9" fillId="7" borderId="12"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12" fillId="0" borderId="0" xfId="0" applyFont="1" applyBorder="1" applyAlignment="1">
      <alignment horizontal="center" vertical="top" wrapText="1"/>
    </xf>
    <xf numFmtId="0" fontId="0" fillId="0" borderId="0" xfId="0"/>
    <xf numFmtId="0" fontId="3" fillId="7" borderId="1" xfId="0" applyFont="1" applyFill="1" applyBorder="1" applyAlignment="1">
      <alignment horizontal="center"/>
    </xf>
    <xf numFmtId="0" fontId="8" fillId="8" borderId="0" xfId="0" applyFont="1" applyFill="1" applyAlignment="1">
      <alignment horizontal="center" vertical="center"/>
    </xf>
    <xf numFmtId="0" fontId="0" fillId="0" borderId="0" xfId="0" applyAlignment="1">
      <alignment horizontal="center"/>
    </xf>
    <xf numFmtId="0" fontId="0" fillId="0" borderId="2"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textRotation="90"/>
    </xf>
    <xf numFmtId="0" fontId="5" fillId="4" borderId="0" xfId="0" applyFont="1" applyFill="1" applyBorder="1" applyAlignment="1">
      <alignment horizontal="center"/>
    </xf>
    <xf numFmtId="0" fontId="0" fillId="4" borderId="0" xfId="0" applyFill="1" applyBorder="1" applyAlignment="1">
      <alignment horizontal="center"/>
    </xf>
    <xf numFmtId="0" fontId="0" fillId="0" borderId="0" xfId="0" applyAlignment="1">
      <alignment horizontal="center" vertical="top" wrapText="1"/>
    </xf>
    <xf numFmtId="0" fontId="4" fillId="4" borderId="0" xfId="0" applyFont="1" applyFill="1" applyBorder="1" applyAlignment="1">
      <alignment horizontal="center" vertical="center" wrapText="1"/>
    </xf>
  </cellXfs>
  <cellStyles count="1">
    <cellStyle name="Normal" xfId="0" builtinId="0"/>
  </cellStyles>
  <dxfs count="20">
    <dxf>
      <fill>
        <patternFill>
          <bgColor rgb="FFC00000"/>
        </patternFill>
      </fill>
    </dxf>
    <dxf>
      <fill>
        <patternFill>
          <bgColor rgb="FFFF6600"/>
        </patternFill>
      </fill>
    </dxf>
    <dxf>
      <fill>
        <patternFill>
          <bgColor rgb="FFFFFF00"/>
        </patternFill>
      </fill>
    </dxf>
    <dxf>
      <fill>
        <patternFill>
          <bgColor rgb="FF00B050"/>
        </patternFill>
      </fill>
    </dxf>
    <dxf>
      <fill>
        <patternFill>
          <bgColor rgb="FFC00000"/>
        </patternFill>
      </fill>
    </dxf>
    <dxf>
      <fill>
        <patternFill>
          <bgColor rgb="FFFF6600"/>
        </patternFill>
      </fill>
    </dxf>
    <dxf>
      <fill>
        <patternFill>
          <bgColor rgb="FFFFFF00"/>
        </patternFill>
      </fill>
    </dxf>
    <dxf>
      <fill>
        <patternFill>
          <bgColor rgb="FF00B050"/>
        </patternFill>
      </fill>
    </dxf>
    <dxf>
      <fill>
        <patternFill>
          <bgColor rgb="FFC00000"/>
        </patternFill>
      </fill>
    </dxf>
    <dxf>
      <fill>
        <patternFill>
          <bgColor rgb="FFFF6600"/>
        </patternFill>
      </fill>
    </dxf>
    <dxf>
      <fill>
        <patternFill>
          <bgColor rgb="FFFFFF00"/>
        </patternFill>
      </fill>
    </dxf>
    <dxf>
      <fill>
        <patternFill>
          <bgColor rgb="FF00B050"/>
        </patternFill>
      </fill>
    </dxf>
    <dxf>
      <fill>
        <patternFill>
          <bgColor rgb="FFC00000"/>
        </patternFill>
      </fill>
    </dxf>
    <dxf>
      <fill>
        <patternFill>
          <bgColor rgb="FFFF6600"/>
        </patternFill>
      </fill>
    </dxf>
    <dxf>
      <fill>
        <patternFill>
          <bgColor rgb="FFFFFF00"/>
        </patternFill>
      </fill>
    </dxf>
    <dxf>
      <fill>
        <patternFill>
          <bgColor rgb="FF00B050"/>
        </patternFill>
      </fill>
    </dxf>
    <dxf>
      <fill>
        <patternFill>
          <bgColor rgb="FFC00000"/>
        </patternFill>
      </fill>
    </dxf>
    <dxf>
      <fill>
        <patternFill>
          <bgColor rgb="FFFF6600"/>
        </patternFill>
      </fill>
    </dxf>
    <dxf>
      <fill>
        <patternFill>
          <bgColor rgb="FFFFFF00"/>
        </patternFill>
      </fill>
    </dxf>
    <dxf>
      <fill>
        <patternFill>
          <bgColor rgb="FF00B050"/>
        </patternFill>
      </fill>
    </dxf>
  </dxfs>
  <tableStyles count="0" defaultTableStyle="TableStyleMedium2" defaultPivotStyle="PivotStyleLight16"/>
  <colors>
    <mruColors>
      <color rgb="FF99FF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hyperlink" Target="#'Main Menu'!A1"/><Relationship Id="rId1" Type="http://schemas.openxmlformats.org/officeDocument/2006/relationships/hyperlink" Target="#'RAM CS 5x5'!A1"/></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Main Menu'!A1"/><Relationship Id="rId1" Type="http://schemas.openxmlformats.org/officeDocument/2006/relationships/hyperlink" Target="#'RR HoC 5x5'!A1"/></Relationships>
</file>

<file path=xl/drawings/_rels/drawing3.xml.rels><?xml version="1.0" encoding="UTF-8" standalone="yes"?>
<Relationships xmlns="http://schemas.openxmlformats.org/package/2006/relationships"><Relationship Id="rId3" Type="http://schemas.openxmlformats.org/officeDocument/2006/relationships/hyperlink" Target="#'Main Menu'!A1"/><Relationship Id="rId2" Type="http://schemas.openxmlformats.org/officeDocument/2006/relationships/hyperlink" Target="#'RAM CS 5x5'!A1"/><Relationship Id="rId1" Type="http://schemas.openxmlformats.org/officeDocument/2006/relationships/hyperlink" Target="#'RAM FS 5x5'!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Main Menu'!A1"/><Relationship Id="rId1" Type="http://schemas.openxmlformats.org/officeDocument/2006/relationships/hyperlink" Target="#'RR HoC 5x5'!A1"/></Relationships>
</file>

<file path=xl/drawings/drawing1.xml><?xml version="1.0" encoding="utf-8"?>
<xdr:wsDr xmlns:xdr="http://schemas.openxmlformats.org/drawingml/2006/spreadsheetDrawing" xmlns:a="http://schemas.openxmlformats.org/drawingml/2006/main">
  <xdr:twoCellAnchor>
    <xdr:from>
      <xdr:col>3</xdr:col>
      <xdr:colOff>215555</xdr:colOff>
      <xdr:row>3</xdr:row>
      <xdr:rowOff>86591</xdr:rowOff>
    </xdr:from>
    <xdr:to>
      <xdr:col>5</xdr:col>
      <xdr:colOff>58998</xdr:colOff>
      <xdr:row>5</xdr:row>
      <xdr:rowOff>170411</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000000-0008-0000-0000-000003000000}"/>
            </a:ext>
          </a:extLst>
        </xdr:cNvPr>
        <xdr:cNvSpPr txBox="1"/>
      </xdr:nvSpPr>
      <xdr:spPr>
        <a:xfrm>
          <a:off x="2891214" y="666750"/>
          <a:ext cx="1055716" cy="464820"/>
        </a:xfrm>
        <a:prstGeom prst="rect">
          <a:avLst/>
        </a:prstGeom>
        <a:gradFill>
          <a:gsLst>
            <a:gs pos="0">
              <a:srgbClr val="5E9EFF"/>
            </a:gs>
            <a:gs pos="39999">
              <a:srgbClr val="85C2FF"/>
            </a:gs>
            <a:gs pos="70000">
              <a:srgbClr val="C4D6EB"/>
            </a:gs>
            <a:gs pos="100000">
              <a:srgbClr val="FFEBFA"/>
            </a:gs>
          </a:gsLst>
          <a:lin ang="5400000" scaled="0"/>
        </a:gradFill>
        <a:ln w="12700" cmpd="sng">
          <a:solidFill>
            <a:schemeClr val="tx1"/>
          </a:solidFill>
        </a:ln>
        <a:effectLst>
          <a:glow rad="63500">
            <a:schemeClr val="accent1">
              <a:satMod val="175000"/>
              <a:alpha val="40000"/>
            </a:schemeClr>
          </a:glow>
          <a:innerShdw blurRad="63500" dist="50800" dir="13500000">
            <a:srgbClr val="00B050">
              <a:alpha val="50000"/>
            </a:srgbClr>
          </a:innerShdw>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RAM 5x5</a:t>
          </a:r>
        </a:p>
      </xdr:txBody>
    </xdr:sp>
    <xdr:clientData/>
  </xdr:twoCellAnchor>
  <xdr:twoCellAnchor>
    <xdr:from>
      <xdr:col>4</xdr:col>
      <xdr:colOff>137277</xdr:colOff>
      <xdr:row>1</xdr:row>
      <xdr:rowOff>8659</xdr:rowOff>
    </xdr:from>
    <xdr:to>
      <xdr:col>4</xdr:col>
      <xdr:colOff>147205</xdr:colOff>
      <xdr:row>3</xdr:row>
      <xdr:rowOff>86591</xdr:rowOff>
    </xdr:to>
    <xdr:cxnSp macro="">
      <xdr:nvCxnSpPr>
        <xdr:cNvPr id="6" name="Straight Arrow Connector 5">
          <a:extLst>
            <a:ext uri="{FF2B5EF4-FFF2-40B4-BE49-F238E27FC236}">
              <a16:creationId xmlns:a16="http://schemas.microsoft.com/office/drawing/2014/main" id="{00000000-0008-0000-0000-000006000000}"/>
            </a:ext>
          </a:extLst>
        </xdr:cNvPr>
        <xdr:cNvCxnSpPr>
          <a:endCxn id="3" idx="0"/>
        </xdr:cNvCxnSpPr>
      </xdr:nvCxnSpPr>
      <xdr:spPr>
        <a:xfrm flipH="1">
          <a:off x="3419072" y="207818"/>
          <a:ext cx="9928" cy="458932"/>
        </a:xfrm>
        <a:prstGeom prst="straightConnector1">
          <a:avLst/>
        </a:prstGeom>
        <a:ln w="2222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484910</xdr:colOff>
      <xdr:row>1</xdr:row>
      <xdr:rowOff>20782</xdr:rowOff>
    </xdr:from>
    <xdr:to>
      <xdr:col>9</xdr:col>
      <xdr:colOff>479923</xdr:colOff>
      <xdr:row>2</xdr:row>
      <xdr:rowOff>111606</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000-000009000000}"/>
            </a:ext>
          </a:extLst>
        </xdr:cNvPr>
        <xdr:cNvSpPr/>
      </xdr:nvSpPr>
      <xdr:spPr>
        <a:xfrm>
          <a:off x="4752110" y="214746"/>
          <a:ext cx="1214213" cy="270933"/>
        </a:xfrm>
        <a:prstGeom prst="roundRect">
          <a:avLst/>
        </a:prstGeom>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a:latin typeface="Arial" pitchFamily="34" charset="0"/>
              <a:cs typeface="Arial" pitchFamily="34" charset="0"/>
            </a:rPr>
            <a:t>Main Menu</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264754</xdr:colOff>
      <xdr:row>8</xdr:row>
      <xdr:rowOff>6182</xdr:rowOff>
    </xdr:from>
    <xdr:to>
      <xdr:col>10</xdr:col>
      <xdr:colOff>152400</xdr:colOff>
      <xdr:row>11</xdr:row>
      <xdr:rowOff>59270</xdr:rowOff>
    </xdr:to>
    <xdr:sp macro="" textlink="">
      <xdr:nvSpPr>
        <xdr:cNvPr id="5" name="Chevron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8519754" y="1555582"/>
          <a:ext cx="1106846" cy="611888"/>
        </a:xfrm>
        <a:prstGeom prst="chevron">
          <a:avLst>
            <a:gd name="adj" fmla="val 24033"/>
          </a:avLst>
        </a:prstGeom>
        <a:solidFill>
          <a:srgbClr val="FFC000"/>
        </a:solidFill>
        <a:ln>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r>
            <a:rPr lang="en-US" sz="1100" b="1">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Risk Reduction HoC 5x5</a:t>
          </a:r>
        </a:p>
      </xdr:txBody>
    </xdr:sp>
    <xdr:clientData/>
  </xdr:twoCellAnchor>
  <xdr:twoCellAnchor>
    <xdr:from>
      <xdr:col>7</xdr:col>
      <xdr:colOff>601132</xdr:colOff>
      <xdr:row>0</xdr:row>
      <xdr:rowOff>25401</xdr:rowOff>
    </xdr:from>
    <xdr:to>
      <xdr:col>9</xdr:col>
      <xdr:colOff>122012</xdr:colOff>
      <xdr:row>1</xdr:row>
      <xdr:rowOff>16935</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7772399" y="25401"/>
          <a:ext cx="1214213" cy="237067"/>
        </a:xfrm>
        <a:prstGeom prst="roundRect">
          <a:avLst/>
        </a:prstGeom>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a:latin typeface="Arial" pitchFamily="34" charset="0"/>
              <a:cs typeface="Arial" pitchFamily="34" charset="0"/>
            </a:rPr>
            <a:t>Main Menu</a:t>
          </a:r>
        </a:p>
      </xdr:txBody>
    </xdr:sp>
    <xdr:clientData/>
  </xdr:twoCellAnchor>
  <xdr:twoCellAnchor editAs="oneCell">
    <xdr:from>
      <xdr:col>7</xdr:col>
      <xdr:colOff>84666</xdr:colOff>
      <xdr:row>1</xdr:row>
      <xdr:rowOff>279400</xdr:rowOff>
    </xdr:from>
    <xdr:to>
      <xdr:col>13</xdr:col>
      <xdr:colOff>248920</xdr:colOff>
      <xdr:row>6</xdr:row>
      <xdr:rowOff>103293</xdr:rowOff>
    </xdr:to>
    <xdr:pic>
      <xdr:nvPicPr>
        <xdr:cNvPr id="8" name="Picture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52733" y="524933"/>
          <a:ext cx="4295987" cy="916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259080</xdr:colOff>
      <xdr:row>9</xdr:row>
      <xdr:rowOff>60960</xdr:rowOff>
    </xdr:from>
    <xdr:to>
      <xdr:col>6</xdr:col>
      <xdr:colOff>146726</xdr:colOff>
      <xdr:row>12</xdr:row>
      <xdr:rowOff>0</xdr:rowOff>
    </xdr:to>
    <xdr:sp macro="" textlink="">
      <xdr:nvSpPr>
        <xdr:cNvPr id="3" name="Chevron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2880360" y="1783080"/>
          <a:ext cx="1106846" cy="487680"/>
        </a:xfrm>
        <a:prstGeom prst="chevron">
          <a:avLst>
            <a:gd name="adj" fmla="val 24033"/>
          </a:avLst>
        </a:prstGeom>
        <a:solidFill>
          <a:srgbClr val="99FF99"/>
        </a:solidFill>
        <a:ln>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r>
            <a:rPr lang="en-US" sz="1100" b="1">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RAM</a:t>
          </a:r>
          <a:r>
            <a:rPr lang="en-US" sz="1100" b="1"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FS 5x5</a:t>
          </a:r>
          <a:endParaRPr lang="en-US" sz="1100" b="1">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oneCell">
    <xdr:from>
      <xdr:col>4</xdr:col>
      <xdr:colOff>220980</xdr:colOff>
      <xdr:row>13</xdr:row>
      <xdr:rowOff>30480</xdr:rowOff>
    </xdr:from>
    <xdr:to>
      <xdr:col>6</xdr:col>
      <xdr:colOff>45720</xdr:colOff>
      <xdr:row>15</xdr:row>
      <xdr:rowOff>152400</xdr:rowOff>
    </xdr:to>
    <xdr:sp macro="" textlink="">
      <xdr:nvSpPr>
        <xdr:cNvPr id="4" name="Chevron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flipH="1">
          <a:off x="2842260" y="2484120"/>
          <a:ext cx="1043940" cy="487680"/>
        </a:xfrm>
        <a:prstGeom prst="chevron">
          <a:avLst>
            <a:gd name="adj" fmla="val 24033"/>
          </a:avLst>
        </a:prstGeom>
        <a:solidFill>
          <a:srgbClr val="FFC000"/>
        </a:solidFill>
        <a:ln>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r>
            <a:rPr lang="en-US" sz="1100" b="1">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Back to RAM 5x5</a:t>
          </a:r>
          <a:r>
            <a:rPr lang="en-US" sz="1100" b="1" baseline="0">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 CS</a:t>
          </a:r>
          <a:endParaRPr lang="en-US" sz="1100" b="1">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10</xdr:col>
      <xdr:colOff>30480</xdr:colOff>
      <xdr:row>0</xdr:row>
      <xdr:rowOff>22861</xdr:rowOff>
    </xdr:from>
    <xdr:to>
      <xdr:col>12</xdr:col>
      <xdr:colOff>25493</xdr:colOff>
      <xdr:row>1</xdr:row>
      <xdr:rowOff>45721</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6309360" y="22861"/>
          <a:ext cx="1214213" cy="266700"/>
        </a:xfrm>
        <a:prstGeom prst="roundRect">
          <a:avLst/>
        </a:prstGeom>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a:latin typeface="Arial" pitchFamily="34" charset="0"/>
              <a:cs typeface="Arial" pitchFamily="34" charset="0"/>
            </a:rPr>
            <a:t>Main Menu</a:t>
          </a:r>
        </a:p>
      </xdr:txBody>
    </xdr:sp>
    <xdr:clientData/>
  </xdr:twoCellAnchor>
  <xdr:twoCellAnchor editAs="oneCell">
    <xdr:from>
      <xdr:col>7</xdr:col>
      <xdr:colOff>16938</xdr:colOff>
      <xdr:row>1</xdr:row>
      <xdr:rowOff>57149</xdr:rowOff>
    </xdr:from>
    <xdr:to>
      <xdr:col>14</xdr:col>
      <xdr:colOff>75564</xdr:colOff>
      <xdr:row>18</xdr:row>
      <xdr:rowOff>161430</xdr:rowOff>
    </xdr:to>
    <xdr:pic>
      <xdr:nvPicPr>
        <xdr:cNvPr id="7" name="Picture 6">
          <a:extLst>
            <a:ext uri="{FF2B5EF4-FFF2-40B4-BE49-F238E27FC236}">
              <a16:creationId xmlns:a16="http://schemas.microsoft.com/office/drawing/2014/main" id="{328E078F-C7BB-45A2-B61D-E9C75316F76E}"/>
            </a:ext>
          </a:extLst>
        </xdr:cNvPr>
        <xdr:cNvPicPr>
          <a:picLocks noChangeAspect="1"/>
        </xdr:cNvPicPr>
      </xdr:nvPicPr>
      <xdr:blipFill>
        <a:blip xmlns:r="http://schemas.openxmlformats.org/officeDocument/2006/relationships" r:embed="rId4"/>
        <a:stretch>
          <a:fillRect/>
        </a:stretch>
      </xdr:blipFill>
      <xdr:spPr>
        <a:xfrm>
          <a:off x="4446063" y="314324"/>
          <a:ext cx="4325826" cy="3361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297180</xdr:colOff>
      <xdr:row>7</xdr:row>
      <xdr:rowOff>108109</xdr:rowOff>
    </xdr:from>
    <xdr:to>
      <xdr:col>10</xdr:col>
      <xdr:colOff>145732</xdr:colOff>
      <xdr:row>10</xdr:row>
      <xdr:rowOff>39529</xdr:rowOff>
    </xdr:to>
    <xdr:sp macro="" textlink="">
      <xdr:nvSpPr>
        <xdr:cNvPr id="3" name="Chevro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flipH="1">
          <a:off x="8583930" y="1524953"/>
          <a:ext cx="1062990" cy="514826"/>
        </a:xfrm>
        <a:prstGeom prst="chevron">
          <a:avLst>
            <a:gd name="adj" fmla="val 24033"/>
          </a:avLst>
        </a:prstGeom>
        <a:solidFill>
          <a:srgbClr val="99FF99"/>
        </a:solidFill>
        <a:ln>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r>
            <a:rPr lang="en-US" sz="1100" b="1">
              <a:solidFill>
                <a:schemeClr val="tx1">
                  <a:lumMod val="75000"/>
                  <a:lumOff val="25000"/>
                </a:schemeClr>
              </a:solidFill>
              <a:latin typeface="Segoe UI" panose="020B0502040204020203" pitchFamily="34" charset="0"/>
              <a:ea typeface="Segoe UI" panose="020B0502040204020203" pitchFamily="34" charset="0"/>
              <a:cs typeface="Segoe UI" panose="020B0502040204020203" pitchFamily="34" charset="0"/>
            </a:rPr>
            <a:t>Back to RR 5x5 HoC</a:t>
          </a:r>
        </a:p>
      </xdr:txBody>
    </xdr:sp>
    <xdr:clientData/>
  </xdr:twoCellAnchor>
  <xdr:twoCellAnchor>
    <xdr:from>
      <xdr:col>7</xdr:col>
      <xdr:colOff>1074420</xdr:colOff>
      <xdr:row>0</xdr:row>
      <xdr:rowOff>22861</xdr:rowOff>
    </xdr:from>
    <xdr:to>
      <xdr:col>9</xdr:col>
      <xdr:colOff>596993</xdr:colOff>
      <xdr:row>1</xdr:row>
      <xdr:rowOff>30480</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00000000-0008-0000-0600-000005000000}"/>
            </a:ext>
          </a:extLst>
        </xdr:cNvPr>
        <xdr:cNvSpPr/>
      </xdr:nvSpPr>
      <xdr:spPr>
        <a:xfrm>
          <a:off x="8526780" y="22861"/>
          <a:ext cx="1214213" cy="251459"/>
        </a:xfrm>
        <a:prstGeom prst="roundRect">
          <a:avLst/>
        </a:prstGeom>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a:latin typeface="Arial" pitchFamily="34" charset="0"/>
              <a:cs typeface="Arial" pitchFamily="34" charset="0"/>
            </a:rPr>
            <a:t>Main Menu</a:t>
          </a:r>
        </a:p>
      </xdr:txBody>
    </xdr:sp>
    <xdr:clientData/>
  </xdr:twoCellAnchor>
  <xdr:twoCellAnchor editAs="oneCell">
    <xdr:from>
      <xdr:col>7</xdr:col>
      <xdr:colOff>91440</xdr:colOff>
      <xdr:row>1</xdr:row>
      <xdr:rowOff>175260</xdr:rowOff>
    </xdr:from>
    <xdr:to>
      <xdr:col>13</xdr:col>
      <xdr:colOff>251460</xdr:colOff>
      <xdr:row>6</xdr:row>
      <xdr:rowOff>160020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0" y="419100"/>
          <a:ext cx="429006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
  <sheetViews>
    <sheetView showGridLines="0" tabSelected="1" zoomScale="110" zoomScaleNormal="110" workbookViewId="0"/>
  </sheetViews>
  <sheetFormatPr defaultRowHeight="15" x14ac:dyDescent="0.25"/>
  <cols>
    <col min="1" max="1" width="22" customWidth="1"/>
    <col min="12" max="12" width="12.42578125" customWidth="1"/>
  </cols>
  <sheetData>
    <row r="1" spans="1:12" ht="15.75" thickBot="1" x14ac:dyDescent="0.3">
      <c r="B1" s="32" t="s">
        <v>24</v>
      </c>
      <c r="C1" s="33"/>
      <c r="D1" s="33"/>
      <c r="E1" s="33"/>
      <c r="F1" s="33"/>
      <c r="G1" s="34"/>
    </row>
    <row r="2" spans="1:12" x14ac:dyDescent="0.25">
      <c r="K2" s="41" t="s">
        <v>28</v>
      </c>
      <c r="L2" s="41"/>
    </row>
    <row r="3" spans="1:12" x14ac:dyDescent="0.25">
      <c r="K3" s="41"/>
      <c r="L3" s="41"/>
    </row>
    <row r="7" spans="1:12" ht="15.75" thickBot="1" x14ac:dyDescent="0.3"/>
    <row r="8" spans="1:12" ht="15.75" thickBot="1" x14ac:dyDescent="0.3">
      <c r="B8" s="35" t="s">
        <v>25</v>
      </c>
      <c r="C8" s="36"/>
      <c r="D8" s="36"/>
      <c r="E8" s="36"/>
      <c r="F8" s="36"/>
      <c r="G8" s="37"/>
    </row>
    <row r="9" spans="1:12" ht="136.9" customHeight="1" thickBot="1" x14ac:dyDescent="0.3">
      <c r="B9" s="38" t="s">
        <v>41</v>
      </c>
      <c r="C9" s="39"/>
      <c r="D9" s="39"/>
      <c r="E9" s="39"/>
      <c r="F9" s="39"/>
      <c r="G9" s="40"/>
    </row>
    <row r="12" spans="1:12" x14ac:dyDescent="0.25">
      <c r="A12" s="42" t="s">
        <v>45</v>
      </c>
      <c r="B12" s="42"/>
      <c r="C12" s="42"/>
      <c r="D12" s="42"/>
      <c r="E12" s="42"/>
    </row>
    <row r="13" spans="1:12" x14ac:dyDescent="0.25">
      <c r="A13" t="s">
        <v>30</v>
      </c>
    </row>
    <row r="14" spans="1:12" x14ac:dyDescent="0.25">
      <c r="A14" t="s">
        <v>31</v>
      </c>
    </row>
    <row r="15" spans="1:12" x14ac:dyDescent="0.25">
      <c r="A15" s="31" t="s">
        <v>44</v>
      </c>
      <c r="B15" s="31"/>
      <c r="C15" s="31"/>
    </row>
  </sheetData>
  <mergeCells count="6">
    <mergeCell ref="A15:C15"/>
    <mergeCell ref="B1:G1"/>
    <mergeCell ref="B8:G8"/>
    <mergeCell ref="B9:G9"/>
    <mergeCell ref="K2:L3"/>
    <mergeCell ref="A12:E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4"/>
  <sheetViews>
    <sheetView showGridLines="0" zoomScale="80" zoomScaleNormal="80" workbookViewId="0">
      <selection sqref="A1:J1"/>
    </sheetView>
  </sheetViews>
  <sheetFormatPr defaultRowHeight="15" x14ac:dyDescent="0.25"/>
  <cols>
    <col min="1" max="1" width="5.85546875" customWidth="1"/>
    <col min="2" max="2" width="19.7109375" customWidth="1"/>
    <col min="3" max="3" width="12.7109375" customWidth="1"/>
    <col min="4" max="8" width="15.7109375" style="12" customWidth="1"/>
    <col min="27" max="27" width="8.85546875" customWidth="1"/>
  </cols>
  <sheetData>
    <row r="1" spans="1:27" ht="20.25" x14ac:dyDescent="0.4">
      <c r="A1" s="43" t="s">
        <v>26</v>
      </c>
      <c r="B1" s="43"/>
      <c r="C1" s="43"/>
      <c r="D1" s="43"/>
      <c r="E1" s="43"/>
      <c r="F1" s="43"/>
      <c r="G1" s="43"/>
      <c r="H1" s="43"/>
      <c r="I1" s="43"/>
      <c r="J1" s="43"/>
    </row>
    <row r="2" spans="1:27" ht="27" customHeight="1" x14ac:dyDescent="0.25">
      <c r="AA2">
        <v>1</v>
      </c>
    </row>
    <row r="3" spans="1:27" x14ac:dyDescent="0.25">
      <c r="B3" s="2" t="s">
        <v>0</v>
      </c>
      <c r="C3" s="2" t="s">
        <v>1</v>
      </c>
      <c r="D3" s="13" t="s">
        <v>2</v>
      </c>
      <c r="E3" s="13" t="s">
        <v>3</v>
      </c>
      <c r="F3" s="13" t="s">
        <v>4</v>
      </c>
      <c r="G3" s="13" t="s">
        <v>5</v>
      </c>
      <c r="AA3">
        <v>2</v>
      </c>
    </row>
    <row r="4" spans="1:27" x14ac:dyDescent="0.25">
      <c r="B4" s="2" t="s">
        <v>6</v>
      </c>
      <c r="C4" s="1">
        <v>5</v>
      </c>
      <c r="D4" s="1">
        <v>4</v>
      </c>
      <c r="E4" s="1">
        <v>3</v>
      </c>
      <c r="F4" s="1">
        <v>3</v>
      </c>
      <c r="G4" s="1">
        <v>2</v>
      </c>
      <c r="AA4">
        <v>3</v>
      </c>
    </row>
    <row r="5" spans="1:27" x14ac:dyDescent="0.25">
      <c r="B5" s="2" t="s">
        <v>35</v>
      </c>
      <c r="C5" s="1">
        <v>5</v>
      </c>
      <c r="D5" s="1">
        <v>4</v>
      </c>
      <c r="E5" s="1">
        <v>4</v>
      </c>
      <c r="F5" s="1">
        <v>2</v>
      </c>
      <c r="G5" s="1">
        <v>2</v>
      </c>
      <c r="AA5">
        <v>4</v>
      </c>
    </row>
    <row r="6" spans="1:27" x14ac:dyDescent="0.25">
      <c r="B6" s="2" t="s">
        <v>8</v>
      </c>
      <c r="C6" s="3">
        <f t="shared" ref="C6:G6" si="0">C4*C5</f>
        <v>25</v>
      </c>
      <c r="D6" s="3">
        <f t="shared" si="0"/>
        <v>16</v>
      </c>
      <c r="E6" s="3">
        <f t="shared" si="0"/>
        <v>12</v>
      </c>
      <c r="F6" s="3">
        <f t="shared" si="0"/>
        <v>6</v>
      </c>
      <c r="G6" s="3">
        <f t="shared" si="0"/>
        <v>4</v>
      </c>
      <c r="AA6">
        <v>5</v>
      </c>
    </row>
    <row r="9" spans="1:27" x14ac:dyDescent="0.25">
      <c r="A9" s="44" t="s">
        <v>42</v>
      </c>
      <c r="B9" s="44"/>
      <c r="C9" s="44"/>
      <c r="D9" s="44"/>
      <c r="E9" s="44"/>
      <c r="F9" s="44"/>
      <c r="G9" s="44"/>
      <c r="H9" s="44"/>
    </row>
    <row r="10" spans="1:27" x14ac:dyDescent="0.25">
      <c r="A10" s="44"/>
      <c r="B10" s="44"/>
      <c r="C10" s="44"/>
      <c r="D10" s="44"/>
      <c r="E10" s="44"/>
      <c r="F10" s="44"/>
      <c r="G10" s="44"/>
      <c r="H10" s="44"/>
    </row>
    <row r="11" spans="1:27" x14ac:dyDescent="0.25">
      <c r="A11" s="45"/>
      <c r="B11" s="45"/>
      <c r="C11" s="46"/>
      <c r="D11" s="49" t="s">
        <v>12</v>
      </c>
      <c r="E11" s="49"/>
      <c r="F11" s="49"/>
      <c r="G11" s="49"/>
      <c r="H11" s="49"/>
    </row>
    <row r="12" spans="1:27" ht="140.25" x14ac:dyDescent="0.25">
      <c r="A12" s="45"/>
      <c r="B12" s="45"/>
      <c r="C12" s="46"/>
      <c r="D12" s="14" t="s">
        <v>13</v>
      </c>
      <c r="E12" s="14" t="s">
        <v>14</v>
      </c>
      <c r="F12" s="14" t="s">
        <v>15</v>
      </c>
      <c r="G12" s="14" t="s">
        <v>16</v>
      </c>
      <c r="H12" s="14" t="s">
        <v>17</v>
      </c>
    </row>
    <row r="13" spans="1:27" x14ac:dyDescent="0.25">
      <c r="A13" s="47"/>
      <c r="B13" s="47"/>
      <c r="C13" s="48"/>
      <c r="D13" s="15">
        <v>1</v>
      </c>
      <c r="E13" s="15">
        <v>2</v>
      </c>
      <c r="F13" s="15">
        <v>3</v>
      </c>
      <c r="G13" s="15">
        <v>4</v>
      </c>
      <c r="H13" s="15">
        <v>5</v>
      </c>
    </row>
    <row r="14" spans="1:27" ht="49.9" customHeight="1" x14ac:dyDescent="0.25">
      <c r="A14" s="50" t="s">
        <v>18</v>
      </c>
      <c r="B14" s="16" t="s">
        <v>19</v>
      </c>
      <c r="C14" s="16">
        <v>5</v>
      </c>
      <c r="D14" s="17">
        <v>5</v>
      </c>
      <c r="E14" s="18">
        <v>10</v>
      </c>
      <c r="F14" s="19">
        <v>15</v>
      </c>
      <c r="G14" s="19">
        <v>20</v>
      </c>
      <c r="H14" s="19">
        <v>25</v>
      </c>
    </row>
    <row r="15" spans="1:27" ht="49.9" customHeight="1" x14ac:dyDescent="0.25">
      <c r="A15" s="50"/>
      <c r="B15" s="14" t="s">
        <v>20</v>
      </c>
      <c r="C15" s="16">
        <v>4</v>
      </c>
      <c r="D15" s="20">
        <v>4</v>
      </c>
      <c r="E15" s="17">
        <v>8</v>
      </c>
      <c r="F15" s="18">
        <v>12</v>
      </c>
      <c r="G15" s="19">
        <v>16</v>
      </c>
      <c r="H15" s="19">
        <v>20</v>
      </c>
    </row>
    <row r="16" spans="1:27" ht="49.9" customHeight="1" x14ac:dyDescent="0.25">
      <c r="A16" s="50"/>
      <c r="B16" s="16" t="s">
        <v>21</v>
      </c>
      <c r="C16" s="16">
        <v>3</v>
      </c>
      <c r="D16" s="20">
        <v>3</v>
      </c>
      <c r="E16" s="17">
        <v>6</v>
      </c>
      <c r="F16" s="18">
        <v>9</v>
      </c>
      <c r="G16" s="18">
        <v>12</v>
      </c>
      <c r="H16" s="19">
        <v>15</v>
      </c>
    </row>
    <row r="17" spans="1:8" ht="49.9" customHeight="1" x14ac:dyDescent="0.25">
      <c r="A17" s="50"/>
      <c r="B17" s="16" t="s">
        <v>22</v>
      </c>
      <c r="C17" s="16">
        <v>2</v>
      </c>
      <c r="D17" s="20">
        <v>2</v>
      </c>
      <c r="E17" s="20">
        <v>4</v>
      </c>
      <c r="F17" s="17">
        <v>6</v>
      </c>
      <c r="G17" s="17">
        <v>8</v>
      </c>
      <c r="H17" s="18">
        <v>10</v>
      </c>
    </row>
    <row r="18" spans="1:8" ht="49.9" customHeight="1" x14ac:dyDescent="0.25">
      <c r="A18" s="50"/>
      <c r="B18" s="16" t="s">
        <v>23</v>
      </c>
      <c r="C18" s="16">
        <v>1</v>
      </c>
      <c r="D18" s="20">
        <v>1</v>
      </c>
      <c r="E18" s="20">
        <v>2</v>
      </c>
      <c r="F18" s="20">
        <v>3</v>
      </c>
      <c r="G18" s="20">
        <v>4</v>
      </c>
      <c r="H18" s="17">
        <v>5</v>
      </c>
    </row>
    <row r="21" spans="1:8" x14ac:dyDescent="0.25">
      <c r="A21" s="42" t="s">
        <v>29</v>
      </c>
      <c r="B21" s="42"/>
      <c r="C21" s="42"/>
      <c r="D21" s="42"/>
      <c r="E21" s="42"/>
    </row>
    <row r="22" spans="1:8" x14ac:dyDescent="0.25">
      <c r="A22" t="s">
        <v>30</v>
      </c>
      <c r="D22"/>
      <c r="E22"/>
    </row>
    <row r="23" spans="1:8" x14ac:dyDescent="0.25">
      <c r="A23" t="s">
        <v>31</v>
      </c>
      <c r="D23"/>
      <c r="E23"/>
    </row>
    <row r="24" spans="1:8" x14ac:dyDescent="0.25">
      <c r="A24" s="31" t="s">
        <v>32</v>
      </c>
      <c r="B24" s="31"/>
      <c r="C24" s="31"/>
      <c r="D24"/>
      <c r="E24"/>
    </row>
  </sheetData>
  <mergeCells count="7">
    <mergeCell ref="A24:C24"/>
    <mergeCell ref="A1:J1"/>
    <mergeCell ref="A9:H10"/>
    <mergeCell ref="A11:C13"/>
    <mergeCell ref="D11:H11"/>
    <mergeCell ref="A14:A18"/>
    <mergeCell ref="A21:E21"/>
  </mergeCells>
  <conditionalFormatting sqref="C6:G6">
    <cfRule type="expression" dxfId="19" priority="1" stopIfTrue="1">
      <formula>IF(C6&lt;=4,1,0)</formula>
    </cfRule>
    <cfRule type="expression" dxfId="18" priority="2" stopIfTrue="1">
      <formula>IF(C6&lt;=8,1,0)</formula>
    </cfRule>
    <cfRule type="expression" dxfId="17" priority="3" stopIfTrue="1">
      <formula>IF(C6&lt;15,1,0)</formula>
    </cfRule>
    <cfRule type="expression" dxfId="16" priority="4" stopIfTrue="1">
      <formula>IF(C6&lt;=25,1,0)</formula>
    </cfRule>
  </conditionalFormatting>
  <dataValidations count="1">
    <dataValidation type="list" allowBlank="1" showInputMessage="1" showErrorMessage="1" sqref="C4:G5" xr:uid="{00000000-0002-0000-0400-000000000000}">
      <formula1>$AA$2:$AA$6</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31"/>
  <sheetViews>
    <sheetView showGridLines="0" zoomScaleNormal="100" workbookViewId="0">
      <selection activeCell="P18" sqref="P18"/>
    </sheetView>
  </sheetViews>
  <sheetFormatPr defaultRowHeight="15" x14ac:dyDescent="0.25"/>
  <cols>
    <col min="2" max="2" width="13.28515625" customWidth="1"/>
    <col min="27" max="27" width="0" hidden="1" customWidth="1"/>
  </cols>
  <sheetData>
    <row r="1" spans="1:28" ht="20.25" x14ac:dyDescent="0.4">
      <c r="A1" s="43" t="s">
        <v>40</v>
      </c>
      <c r="B1" s="43"/>
      <c r="C1" s="43"/>
      <c r="D1" s="43"/>
      <c r="E1" s="43"/>
      <c r="F1" s="43"/>
      <c r="G1" s="43"/>
      <c r="H1" s="43"/>
      <c r="I1" s="43"/>
      <c r="J1" s="43"/>
      <c r="AB1">
        <v>0.1</v>
      </c>
    </row>
    <row r="2" spans="1:28" ht="15.75" thickBot="1" x14ac:dyDescent="0.3">
      <c r="AA2">
        <v>1</v>
      </c>
      <c r="AB2">
        <v>0.4</v>
      </c>
    </row>
    <row r="3" spans="1:28" x14ac:dyDescent="0.25">
      <c r="B3" s="4" t="s">
        <v>0</v>
      </c>
      <c r="C3" s="5" t="str">
        <f>'RAM CS 5x5'!C3</f>
        <v>Hazard 1</v>
      </c>
      <c r="D3" s="5" t="str">
        <f>'RAM CS 5x5'!D3</f>
        <v>Hazard 2</v>
      </c>
      <c r="E3" s="5" t="str">
        <f>'RAM CS 5x5'!E3</f>
        <v>Hazard 3</v>
      </c>
      <c r="F3" s="5" t="str">
        <f>'RAM CS 5x5'!F3</f>
        <v>Hazard 4</v>
      </c>
      <c r="G3" s="5" t="str">
        <f>'RAM CS 5x5'!G3</f>
        <v>Hazard 5</v>
      </c>
      <c r="AA3">
        <v>2</v>
      </c>
      <c r="AB3">
        <v>0.6</v>
      </c>
    </row>
    <row r="4" spans="1:28" x14ac:dyDescent="0.25">
      <c r="B4" s="6" t="s">
        <v>7</v>
      </c>
      <c r="C4" s="3">
        <f>'RAM CS 5x5'!C6</f>
        <v>25</v>
      </c>
      <c r="D4" s="3">
        <f>'RAM CS 5x5'!D6</f>
        <v>16</v>
      </c>
      <c r="E4" s="3">
        <f>'RAM CS 5x5'!E6</f>
        <v>12</v>
      </c>
      <c r="F4" s="3">
        <f>'RAM CS 5x5'!F6</f>
        <v>6</v>
      </c>
      <c r="G4" s="3">
        <f>'RAM CS 5x5'!G6</f>
        <v>4</v>
      </c>
      <c r="AB4">
        <v>0.9</v>
      </c>
    </row>
    <row r="5" spans="1:28" x14ac:dyDescent="0.25">
      <c r="B5" s="7" t="s">
        <v>38</v>
      </c>
      <c r="C5" s="1" t="s">
        <v>33</v>
      </c>
      <c r="D5" s="1" t="s">
        <v>33</v>
      </c>
      <c r="E5" s="1" t="s">
        <v>34</v>
      </c>
      <c r="F5" s="1" t="s">
        <v>39</v>
      </c>
      <c r="G5" s="1" t="s">
        <v>39</v>
      </c>
      <c r="AB5">
        <v>0.95</v>
      </c>
    </row>
    <row r="6" spans="1:28" x14ac:dyDescent="0.25">
      <c r="B6" s="6" t="s">
        <v>36</v>
      </c>
      <c r="C6" s="2">
        <f>'RAM CS 5x5'!C4</f>
        <v>5</v>
      </c>
      <c r="D6" s="2">
        <f>'RAM CS 5x5'!D4</f>
        <v>4</v>
      </c>
      <c r="E6" s="2">
        <f>'RAM CS 5x5'!E4</f>
        <v>3</v>
      </c>
      <c r="F6" s="2">
        <f>'RAM CS 5x5'!F4</f>
        <v>3</v>
      </c>
      <c r="G6" s="2">
        <f>'RAM CS 5x5'!G4</f>
        <v>2</v>
      </c>
      <c r="AA6">
        <v>3</v>
      </c>
      <c r="AB6">
        <v>0.7</v>
      </c>
    </row>
    <row r="7" spans="1:28" x14ac:dyDescent="0.25">
      <c r="B7" s="6" t="s">
        <v>37</v>
      </c>
      <c r="C7" s="2">
        <v>3</v>
      </c>
      <c r="D7" s="2">
        <v>3</v>
      </c>
      <c r="E7" s="2">
        <v>2</v>
      </c>
      <c r="F7" s="2">
        <v>1</v>
      </c>
      <c r="G7" s="2">
        <v>1</v>
      </c>
      <c r="AA7">
        <v>4</v>
      </c>
      <c r="AB7">
        <v>0.8</v>
      </c>
    </row>
    <row r="8" spans="1:28" ht="15.75" thickBot="1" x14ac:dyDescent="0.3">
      <c r="B8" s="8" t="s">
        <v>9</v>
      </c>
      <c r="C8" s="3">
        <f>C6*C7</f>
        <v>15</v>
      </c>
      <c r="D8" s="3">
        <f t="shared" ref="D8:G8" si="0">D6*D7</f>
        <v>12</v>
      </c>
      <c r="E8" s="3">
        <f t="shared" si="0"/>
        <v>6</v>
      </c>
      <c r="F8" s="3">
        <f t="shared" si="0"/>
        <v>3</v>
      </c>
      <c r="G8" s="3">
        <f t="shared" si="0"/>
        <v>2</v>
      </c>
      <c r="AB8">
        <v>1</v>
      </c>
    </row>
    <row r="10" spans="1:28" x14ac:dyDescent="0.25">
      <c r="B10" s="54"/>
      <c r="C10" s="54"/>
      <c r="D10" s="29"/>
    </row>
    <row r="11" spans="1:28" x14ac:dyDescent="0.25">
      <c r="B11" s="51"/>
      <c r="C11" s="51"/>
      <c r="D11" s="30"/>
    </row>
    <row r="12" spans="1:28" x14ac:dyDescent="0.25">
      <c r="B12" s="51"/>
      <c r="C12" s="51"/>
      <c r="D12" s="30"/>
      <c r="AB12" s="10"/>
    </row>
    <row r="13" spans="1:28" x14ac:dyDescent="0.25">
      <c r="B13" s="51"/>
      <c r="C13" s="51"/>
      <c r="D13" s="30"/>
      <c r="AB13" s="9"/>
    </row>
    <row r="14" spans="1:28" x14ac:dyDescent="0.25">
      <c r="B14" s="51"/>
      <c r="C14" s="51"/>
      <c r="D14" s="30"/>
      <c r="AB14" s="9"/>
    </row>
    <row r="15" spans="1:28" x14ac:dyDescent="0.25">
      <c r="B15" s="51"/>
      <c r="C15" s="51"/>
      <c r="D15" s="30"/>
      <c r="AB15" s="9"/>
    </row>
    <row r="16" spans="1:28" x14ac:dyDescent="0.25">
      <c r="B16" s="51"/>
      <c r="C16" s="52"/>
      <c r="D16" s="30"/>
      <c r="AB16" s="9"/>
    </row>
    <row r="17" spans="1:28" x14ac:dyDescent="0.25">
      <c r="B17" s="51"/>
      <c r="C17" s="52"/>
      <c r="D17" s="30"/>
      <c r="AB17" s="9"/>
    </row>
    <row r="18" spans="1:28" x14ac:dyDescent="0.25">
      <c r="B18" s="51"/>
      <c r="C18" s="52"/>
      <c r="D18" s="30"/>
      <c r="AB18" s="9"/>
    </row>
    <row r="19" spans="1:28" s="26" customFormat="1" x14ac:dyDescent="0.25">
      <c r="B19" s="9"/>
      <c r="C19" s="27"/>
      <c r="D19" s="28"/>
      <c r="AB19" s="9"/>
    </row>
    <row r="20" spans="1:28" ht="47.45" customHeight="1" x14ac:dyDescent="0.25">
      <c r="H20" s="53" t="s">
        <v>43</v>
      </c>
      <c r="I20" s="53"/>
      <c r="J20" s="53"/>
      <c r="K20" s="53"/>
      <c r="L20" s="53"/>
      <c r="M20" s="53"/>
      <c r="N20" s="53"/>
      <c r="AB20" s="9"/>
    </row>
    <row r="21" spans="1:28" x14ac:dyDescent="0.25">
      <c r="AB21" s="9"/>
    </row>
    <row r="28" spans="1:28" x14ac:dyDescent="0.25">
      <c r="A28" s="42" t="s">
        <v>29</v>
      </c>
      <c r="B28" s="42"/>
      <c r="C28" s="42"/>
      <c r="D28" s="42"/>
      <c r="E28" s="42"/>
    </row>
    <row r="29" spans="1:28" x14ac:dyDescent="0.25">
      <c r="A29" t="s">
        <v>30</v>
      </c>
    </row>
    <row r="30" spans="1:28" x14ac:dyDescent="0.25">
      <c r="A30" t="s">
        <v>31</v>
      </c>
    </row>
    <row r="31" spans="1:28" x14ac:dyDescent="0.25">
      <c r="A31" s="31" t="s">
        <v>32</v>
      </c>
      <c r="B31" s="31"/>
      <c r="C31" s="31"/>
    </row>
  </sheetData>
  <mergeCells count="13">
    <mergeCell ref="H20:N20"/>
    <mergeCell ref="A28:E28"/>
    <mergeCell ref="A1:J1"/>
    <mergeCell ref="B10:C10"/>
    <mergeCell ref="B11:C11"/>
    <mergeCell ref="B12:C12"/>
    <mergeCell ref="B13:C13"/>
    <mergeCell ref="B14:C14"/>
    <mergeCell ref="A31:C31"/>
    <mergeCell ref="B15:C15"/>
    <mergeCell ref="B16:C16"/>
    <mergeCell ref="B17:C17"/>
    <mergeCell ref="B18:C18"/>
  </mergeCells>
  <conditionalFormatting sqref="C4:G4">
    <cfRule type="expression" dxfId="15" priority="5" stopIfTrue="1">
      <formula>IF(C4&lt;=4,1,0)</formula>
    </cfRule>
    <cfRule type="expression" dxfId="14" priority="6" stopIfTrue="1">
      <formula>IF(C4&lt;=8,1,0)</formula>
    </cfRule>
    <cfRule type="expression" dxfId="13" priority="7" stopIfTrue="1">
      <formula>IF(C4&lt;15,1,0)</formula>
    </cfRule>
    <cfRule type="expression" dxfId="12" priority="8" stopIfTrue="1">
      <formula>IF(C4&lt;=25,1,0)</formula>
    </cfRule>
  </conditionalFormatting>
  <conditionalFormatting sqref="C8:G8">
    <cfRule type="expression" dxfId="11" priority="1" stopIfTrue="1">
      <formula>IF(C8&lt;=4,1,0)</formula>
    </cfRule>
    <cfRule type="expression" dxfId="10" priority="2" stopIfTrue="1">
      <formula>IF(C8&lt;=8,1,0)</formula>
    </cfRule>
    <cfRule type="expression" dxfId="9" priority="3" stopIfTrue="1">
      <formula>IF(C8&lt;15,1,0)</formula>
    </cfRule>
    <cfRule type="expression" dxfId="8" priority="4" stopIfTrue="1">
      <formula>IF(C8&lt;=25,1,0)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28"/>
  <sheetViews>
    <sheetView showGridLines="0" zoomScale="80" zoomScaleNormal="80" workbookViewId="0">
      <selection activeCell="O13" sqref="O13"/>
    </sheetView>
  </sheetViews>
  <sheetFormatPr defaultRowHeight="15" x14ac:dyDescent="0.25"/>
  <cols>
    <col min="2" max="2" width="20.85546875" customWidth="1"/>
    <col min="3" max="8" width="15.7109375" style="12" customWidth="1"/>
    <col min="27" max="27" width="8.85546875" hidden="1" customWidth="1"/>
  </cols>
  <sheetData>
    <row r="1" spans="1:27" ht="20.25" x14ac:dyDescent="0.4">
      <c r="A1" s="43" t="s">
        <v>27</v>
      </c>
      <c r="B1" s="43"/>
      <c r="C1" s="43"/>
      <c r="D1" s="43"/>
      <c r="E1" s="43"/>
      <c r="F1" s="43"/>
      <c r="G1" s="43"/>
      <c r="H1" s="43"/>
      <c r="I1" s="43"/>
      <c r="J1" s="43"/>
    </row>
    <row r="2" spans="1:27" ht="15.75" thickBot="1" x14ac:dyDescent="0.3">
      <c r="AA2">
        <v>1</v>
      </c>
    </row>
    <row r="3" spans="1:27" x14ac:dyDescent="0.25">
      <c r="B3" s="4" t="s">
        <v>0</v>
      </c>
      <c r="C3" s="21" t="str">
        <f>'RR HoC 5x5'!C3</f>
        <v>Hazard 1</v>
      </c>
      <c r="D3" s="21" t="str">
        <f>'RR HoC 5x5'!D3</f>
        <v>Hazard 2</v>
      </c>
      <c r="E3" s="21" t="str">
        <f>'RR HoC 5x5'!E3</f>
        <v>Hazard 3</v>
      </c>
      <c r="F3" s="21" t="str">
        <f>'RR HoC 5x5'!F3</f>
        <v>Hazard 4</v>
      </c>
      <c r="G3" s="21" t="str">
        <f>'RR HoC 5x5'!G3</f>
        <v>Hazard 5</v>
      </c>
      <c r="AA3">
        <v>2</v>
      </c>
    </row>
    <row r="4" spans="1:27" x14ac:dyDescent="0.25">
      <c r="B4" s="6" t="s">
        <v>7</v>
      </c>
      <c r="C4" s="22">
        <f>'RAM CS 5x5'!C6</f>
        <v>25</v>
      </c>
      <c r="D4" s="22">
        <f>'RAM CS 5x5'!D6</f>
        <v>16</v>
      </c>
      <c r="E4" s="22">
        <f>'RAM CS 5x5'!E6</f>
        <v>12</v>
      </c>
      <c r="F4" s="22">
        <f>'RAM CS 5x5'!F6</f>
        <v>6</v>
      </c>
      <c r="G4" s="22">
        <f>'RAM CS 5x5'!G6</f>
        <v>4</v>
      </c>
    </row>
    <row r="5" spans="1:27" x14ac:dyDescent="0.25">
      <c r="B5" s="7" t="s">
        <v>38</v>
      </c>
      <c r="C5" s="23" t="str">
        <f>'RR HoC 5x5'!C5</f>
        <v>Eng.</v>
      </c>
      <c r="D5" s="23" t="str">
        <f>'RR HoC 5x5'!D5</f>
        <v>Eng.</v>
      </c>
      <c r="E5" s="23" t="str">
        <f>'RR HoC 5x5'!E5</f>
        <v>Sub.</v>
      </c>
      <c r="F5" s="23" t="str">
        <f>'RR HoC 5x5'!F5</f>
        <v>Eliminate</v>
      </c>
      <c r="G5" s="23" t="str">
        <f>'RR HoC 5x5'!G5</f>
        <v>Eliminate</v>
      </c>
    </row>
    <row r="6" spans="1:27" x14ac:dyDescent="0.25">
      <c r="B6" s="6" t="s">
        <v>9</v>
      </c>
      <c r="C6" s="22">
        <f>'RR HoC 5x5'!C8</f>
        <v>15</v>
      </c>
      <c r="D6" s="22">
        <f>'RR HoC 5x5'!D8</f>
        <v>12</v>
      </c>
      <c r="E6" s="22">
        <f>'RR HoC 5x5'!E8</f>
        <v>6</v>
      </c>
      <c r="F6" s="22">
        <f>'RR HoC 5x5'!F8</f>
        <v>3</v>
      </c>
      <c r="G6" s="22">
        <f>'RR HoC 5x5'!G8</f>
        <v>2</v>
      </c>
    </row>
    <row r="7" spans="1:27" x14ac:dyDescent="0.25">
      <c r="B7" s="7" t="s">
        <v>10</v>
      </c>
      <c r="C7" s="24">
        <f>(C4-C6)/C4</f>
        <v>0.4</v>
      </c>
      <c r="D7" s="24">
        <f t="shared" ref="D7:G7" si="0">(D4-D6)/D4</f>
        <v>0.25</v>
      </c>
      <c r="E7" s="24">
        <f t="shared" si="0"/>
        <v>0.5</v>
      </c>
      <c r="F7" s="24">
        <f t="shared" si="0"/>
        <v>0.5</v>
      </c>
      <c r="G7" s="24">
        <f t="shared" si="0"/>
        <v>0.5</v>
      </c>
    </row>
    <row r="8" spans="1:27" ht="15.75" thickBot="1" x14ac:dyDescent="0.3">
      <c r="B8" s="11" t="s">
        <v>11</v>
      </c>
      <c r="C8" s="25">
        <f>1-C7</f>
        <v>0.6</v>
      </c>
      <c r="D8" s="25">
        <f t="shared" ref="D8:G8" si="1">1-D7</f>
        <v>0.75</v>
      </c>
      <c r="E8" s="25">
        <f t="shared" si="1"/>
        <v>0.5</v>
      </c>
      <c r="F8" s="25">
        <f t="shared" si="1"/>
        <v>0.5</v>
      </c>
      <c r="G8" s="25">
        <f t="shared" si="1"/>
        <v>0.5</v>
      </c>
    </row>
    <row r="10" spans="1:27" x14ac:dyDescent="0.25">
      <c r="A10" s="44" t="s">
        <v>42</v>
      </c>
      <c r="B10" s="44"/>
      <c r="C10" s="44"/>
      <c r="D10" s="44"/>
      <c r="E10" s="44"/>
      <c r="F10" s="44"/>
      <c r="G10" s="44"/>
      <c r="H10" s="44"/>
    </row>
    <row r="11" spans="1:27" x14ac:dyDescent="0.25">
      <c r="A11" s="44"/>
      <c r="B11" s="44"/>
      <c r="C11" s="44"/>
      <c r="D11" s="44"/>
      <c r="E11" s="44"/>
      <c r="F11" s="44"/>
      <c r="G11" s="44"/>
      <c r="H11" s="44"/>
    </row>
    <row r="12" spans="1:27" x14ac:dyDescent="0.25">
      <c r="A12" s="45"/>
      <c r="B12" s="45"/>
      <c r="C12" s="46"/>
      <c r="D12" s="49" t="s">
        <v>12</v>
      </c>
      <c r="E12" s="49"/>
      <c r="F12" s="49"/>
      <c r="G12" s="49"/>
      <c r="H12" s="49"/>
    </row>
    <row r="13" spans="1:27" ht="140.25" x14ac:dyDescent="0.25">
      <c r="A13" s="45"/>
      <c r="B13" s="45"/>
      <c r="C13" s="46"/>
      <c r="D13" s="14" t="s">
        <v>13</v>
      </c>
      <c r="E13" s="14" t="s">
        <v>14</v>
      </c>
      <c r="F13" s="14" t="s">
        <v>15</v>
      </c>
      <c r="G13" s="14" t="s">
        <v>16</v>
      </c>
      <c r="H13" s="14" t="s">
        <v>17</v>
      </c>
    </row>
    <row r="14" spans="1:27" x14ac:dyDescent="0.25">
      <c r="A14" s="47"/>
      <c r="B14" s="47"/>
      <c r="C14" s="48"/>
      <c r="D14" s="15">
        <v>1</v>
      </c>
      <c r="E14" s="15">
        <v>2</v>
      </c>
      <c r="F14" s="15">
        <v>3</v>
      </c>
      <c r="G14" s="15">
        <v>4</v>
      </c>
      <c r="H14" s="15">
        <v>5</v>
      </c>
    </row>
    <row r="15" spans="1:27" ht="49.9" customHeight="1" x14ac:dyDescent="0.25">
      <c r="A15" s="50" t="s">
        <v>18</v>
      </c>
      <c r="B15" s="16" t="s">
        <v>19</v>
      </c>
      <c r="C15" s="14">
        <v>5</v>
      </c>
      <c r="D15" s="17">
        <v>5</v>
      </c>
      <c r="E15" s="18">
        <v>10</v>
      </c>
      <c r="F15" s="19">
        <v>15</v>
      </c>
      <c r="G15" s="19">
        <v>20</v>
      </c>
      <c r="H15" s="19">
        <v>25</v>
      </c>
    </row>
    <row r="16" spans="1:27" ht="49.9" customHeight="1" x14ac:dyDescent="0.25">
      <c r="A16" s="50"/>
      <c r="B16" s="14" t="s">
        <v>20</v>
      </c>
      <c r="C16" s="14">
        <v>4</v>
      </c>
      <c r="D16" s="20">
        <v>4</v>
      </c>
      <c r="E16" s="17">
        <v>8</v>
      </c>
      <c r="F16" s="18">
        <v>12</v>
      </c>
      <c r="G16" s="19">
        <v>16</v>
      </c>
      <c r="H16" s="19">
        <v>20</v>
      </c>
    </row>
    <row r="17" spans="1:8" ht="49.9" customHeight="1" x14ac:dyDescent="0.25">
      <c r="A17" s="50"/>
      <c r="B17" s="16" t="s">
        <v>21</v>
      </c>
      <c r="C17" s="14">
        <v>3</v>
      </c>
      <c r="D17" s="20">
        <v>3</v>
      </c>
      <c r="E17" s="17">
        <v>6</v>
      </c>
      <c r="F17" s="18">
        <v>9</v>
      </c>
      <c r="G17" s="18">
        <v>12</v>
      </c>
      <c r="H17" s="19">
        <v>15</v>
      </c>
    </row>
    <row r="18" spans="1:8" ht="49.9" customHeight="1" x14ac:dyDescent="0.25">
      <c r="A18" s="50"/>
      <c r="B18" s="16" t="s">
        <v>22</v>
      </c>
      <c r="C18" s="14">
        <v>2</v>
      </c>
      <c r="D18" s="20">
        <v>2</v>
      </c>
      <c r="E18" s="20">
        <v>4</v>
      </c>
      <c r="F18" s="17">
        <v>6</v>
      </c>
      <c r="G18" s="17">
        <v>8</v>
      </c>
      <c r="H18" s="18">
        <v>10</v>
      </c>
    </row>
    <row r="19" spans="1:8" ht="49.9" customHeight="1" x14ac:dyDescent="0.25">
      <c r="A19" s="50"/>
      <c r="B19" s="16" t="s">
        <v>23</v>
      </c>
      <c r="C19" s="14">
        <v>1</v>
      </c>
      <c r="D19" s="20">
        <v>1</v>
      </c>
      <c r="E19" s="20">
        <v>2</v>
      </c>
      <c r="F19" s="20">
        <v>3</v>
      </c>
      <c r="G19" s="20">
        <v>4</v>
      </c>
      <c r="H19" s="17">
        <v>5</v>
      </c>
    </row>
    <row r="25" spans="1:8" x14ac:dyDescent="0.25">
      <c r="A25" s="42" t="s">
        <v>29</v>
      </c>
      <c r="B25" s="42"/>
      <c r="C25" s="42"/>
      <c r="D25" s="42"/>
      <c r="E25" s="42"/>
    </row>
    <row r="26" spans="1:8" x14ac:dyDescent="0.25">
      <c r="A26" t="s">
        <v>30</v>
      </c>
      <c r="C26"/>
      <c r="D26"/>
      <c r="E26"/>
    </row>
    <row r="27" spans="1:8" x14ac:dyDescent="0.25">
      <c r="A27" t="s">
        <v>31</v>
      </c>
      <c r="C27"/>
      <c r="D27"/>
      <c r="E27"/>
    </row>
    <row r="28" spans="1:8" x14ac:dyDescent="0.25">
      <c r="A28" s="31" t="s">
        <v>32</v>
      </c>
      <c r="B28" s="31"/>
      <c r="C28" s="31"/>
      <c r="D28"/>
      <c r="E28"/>
    </row>
  </sheetData>
  <mergeCells count="7">
    <mergeCell ref="A28:C28"/>
    <mergeCell ref="A1:J1"/>
    <mergeCell ref="A10:H11"/>
    <mergeCell ref="A12:C14"/>
    <mergeCell ref="D12:H12"/>
    <mergeCell ref="A15:A19"/>
    <mergeCell ref="A25:E25"/>
  </mergeCells>
  <conditionalFormatting sqref="C4:G4">
    <cfRule type="expression" dxfId="7" priority="5" stopIfTrue="1">
      <formula>IF(C4&lt;=4,1,0)</formula>
    </cfRule>
    <cfRule type="expression" dxfId="6" priority="6" stopIfTrue="1">
      <formula>IF(C4&lt;=8,1,0)</formula>
    </cfRule>
    <cfRule type="expression" dxfId="5" priority="7" stopIfTrue="1">
      <formula>IF(C4&lt;15,1,0)</formula>
    </cfRule>
    <cfRule type="expression" dxfId="4" priority="8" stopIfTrue="1">
      <formula>IF(C4&lt;=25,1,0)</formula>
    </cfRule>
  </conditionalFormatting>
  <conditionalFormatting sqref="C6:G6">
    <cfRule type="expression" dxfId="3" priority="1" stopIfTrue="1">
      <formula>IF(C6&lt;=4,1,0)</formula>
    </cfRule>
    <cfRule type="expression" dxfId="2" priority="2" stopIfTrue="1">
      <formula>IF(C6&lt;=8,1,0)</formula>
    </cfRule>
    <cfRule type="expression" dxfId="1" priority="3" stopIfTrue="1">
      <formula>IF(C6&lt;15,1,0)</formula>
    </cfRule>
    <cfRule type="expression" dxfId="0" priority="4" stopIfTrue="1">
      <formula>IF(C6&lt;=25,1,0)</formula>
    </cfRule>
  </conditionalFormatting>
  <pageMargins left="0.7" right="0.7" top="0.75" bottom="0.75" header="0.3" footer="0.3"/>
  <pageSetup orientation="portrait" r:id="rId1"/>
  <ignoredErrors>
    <ignoredError sqref="C5:G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Menu</vt:lpstr>
      <vt:lpstr>RAM CS 5x5</vt:lpstr>
      <vt:lpstr>RR HoC 5x5</vt:lpstr>
      <vt:lpstr>RAM FS 5x5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asus-tech</dc:creator>
  <cp:lastModifiedBy>EHS Consult</cp:lastModifiedBy>
  <dcterms:created xsi:type="dcterms:W3CDTF">2015-04-07T21:28:03Z</dcterms:created>
  <dcterms:modified xsi:type="dcterms:W3CDTF">2018-09-10T10:44:50Z</dcterms:modified>
</cp:coreProperties>
</file>