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vid-19-prediction\datasets\"/>
    </mc:Choice>
  </mc:AlternateContent>
  <xr:revisionPtr revIDLastSave="0" documentId="13_ncr:1_{431D60A1-C765-4EF2-B96D-4CCD37A469C1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2010 Malaria Cases and Deaths" sheetId="1" r:id="rId1"/>
    <sheet name="Data summary 2010 data" sheetId="2" r:id="rId2"/>
    <sheet name="2009 deaths from Malari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" l="1"/>
  <c r="F114" i="1"/>
  <c r="C114" i="1"/>
  <c r="D114" i="1"/>
  <c r="E114" i="1"/>
  <c r="B11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G2" i="1"/>
</calcChain>
</file>

<file path=xl/sharedStrings.xml><?xml version="1.0" encoding="utf-8"?>
<sst xmlns="http://schemas.openxmlformats.org/spreadsheetml/2006/main" count="752" uniqueCount="643">
  <si>
    <t>DDID</t>
  </si>
  <si>
    <t>Regional Summary</t>
  </si>
  <si>
    <t>Short Name</t>
  </si>
  <si>
    <t>ISO_2_CODE</t>
  </si>
  <si>
    <t>ISO_3_CODE</t>
  </si>
  <si>
    <t>UN_CODE</t>
  </si>
  <si>
    <t>Estimated number of malaria deaths 2009</t>
  </si>
  <si>
    <t>Norway</t>
  </si>
  <si>
    <t>NO</t>
  </si>
  <si>
    <t>NOR</t>
  </si>
  <si>
    <t>Sweden</t>
  </si>
  <si>
    <t>SE</t>
  </si>
  <si>
    <t>SWE</t>
  </si>
  <si>
    <t>Australia</t>
  </si>
  <si>
    <t>AU</t>
  </si>
  <si>
    <t>AUS</t>
  </si>
  <si>
    <t>Canada</t>
  </si>
  <si>
    <t>CA</t>
  </si>
  <si>
    <t>CAN</t>
  </si>
  <si>
    <t>Netherlands</t>
  </si>
  <si>
    <t>NL</t>
  </si>
  <si>
    <t>NLD</t>
  </si>
  <si>
    <t>Belgium</t>
  </si>
  <si>
    <t>UN Population</t>
  </si>
  <si>
    <t>BE</t>
  </si>
  <si>
    <t>BEL</t>
  </si>
  <si>
    <t>Iceland</t>
  </si>
  <si>
    <t>IS</t>
  </si>
  <si>
    <t>ISL</t>
  </si>
  <si>
    <t>United States</t>
  </si>
  <si>
    <t>US</t>
  </si>
  <si>
    <t>USA</t>
  </si>
  <si>
    <t>Japan</t>
  </si>
  <si>
    <t>JP</t>
  </si>
  <si>
    <t>JPN</t>
  </si>
  <si>
    <t>Ireland</t>
  </si>
  <si>
    <t>IE</t>
  </si>
  <si>
    <t>IRL</t>
  </si>
  <si>
    <t>Switzerland</t>
  </si>
  <si>
    <t>CH</t>
  </si>
  <si>
    <t>CHE</t>
  </si>
  <si>
    <t>United Kingdom</t>
  </si>
  <si>
    <t>GB</t>
  </si>
  <si>
    <t>GBR</t>
  </si>
  <si>
    <t>Finland</t>
  </si>
  <si>
    <t>FI</t>
  </si>
  <si>
    <t>FIN</t>
  </si>
  <si>
    <t>Austria</t>
  </si>
  <si>
    <t>AT</t>
  </si>
  <si>
    <t>AUT</t>
  </si>
  <si>
    <t>Luxembourg</t>
  </si>
  <si>
    <t>LU</t>
  </si>
  <si>
    <t>LUX</t>
  </si>
  <si>
    <t>France</t>
  </si>
  <si>
    <t>FR</t>
  </si>
  <si>
    <t>FRA</t>
  </si>
  <si>
    <t>Denmark</t>
  </si>
  <si>
    <t>DK</t>
  </si>
  <si>
    <t>DNK</t>
  </si>
  <si>
    <t>New Zealand</t>
  </si>
  <si>
    <t>NZ</t>
  </si>
  <si>
    <t>NZL</t>
  </si>
  <si>
    <t>Germany</t>
  </si>
  <si>
    <t>DE</t>
  </si>
  <si>
    <t>DEU</t>
  </si>
  <si>
    <t>Spain</t>
  </si>
  <si>
    <t>ES</t>
  </si>
  <si>
    <t>ESP</t>
  </si>
  <si>
    <t>Italy</t>
  </si>
  <si>
    <t>IT</t>
  </si>
  <si>
    <t>ITA</t>
  </si>
  <si>
    <t>Israel</t>
  </si>
  <si>
    <t>IL</t>
  </si>
  <si>
    <t>ISR</t>
  </si>
  <si>
    <t>Hong Kong (China)</t>
  </si>
  <si>
    <t>HKG</t>
  </si>
  <si>
    <t>Greece</t>
  </si>
  <si>
    <t>GR</t>
  </si>
  <si>
    <t>GRC</t>
  </si>
  <si>
    <t>Singapore</t>
  </si>
  <si>
    <t>SG</t>
  </si>
  <si>
    <t>SGP</t>
  </si>
  <si>
    <t>Portugal</t>
  </si>
  <si>
    <t>PT</t>
  </si>
  <si>
    <t>PRT</t>
  </si>
  <si>
    <t>Slovenia</t>
  </si>
  <si>
    <t>SI</t>
  </si>
  <si>
    <t>SVN</t>
  </si>
  <si>
    <t>Republic of Korea</t>
  </si>
  <si>
    <t>KR</t>
  </si>
  <si>
    <t>KOR</t>
  </si>
  <si>
    <t>No figure</t>
  </si>
  <si>
    <t>Barbados</t>
  </si>
  <si>
    <t>BB</t>
  </si>
  <si>
    <t>BRB</t>
  </si>
  <si>
    <t>Cyprus</t>
  </si>
  <si>
    <t>CY</t>
  </si>
  <si>
    <t>Suspected malaria cases</t>
  </si>
  <si>
    <t>CYP</t>
  </si>
  <si>
    <t>Malta</t>
  </si>
  <si>
    <t>MT</t>
  </si>
  <si>
    <t>MLT</t>
  </si>
  <si>
    <t>Czech Republic</t>
  </si>
  <si>
    <t>CZ</t>
  </si>
  <si>
    <t>CZE</t>
  </si>
  <si>
    <t>Brunei Darussalam</t>
  </si>
  <si>
    <t>BN</t>
  </si>
  <si>
    <t>BRN</t>
  </si>
  <si>
    <t>Argentina</t>
  </si>
  <si>
    <t>AR</t>
  </si>
  <si>
    <t>ARG</t>
  </si>
  <si>
    <t>Seychelles</t>
  </si>
  <si>
    <t>SC</t>
  </si>
  <si>
    <t>SYC</t>
  </si>
  <si>
    <t>Estonia</t>
  </si>
  <si>
    <t>EE</t>
  </si>
  <si>
    <t>EST</t>
  </si>
  <si>
    <t>Poland</t>
  </si>
  <si>
    <t>PL</t>
  </si>
  <si>
    <t>POL</t>
  </si>
  <si>
    <t>Hungary</t>
  </si>
  <si>
    <t>HU</t>
  </si>
  <si>
    <t>HUN</t>
  </si>
  <si>
    <t>Saint Kitts &amp; Nevis</t>
  </si>
  <si>
    <t>KN</t>
  </si>
  <si>
    <t>KNA</t>
  </si>
  <si>
    <t>Bahrain</t>
  </si>
  <si>
    <t>BH</t>
  </si>
  <si>
    <t>BHR</t>
  </si>
  <si>
    <t xml:space="preserve">Probable and confirmed malaria cases </t>
  </si>
  <si>
    <t>Lithuania</t>
  </si>
  <si>
    <t xml:space="preserve">Malaria attributed deaths </t>
  </si>
  <si>
    <t>LT</t>
  </si>
  <si>
    <t>LTU</t>
  </si>
  <si>
    <t>Slovakia</t>
  </si>
  <si>
    <t>SK</t>
  </si>
  <si>
    <t>SVK</t>
  </si>
  <si>
    <t>Chile</t>
  </si>
  <si>
    <t>CL</t>
  </si>
  <si>
    <t>CHL</t>
  </si>
  <si>
    <t>Kuwait</t>
  </si>
  <si>
    <t>KW</t>
  </si>
  <si>
    <t>KWT</t>
  </si>
  <si>
    <t>Costa Rica</t>
  </si>
  <si>
    <t>CR</t>
  </si>
  <si>
    <t>CRI</t>
  </si>
  <si>
    <t>Uruguay</t>
  </si>
  <si>
    <t>UY</t>
  </si>
  <si>
    <t>Algeria</t>
  </si>
  <si>
    <t>URY</t>
  </si>
  <si>
    <t>Qatar</t>
  </si>
  <si>
    <t>QA</t>
  </si>
  <si>
    <t>QAT</t>
  </si>
  <si>
    <t>Croatia</t>
  </si>
  <si>
    <t>HR</t>
  </si>
  <si>
    <t>HRV</t>
  </si>
  <si>
    <t>United Arab Emirates</t>
  </si>
  <si>
    <t>AE</t>
  </si>
  <si>
    <t>ARE</t>
  </si>
  <si>
    <t>Latvia</t>
  </si>
  <si>
    <t>LV</t>
  </si>
  <si>
    <t>Africa</t>
  </si>
  <si>
    <t>LVA</t>
  </si>
  <si>
    <t>Bahamas</t>
  </si>
  <si>
    <t>BS</t>
  </si>
  <si>
    <t>BHS</t>
  </si>
  <si>
    <t>Cuba</t>
  </si>
  <si>
    <t>CU</t>
  </si>
  <si>
    <t>CUB</t>
  </si>
  <si>
    <t>Mexico</t>
  </si>
  <si>
    <t>MX</t>
  </si>
  <si>
    <t>MEX</t>
  </si>
  <si>
    <t>Trinidad &amp; Tobago</t>
  </si>
  <si>
    <t>TT</t>
  </si>
  <si>
    <t>TTO</t>
  </si>
  <si>
    <t>Antigua &amp; Barbuda</t>
  </si>
  <si>
    <t>AG</t>
  </si>
  <si>
    <t>ATG</t>
  </si>
  <si>
    <t>Bulgaria</t>
  </si>
  <si>
    <t>BG</t>
  </si>
  <si>
    <t>BGR</t>
  </si>
  <si>
    <t>Russian Federation</t>
  </si>
  <si>
    <t>RU</t>
  </si>
  <si>
    <t>RUS</t>
  </si>
  <si>
    <t>Libyan Arab Jamahiriya</t>
  </si>
  <si>
    <t>LY</t>
  </si>
  <si>
    <t>LBY</t>
  </si>
  <si>
    <t>Malaysia</t>
  </si>
  <si>
    <t>MY</t>
  </si>
  <si>
    <t>MYS</t>
  </si>
  <si>
    <t>Macedonia FYR</t>
  </si>
  <si>
    <t>MK</t>
  </si>
  <si>
    <t>-</t>
  </si>
  <si>
    <t>MKD</t>
  </si>
  <si>
    <t>Panama</t>
  </si>
  <si>
    <t>Angola</t>
  </si>
  <si>
    <t>PA</t>
  </si>
  <si>
    <t>PAN</t>
  </si>
  <si>
    <t>Belarus</t>
  </si>
  <si>
    <t>BY</t>
  </si>
  <si>
    <t>BLR</t>
  </si>
  <si>
    <t>Tonga</t>
  </si>
  <si>
    <t>TO</t>
  </si>
  <si>
    <t>TON</t>
  </si>
  <si>
    <t>Mauritius</t>
  </si>
  <si>
    <t>MU</t>
  </si>
  <si>
    <t>MUS</t>
  </si>
  <si>
    <t>Albania</t>
  </si>
  <si>
    <t>AL</t>
  </si>
  <si>
    <t>ALB</t>
  </si>
  <si>
    <t>Bosnia Herzegovina</t>
  </si>
  <si>
    <t>BA</t>
  </si>
  <si>
    <t>BIH</t>
  </si>
  <si>
    <t>Suriname</t>
  </si>
  <si>
    <t>SR</t>
  </si>
  <si>
    <t>SUR</t>
  </si>
  <si>
    <t>Venezuela</t>
  </si>
  <si>
    <t>VE</t>
  </si>
  <si>
    <t>VEN</t>
  </si>
  <si>
    <t>Romania</t>
  </si>
  <si>
    <t>RO</t>
  </si>
  <si>
    <t>ROM</t>
  </si>
  <si>
    <t>Ukraine</t>
  </si>
  <si>
    <t>UA</t>
  </si>
  <si>
    <t>UKR</t>
  </si>
  <si>
    <t>Saint Lucia</t>
  </si>
  <si>
    <t>LC</t>
  </si>
  <si>
    <t>LCA</t>
  </si>
  <si>
    <t>Brazil</t>
  </si>
  <si>
    <t>BR</t>
  </si>
  <si>
    <t>BRA</t>
  </si>
  <si>
    <t>Colombia</t>
  </si>
  <si>
    <t>CO</t>
  </si>
  <si>
    <t>COL</t>
  </si>
  <si>
    <t>Oman</t>
  </si>
  <si>
    <t>OM</t>
  </si>
  <si>
    <t>OMN</t>
  </si>
  <si>
    <t>Samoa</t>
  </si>
  <si>
    <t>WS</t>
  </si>
  <si>
    <t>WSM</t>
  </si>
  <si>
    <t>Thailand</t>
  </si>
  <si>
    <t>TH</t>
  </si>
  <si>
    <t>THA</t>
  </si>
  <si>
    <t>Saudi Arabia</t>
  </si>
  <si>
    <t>SA</t>
  </si>
  <si>
    <t>SAU</t>
  </si>
  <si>
    <t>Kazakhstan</t>
  </si>
  <si>
    <t>KZ</t>
  </si>
  <si>
    <t>KAZ</t>
  </si>
  <si>
    <t>Americas</t>
  </si>
  <si>
    <t>Jamaica</t>
  </si>
  <si>
    <t>JM</t>
  </si>
  <si>
    <t>JAM</t>
  </si>
  <si>
    <t>Lebanon</t>
  </si>
  <si>
    <t>LB</t>
  </si>
  <si>
    <t>LBN</t>
  </si>
  <si>
    <t>Benin</t>
  </si>
  <si>
    <t>Fiji</t>
  </si>
  <si>
    <t>FJ</t>
  </si>
  <si>
    <t>FJI</t>
  </si>
  <si>
    <t>Botswana</t>
  </si>
  <si>
    <t>Armenia</t>
  </si>
  <si>
    <t>AM</t>
  </si>
  <si>
    <t>ARM</t>
  </si>
  <si>
    <t>Burkina Faso</t>
  </si>
  <si>
    <t>Philippines</t>
  </si>
  <si>
    <t>PH</t>
  </si>
  <si>
    <t>PHL</t>
  </si>
  <si>
    <t>Burundi</t>
  </si>
  <si>
    <t>Maldives</t>
  </si>
  <si>
    <t>MV</t>
  </si>
  <si>
    <t>MDV</t>
  </si>
  <si>
    <t>Cameroon</t>
  </si>
  <si>
    <t>Peru</t>
  </si>
  <si>
    <t>PE</t>
  </si>
  <si>
    <t>PER</t>
  </si>
  <si>
    <t>Cape Verde</t>
  </si>
  <si>
    <t>Turkmenistan</t>
  </si>
  <si>
    <t>TM</t>
  </si>
  <si>
    <t>TKM</t>
  </si>
  <si>
    <t>Central African Republic</t>
  </si>
  <si>
    <t>St Vincent &amp; The Grenadines</t>
  </si>
  <si>
    <t>VC</t>
  </si>
  <si>
    <t>VCT</t>
  </si>
  <si>
    <t>Chad</t>
  </si>
  <si>
    <t>Turkey</t>
  </si>
  <si>
    <t>TR</t>
  </si>
  <si>
    <t>TUR</t>
  </si>
  <si>
    <t>Comoros</t>
  </si>
  <si>
    <t>Paraguay</t>
  </si>
  <si>
    <t>PY</t>
  </si>
  <si>
    <t>Congo</t>
  </si>
  <si>
    <t>PRY</t>
  </si>
  <si>
    <t>Jordan</t>
  </si>
  <si>
    <t>Côte d'Ivoire</t>
  </si>
  <si>
    <t>JO</t>
  </si>
  <si>
    <t>JOR</t>
  </si>
  <si>
    <t>Azerbaijan</t>
  </si>
  <si>
    <t>AZ</t>
  </si>
  <si>
    <t>DR Congo</t>
  </si>
  <si>
    <t>AZE</t>
  </si>
  <si>
    <t>Tunisia</t>
  </si>
  <si>
    <t>Equatorial Guinea</t>
  </si>
  <si>
    <t>TN</t>
  </si>
  <si>
    <t>TUN</t>
  </si>
  <si>
    <t>Grenada</t>
  </si>
  <si>
    <t>Eritrea</t>
  </si>
  <si>
    <t>GD</t>
  </si>
  <si>
    <t>GRD</t>
  </si>
  <si>
    <t>China</t>
  </si>
  <si>
    <t>Ethiopia</t>
  </si>
  <si>
    <t>CN</t>
  </si>
  <si>
    <t>CHN</t>
  </si>
  <si>
    <t>Gabon</t>
  </si>
  <si>
    <t>Dominica</t>
  </si>
  <si>
    <t>DM</t>
  </si>
  <si>
    <t>Gambia</t>
  </si>
  <si>
    <t>DMA</t>
  </si>
  <si>
    <t>Eastern Mediterranean</t>
  </si>
  <si>
    <t>Sri Lanka</t>
  </si>
  <si>
    <t>LK</t>
  </si>
  <si>
    <t>Ghana</t>
  </si>
  <si>
    <t>LKA</t>
  </si>
  <si>
    <t>Georgia</t>
  </si>
  <si>
    <t>Guinea</t>
  </si>
  <si>
    <t>GE</t>
  </si>
  <si>
    <t>Europe</t>
  </si>
  <si>
    <t>GEO</t>
  </si>
  <si>
    <t>Guinea-Bissau</t>
  </si>
  <si>
    <t>Dominican Republic</t>
  </si>
  <si>
    <t>DO</t>
  </si>
  <si>
    <t>South-East Asia</t>
  </si>
  <si>
    <t>DOM</t>
  </si>
  <si>
    <t>Kenya</t>
  </si>
  <si>
    <t>Belize</t>
  </si>
  <si>
    <t>BZ</t>
  </si>
  <si>
    <t>Liberia</t>
  </si>
  <si>
    <t>BLZ</t>
  </si>
  <si>
    <t>Western Pacific</t>
  </si>
  <si>
    <t>Madagascar</t>
  </si>
  <si>
    <t>Malawi</t>
  </si>
  <si>
    <t>Mali</t>
  </si>
  <si>
    <t>Mauritania</t>
  </si>
  <si>
    <t>Mozambique</t>
  </si>
  <si>
    <t>Namibia</t>
  </si>
  <si>
    <t>Ecuador</t>
  </si>
  <si>
    <t>EC</t>
  </si>
  <si>
    <t>Niger</t>
  </si>
  <si>
    <t>ECU</t>
  </si>
  <si>
    <t>Nigeria</t>
  </si>
  <si>
    <t>Islamic Republic of Iran</t>
  </si>
  <si>
    <t>IR</t>
  </si>
  <si>
    <t>IRN</t>
  </si>
  <si>
    <t>Rwanda</t>
  </si>
  <si>
    <t>Gaza Strip &amp; West Bank</t>
  </si>
  <si>
    <t>Sao Tome and Principe</t>
  </si>
  <si>
    <t>PS</t>
  </si>
  <si>
    <t>PSE</t>
  </si>
  <si>
    <t>Senegal</t>
  </si>
  <si>
    <t>El Salvador</t>
  </si>
  <si>
    <t>SV</t>
  </si>
  <si>
    <t>SLV</t>
  </si>
  <si>
    <t>Sierra Leone</t>
  </si>
  <si>
    <t>Guyana</t>
  </si>
  <si>
    <t>GY</t>
  </si>
  <si>
    <t>South Africa</t>
  </si>
  <si>
    <t>GUY</t>
  </si>
  <si>
    <t>Swaziland</t>
  </si>
  <si>
    <t>CV</t>
  </si>
  <si>
    <t>CPV</t>
  </si>
  <si>
    <t>Togo</t>
  </si>
  <si>
    <t>Syrian Arab Republic</t>
  </si>
  <si>
    <t>SY</t>
  </si>
  <si>
    <t>SYR</t>
  </si>
  <si>
    <t>Uzbekistan</t>
  </si>
  <si>
    <t>UZ</t>
  </si>
  <si>
    <t>UZB</t>
  </si>
  <si>
    <t>DZ</t>
  </si>
  <si>
    <t>DZA</t>
  </si>
  <si>
    <t>GQ</t>
  </si>
  <si>
    <t>GNQ</t>
  </si>
  <si>
    <t>Kyrgyzstan</t>
  </si>
  <si>
    <t>KG</t>
  </si>
  <si>
    <t>KGZ</t>
  </si>
  <si>
    <t>Uganda</t>
  </si>
  <si>
    <t>Indonesia</t>
  </si>
  <si>
    <t>UR Tanzania 3</t>
  </si>
  <si>
    <t>ID</t>
  </si>
  <si>
    <t>IDN</t>
  </si>
  <si>
    <t>Mainland</t>
  </si>
  <si>
    <t>Viet Nam</t>
  </si>
  <si>
    <t>VN</t>
  </si>
  <si>
    <t>VNM</t>
  </si>
  <si>
    <t>Zanzibar</t>
  </si>
  <si>
    <t>Republic of Moldova</t>
  </si>
  <si>
    <t>MD</t>
  </si>
  <si>
    <t>MDA</t>
  </si>
  <si>
    <t>Zambia</t>
  </si>
  <si>
    <t>Bolivia</t>
  </si>
  <si>
    <t>BO</t>
  </si>
  <si>
    <t>BOL</t>
  </si>
  <si>
    <t>Zimbabwe</t>
  </si>
  <si>
    <t>Honduras</t>
  </si>
  <si>
    <t>HN</t>
  </si>
  <si>
    <t>HND</t>
  </si>
  <si>
    <t>Total</t>
  </si>
  <si>
    <t>Tajikistan</t>
  </si>
  <si>
    <t>TJ</t>
  </si>
  <si>
    <t>TJK</t>
  </si>
  <si>
    <t>Mongolia</t>
  </si>
  <si>
    <t>MN</t>
  </si>
  <si>
    <t>MNG</t>
  </si>
  <si>
    <t>Nicaragua</t>
  </si>
  <si>
    <t>NI</t>
  </si>
  <si>
    <t>NIC</t>
  </si>
  <si>
    <t>ZA</t>
  </si>
  <si>
    <t>ZAF</t>
  </si>
  <si>
    <t>Egypt</t>
  </si>
  <si>
    <t>EG</t>
  </si>
  <si>
    <t>EGY</t>
  </si>
  <si>
    <t>Guatemala</t>
  </si>
  <si>
    <t>GT</t>
  </si>
  <si>
    <t>GTM</t>
  </si>
  <si>
    <t>GA</t>
  </si>
  <si>
    <t>GAB</t>
  </si>
  <si>
    <t>Sao Tome &amp; Principe</t>
  </si>
  <si>
    <t>ST</t>
  </si>
  <si>
    <t>STP</t>
  </si>
  <si>
    <t>Solomon Islands</t>
  </si>
  <si>
    <t>SB</t>
  </si>
  <si>
    <t>SLB</t>
  </si>
  <si>
    <t>Morocco</t>
  </si>
  <si>
    <t>MA</t>
  </si>
  <si>
    <t>MAR</t>
  </si>
  <si>
    <t>French Guiana</t>
  </si>
  <si>
    <t>NA</t>
  </si>
  <si>
    <t>NAM</t>
  </si>
  <si>
    <t>India</t>
  </si>
  <si>
    <t>IN</t>
  </si>
  <si>
    <t>IND</t>
  </si>
  <si>
    <t>Haiti</t>
  </si>
  <si>
    <t>BW</t>
  </si>
  <si>
    <t>BWA</t>
  </si>
  <si>
    <t>Vanuatu</t>
  </si>
  <si>
    <t>VU</t>
  </si>
  <si>
    <t>VUT</t>
  </si>
  <si>
    <t>Cambodia</t>
  </si>
  <si>
    <t>KH</t>
  </si>
  <si>
    <t>KHM</t>
  </si>
  <si>
    <t>GH</t>
  </si>
  <si>
    <t>GHA</t>
  </si>
  <si>
    <t>Myanmar</t>
  </si>
  <si>
    <t>MM</t>
  </si>
  <si>
    <t>MMR</t>
  </si>
  <si>
    <t>Papua New Guinea</t>
  </si>
  <si>
    <t>PG</t>
  </si>
  <si>
    <t>Venezuela (Bolivarian Rep.)</t>
  </si>
  <si>
    <t>PNG</t>
  </si>
  <si>
    <t>Bhutan</t>
  </si>
  <si>
    <t>BT</t>
  </si>
  <si>
    <t>BTN</t>
  </si>
  <si>
    <t>Afghanistan</t>
  </si>
  <si>
    <t>Lao People's Dem Republic</t>
  </si>
  <si>
    <t>LA</t>
  </si>
  <si>
    <t>LAO</t>
  </si>
  <si>
    <t>Djibouti</t>
  </si>
  <si>
    <t>KM</t>
  </si>
  <si>
    <t>Egypt 2</t>
  </si>
  <si>
    <t>COM</t>
  </si>
  <si>
    <t>SZ</t>
  </si>
  <si>
    <t>SWZ</t>
  </si>
  <si>
    <t>Bangladesh</t>
  </si>
  <si>
    <t>Iraq</t>
  </si>
  <si>
    <t>BD</t>
  </si>
  <si>
    <t>BGD</t>
  </si>
  <si>
    <t>Sudan</t>
  </si>
  <si>
    <t>Morocco 1</t>
  </si>
  <si>
    <t>SD</t>
  </si>
  <si>
    <t>SDN</t>
  </si>
  <si>
    <t>Nepal</t>
  </si>
  <si>
    <t>NP</t>
  </si>
  <si>
    <t>Oman 2</t>
  </si>
  <si>
    <t>NPL</t>
  </si>
  <si>
    <t>Pakistan</t>
  </si>
  <si>
    <t>CM</t>
  </si>
  <si>
    <t>CMR</t>
  </si>
  <si>
    <t>PK</t>
  </si>
  <si>
    <t>PAK</t>
  </si>
  <si>
    <t>Somalia</t>
  </si>
  <si>
    <t>TG</t>
  </si>
  <si>
    <t>TGO</t>
  </si>
  <si>
    <t>CG</t>
  </si>
  <si>
    <t>Sudan 3</t>
  </si>
  <si>
    <t>COG</t>
  </si>
  <si>
    <t>Lesotho</t>
  </si>
  <si>
    <t>LS</t>
  </si>
  <si>
    <t>North (low transmission)</t>
  </si>
  <si>
    <t>LSO</t>
  </si>
  <si>
    <t>UG</t>
  </si>
  <si>
    <t>UGA</t>
  </si>
  <si>
    <t>South (high transmission)</t>
  </si>
  <si>
    <t>ZW</t>
  </si>
  <si>
    <t>ZWE</t>
  </si>
  <si>
    <t>Syrian Arab Republic 2</t>
  </si>
  <si>
    <t>KE</t>
  </si>
  <si>
    <t>KEN</t>
  </si>
  <si>
    <t>Yemen</t>
  </si>
  <si>
    <t>YE</t>
  </si>
  <si>
    <t>YEM</t>
  </si>
  <si>
    <t>MG</t>
  </si>
  <si>
    <t>MDG</t>
  </si>
  <si>
    <t>NG</t>
  </si>
  <si>
    <t>NGA</t>
  </si>
  <si>
    <t>MR</t>
  </si>
  <si>
    <t>MRT</t>
  </si>
  <si>
    <t>HT</t>
  </si>
  <si>
    <t>HTI</t>
  </si>
  <si>
    <t>DJ</t>
  </si>
  <si>
    <t>DJI</t>
  </si>
  <si>
    <t>GM</t>
  </si>
  <si>
    <t>GMB</t>
  </si>
  <si>
    <t>Turkmenistan 1</t>
  </si>
  <si>
    <t>ER</t>
  </si>
  <si>
    <t>ERI</t>
  </si>
  <si>
    <t>SN</t>
  </si>
  <si>
    <t>SEN</t>
  </si>
  <si>
    <t>Timor-Leste</t>
  </si>
  <si>
    <t>TLS</t>
  </si>
  <si>
    <t>RW</t>
  </si>
  <si>
    <t>RWA</t>
  </si>
  <si>
    <t>DPR Korea</t>
  </si>
  <si>
    <t>GN</t>
  </si>
  <si>
    <t>GIN</t>
  </si>
  <si>
    <t>DR Timor-Leste</t>
  </si>
  <si>
    <t>BJ</t>
  </si>
  <si>
    <t>BEN</t>
  </si>
  <si>
    <t>United Republic of Tanzania</t>
  </si>
  <si>
    <t>TZ</t>
  </si>
  <si>
    <t>TZA</t>
  </si>
  <si>
    <t>Cote d'Ivoire</t>
  </si>
  <si>
    <t>CI</t>
  </si>
  <si>
    <t>CIV</t>
  </si>
  <si>
    <t>ZM</t>
  </si>
  <si>
    <t>ZMB</t>
  </si>
  <si>
    <t>MW</t>
  </si>
  <si>
    <t>MWI</t>
  </si>
  <si>
    <t>AO</t>
  </si>
  <si>
    <t>AGO</t>
  </si>
  <si>
    <t>TD</t>
  </si>
  <si>
    <t>TCD</t>
  </si>
  <si>
    <t>Democratic Republic of Congo</t>
  </si>
  <si>
    <t>CD</t>
  </si>
  <si>
    <t>COD</t>
  </si>
  <si>
    <t>CF</t>
  </si>
  <si>
    <t>CAF</t>
  </si>
  <si>
    <t>ET</t>
  </si>
  <si>
    <t>ETH</t>
  </si>
  <si>
    <t>Lao PDR</t>
  </si>
  <si>
    <t>MZ</t>
  </si>
  <si>
    <t>MOZ</t>
  </si>
  <si>
    <t>GW</t>
  </si>
  <si>
    <t>GNB</t>
  </si>
  <si>
    <t>BI</t>
  </si>
  <si>
    <t>BDI</t>
  </si>
  <si>
    <t>ML</t>
  </si>
  <si>
    <t>MLI</t>
  </si>
  <si>
    <t>BF</t>
  </si>
  <si>
    <t>BFA</t>
  </si>
  <si>
    <t>NE</t>
  </si>
  <si>
    <t>NER</t>
  </si>
  <si>
    <t>SL</t>
  </si>
  <si>
    <t>SLE</t>
  </si>
  <si>
    <t>AF</t>
  </si>
  <si>
    <t>AFG</t>
  </si>
  <si>
    <t>Andorra</t>
  </si>
  <si>
    <t>AD</t>
  </si>
  <si>
    <t>AND</t>
  </si>
  <si>
    <t>Cook Islands</t>
  </si>
  <si>
    <t>CK</t>
  </si>
  <si>
    <t>COK</t>
  </si>
  <si>
    <t>KP</t>
  </si>
  <si>
    <t>PRK</t>
  </si>
  <si>
    <t>Greenland</t>
  </si>
  <si>
    <t>GL</t>
  </si>
  <si>
    <t>GRL</t>
  </si>
  <si>
    <t>Holy See</t>
  </si>
  <si>
    <t>VA</t>
  </si>
  <si>
    <t>VAT</t>
  </si>
  <si>
    <t>IQ</t>
  </si>
  <si>
    <t>IRQ</t>
  </si>
  <si>
    <t>Kiribati</t>
  </si>
  <si>
    <t>KI</t>
  </si>
  <si>
    <t>KIR</t>
  </si>
  <si>
    <t>LR</t>
  </si>
  <si>
    <t>LBR</t>
  </si>
  <si>
    <t>Liechtenstein</t>
  </si>
  <si>
    <t>LI</t>
  </si>
  <si>
    <t>LIE</t>
  </si>
  <si>
    <t>Marshall Islands</t>
  </si>
  <si>
    <t>MH</t>
  </si>
  <si>
    <t>MHL</t>
  </si>
  <si>
    <t>Fed States of Micronesia</t>
  </si>
  <si>
    <t>FM</t>
  </si>
  <si>
    <t>FSM</t>
  </si>
  <si>
    <t>Monaco</t>
  </si>
  <si>
    <t>MC</t>
  </si>
  <si>
    <t>MCO</t>
  </si>
  <si>
    <t>Nauru</t>
  </si>
  <si>
    <t>NR</t>
  </si>
  <si>
    <t>NRU</t>
  </si>
  <si>
    <t>Niue</t>
  </si>
  <si>
    <t>NU</t>
  </si>
  <si>
    <t>NIU</t>
  </si>
  <si>
    <t>Palau</t>
  </si>
  <si>
    <t>PW</t>
  </si>
  <si>
    <t>PLW</t>
  </si>
  <si>
    <t>Puerto Rico</t>
  </si>
  <si>
    <t>PR</t>
  </si>
  <si>
    <t>PRI</t>
  </si>
  <si>
    <t>San Marino</t>
  </si>
  <si>
    <t>SM</t>
  </si>
  <si>
    <t>SMR</t>
  </si>
  <si>
    <t>Serbia &amp; Montenegro</t>
  </si>
  <si>
    <t>YU</t>
  </si>
  <si>
    <t>YUG</t>
  </si>
  <si>
    <t>SO</t>
  </si>
  <si>
    <t>SOM</t>
  </si>
  <si>
    <t>Taiwan</t>
  </si>
  <si>
    <t>TW</t>
  </si>
  <si>
    <t>TWN</t>
  </si>
  <si>
    <t>Tuvalu</t>
  </si>
  <si>
    <t>TV</t>
  </si>
  <si>
    <t>TUV</t>
  </si>
  <si>
    <t>Western Sahara</t>
  </si>
  <si>
    <t>EH</t>
  </si>
  <si>
    <t>ESH</t>
  </si>
  <si>
    <t>Vietnam</t>
  </si>
  <si>
    <t>Iran</t>
  </si>
  <si>
    <t>Russia</t>
  </si>
  <si>
    <t>Country</t>
  </si>
  <si>
    <t>Malaria Cases/1000</t>
  </si>
  <si>
    <t>Malaria Deaths/1000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</si>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</sst>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</font>
    <font>
      <b/>
      <sz val="5"/>
      <color rgb="FF000000"/>
      <name val="Arial"/>
    </font>
    <font>
      <sz val="10"/>
      <name val="Arial"/>
    </font>
    <font>
      <sz val="6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4" fillId="2" borderId="6" xfId="0" applyFont="1" applyFill="1" applyBorder="1" applyAlignment="1"/>
    <xf numFmtId="3" fontId="4" fillId="2" borderId="7" xfId="0" applyNumberFormat="1" applyFont="1" applyFill="1" applyBorder="1" applyAlignment="1"/>
    <xf numFmtId="3" fontId="4" fillId="2" borderId="5" xfId="0" applyNumberFormat="1" applyFont="1" applyFill="1" applyBorder="1" applyAlignment="1"/>
    <xf numFmtId="0" fontId="4" fillId="2" borderId="8" xfId="0" applyFont="1" applyFill="1" applyBorder="1" applyAlignment="1"/>
    <xf numFmtId="3" fontId="4" fillId="2" borderId="4" xfId="0" applyNumberFormat="1" applyFont="1" applyFill="1" applyBorder="1" applyAlignment="1"/>
    <xf numFmtId="3" fontId="4" fillId="2" borderId="0" xfId="0" applyNumberFormat="1" applyFont="1" applyFill="1" applyAlignment="1"/>
    <xf numFmtId="0" fontId="4" fillId="2" borderId="2" xfId="0" applyFont="1" applyFill="1" applyBorder="1" applyAlignment="1"/>
    <xf numFmtId="3" fontId="4" fillId="2" borderId="9" xfId="0" applyNumberFormat="1" applyFont="1" applyFill="1" applyBorder="1" applyAlignment="1"/>
    <xf numFmtId="3" fontId="4" fillId="2" borderId="1" xfId="0" applyNumberFormat="1" applyFont="1" applyFill="1" applyBorder="1" applyAlignment="1"/>
    <xf numFmtId="0" fontId="2" fillId="2" borderId="6" xfId="0" applyFont="1" applyFill="1" applyBorder="1" applyAlignment="1"/>
    <xf numFmtId="3" fontId="2" fillId="2" borderId="7" xfId="0" applyNumberFormat="1" applyFont="1" applyFill="1" applyBorder="1" applyAlignment="1"/>
    <xf numFmtId="3" fontId="1" fillId="0" borderId="0" xfId="0" applyNumberFormat="1" applyFont="1" applyAlignment="1"/>
    <xf numFmtId="3" fontId="2" fillId="2" borderId="5" xfId="0" applyNumberFormat="1" applyFont="1" applyFill="1" applyBorder="1" applyAlignment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3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4"/>
  <sheetViews>
    <sheetView tabSelected="1" topLeftCell="A60" workbookViewId="0">
      <selection activeCell="H112" sqref="H112"/>
    </sheetView>
  </sheetViews>
  <sheetFormatPr defaultColWidth="14.453125" defaultRowHeight="12.75" customHeight="1" x14ac:dyDescent="0.25"/>
  <cols>
    <col min="1" max="2" width="30" style="25" customWidth="1"/>
    <col min="3" max="3" width="27.36328125" style="25" customWidth="1"/>
    <col min="4" max="4" width="20.6328125" style="25" customWidth="1"/>
    <col min="5" max="5" width="24.81640625" style="25" customWidth="1"/>
    <col min="6" max="6" width="20.1796875" customWidth="1"/>
  </cols>
  <sheetData>
    <row r="1" spans="1:7" ht="12.75" customHeight="1" x14ac:dyDescent="0.25">
      <c r="A1" s="18" t="s">
        <v>639</v>
      </c>
      <c r="B1" s="19" t="s">
        <v>23</v>
      </c>
      <c r="C1" s="20" t="s">
        <v>97</v>
      </c>
      <c r="D1" s="20" t="s">
        <v>129</v>
      </c>
      <c r="E1" s="20" t="s">
        <v>131</v>
      </c>
      <c r="F1" s="26" t="s">
        <v>640</v>
      </c>
      <c r="G1" s="26" t="s">
        <v>641</v>
      </c>
    </row>
    <row r="2" spans="1:7" ht="12.75" customHeight="1" x14ac:dyDescent="0.25">
      <c r="A2" s="21" t="s">
        <v>148</v>
      </c>
      <c r="B2" s="22">
        <v>34895472</v>
      </c>
      <c r="C2" s="22">
        <v>0</v>
      </c>
      <c r="D2" s="22">
        <v>0</v>
      </c>
      <c r="E2" s="22">
        <v>0</v>
      </c>
      <c r="F2">
        <f>1000*C2/B2</f>
        <v>0</v>
      </c>
      <c r="G2">
        <f>E2/B2</f>
        <v>0</v>
      </c>
    </row>
    <row r="3" spans="1:7" ht="12.75" customHeight="1" x14ac:dyDescent="0.25">
      <c r="A3" s="23" t="s">
        <v>195</v>
      </c>
      <c r="B3" s="24">
        <v>18497632</v>
      </c>
      <c r="C3" s="24">
        <v>3726606</v>
      </c>
      <c r="D3" s="24">
        <v>2221076</v>
      </c>
      <c r="E3" s="24">
        <v>10530</v>
      </c>
      <c r="F3">
        <f t="shared" ref="F3:F66" si="0">1000*C3/B3</f>
        <v>201.46394954770426</v>
      </c>
      <c r="G3">
        <f t="shared" ref="G3:G66" si="1">E3/B3</f>
        <v>5.6926205473219486E-4</v>
      </c>
    </row>
    <row r="4" spans="1:7" ht="12.75" customHeight="1" x14ac:dyDescent="0.25">
      <c r="A4" s="23" t="s">
        <v>256</v>
      </c>
      <c r="B4" s="24">
        <v>8934986</v>
      </c>
      <c r="C4" s="24">
        <v>1256708</v>
      </c>
      <c r="D4" s="24">
        <v>1256708</v>
      </c>
      <c r="E4" s="24">
        <v>1375</v>
      </c>
      <c r="F4">
        <f t="shared" si="0"/>
        <v>140.65024836076967</v>
      </c>
      <c r="G4">
        <f t="shared" si="1"/>
        <v>1.5388944090119448E-4</v>
      </c>
    </row>
    <row r="5" spans="1:7" ht="12.75" customHeight="1" x14ac:dyDescent="0.25">
      <c r="A5" s="23" t="s">
        <v>260</v>
      </c>
      <c r="B5" s="24">
        <v>1949778</v>
      </c>
      <c r="C5" s="24">
        <v>32460</v>
      </c>
      <c r="D5" s="24">
        <v>14878</v>
      </c>
      <c r="E5" s="24">
        <v>6</v>
      </c>
      <c r="F5">
        <f t="shared" si="0"/>
        <v>16.648049162520042</v>
      </c>
      <c r="G5">
        <f t="shared" si="1"/>
        <v>3.0772734126654421E-6</v>
      </c>
    </row>
    <row r="6" spans="1:7" ht="12.75" customHeight="1" x14ac:dyDescent="0.25">
      <c r="A6" s="23" t="s">
        <v>264</v>
      </c>
      <c r="B6" s="24">
        <v>15756929</v>
      </c>
      <c r="C6" s="24">
        <v>4537600</v>
      </c>
      <c r="D6" s="24">
        <v>4399837</v>
      </c>
      <c r="E6" s="24">
        <v>7982</v>
      </c>
      <c r="F6">
        <f t="shared" si="0"/>
        <v>287.97489663119001</v>
      </c>
      <c r="G6">
        <f t="shared" si="1"/>
        <v>5.0657079180847992E-4</v>
      </c>
    </row>
    <row r="7" spans="1:7" ht="12.75" customHeight="1" x14ac:dyDescent="0.25">
      <c r="A7" s="23" t="s">
        <v>268</v>
      </c>
      <c r="B7" s="24">
        <v>8303329</v>
      </c>
      <c r="C7" s="24">
        <v>2583428</v>
      </c>
      <c r="D7" s="24">
        <v>1757387</v>
      </c>
      <c r="E7" s="24">
        <v>714</v>
      </c>
      <c r="F7">
        <f t="shared" si="0"/>
        <v>311.13159553234613</v>
      </c>
      <c r="G7">
        <f t="shared" si="1"/>
        <v>8.5989607300878957E-5</v>
      </c>
    </row>
    <row r="8" spans="1:7" ht="12.75" customHeight="1" x14ac:dyDescent="0.25">
      <c r="A8" s="23" t="s">
        <v>272</v>
      </c>
      <c r="B8" s="24">
        <v>19521645</v>
      </c>
      <c r="C8" s="24">
        <v>1883199</v>
      </c>
      <c r="D8" s="24">
        <v>1883199</v>
      </c>
      <c r="E8" s="24">
        <v>4943</v>
      </c>
      <c r="F8">
        <f t="shared" si="0"/>
        <v>96.467229068042172</v>
      </c>
      <c r="G8">
        <f t="shared" si="1"/>
        <v>2.5320612069321E-4</v>
      </c>
    </row>
    <row r="9" spans="1:7" ht="12.75" customHeight="1" x14ac:dyDescent="0.25">
      <c r="A9" s="23" t="s">
        <v>276</v>
      </c>
      <c r="B9" s="24">
        <v>505603</v>
      </c>
      <c r="C9" s="24">
        <v>21913</v>
      </c>
      <c r="D9" s="24">
        <v>65</v>
      </c>
      <c r="E9" s="24">
        <v>2</v>
      </c>
      <c r="F9">
        <f t="shared" si="0"/>
        <v>43.340328281279973</v>
      </c>
      <c r="G9">
        <f t="shared" si="1"/>
        <v>3.9556727313722426E-6</v>
      </c>
    </row>
    <row r="10" spans="1:7" ht="12.75" customHeight="1" x14ac:dyDescent="0.25">
      <c r="A10" s="23" t="s">
        <v>280</v>
      </c>
      <c r="B10" s="24">
        <v>4422397</v>
      </c>
      <c r="C10" s="24">
        <v>175210</v>
      </c>
      <c r="D10" s="24">
        <v>175210</v>
      </c>
      <c r="E10" s="24">
        <v>667</v>
      </c>
      <c r="F10">
        <f t="shared" si="0"/>
        <v>39.618785920847905</v>
      </c>
      <c r="G10">
        <f t="shared" si="1"/>
        <v>1.5082318480226899E-4</v>
      </c>
    </row>
    <row r="11" spans="1:7" ht="12.75" customHeight="1" x14ac:dyDescent="0.25">
      <c r="A11" s="23" t="s">
        <v>284</v>
      </c>
      <c r="B11" s="24">
        <v>11206152</v>
      </c>
      <c r="C11" s="24">
        <v>182415</v>
      </c>
      <c r="D11" s="24">
        <v>182415</v>
      </c>
      <c r="E11" s="24">
        <v>221</v>
      </c>
      <c r="F11">
        <f t="shared" si="0"/>
        <v>16.278112236921292</v>
      </c>
      <c r="G11">
        <f t="shared" si="1"/>
        <v>1.9721310223170272E-5</v>
      </c>
    </row>
    <row r="12" spans="1:7" ht="12.75" customHeight="1" x14ac:dyDescent="0.25">
      <c r="A12" s="23" t="s">
        <v>288</v>
      </c>
      <c r="B12" s="24">
        <v>676036</v>
      </c>
      <c r="C12" s="24">
        <v>57084</v>
      </c>
      <c r="D12" s="24">
        <v>49679</v>
      </c>
      <c r="E12" s="24">
        <v>0</v>
      </c>
      <c r="F12">
        <f t="shared" si="0"/>
        <v>84.439290215313974</v>
      </c>
      <c r="G12">
        <f t="shared" si="1"/>
        <v>0</v>
      </c>
    </row>
    <row r="13" spans="1:7" ht="12.75" customHeight="1" x14ac:dyDescent="0.25">
      <c r="A13" s="23" t="s">
        <v>291</v>
      </c>
      <c r="B13" s="24">
        <v>3683181</v>
      </c>
      <c r="C13" s="24">
        <v>203160</v>
      </c>
      <c r="D13" s="24">
        <v>92855</v>
      </c>
      <c r="E13" s="24">
        <v>116</v>
      </c>
      <c r="F13">
        <f t="shared" si="0"/>
        <v>55.158842315922023</v>
      </c>
      <c r="G13">
        <f t="shared" si="1"/>
        <v>3.1494515203026949E-5</v>
      </c>
    </row>
    <row r="14" spans="1:7" ht="12.75" customHeight="1" x14ac:dyDescent="0.25">
      <c r="A14" s="23" t="s">
        <v>294</v>
      </c>
      <c r="B14" s="24">
        <v>21075012</v>
      </c>
      <c r="C14" s="24">
        <v>1847366.93</v>
      </c>
      <c r="D14" s="24">
        <v>1847366.93</v>
      </c>
      <c r="E14" s="24">
        <v>18156</v>
      </c>
      <c r="F14">
        <f t="shared" si="0"/>
        <v>87.656743920240714</v>
      </c>
      <c r="G14">
        <f t="shared" si="1"/>
        <v>8.6149417139121912E-4</v>
      </c>
    </row>
    <row r="15" spans="1:7" ht="12.75" customHeight="1" x14ac:dyDescent="0.25">
      <c r="A15" s="23" t="s">
        <v>299</v>
      </c>
      <c r="B15" s="24">
        <v>66832000</v>
      </c>
      <c r="C15" s="24">
        <v>7839435</v>
      </c>
      <c r="D15" s="24">
        <v>6749112</v>
      </c>
      <c r="E15" s="24">
        <v>21168</v>
      </c>
      <c r="F15">
        <f t="shared" si="0"/>
        <v>117.30061946372994</v>
      </c>
      <c r="G15">
        <f t="shared" si="1"/>
        <v>3.1673449844385921E-4</v>
      </c>
    </row>
    <row r="16" spans="1:7" ht="12.75" customHeight="1" x14ac:dyDescent="0.25">
      <c r="A16" s="23" t="s">
        <v>302</v>
      </c>
      <c r="B16" s="24">
        <v>676274</v>
      </c>
      <c r="C16" s="24">
        <v>84532</v>
      </c>
      <c r="D16" s="24">
        <v>78983</v>
      </c>
      <c r="E16" s="24">
        <v>23</v>
      </c>
      <c r="F16">
        <f t="shared" si="0"/>
        <v>124.99667294617271</v>
      </c>
      <c r="G16">
        <f t="shared" si="1"/>
        <v>3.4009883567902951E-5</v>
      </c>
    </row>
    <row r="17" spans="1:7" ht="12.75" customHeight="1" x14ac:dyDescent="0.25">
      <c r="A17" s="23" t="s">
        <v>306</v>
      </c>
      <c r="B17" s="24">
        <v>5073278</v>
      </c>
      <c r="C17" s="24">
        <v>77946</v>
      </c>
      <c r="D17" s="24">
        <v>21298</v>
      </c>
      <c r="E17" s="24">
        <v>23</v>
      </c>
      <c r="F17">
        <f t="shared" si="0"/>
        <v>15.364030908615693</v>
      </c>
      <c r="G17">
        <f t="shared" si="1"/>
        <v>4.5335579875575512E-6</v>
      </c>
    </row>
    <row r="18" spans="1:7" ht="12.75" customHeight="1" x14ac:dyDescent="0.25">
      <c r="A18" s="23" t="s">
        <v>310</v>
      </c>
      <c r="B18" s="24">
        <v>82824732</v>
      </c>
      <c r="C18" s="24">
        <v>4335001</v>
      </c>
      <c r="D18" s="24">
        <v>3043203</v>
      </c>
      <c r="E18" s="24">
        <v>1121</v>
      </c>
      <c r="F18">
        <f t="shared" si="0"/>
        <v>52.339450974619517</v>
      </c>
      <c r="G18">
        <f t="shared" si="1"/>
        <v>1.3534604615442644E-5</v>
      </c>
    </row>
    <row r="19" spans="1:7" ht="12.75" customHeight="1" x14ac:dyDescent="0.25">
      <c r="A19" s="23" t="s">
        <v>313</v>
      </c>
      <c r="B19" s="24">
        <v>1474588</v>
      </c>
      <c r="C19" s="24">
        <v>113803</v>
      </c>
      <c r="D19" s="24">
        <v>112840</v>
      </c>
      <c r="E19" s="24">
        <v>197</v>
      </c>
      <c r="F19">
        <f t="shared" si="0"/>
        <v>77.176133265698624</v>
      </c>
      <c r="G19">
        <f t="shared" si="1"/>
        <v>1.3359663851869133E-4</v>
      </c>
    </row>
    <row r="20" spans="1:7" ht="12.75" customHeight="1" x14ac:dyDescent="0.25">
      <c r="A20" s="23" t="s">
        <v>316</v>
      </c>
      <c r="B20" s="24">
        <v>1705211</v>
      </c>
      <c r="C20" s="24">
        <v>479409</v>
      </c>
      <c r="D20" s="24">
        <v>479409</v>
      </c>
      <c r="E20" s="24">
        <v>240</v>
      </c>
      <c r="F20">
        <f t="shared" si="0"/>
        <v>281.14350658071055</v>
      </c>
      <c r="G20">
        <f t="shared" si="1"/>
        <v>1.4074504562778449E-4</v>
      </c>
    </row>
    <row r="21" spans="1:7" ht="12.75" customHeight="1" x14ac:dyDescent="0.25">
      <c r="A21" s="23" t="s">
        <v>321</v>
      </c>
      <c r="B21" s="24">
        <v>23837261</v>
      </c>
      <c r="C21" s="24">
        <v>3694671</v>
      </c>
      <c r="D21" s="24">
        <v>1899544</v>
      </c>
      <c r="E21" s="24">
        <v>3378</v>
      </c>
      <c r="F21">
        <f t="shared" si="0"/>
        <v>154.99561799486946</v>
      </c>
      <c r="G21">
        <f t="shared" si="1"/>
        <v>1.4171091217233389E-4</v>
      </c>
    </row>
    <row r="22" spans="1:7" ht="12.75" customHeight="1" x14ac:dyDescent="0.25">
      <c r="A22" s="23" t="s">
        <v>324</v>
      </c>
      <c r="B22" s="24">
        <v>10068721</v>
      </c>
      <c r="C22" s="24">
        <v>812471</v>
      </c>
      <c r="D22" s="24">
        <v>812471</v>
      </c>
      <c r="E22" s="24">
        <v>586</v>
      </c>
      <c r="F22">
        <f t="shared" si="0"/>
        <v>80.692572572027771</v>
      </c>
      <c r="G22">
        <f t="shared" si="1"/>
        <v>5.8200043481192895E-5</v>
      </c>
    </row>
    <row r="23" spans="1:7" ht="12.75" customHeight="1" x14ac:dyDescent="0.25">
      <c r="A23" s="23" t="s">
        <v>328</v>
      </c>
      <c r="B23" s="24">
        <v>1610748</v>
      </c>
      <c r="C23" s="24">
        <v>156633</v>
      </c>
      <c r="D23" s="24">
        <v>143011</v>
      </c>
      <c r="E23" s="24">
        <v>369</v>
      </c>
      <c r="F23">
        <f t="shared" si="0"/>
        <v>97.242399183484935</v>
      </c>
      <c r="G23">
        <f t="shared" si="1"/>
        <v>2.2908611402901012E-4</v>
      </c>
    </row>
    <row r="24" spans="1:7" ht="12.75" customHeight="1" x14ac:dyDescent="0.25">
      <c r="A24" s="23" t="s">
        <v>333</v>
      </c>
      <c r="B24" s="24">
        <v>39802012</v>
      </c>
      <c r="C24" s="24">
        <v>8123689</v>
      </c>
      <c r="D24" s="24">
        <v>8123689</v>
      </c>
      <c r="E24" s="24">
        <v>0</v>
      </c>
      <c r="F24">
        <f t="shared" si="0"/>
        <v>204.10247100071223</v>
      </c>
      <c r="G24">
        <f t="shared" si="1"/>
        <v>0</v>
      </c>
    </row>
    <row r="25" spans="1:7" ht="12.75" customHeight="1" x14ac:dyDescent="0.25">
      <c r="A25" s="23" t="s">
        <v>336</v>
      </c>
      <c r="B25" s="24">
        <v>3954977</v>
      </c>
      <c r="C25" s="24">
        <v>1035940</v>
      </c>
      <c r="D25" s="24">
        <v>871560</v>
      </c>
      <c r="E25" s="24">
        <v>1706</v>
      </c>
      <c r="F25">
        <f t="shared" si="0"/>
        <v>261.93325523764111</v>
      </c>
      <c r="G25">
        <f t="shared" si="1"/>
        <v>4.3135522659170966E-4</v>
      </c>
    </row>
    <row r="26" spans="1:7" ht="12.75" customHeight="1" x14ac:dyDescent="0.25">
      <c r="A26" s="23" t="s">
        <v>339</v>
      </c>
      <c r="B26" s="24">
        <v>19625029</v>
      </c>
      <c r="C26" s="24">
        <v>633998</v>
      </c>
      <c r="D26" s="24">
        <v>215110</v>
      </c>
      <c r="E26" s="24">
        <v>173</v>
      </c>
      <c r="F26">
        <f t="shared" si="0"/>
        <v>32.30558283506231</v>
      </c>
      <c r="G26">
        <f t="shared" si="1"/>
        <v>8.8152735978122639E-6</v>
      </c>
    </row>
    <row r="27" spans="1:7" ht="12.75" customHeight="1" x14ac:dyDescent="0.25">
      <c r="A27" s="23" t="s">
        <v>340</v>
      </c>
      <c r="B27" s="24">
        <v>15263415</v>
      </c>
      <c r="C27" s="24">
        <v>5455423</v>
      </c>
      <c r="D27" s="24">
        <v>5455423</v>
      </c>
      <c r="E27" s="24">
        <v>6527</v>
      </c>
      <c r="F27">
        <f t="shared" si="0"/>
        <v>357.41824486853039</v>
      </c>
      <c r="G27">
        <f t="shared" si="1"/>
        <v>4.2762383123304975E-4</v>
      </c>
    </row>
    <row r="28" spans="1:7" ht="12.75" customHeight="1" x14ac:dyDescent="0.25">
      <c r="A28" s="23" t="s">
        <v>341</v>
      </c>
      <c r="B28" s="24">
        <v>13010209</v>
      </c>
      <c r="C28" s="24">
        <v>1633423</v>
      </c>
      <c r="D28" s="24">
        <v>1633423</v>
      </c>
      <c r="E28" s="24">
        <v>2331</v>
      </c>
      <c r="F28">
        <f t="shared" si="0"/>
        <v>125.54932822370493</v>
      </c>
      <c r="G28">
        <f t="shared" si="1"/>
        <v>1.7916699109138062E-4</v>
      </c>
    </row>
    <row r="29" spans="1:7" ht="12.75" customHeight="1" x14ac:dyDescent="0.25">
      <c r="A29" s="23" t="s">
        <v>342</v>
      </c>
      <c r="B29" s="24">
        <v>3290631</v>
      </c>
      <c r="C29" s="24">
        <v>174820</v>
      </c>
      <c r="D29" s="24">
        <v>167705</v>
      </c>
      <c r="E29" s="24">
        <v>91</v>
      </c>
      <c r="F29">
        <f t="shared" si="0"/>
        <v>53.126588791025185</v>
      </c>
      <c r="G29">
        <f t="shared" si="1"/>
        <v>2.7654270563913122E-5</v>
      </c>
    </row>
    <row r="30" spans="1:7" ht="12.75" customHeight="1" x14ac:dyDescent="0.25">
      <c r="A30" s="23" t="s">
        <v>343</v>
      </c>
      <c r="B30" s="24">
        <v>22894291</v>
      </c>
      <c r="C30" s="24">
        <v>4310086</v>
      </c>
      <c r="D30" s="24">
        <v>4310086</v>
      </c>
      <c r="E30" s="24">
        <v>3747</v>
      </c>
      <c r="F30">
        <f t="shared" si="0"/>
        <v>188.26029598383283</v>
      </c>
      <c r="G30">
        <f t="shared" si="1"/>
        <v>1.6366525611122878E-4</v>
      </c>
    </row>
    <row r="31" spans="1:7" ht="12.75" customHeight="1" x14ac:dyDescent="0.25">
      <c r="A31" s="23" t="s">
        <v>344</v>
      </c>
      <c r="B31" s="24">
        <v>2171140</v>
      </c>
      <c r="C31" s="24">
        <v>81812</v>
      </c>
      <c r="D31" s="24">
        <v>81812</v>
      </c>
      <c r="E31" s="24">
        <v>46</v>
      </c>
      <c r="F31">
        <f t="shared" si="0"/>
        <v>37.681586631907663</v>
      </c>
      <c r="G31">
        <f t="shared" si="1"/>
        <v>2.1187026170583196E-5</v>
      </c>
    </row>
    <row r="32" spans="1:7" ht="12.75" customHeight="1" x14ac:dyDescent="0.25">
      <c r="A32" s="23" t="s">
        <v>347</v>
      </c>
      <c r="B32" s="24">
        <v>15290101</v>
      </c>
      <c r="C32" s="24">
        <v>4716312</v>
      </c>
      <c r="D32" s="24">
        <v>309675</v>
      </c>
      <c r="E32" s="24">
        <v>2159</v>
      </c>
      <c r="F32">
        <f t="shared" si="0"/>
        <v>308.45525480832339</v>
      </c>
      <c r="G32">
        <f t="shared" si="1"/>
        <v>1.4120246818513494E-4</v>
      </c>
    </row>
    <row r="33" spans="1:7" ht="12.75" customHeight="1" x14ac:dyDescent="0.25">
      <c r="A33" s="23" t="s">
        <v>349</v>
      </c>
      <c r="B33" s="24">
        <v>154728895</v>
      </c>
      <c r="C33" s="24">
        <v>4295686</v>
      </c>
      <c r="D33" s="24">
        <v>4295686</v>
      </c>
      <c r="E33" s="24">
        <v>7522</v>
      </c>
      <c r="F33">
        <f t="shared" si="0"/>
        <v>27.76266191263112</v>
      </c>
      <c r="G33">
        <f t="shared" si="1"/>
        <v>4.8614061387822877E-5</v>
      </c>
    </row>
    <row r="34" spans="1:7" ht="12.75" customHeight="1" x14ac:dyDescent="0.25">
      <c r="A34" s="23" t="s">
        <v>353</v>
      </c>
      <c r="B34" s="24">
        <v>9997614</v>
      </c>
      <c r="C34" s="24">
        <v>3186306</v>
      </c>
      <c r="D34" s="24">
        <v>1247583</v>
      </c>
      <c r="E34" s="24">
        <v>809</v>
      </c>
      <c r="F34">
        <f t="shared" si="0"/>
        <v>318.70664340511644</v>
      </c>
      <c r="G34">
        <f t="shared" si="1"/>
        <v>8.0919307346732932E-5</v>
      </c>
    </row>
    <row r="35" spans="1:7" ht="12.75" customHeight="1" x14ac:dyDescent="0.25">
      <c r="A35" s="23" t="s">
        <v>355</v>
      </c>
      <c r="B35" s="24">
        <v>162757</v>
      </c>
      <c r="C35" s="24">
        <v>59064</v>
      </c>
      <c r="D35" s="24">
        <v>3893</v>
      </c>
      <c r="E35" s="24">
        <v>23</v>
      </c>
      <c r="F35">
        <f t="shared" si="0"/>
        <v>362.89683393033789</v>
      </c>
      <c r="G35">
        <f t="shared" si="1"/>
        <v>1.4131496648377642E-4</v>
      </c>
    </row>
    <row r="36" spans="1:7" ht="12.75" customHeight="1" x14ac:dyDescent="0.25">
      <c r="A36" s="23" t="s">
        <v>358</v>
      </c>
      <c r="B36" s="24">
        <v>12534228</v>
      </c>
      <c r="C36" s="24">
        <v>584873</v>
      </c>
      <c r="D36" s="24">
        <v>222232</v>
      </c>
      <c r="E36" s="24">
        <v>574</v>
      </c>
      <c r="F36">
        <f t="shared" si="0"/>
        <v>46.662068058758784</v>
      </c>
      <c r="G36">
        <f t="shared" si="1"/>
        <v>4.5794603385226436E-5</v>
      </c>
    </row>
    <row r="37" spans="1:7" ht="12.75" customHeight="1" x14ac:dyDescent="0.25">
      <c r="A37" s="23" t="s">
        <v>362</v>
      </c>
      <c r="B37" s="24">
        <v>5696471</v>
      </c>
      <c r="C37" s="24">
        <v>1314799</v>
      </c>
      <c r="D37" s="24">
        <v>646808</v>
      </c>
      <c r="E37" s="24">
        <v>1734</v>
      </c>
      <c r="F37">
        <f t="shared" si="0"/>
        <v>230.80939058585571</v>
      </c>
      <c r="G37">
        <f t="shared" si="1"/>
        <v>3.0439898667087044E-4</v>
      </c>
    </row>
    <row r="38" spans="1:7" ht="12.75" customHeight="1" x14ac:dyDescent="0.25">
      <c r="A38" s="23" t="s">
        <v>365</v>
      </c>
      <c r="B38" s="24">
        <v>50109823</v>
      </c>
      <c r="C38" s="24">
        <v>6072</v>
      </c>
      <c r="D38" s="24">
        <v>6072</v>
      </c>
      <c r="E38" s="24">
        <v>45</v>
      </c>
      <c r="F38">
        <f t="shared" si="0"/>
        <v>0.12117384649313169</v>
      </c>
      <c r="G38">
        <f t="shared" si="1"/>
        <v>8.9802751847676647E-7</v>
      </c>
    </row>
    <row r="39" spans="1:7" ht="12.75" customHeight="1" x14ac:dyDescent="0.25">
      <c r="A39" s="23" t="s">
        <v>367</v>
      </c>
      <c r="B39" s="24">
        <v>1184937</v>
      </c>
      <c r="C39" s="24">
        <v>6639</v>
      </c>
      <c r="D39" s="24">
        <v>6639</v>
      </c>
      <c r="E39" s="24">
        <v>13</v>
      </c>
      <c r="F39">
        <f t="shared" si="0"/>
        <v>5.6028295175186527</v>
      </c>
      <c r="G39">
        <f t="shared" si="1"/>
        <v>1.0971047405895841E-5</v>
      </c>
    </row>
    <row r="40" spans="1:7" ht="12.75" customHeight="1" x14ac:dyDescent="0.25">
      <c r="A40" s="23" t="s">
        <v>370</v>
      </c>
      <c r="B40" s="24">
        <v>6618613</v>
      </c>
      <c r="C40" s="24">
        <v>961807</v>
      </c>
      <c r="D40" s="24">
        <v>618842</v>
      </c>
      <c r="E40" s="24">
        <v>1556</v>
      </c>
      <c r="F40">
        <f t="shared" si="0"/>
        <v>145.31851310841108</v>
      </c>
      <c r="G40">
        <f t="shared" si="1"/>
        <v>2.3509457344008481E-4</v>
      </c>
    </row>
    <row r="41" spans="1:7" ht="12.75" customHeight="1" x14ac:dyDescent="0.25">
      <c r="A41" s="23" t="s">
        <v>384</v>
      </c>
      <c r="B41" s="24">
        <v>32709864</v>
      </c>
      <c r="C41" s="24">
        <v>12086399</v>
      </c>
      <c r="D41" s="24">
        <v>9775318</v>
      </c>
      <c r="E41" s="24">
        <v>6296</v>
      </c>
      <c r="F41">
        <f t="shared" si="0"/>
        <v>369.50318717314138</v>
      </c>
      <c r="G41">
        <f t="shared" si="1"/>
        <v>1.9248016439322402E-4</v>
      </c>
    </row>
    <row r="42" spans="1:7" ht="12.75" customHeight="1" x14ac:dyDescent="0.25">
      <c r="A42" s="23" t="s">
        <v>386</v>
      </c>
      <c r="B42" s="24">
        <v>43739052</v>
      </c>
      <c r="C42" s="24">
        <v>19328</v>
      </c>
      <c r="D42" s="24">
        <v>40</v>
      </c>
      <c r="E42" s="24">
        <v>840</v>
      </c>
      <c r="F42">
        <f t="shared" si="0"/>
        <v>0.44189343655642105</v>
      </c>
      <c r="G42">
        <f t="shared" si="1"/>
        <v>1.9204805810606044E-5</v>
      </c>
    </row>
    <row r="43" spans="1:7" ht="12.75" customHeight="1" x14ac:dyDescent="0.25">
      <c r="A43" s="23" t="s">
        <v>389</v>
      </c>
      <c r="B43" s="24">
        <v>42417834.979999997</v>
      </c>
      <c r="C43" s="24">
        <v>0</v>
      </c>
      <c r="D43" s="24" t="s">
        <v>192</v>
      </c>
      <c r="E43" s="24">
        <v>819</v>
      </c>
      <c r="F43">
        <f t="shared" si="0"/>
        <v>0</v>
      </c>
      <c r="G43">
        <f t="shared" si="1"/>
        <v>1.9307916125048777E-5</v>
      </c>
    </row>
    <row r="44" spans="1:7" ht="12.75" customHeight="1" x14ac:dyDescent="0.25">
      <c r="A44" s="23" t="s">
        <v>393</v>
      </c>
      <c r="B44" s="24">
        <v>1321217.0149999999</v>
      </c>
      <c r="C44" s="24">
        <v>19328</v>
      </c>
      <c r="D44" s="24">
        <v>40</v>
      </c>
      <c r="E44" s="24">
        <v>21</v>
      </c>
      <c r="F44">
        <f t="shared" si="0"/>
        <v>14.628936639905445</v>
      </c>
      <c r="G44">
        <f t="shared" si="1"/>
        <v>1.5894436539632365E-5</v>
      </c>
    </row>
    <row r="45" spans="1:7" ht="12.75" customHeight="1" x14ac:dyDescent="0.25">
      <c r="A45" s="23" t="s">
        <v>397</v>
      </c>
      <c r="B45" s="24">
        <v>12935371</v>
      </c>
      <c r="C45" s="24">
        <v>2976395</v>
      </c>
      <c r="D45" s="24">
        <v>2976395</v>
      </c>
      <c r="E45" s="24">
        <v>3862</v>
      </c>
      <c r="F45">
        <f t="shared" si="0"/>
        <v>230.09738182229177</v>
      </c>
      <c r="G45">
        <f t="shared" si="1"/>
        <v>2.985612086425662E-4</v>
      </c>
    </row>
    <row r="46" spans="1:7" ht="12.75" customHeight="1" x14ac:dyDescent="0.25">
      <c r="A46" s="23" t="s">
        <v>401</v>
      </c>
      <c r="B46" s="24">
        <v>12522784</v>
      </c>
      <c r="C46" s="24">
        <v>802016</v>
      </c>
      <c r="D46" s="24">
        <v>736897</v>
      </c>
      <c r="E46" s="24">
        <v>14</v>
      </c>
      <c r="F46">
        <f t="shared" si="0"/>
        <v>64.044544727434413</v>
      </c>
      <c r="G46">
        <f t="shared" si="1"/>
        <v>1.117962267815208E-6</v>
      </c>
    </row>
    <row r="47" spans="1:7" ht="12.5" x14ac:dyDescent="0.25">
      <c r="A47" s="23" t="s">
        <v>108</v>
      </c>
      <c r="B47" s="24">
        <v>40276378</v>
      </c>
      <c r="C47" s="24">
        <v>0</v>
      </c>
      <c r="D47" s="24">
        <v>0</v>
      </c>
      <c r="E47" s="24">
        <v>0</v>
      </c>
      <c r="F47">
        <f t="shared" si="0"/>
        <v>0</v>
      </c>
      <c r="G47">
        <f t="shared" si="1"/>
        <v>0</v>
      </c>
    </row>
    <row r="48" spans="1:7" ht="12.5" x14ac:dyDescent="0.25">
      <c r="A48" s="23" t="s">
        <v>163</v>
      </c>
      <c r="B48" s="24">
        <v>341716</v>
      </c>
      <c r="C48" s="24">
        <v>0</v>
      </c>
      <c r="D48" s="24" t="s">
        <v>192</v>
      </c>
      <c r="E48" s="24">
        <v>0</v>
      </c>
      <c r="F48">
        <f t="shared" si="0"/>
        <v>0</v>
      </c>
      <c r="G48">
        <f t="shared" si="1"/>
        <v>0</v>
      </c>
    </row>
    <row r="49" spans="1:7" ht="12.5" x14ac:dyDescent="0.25">
      <c r="A49" s="23" t="s">
        <v>334</v>
      </c>
      <c r="B49" s="24">
        <v>306778</v>
      </c>
      <c r="C49" s="24">
        <v>26051</v>
      </c>
      <c r="D49" s="24">
        <v>256</v>
      </c>
      <c r="E49" s="24">
        <v>0</v>
      </c>
      <c r="F49">
        <f t="shared" si="0"/>
        <v>84.918084086864113</v>
      </c>
      <c r="G49">
        <f t="shared" si="1"/>
        <v>0</v>
      </c>
    </row>
    <row r="50" spans="1:7" ht="12.5" x14ac:dyDescent="0.25">
      <c r="A50" s="23" t="s">
        <v>398</v>
      </c>
      <c r="B50" s="24">
        <v>9862861</v>
      </c>
      <c r="C50" s="24">
        <v>133614</v>
      </c>
      <c r="D50" s="24">
        <v>9743</v>
      </c>
      <c r="E50" s="24">
        <v>0</v>
      </c>
      <c r="F50">
        <f t="shared" si="0"/>
        <v>13.547184736761473</v>
      </c>
      <c r="G50">
        <f t="shared" si="1"/>
        <v>0</v>
      </c>
    </row>
    <row r="51" spans="1:7" ht="12.5" x14ac:dyDescent="0.25">
      <c r="A51" s="23" t="s">
        <v>228</v>
      </c>
      <c r="B51" s="24">
        <v>193733792</v>
      </c>
      <c r="C51" s="24">
        <v>2617773</v>
      </c>
      <c r="D51" s="24">
        <v>308498</v>
      </c>
      <c r="E51" s="24">
        <v>79</v>
      </c>
      <c r="F51">
        <f t="shared" si="0"/>
        <v>13.512216805212795</v>
      </c>
      <c r="G51">
        <f t="shared" si="1"/>
        <v>4.0777604766028635E-7</v>
      </c>
    </row>
    <row r="52" spans="1:7" ht="12.5" x14ac:dyDescent="0.25">
      <c r="A52" s="23" t="s">
        <v>231</v>
      </c>
      <c r="B52" s="24">
        <v>45659710</v>
      </c>
      <c r="C52" s="24">
        <v>428004</v>
      </c>
      <c r="D52" s="24">
        <v>79252</v>
      </c>
      <c r="E52" s="24">
        <v>12</v>
      </c>
      <c r="F52">
        <f t="shared" si="0"/>
        <v>9.3737783266691803</v>
      </c>
      <c r="G52">
        <f t="shared" si="1"/>
        <v>2.6281375856307456E-7</v>
      </c>
    </row>
    <row r="53" spans="1:7" ht="12.5" x14ac:dyDescent="0.25">
      <c r="A53" s="23" t="s">
        <v>143</v>
      </c>
      <c r="B53" s="24">
        <v>4578945</v>
      </c>
      <c r="C53" s="24">
        <v>4829</v>
      </c>
      <c r="D53" s="24">
        <v>262</v>
      </c>
      <c r="E53" s="24">
        <v>1</v>
      </c>
      <c r="F53">
        <f t="shared" si="0"/>
        <v>1.0546097408900958</v>
      </c>
      <c r="G53">
        <f t="shared" si="1"/>
        <v>2.1839091755852058E-7</v>
      </c>
    </row>
    <row r="54" spans="1:7" ht="12.5" x14ac:dyDescent="0.25">
      <c r="A54" s="23" t="s">
        <v>329</v>
      </c>
      <c r="B54" s="24">
        <v>10090151</v>
      </c>
      <c r="C54" s="24">
        <v>353336</v>
      </c>
      <c r="D54" s="24">
        <v>1643</v>
      </c>
      <c r="E54" s="24">
        <v>14</v>
      </c>
      <c r="F54">
        <f t="shared" si="0"/>
        <v>35.01791003920556</v>
      </c>
      <c r="G54">
        <f t="shared" si="1"/>
        <v>1.3874916242581504E-6</v>
      </c>
    </row>
    <row r="55" spans="1:7" ht="12.5" x14ac:dyDescent="0.25">
      <c r="A55" s="23" t="s">
        <v>345</v>
      </c>
      <c r="B55" s="24">
        <v>13625070</v>
      </c>
      <c r="C55" s="24">
        <v>446740</v>
      </c>
      <c r="D55" s="24">
        <v>4120</v>
      </c>
      <c r="E55" s="24">
        <v>0</v>
      </c>
      <c r="F55">
        <f t="shared" si="0"/>
        <v>32.788088428169544</v>
      </c>
      <c r="G55">
        <f t="shared" si="1"/>
        <v>0</v>
      </c>
    </row>
    <row r="56" spans="1:7" ht="12.5" x14ac:dyDescent="0.25">
      <c r="A56" s="23" t="s">
        <v>359</v>
      </c>
      <c r="B56" s="24">
        <v>6163049</v>
      </c>
      <c r="C56" s="24">
        <v>83031</v>
      </c>
      <c r="D56" s="24">
        <v>20</v>
      </c>
      <c r="E56" s="24">
        <v>0</v>
      </c>
      <c r="F56">
        <f t="shared" si="0"/>
        <v>13.472390045900982</v>
      </c>
      <c r="G56">
        <f t="shared" si="1"/>
        <v>0</v>
      </c>
    </row>
    <row r="57" spans="1:7" ht="12.5" x14ac:dyDescent="0.25">
      <c r="A57" s="23" t="s">
        <v>434</v>
      </c>
      <c r="B57" s="24">
        <v>226000</v>
      </c>
      <c r="C57" s="24">
        <v>0</v>
      </c>
      <c r="D57" s="24">
        <v>0</v>
      </c>
      <c r="E57" s="24">
        <v>0</v>
      </c>
      <c r="F57">
        <f t="shared" si="0"/>
        <v>0</v>
      </c>
      <c r="G57">
        <f t="shared" si="1"/>
        <v>0</v>
      </c>
    </row>
    <row r="58" spans="1:7" ht="12.5" x14ac:dyDescent="0.25">
      <c r="A58" s="23" t="s">
        <v>420</v>
      </c>
      <c r="B58" s="24">
        <v>14026945</v>
      </c>
      <c r="C58" s="24">
        <v>154651.79</v>
      </c>
      <c r="D58" s="24">
        <v>7080</v>
      </c>
      <c r="E58" s="24">
        <v>0</v>
      </c>
      <c r="F58">
        <f t="shared" si="0"/>
        <v>11.025336593249635</v>
      </c>
      <c r="G58">
        <f t="shared" si="1"/>
        <v>0</v>
      </c>
    </row>
    <row r="59" spans="1:7" ht="12.5" x14ac:dyDescent="0.25">
      <c r="A59" s="23" t="s">
        <v>363</v>
      </c>
      <c r="B59" s="24">
        <v>762497</v>
      </c>
      <c r="C59" s="24">
        <v>169309</v>
      </c>
      <c r="D59" s="24">
        <v>13673</v>
      </c>
      <c r="E59" s="24">
        <v>0</v>
      </c>
      <c r="F59">
        <f t="shared" si="0"/>
        <v>222.04546378543128</v>
      </c>
      <c r="G59">
        <f t="shared" si="1"/>
        <v>0</v>
      </c>
    </row>
    <row r="60" spans="1:7" ht="12.5" x14ac:dyDescent="0.25">
      <c r="A60" s="23" t="s">
        <v>440</v>
      </c>
      <c r="B60" s="24">
        <v>10032620</v>
      </c>
      <c r="C60" s="24">
        <v>270438</v>
      </c>
      <c r="D60" s="24">
        <v>49535</v>
      </c>
      <c r="E60" s="24">
        <v>0</v>
      </c>
      <c r="F60">
        <f t="shared" si="0"/>
        <v>26.95586995221587</v>
      </c>
      <c r="G60">
        <f t="shared" si="1"/>
        <v>0</v>
      </c>
    </row>
    <row r="61" spans="1:7" ht="12.5" x14ac:dyDescent="0.25">
      <c r="A61" s="23" t="s">
        <v>402</v>
      </c>
      <c r="B61" s="24">
        <v>7465999</v>
      </c>
      <c r="C61" s="24">
        <v>106480</v>
      </c>
      <c r="D61" s="24">
        <v>9216</v>
      </c>
      <c r="E61" s="24">
        <v>1</v>
      </c>
      <c r="F61">
        <f t="shared" si="0"/>
        <v>14.261989587729653</v>
      </c>
      <c r="G61">
        <f t="shared" si="1"/>
        <v>1.339405483445685E-7</v>
      </c>
    </row>
    <row r="62" spans="1:7" ht="12.5" x14ac:dyDescent="0.25">
      <c r="A62" s="23" t="s">
        <v>250</v>
      </c>
      <c r="B62" s="24">
        <v>2718761</v>
      </c>
      <c r="C62" s="24">
        <v>34149</v>
      </c>
      <c r="D62" s="24">
        <v>22</v>
      </c>
      <c r="E62" s="24">
        <v>0</v>
      </c>
      <c r="F62">
        <f t="shared" si="0"/>
        <v>12.560500904640017</v>
      </c>
      <c r="G62">
        <f t="shared" si="1"/>
        <v>0</v>
      </c>
    </row>
    <row r="63" spans="1:7" ht="12.5" x14ac:dyDescent="0.25">
      <c r="A63" s="23" t="s">
        <v>169</v>
      </c>
      <c r="B63" s="24">
        <v>109610036</v>
      </c>
      <c r="C63" s="24">
        <v>1240087</v>
      </c>
      <c r="D63" s="24">
        <v>2703</v>
      </c>
      <c r="E63" s="24">
        <v>0</v>
      </c>
      <c r="F63">
        <f t="shared" si="0"/>
        <v>11.313626427419475</v>
      </c>
      <c r="G63">
        <f t="shared" si="1"/>
        <v>0</v>
      </c>
    </row>
    <row r="64" spans="1:7" ht="12.5" x14ac:dyDescent="0.25">
      <c r="A64" s="23" t="s">
        <v>412</v>
      </c>
      <c r="B64" s="24">
        <v>5742799</v>
      </c>
      <c r="C64" s="24">
        <v>544717</v>
      </c>
      <c r="D64" s="24">
        <v>610</v>
      </c>
      <c r="E64" s="24">
        <v>0</v>
      </c>
      <c r="F64">
        <f t="shared" si="0"/>
        <v>94.852179224799613</v>
      </c>
      <c r="G64">
        <f t="shared" si="1"/>
        <v>0</v>
      </c>
    </row>
    <row r="65" spans="1:7" ht="12.5" x14ac:dyDescent="0.25">
      <c r="A65" s="23" t="s">
        <v>194</v>
      </c>
      <c r="B65" s="24">
        <v>3453895</v>
      </c>
      <c r="C65" s="24">
        <v>158481</v>
      </c>
      <c r="D65" s="24">
        <v>778</v>
      </c>
      <c r="E65" s="24">
        <v>0</v>
      </c>
      <c r="F65">
        <f t="shared" si="0"/>
        <v>45.88471855687564</v>
      </c>
      <c r="G65">
        <f t="shared" si="1"/>
        <v>0</v>
      </c>
    </row>
    <row r="66" spans="1:7" ht="12.5" x14ac:dyDescent="0.25">
      <c r="A66" s="23" t="s">
        <v>289</v>
      </c>
      <c r="B66" s="24">
        <v>6348919</v>
      </c>
      <c r="C66" s="24">
        <v>64660</v>
      </c>
      <c r="D66" s="24">
        <v>91</v>
      </c>
      <c r="E66" s="24">
        <v>0</v>
      </c>
      <c r="F66">
        <f t="shared" si="0"/>
        <v>10.184410920977257</v>
      </c>
      <c r="G66">
        <f t="shared" si="1"/>
        <v>0</v>
      </c>
    </row>
    <row r="67" spans="1:7" ht="12.5" x14ac:dyDescent="0.25">
      <c r="A67" s="23" t="s">
        <v>273</v>
      </c>
      <c r="B67" s="24">
        <v>29164883</v>
      </c>
      <c r="C67" s="24">
        <v>36886</v>
      </c>
      <c r="D67" s="24">
        <v>36886</v>
      </c>
      <c r="E67" s="24">
        <v>2</v>
      </c>
      <c r="F67">
        <f t="shared" ref="F67:F114" si="2">1000*C67/B67</f>
        <v>1.2647402014264895</v>
      </c>
      <c r="G67">
        <f t="shared" ref="G67:G114" si="3">E67/B67</f>
        <v>6.8575622264625583E-8</v>
      </c>
    </row>
    <row r="68" spans="1:7" ht="12.5" x14ac:dyDescent="0.25">
      <c r="A68" s="23" t="s">
        <v>213</v>
      </c>
      <c r="B68" s="24">
        <v>519739</v>
      </c>
      <c r="C68" s="24">
        <v>29603</v>
      </c>
      <c r="D68" s="24">
        <v>1371</v>
      </c>
      <c r="E68" s="24">
        <v>0</v>
      </c>
      <c r="F68">
        <f t="shared" si="2"/>
        <v>56.957434404576141</v>
      </c>
      <c r="G68">
        <f t="shared" si="3"/>
        <v>0</v>
      </c>
    </row>
    <row r="69" spans="1:7" ht="12.5" x14ac:dyDescent="0.25">
      <c r="A69" s="23" t="s">
        <v>456</v>
      </c>
      <c r="B69" s="24">
        <v>28583367</v>
      </c>
      <c r="C69" s="24">
        <v>370258</v>
      </c>
      <c r="D69" s="24">
        <v>35828</v>
      </c>
      <c r="E69" s="24">
        <v>0</v>
      </c>
      <c r="F69">
        <f t="shared" si="2"/>
        <v>12.953617395739277</v>
      </c>
      <c r="G69">
        <f t="shared" si="3"/>
        <v>0</v>
      </c>
    </row>
    <row r="70" spans="1:7" ht="12.5" x14ac:dyDescent="0.25">
      <c r="A70" s="23" t="s">
        <v>461</v>
      </c>
      <c r="B70" s="24">
        <v>28149918</v>
      </c>
      <c r="C70" s="24">
        <v>843866</v>
      </c>
      <c r="D70" s="24">
        <v>386929</v>
      </c>
      <c r="E70" s="24">
        <v>32</v>
      </c>
      <c r="F70">
        <f t="shared" si="2"/>
        <v>29.977565121148842</v>
      </c>
      <c r="G70">
        <f t="shared" si="3"/>
        <v>1.1367706293140889E-6</v>
      </c>
    </row>
    <row r="71" spans="1:7" ht="12.5" x14ac:dyDescent="0.25">
      <c r="A71" s="23" t="s">
        <v>465</v>
      </c>
      <c r="B71" s="24">
        <v>864198</v>
      </c>
      <c r="C71" s="24">
        <v>7120</v>
      </c>
      <c r="D71" s="24">
        <v>7120</v>
      </c>
      <c r="E71" s="24">
        <v>0</v>
      </c>
      <c r="F71">
        <f t="shared" si="2"/>
        <v>8.2388526703371223</v>
      </c>
      <c r="G71">
        <f t="shared" si="3"/>
        <v>0</v>
      </c>
    </row>
    <row r="72" spans="1:7" ht="12.5" x14ac:dyDescent="0.25">
      <c r="A72" s="23" t="s">
        <v>467</v>
      </c>
      <c r="B72" s="24">
        <v>82999389</v>
      </c>
      <c r="C72" s="24">
        <v>94</v>
      </c>
      <c r="D72" s="24">
        <v>94</v>
      </c>
      <c r="E72" s="24">
        <v>2</v>
      </c>
      <c r="F72">
        <f t="shared" si="2"/>
        <v>1.1325384576023807E-3</v>
      </c>
      <c r="G72">
        <f t="shared" si="3"/>
        <v>2.4096562927710228E-8</v>
      </c>
    </row>
    <row r="73" spans="1:7" ht="12.5" x14ac:dyDescent="0.25">
      <c r="A73" s="23" t="s">
        <v>637</v>
      </c>
      <c r="B73" s="24">
        <v>74195739</v>
      </c>
      <c r="C73" s="24">
        <v>744586</v>
      </c>
      <c r="D73" s="24">
        <v>6122</v>
      </c>
      <c r="E73" s="24">
        <v>0</v>
      </c>
      <c r="F73">
        <f t="shared" si="2"/>
        <v>10.035428045268207</v>
      </c>
      <c r="G73">
        <f t="shared" si="3"/>
        <v>0</v>
      </c>
    </row>
    <row r="74" spans="1:7" ht="12.5" x14ac:dyDescent="0.25">
      <c r="A74" s="23" t="s">
        <v>472</v>
      </c>
      <c r="B74" s="24">
        <v>30747296</v>
      </c>
      <c r="C74" s="24">
        <v>1493143</v>
      </c>
      <c r="D74" s="24">
        <v>1</v>
      </c>
      <c r="E74" s="24">
        <v>0</v>
      </c>
      <c r="F74">
        <f t="shared" si="2"/>
        <v>48.561766211897137</v>
      </c>
      <c r="G74">
        <f t="shared" si="3"/>
        <v>0</v>
      </c>
    </row>
    <row r="75" spans="1:7" ht="12.5" x14ac:dyDescent="0.25">
      <c r="A75" s="23" t="s">
        <v>476</v>
      </c>
      <c r="B75" s="24">
        <v>31992593</v>
      </c>
      <c r="C75" s="24">
        <v>145</v>
      </c>
      <c r="D75" s="24">
        <v>145</v>
      </c>
      <c r="E75" s="24">
        <v>1</v>
      </c>
      <c r="F75">
        <f t="shared" si="2"/>
        <v>4.532299085603971E-3</v>
      </c>
      <c r="G75">
        <f t="shared" si="3"/>
        <v>3.1257235073130832E-8</v>
      </c>
    </row>
    <row r="76" spans="1:7" ht="12.5" x14ac:dyDescent="0.25">
      <c r="A76" s="23" t="s">
        <v>481</v>
      </c>
      <c r="B76" s="24">
        <v>2845412</v>
      </c>
      <c r="C76" s="24">
        <v>898</v>
      </c>
      <c r="D76" s="24">
        <v>898</v>
      </c>
      <c r="E76" s="24">
        <v>2</v>
      </c>
      <c r="F76">
        <f t="shared" si="2"/>
        <v>0.31559577312529785</v>
      </c>
      <c r="G76">
        <f t="shared" si="3"/>
        <v>7.0288590896502866E-7</v>
      </c>
    </row>
    <row r="77" spans="1:7" ht="12.5" x14ac:dyDescent="0.25">
      <c r="A77" s="23" t="s">
        <v>483</v>
      </c>
      <c r="B77" s="24">
        <v>180808099</v>
      </c>
      <c r="C77" s="24">
        <v>7973246</v>
      </c>
      <c r="D77" s="24">
        <v>4242032</v>
      </c>
      <c r="E77" s="24">
        <v>0</v>
      </c>
      <c r="F77">
        <f t="shared" si="2"/>
        <v>44.097836568703705</v>
      </c>
      <c r="G77">
        <f t="shared" si="3"/>
        <v>0</v>
      </c>
    </row>
    <row r="78" spans="1:7" ht="12.5" x14ac:dyDescent="0.25">
      <c r="A78" s="23" t="s">
        <v>243</v>
      </c>
      <c r="B78" s="24">
        <v>25720605</v>
      </c>
      <c r="C78" s="24">
        <v>1078745</v>
      </c>
      <c r="D78" s="24">
        <v>2333</v>
      </c>
      <c r="E78" s="24">
        <v>0</v>
      </c>
      <c r="F78">
        <f t="shared" si="2"/>
        <v>41.940887471348361</v>
      </c>
      <c r="G78">
        <f t="shared" si="3"/>
        <v>0</v>
      </c>
    </row>
    <row r="79" spans="1:7" ht="12.5" x14ac:dyDescent="0.25">
      <c r="A79" s="23" t="s">
        <v>488</v>
      </c>
      <c r="B79" s="24">
        <v>9133124</v>
      </c>
      <c r="C79" s="24">
        <v>105332</v>
      </c>
      <c r="D79" s="24">
        <v>56153</v>
      </c>
      <c r="E79" s="24">
        <v>45</v>
      </c>
      <c r="F79">
        <f t="shared" si="2"/>
        <v>11.532965062118942</v>
      </c>
      <c r="G79">
        <f t="shared" si="3"/>
        <v>4.92712022742711E-6</v>
      </c>
    </row>
    <row r="80" spans="1:7" ht="12.5" x14ac:dyDescent="0.25">
      <c r="A80" s="23" t="s">
        <v>492</v>
      </c>
      <c r="B80" s="24">
        <v>42272435</v>
      </c>
      <c r="C80" s="24">
        <v>4766516</v>
      </c>
      <c r="D80" s="24">
        <v>2686822</v>
      </c>
      <c r="E80" s="24">
        <v>1396</v>
      </c>
      <c r="F80">
        <f t="shared" si="2"/>
        <v>112.75707207308972</v>
      </c>
      <c r="G80">
        <f t="shared" si="3"/>
        <v>3.3023884240403939E-5</v>
      </c>
    </row>
    <row r="81" spans="1:7" ht="12.5" x14ac:dyDescent="0.25">
      <c r="A81" s="23" t="s">
        <v>496</v>
      </c>
      <c r="B81" s="24">
        <v>33352951.219999999</v>
      </c>
      <c r="C81" s="24">
        <v>4440882</v>
      </c>
      <c r="D81" s="24">
        <v>2361188</v>
      </c>
      <c r="E81" s="24">
        <v>1142</v>
      </c>
      <c r="F81">
        <f t="shared" si="2"/>
        <v>133.14809747141771</v>
      </c>
      <c r="G81">
        <f t="shared" si="3"/>
        <v>3.4239848595922842E-5</v>
      </c>
    </row>
    <row r="82" spans="1:7" ht="12.5" x14ac:dyDescent="0.25">
      <c r="A82" s="23" t="s">
        <v>500</v>
      </c>
      <c r="B82" s="24">
        <v>8919483.7850000001</v>
      </c>
      <c r="C82" s="24">
        <v>325634</v>
      </c>
      <c r="D82" s="24">
        <v>325634</v>
      </c>
      <c r="E82" s="24">
        <v>254</v>
      </c>
      <c r="F82">
        <f t="shared" si="2"/>
        <v>36.508166599015794</v>
      </c>
      <c r="G82">
        <f t="shared" si="3"/>
        <v>2.8476984332563592E-5</v>
      </c>
    </row>
    <row r="83" spans="1:7" ht="12.5" x14ac:dyDescent="0.25">
      <c r="A83" s="23" t="s">
        <v>503</v>
      </c>
      <c r="B83" s="24">
        <v>21906156</v>
      </c>
      <c r="C83" s="24">
        <v>39</v>
      </c>
      <c r="D83" s="24">
        <v>39</v>
      </c>
      <c r="E83" s="24">
        <v>0</v>
      </c>
      <c r="F83">
        <f t="shared" si="2"/>
        <v>1.7803214767574923E-3</v>
      </c>
      <c r="G83">
        <f t="shared" si="3"/>
        <v>0</v>
      </c>
    </row>
    <row r="84" spans="1:7" ht="12.5" x14ac:dyDescent="0.25">
      <c r="A84" s="23" t="s">
        <v>506</v>
      </c>
      <c r="B84" s="24">
        <v>23580222</v>
      </c>
      <c r="C84" s="24">
        <v>899320</v>
      </c>
      <c r="D84" s="24">
        <v>138579</v>
      </c>
      <c r="E84" s="24">
        <v>38</v>
      </c>
      <c r="F84">
        <f t="shared" si="2"/>
        <v>38.138741865958686</v>
      </c>
      <c r="G84">
        <f t="shared" si="3"/>
        <v>1.6115200272499555E-6</v>
      </c>
    </row>
    <row r="85" spans="1:7" ht="12.5" x14ac:dyDescent="0.25">
      <c r="A85" s="23" t="s">
        <v>261</v>
      </c>
      <c r="B85" s="24">
        <v>3082950</v>
      </c>
      <c r="C85" s="24">
        <v>1190</v>
      </c>
      <c r="D85" s="24">
        <v>0</v>
      </c>
      <c r="E85" s="24">
        <v>0</v>
      </c>
      <c r="F85">
        <f t="shared" si="2"/>
        <v>0.38599393438103113</v>
      </c>
      <c r="G85">
        <f t="shared" si="3"/>
        <v>0</v>
      </c>
    </row>
    <row r="86" spans="1:7" ht="12.5" x14ac:dyDescent="0.25">
      <c r="A86" s="23" t="s">
        <v>297</v>
      </c>
      <c r="B86" s="24">
        <v>8832175</v>
      </c>
      <c r="C86" s="24">
        <v>451436</v>
      </c>
      <c r="D86" s="24">
        <v>80</v>
      </c>
      <c r="E86" s="24">
        <v>0</v>
      </c>
      <c r="F86">
        <f t="shared" si="2"/>
        <v>51.112664773965641</v>
      </c>
      <c r="G86">
        <f t="shared" si="3"/>
        <v>0</v>
      </c>
    </row>
    <row r="87" spans="1:7" ht="12.5" x14ac:dyDescent="0.25">
      <c r="A87" s="23" t="s">
        <v>323</v>
      </c>
      <c r="B87" s="24">
        <v>4260332</v>
      </c>
      <c r="C87" s="24">
        <v>4120</v>
      </c>
      <c r="D87" s="24">
        <v>7</v>
      </c>
      <c r="E87" s="24">
        <v>0</v>
      </c>
      <c r="F87">
        <f t="shared" si="2"/>
        <v>0.96706078305634402</v>
      </c>
      <c r="G87">
        <f t="shared" si="3"/>
        <v>0</v>
      </c>
    </row>
    <row r="88" spans="1:7" ht="12.5" x14ac:dyDescent="0.25">
      <c r="A88" s="23" t="s">
        <v>381</v>
      </c>
      <c r="B88" s="24">
        <v>5482205</v>
      </c>
      <c r="C88" s="24">
        <v>33983</v>
      </c>
      <c r="D88" s="24">
        <v>4</v>
      </c>
      <c r="E88" s="24">
        <v>0</v>
      </c>
      <c r="F88">
        <f t="shared" si="2"/>
        <v>6.1987831538587121</v>
      </c>
      <c r="G88">
        <f t="shared" si="3"/>
        <v>0</v>
      </c>
    </row>
    <row r="89" spans="1:7" ht="12.5" x14ac:dyDescent="0.25">
      <c r="A89" s="23" t="s">
        <v>638</v>
      </c>
      <c r="B89" s="24">
        <v>140873645</v>
      </c>
      <c r="C89" s="24">
        <v>27382</v>
      </c>
      <c r="D89" s="24">
        <v>107</v>
      </c>
      <c r="E89" s="24">
        <v>1</v>
      </c>
      <c r="F89">
        <f t="shared" si="2"/>
        <v>0.19437276575047094</v>
      </c>
      <c r="G89">
        <f t="shared" si="3"/>
        <v>7.0985598477273733E-9</v>
      </c>
    </row>
    <row r="90" spans="1:7" ht="12.5" x14ac:dyDescent="0.25">
      <c r="A90" s="23" t="s">
        <v>406</v>
      </c>
      <c r="B90" s="24">
        <v>6952225</v>
      </c>
      <c r="C90" s="24">
        <v>165266</v>
      </c>
      <c r="D90" s="24">
        <v>165</v>
      </c>
      <c r="E90" s="24">
        <v>0</v>
      </c>
      <c r="F90">
        <f t="shared" si="2"/>
        <v>23.771670220684744</v>
      </c>
      <c r="G90">
        <f t="shared" si="3"/>
        <v>0</v>
      </c>
    </row>
    <row r="91" spans="1:7" ht="12.5" x14ac:dyDescent="0.25">
      <c r="A91" s="23" t="s">
        <v>285</v>
      </c>
      <c r="B91" s="24">
        <v>74815703</v>
      </c>
      <c r="C91" s="24">
        <v>606875</v>
      </c>
      <c r="D91" s="24">
        <v>84</v>
      </c>
      <c r="E91" s="24">
        <v>1</v>
      </c>
      <c r="F91">
        <f t="shared" si="2"/>
        <v>8.1115992454150962</v>
      </c>
      <c r="G91">
        <f t="shared" si="3"/>
        <v>1.3366177953310149E-8</v>
      </c>
    </row>
    <row r="92" spans="1:7" ht="12.5" x14ac:dyDescent="0.25">
      <c r="A92" s="23" t="s">
        <v>521</v>
      </c>
      <c r="B92" s="24">
        <v>5109880</v>
      </c>
      <c r="C92" s="24">
        <v>94237</v>
      </c>
      <c r="D92" s="24">
        <v>0</v>
      </c>
      <c r="E92" s="24">
        <v>0</v>
      </c>
      <c r="F92">
        <f t="shared" si="2"/>
        <v>18.442116057519943</v>
      </c>
      <c r="G92">
        <f t="shared" si="3"/>
        <v>0</v>
      </c>
    </row>
    <row r="93" spans="1:7" ht="12.5" x14ac:dyDescent="0.25">
      <c r="A93" s="23" t="s">
        <v>374</v>
      </c>
      <c r="B93" s="24">
        <v>27488219</v>
      </c>
      <c r="C93" s="24">
        <v>916839</v>
      </c>
      <c r="D93" s="24">
        <v>4</v>
      </c>
      <c r="E93" s="24">
        <v>0</v>
      </c>
      <c r="F93">
        <f t="shared" si="2"/>
        <v>33.353888805964473</v>
      </c>
      <c r="G93">
        <f t="shared" si="3"/>
        <v>0</v>
      </c>
    </row>
    <row r="94" spans="1:7" ht="12.5" x14ac:dyDescent="0.25">
      <c r="A94" s="23" t="s">
        <v>471</v>
      </c>
      <c r="B94" s="24">
        <v>162220762</v>
      </c>
      <c r="C94" s="24">
        <v>569767</v>
      </c>
      <c r="D94" s="24">
        <v>79853</v>
      </c>
      <c r="E94" s="24">
        <v>47</v>
      </c>
      <c r="F94">
        <f t="shared" si="2"/>
        <v>3.5122939442239827</v>
      </c>
      <c r="G94">
        <f t="shared" si="3"/>
        <v>2.8972863535186698E-7</v>
      </c>
    </row>
    <row r="95" spans="1:7" ht="12.5" x14ac:dyDescent="0.25">
      <c r="A95" s="23" t="s">
        <v>458</v>
      </c>
      <c r="B95" s="24">
        <v>697331</v>
      </c>
      <c r="C95" s="24">
        <v>62790</v>
      </c>
      <c r="D95" s="24">
        <v>1421</v>
      </c>
      <c r="E95" s="24">
        <v>4</v>
      </c>
      <c r="F95">
        <f t="shared" si="2"/>
        <v>90.043322324692298</v>
      </c>
      <c r="G95">
        <f t="shared" si="3"/>
        <v>5.7361568609455192E-6</v>
      </c>
    </row>
    <row r="96" spans="1:7" ht="12.5" x14ac:dyDescent="0.25">
      <c r="A96" s="23" t="s">
        <v>530</v>
      </c>
      <c r="B96" s="24">
        <v>23906070</v>
      </c>
      <c r="C96" s="24">
        <v>34848</v>
      </c>
      <c r="D96" s="24">
        <v>14845</v>
      </c>
      <c r="E96" s="24">
        <v>0</v>
      </c>
      <c r="F96">
        <f t="shared" si="2"/>
        <v>1.4577050933089379</v>
      </c>
      <c r="G96">
        <f t="shared" si="3"/>
        <v>0</v>
      </c>
    </row>
    <row r="97" spans="1:7" ht="12.5" x14ac:dyDescent="0.25">
      <c r="A97" s="23" t="s">
        <v>533</v>
      </c>
      <c r="B97" s="24">
        <v>1133593</v>
      </c>
      <c r="C97" s="24">
        <v>198867</v>
      </c>
      <c r="D97" s="24">
        <v>108434</v>
      </c>
      <c r="E97" s="24">
        <v>53</v>
      </c>
      <c r="F97">
        <f t="shared" si="2"/>
        <v>175.4306880864649</v>
      </c>
      <c r="G97">
        <f t="shared" si="3"/>
        <v>4.6753993717321826E-5</v>
      </c>
    </row>
    <row r="98" spans="1:7" ht="12.5" x14ac:dyDescent="0.25">
      <c r="A98" s="23" t="s">
        <v>437</v>
      </c>
      <c r="B98" s="24">
        <v>1198003273</v>
      </c>
      <c r="C98" s="24">
        <v>103395721</v>
      </c>
      <c r="D98" s="24">
        <v>1563344</v>
      </c>
      <c r="E98" s="24">
        <v>1133</v>
      </c>
      <c r="F98">
        <f t="shared" si="2"/>
        <v>86.306709948362553</v>
      </c>
      <c r="G98">
        <f t="shared" si="3"/>
        <v>9.4574032102832155E-7</v>
      </c>
    </row>
    <row r="99" spans="1:7" ht="12.5" x14ac:dyDescent="0.25">
      <c r="A99" s="23" t="s">
        <v>385</v>
      </c>
      <c r="B99" s="24">
        <v>229964721</v>
      </c>
      <c r="C99" s="24">
        <v>2733407</v>
      </c>
      <c r="D99" s="24">
        <v>544470</v>
      </c>
      <c r="E99" s="24">
        <v>900</v>
      </c>
      <c r="F99">
        <f t="shared" si="2"/>
        <v>11.886201449134452</v>
      </c>
      <c r="G99">
        <f t="shared" si="3"/>
        <v>3.9136437801692203E-6</v>
      </c>
    </row>
    <row r="100" spans="1:7" ht="12.5" x14ac:dyDescent="0.25">
      <c r="A100" s="23" t="s">
        <v>451</v>
      </c>
      <c r="B100" s="24">
        <v>50019774</v>
      </c>
      <c r="C100" s="24">
        <v>1095474</v>
      </c>
      <c r="D100" s="24">
        <v>591492</v>
      </c>
      <c r="E100" s="24">
        <v>972</v>
      </c>
      <c r="F100">
        <f t="shared" si="2"/>
        <v>21.90081866423467</v>
      </c>
      <c r="G100">
        <f t="shared" si="3"/>
        <v>1.9432314908100145E-5</v>
      </c>
    </row>
    <row r="101" spans="1:7" ht="12.5" x14ac:dyDescent="0.25">
      <c r="A101" s="23" t="s">
        <v>479</v>
      </c>
      <c r="B101" s="24">
        <v>29330508</v>
      </c>
      <c r="C101" s="24">
        <v>278907</v>
      </c>
      <c r="D101" s="24">
        <v>132012</v>
      </c>
      <c r="E101" s="24">
        <v>8</v>
      </c>
      <c r="F101">
        <f t="shared" si="2"/>
        <v>9.5091090819156623</v>
      </c>
      <c r="G101">
        <f t="shared" si="3"/>
        <v>2.7275354385270107E-7</v>
      </c>
    </row>
    <row r="102" spans="1:7" ht="12.5" x14ac:dyDescent="0.25">
      <c r="A102" s="23" t="s">
        <v>319</v>
      </c>
      <c r="B102" s="24">
        <v>20237731</v>
      </c>
      <c r="C102" s="24">
        <v>909632</v>
      </c>
      <c r="D102" s="24">
        <v>558</v>
      </c>
      <c r="E102" s="24">
        <v>0</v>
      </c>
      <c r="F102">
        <f t="shared" si="2"/>
        <v>44.947331299146136</v>
      </c>
      <c r="G102">
        <f t="shared" si="3"/>
        <v>0</v>
      </c>
    </row>
    <row r="103" spans="1:7" ht="12.5" x14ac:dyDescent="0.25">
      <c r="A103" s="23" t="s">
        <v>240</v>
      </c>
      <c r="B103" s="24">
        <v>67764038</v>
      </c>
      <c r="C103" s="24">
        <v>1816383</v>
      </c>
      <c r="D103" s="24">
        <v>31771</v>
      </c>
      <c r="E103" s="24">
        <v>70</v>
      </c>
      <c r="F103">
        <f t="shared" si="2"/>
        <v>26.804527203647456</v>
      </c>
      <c r="G103">
        <f t="shared" si="3"/>
        <v>1.0329962922221371E-6</v>
      </c>
    </row>
    <row r="104" spans="1:7" ht="12.5" x14ac:dyDescent="0.25">
      <c r="A104" s="23" t="s">
        <v>446</v>
      </c>
      <c r="B104" s="24">
        <v>14805359</v>
      </c>
      <c r="C104" s="24">
        <v>210856</v>
      </c>
      <c r="D104" s="24">
        <v>83777</v>
      </c>
      <c r="E104" s="24">
        <v>279</v>
      </c>
      <c r="F104">
        <f t="shared" si="2"/>
        <v>14.241870122838629</v>
      </c>
      <c r="G104">
        <f t="shared" si="3"/>
        <v>1.8844527849679294E-5</v>
      </c>
    </row>
    <row r="105" spans="1:7" ht="12.5" x14ac:dyDescent="0.25">
      <c r="A105" s="23" t="s">
        <v>309</v>
      </c>
      <c r="B105" s="24">
        <v>1353311033</v>
      </c>
      <c r="C105" s="24">
        <v>4642372</v>
      </c>
      <c r="D105" s="24">
        <v>14491</v>
      </c>
      <c r="E105" s="24">
        <v>12</v>
      </c>
      <c r="F105">
        <f t="shared" si="2"/>
        <v>3.4303806640139909</v>
      </c>
      <c r="G105">
        <f t="shared" si="3"/>
        <v>8.867141187342998E-9</v>
      </c>
    </row>
    <row r="106" spans="1:7" ht="12.5" x14ac:dyDescent="0.25">
      <c r="A106" s="23" t="s">
        <v>557</v>
      </c>
      <c r="B106" s="24">
        <v>6320429</v>
      </c>
      <c r="C106" s="24">
        <v>266096</v>
      </c>
      <c r="D106" s="24">
        <v>22800</v>
      </c>
      <c r="E106" s="24">
        <v>5</v>
      </c>
      <c r="F106">
        <f t="shared" si="2"/>
        <v>42.100939667228282</v>
      </c>
      <c r="G106">
        <f t="shared" si="3"/>
        <v>7.9108554182002519E-7</v>
      </c>
    </row>
    <row r="107" spans="1:7" ht="12.5" x14ac:dyDescent="0.25">
      <c r="A107" s="23" t="s">
        <v>187</v>
      </c>
      <c r="B107" s="24">
        <v>27467834</v>
      </c>
      <c r="C107" s="24">
        <v>1565982</v>
      </c>
      <c r="D107" s="24">
        <v>7010</v>
      </c>
      <c r="E107" s="24">
        <v>0</v>
      </c>
      <c r="F107">
        <f t="shared" si="2"/>
        <v>57.011484778887187</v>
      </c>
      <c r="G107">
        <f t="shared" si="3"/>
        <v>0</v>
      </c>
    </row>
    <row r="108" spans="1:7" ht="12.5" x14ac:dyDescent="0.25">
      <c r="A108" s="23" t="s">
        <v>454</v>
      </c>
      <c r="B108" s="24">
        <v>6732157</v>
      </c>
      <c r="C108" s="24">
        <v>1431395</v>
      </c>
      <c r="D108" s="24">
        <v>1355668</v>
      </c>
      <c r="E108" s="24">
        <v>604</v>
      </c>
      <c r="F108">
        <f t="shared" si="2"/>
        <v>212.62056128518691</v>
      </c>
      <c r="G108">
        <f t="shared" si="3"/>
        <v>8.9718644410699278E-5</v>
      </c>
    </row>
    <row r="109" spans="1:7" ht="12.5" x14ac:dyDescent="0.25">
      <c r="A109" s="23" t="s">
        <v>265</v>
      </c>
      <c r="B109" s="24">
        <v>91983099</v>
      </c>
      <c r="C109" s="24">
        <v>370802</v>
      </c>
      <c r="D109" s="24">
        <v>19198</v>
      </c>
      <c r="E109" s="24">
        <v>24</v>
      </c>
      <c r="F109">
        <f t="shared" si="2"/>
        <v>4.0311970789329461</v>
      </c>
      <c r="G109">
        <f t="shared" si="3"/>
        <v>2.6091749746331115E-7</v>
      </c>
    </row>
    <row r="110" spans="1:7" ht="12.5" x14ac:dyDescent="0.25">
      <c r="A110" s="23" t="s">
        <v>88</v>
      </c>
      <c r="B110" s="24">
        <v>48332822</v>
      </c>
      <c r="C110" s="24">
        <v>1343</v>
      </c>
      <c r="D110" s="24">
        <v>1343</v>
      </c>
      <c r="E110" s="24">
        <v>0</v>
      </c>
      <c r="F110">
        <f t="shared" si="2"/>
        <v>2.7786500858567705E-2</v>
      </c>
      <c r="G110">
        <f t="shared" si="3"/>
        <v>0</v>
      </c>
    </row>
    <row r="111" spans="1:7" ht="12.5" x14ac:dyDescent="0.25">
      <c r="A111" s="23" t="s">
        <v>428</v>
      </c>
      <c r="B111" s="24">
        <v>523168</v>
      </c>
      <c r="C111" s="24">
        <v>282297</v>
      </c>
      <c r="D111" s="24">
        <v>84078</v>
      </c>
      <c r="E111" s="24">
        <v>53</v>
      </c>
      <c r="F111">
        <f t="shared" si="2"/>
        <v>539.59148877607197</v>
      </c>
      <c r="G111">
        <f t="shared" si="3"/>
        <v>1.0130589026851796E-4</v>
      </c>
    </row>
    <row r="112" spans="1:7" ht="12.5" x14ac:dyDescent="0.25">
      <c r="A112" s="23" t="s">
        <v>443</v>
      </c>
      <c r="B112" s="24">
        <v>239788</v>
      </c>
      <c r="C112" s="24">
        <v>35523</v>
      </c>
      <c r="D112" s="24">
        <v>14814</v>
      </c>
      <c r="E112" s="24">
        <v>2</v>
      </c>
      <c r="F112">
        <f t="shared" si="2"/>
        <v>148.14335996797172</v>
      </c>
      <c r="G112">
        <f t="shared" si="3"/>
        <v>8.3407009525080492E-6</v>
      </c>
    </row>
    <row r="113" spans="1:7" ht="12.5" x14ac:dyDescent="0.25">
      <c r="A113" s="23" t="s">
        <v>636</v>
      </c>
      <c r="B113" s="24">
        <v>88068900</v>
      </c>
      <c r="C113" s="24">
        <v>2907219</v>
      </c>
      <c r="D113" s="24">
        <v>49186</v>
      </c>
      <c r="E113" s="24">
        <v>26</v>
      </c>
      <c r="F113">
        <f t="shared" si="2"/>
        <v>33.01073364150114</v>
      </c>
      <c r="G113">
        <f t="shared" si="3"/>
        <v>2.9522339895241111E-7</v>
      </c>
    </row>
    <row r="114" spans="1:7" ht="12.75" customHeight="1" x14ac:dyDescent="0.25">
      <c r="A114" s="25" t="s">
        <v>642</v>
      </c>
      <c r="B114" s="27">
        <f>SUM(B2:B113)</f>
        <v>5704254486</v>
      </c>
      <c r="C114" s="27">
        <f t="shared" ref="C114:E114" si="4">SUM(C2:C113)</f>
        <v>241648938.72000003</v>
      </c>
      <c r="D114" s="27">
        <f t="shared" si="4"/>
        <v>84422166.930000007</v>
      </c>
      <c r="E114" s="27">
        <f t="shared" si="4"/>
        <v>119940</v>
      </c>
      <c r="F114">
        <f t="shared" si="2"/>
        <v>42.362930916403023</v>
      </c>
      <c r="G114">
        <f t="shared" si="3"/>
        <v>2.102641112775907E-5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F11"/>
  <sheetViews>
    <sheetView workbookViewId="0"/>
  </sheetViews>
  <sheetFormatPr defaultColWidth="14.453125" defaultRowHeight="12.75" customHeight="1" x14ac:dyDescent="0.25"/>
  <cols>
    <col min="1" max="6" width="8.08984375" customWidth="1"/>
  </cols>
  <sheetData>
    <row r="4" spans="1:6" ht="12.75" customHeight="1" x14ac:dyDescent="0.25">
      <c r="A4" s="2" t="s">
        <v>1</v>
      </c>
      <c r="B4" s="3" t="s">
        <v>23</v>
      </c>
      <c r="C4" s="3" t="s">
        <v>97</v>
      </c>
      <c r="D4" s="3" t="s">
        <v>129</v>
      </c>
      <c r="E4" s="3" t="s">
        <v>131</v>
      </c>
      <c r="F4" s="4"/>
    </row>
    <row r="5" spans="1:6" ht="12.75" customHeight="1" x14ac:dyDescent="0.25">
      <c r="A5" s="5" t="s">
        <v>161</v>
      </c>
      <c r="B5" s="6">
        <v>821773178.995</v>
      </c>
      <c r="C5" s="7">
        <v>86565937.930000007</v>
      </c>
      <c r="D5" s="7">
        <v>68925434.930000007</v>
      </c>
      <c r="E5" s="7">
        <v>111885</v>
      </c>
    </row>
    <row r="6" spans="1:6" ht="12.75" customHeight="1" x14ac:dyDescent="0.25">
      <c r="A6" s="8" t="s">
        <v>249</v>
      </c>
      <c r="B6" s="9">
        <v>543294910</v>
      </c>
      <c r="C6" s="10">
        <v>7273097.79</v>
      </c>
      <c r="D6" s="10">
        <v>561587</v>
      </c>
      <c r="E6" s="10">
        <v>109</v>
      </c>
    </row>
    <row r="7" spans="1:6" ht="12.75" customHeight="1" x14ac:dyDescent="0.25">
      <c r="A7" s="8" t="s">
        <v>318</v>
      </c>
      <c r="B7" s="9">
        <v>555215186.005</v>
      </c>
      <c r="C7" s="10">
        <v>17913050</v>
      </c>
      <c r="D7" s="10">
        <v>7527267</v>
      </c>
      <c r="E7" s="10">
        <v>1516</v>
      </c>
    </row>
    <row r="8" spans="1:6" ht="12.75" customHeight="1" x14ac:dyDescent="0.25">
      <c r="A8" s="8" t="s">
        <v>326</v>
      </c>
      <c r="B8" s="9">
        <v>276897334</v>
      </c>
      <c r="C8" s="10">
        <v>2301328</v>
      </c>
      <c r="D8" s="10">
        <v>451</v>
      </c>
      <c r="E8" s="10">
        <v>2</v>
      </c>
    </row>
    <row r="9" spans="1:6" ht="12.75" customHeight="1" x14ac:dyDescent="0.25">
      <c r="A9" s="8" t="s">
        <v>331</v>
      </c>
      <c r="B9" s="9">
        <v>1783277801</v>
      </c>
      <c r="C9" s="10">
        <v>111095796</v>
      </c>
      <c r="D9" s="10">
        <v>3068200</v>
      </c>
      <c r="E9" s="10">
        <v>3187</v>
      </c>
    </row>
    <row r="10" spans="1:6" ht="12.75" customHeight="1" x14ac:dyDescent="0.25">
      <c r="A10" s="11" t="s">
        <v>338</v>
      </c>
      <c r="B10" s="12">
        <v>1637784589</v>
      </c>
      <c r="C10" s="13">
        <v>11713885</v>
      </c>
      <c r="D10" s="13">
        <v>1652365</v>
      </c>
      <c r="E10" s="13">
        <v>1005</v>
      </c>
    </row>
    <row r="11" spans="1:6" ht="12.75" customHeight="1" x14ac:dyDescent="0.25">
      <c r="A11" s="14" t="s">
        <v>405</v>
      </c>
      <c r="B11" s="15">
        <v>5618242999</v>
      </c>
      <c r="C11" s="17">
        <v>236863094.72</v>
      </c>
      <c r="D11" s="17">
        <v>81735304.930000007</v>
      </c>
      <c r="E11" s="17">
        <v>117704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1"/>
  <sheetViews>
    <sheetView workbookViewId="0"/>
  </sheetViews>
  <sheetFormatPr defaultColWidth="14.453125" defaultRowHeight="12.75" customHeight="1" x14ac:dyDescent="0.25"/>
  <cols>
    <col min="1" max="1" width="9" customWidth="1"/>
    <col min="2" max="2" width="19.08984375" customWidth="1"/>
    <col min="3" max="5" width="9" customWidth="1"/>
    <col min="6" max="6" width="47" customWidth="1"/>
  </cols>
  <sheetData>
    <row r="1" spans="1:6" ht="12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2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>
        <v>578</v>
      </c>
    </row>
    <row r="3" spans="1:6" ht="12" customHeight="1" x14ac:dyDescent="0.25">
      <c r="A3" s="1">
        <v>2</v>
      </c>
      <c r="B3" s="1" t="s">
        <v>10</v>
      </c>
      <c r="C3" s="1" t="s">
        <v>11</v>
      </c>
      <c r="D3" s="1" t="s">
        <v>12</v>
      </c>
      <c r="E3" s="1">
        <v>752</v>
      </c>
    </row>
    <row r="4" spans="1:6" ht="12" customHeight="1" x14ac:dyDescent="0.25">
      <c r="A4" s="1">
        <v>3</v>
      </c>
      <c r="B4" s="1" t="s">
        <v>13</v>
      </c>
      <c r="C4" s="1" t="s">
        <v>14</v>
      </c>
      <c r="D4" s="1" t="s">
        <v>15</v>
      </c>
      <c r="E4" s="1">
        <v>36</v>
      </c>
    </row>
    <row r="5" spans="1:6" ht="12" customHeight="1" x14ac:dyDescent="0.25">
      <c r="A5" s="1">
        <v>4</v>
      </c>
      <c r="B5" s="1" t="s">
        <v>16</v>
      </c>
      <c r="C5" s="1" t="s">
        <v>17</v>
      </c>
      <c r="D5" s="1" t="s">
        <v>18</v>
      </c>
      <c r="E5" s="1">
        <v>124</v>
      </c>
    </row>
    <row r="6" spans="1:6" ht="12" customHeight="1" x14ac:dyDescent="0.25">
      <c r="A6" s="1">
        <v>5</v>
      </c>
      <c r="B6" s="1" t="s">
        <v>19</v>
      </c>
      <c r="C6" s="1" t="s">
        <v>20</v>
      </c>
      <c r="D6" s="1" t="s">
        <v>21</v>
      </c>
      <c r="E6" s="1">
        <v>528</v>
      </c>
    </row>
    <row r="7" spans="1:6" ht="12" customHeight="1" x14ac:dyDescent="0.25">
      <c r="A7" s="1">
        <v>6</v>
      </c>
      <c r="B7" s="1" t="s">
        <v>22</v>
      </c>
      <c r="C7" s="1" t="s">
        <v>24</v>
      </c>
      <c r="D7" s="1" t="s">
        <v>25</v>
      </c>
      <c r="E7" s="1">
        <v>56</v>
      </c>
    </row>
    <row r="8" spans="1:6" ht="12" customHeight="1" x14ac:dyDescent="0.25">
      <c r="A8" s="1">
        <v>7</v>
      </c>
      <c r="B8" s="1" t="s">
        <v>26</v>
      </c>
      <c r="C8" s="1" t="s">
        <v>27</v>
      </c>
      <c r="D8" s="1" t="s">
        <v>28</v>
      </c>
      <c r="E8" s="1">
        <v>352</v>
      </c>
    </row>
    <row r="9" spans="1:6" ht="12" customHeight="1" x14ac:dyDescent="0.25">
      <c r="A9" s="1">
        <v>8</v>
      </c>
      <c r="B9" s="1" t="s">
        <v>29</v>
      </c>
      <c r="C9" s="1" t="s">
        <v>30</v>
      </c>
      <c r="D9" s="1" t="s">
        <v>31</v>
      </c>
      <c r="E9" s="1">
        <v>840</v>
      </c>
    </row>
    <row r="10" spans="1:6" ht="12" customHeight="1" x14ac:dyDescent="0.25">
      <c r="A10" s="1">
        <v>9</v>
      </c>
      <c r="B10" s="1" t="s">
        <v>32</v>
      </c>
      <c r="C10" s="1" t="s">
        <v>33</v>
      </c>
      <c r="D10" s="1" t="s">
        <v>34</v>
      </c>
      <c r="E10" s="1">
        <v>392</v>
      </c>
    </row>
    <row r="11" spans="1:6" ht="12" customHeight="1" x14ac:dyDescent="0.25">
      <c r="A11" s="1">
        <v>10</v>
      </c>
      <c r="B11" s="1" t="s">
        <v>35</v>
      </c>
      <c r="C11" s="1" t="s">
        <v>36</v>
      </c>
      <c r="D11" s="1" t="s">
        <v>37</v>
      </c>
      <c r="E11" s="1">
        <v>372</v>
      </c>
    </row>
    <row r="12" spans="1:6" ht="12" customHeight="1" x14ac:dyDescent="0.25">
      <c r="A12" s="1">
        <v>11</v>
      </c>
      <c r="B12" s="1" t="s">
        <v>38</v>
      </c>
      <c r="C12" s="1" t="s">
        <v>39</v>
      </c>
      <c r="D12" s="1" t="s">
        <v>40</v>
      </c>
      <c r="E12" s="1">
        <v>756</v>
      </c>
    </row>
    <row r="13" spans="1:6" ht="12" customHeight="1" x14ac:dyDescent="0.25">
      <c r="A13" s="1">
        <v>12</v>
      </c>
      <c r="B13" s="1" t="s">
        <v>41</v>
      </c>
      <c r="C13" s="1" t="s">
        <v>42</v>
      </c>
      <c r="D13" s="1" t="s">
        <v>43</v>
      </c>
      <c r="E13" s="1">
        <v>826</v>
      </c>
    </row>
    <row r="14" spans="1:6" ht="12" customHeight="1" x14ac:dyDescent="0.25">
      <c r="A14" s="1">
        <v>13</v>
      </c>
      <c r="B14" s="1" t="s">
        <v>44</v>
      </c>
      <c r="C14" s="1" t="s">
        <v>45</v>
      </c>
      <c r="D14" s="1" t="s">
        <v>46</v>
      </c>
      <c r="E14" s="1">
        <v>246</v>
      </c>
    </row>
    <row r="15" spans="1:6" ht="12" customHeight="1" x14ac:dyDescent="0.25">
      <c r="A15" s="1">
        <v>14</v>
      </c>
      <c r="B15" s="1" t="s">
        <v>47</v>
      </c>
      <c r="C15" s="1" t="s">
        <v>48</v>
      </c>
      <c r="D15" s="1" t="s">
        <v>49</v>
      </c>
      <c r="E15" s="1">
        <v>40</v>
      </c>
    </row>
    <row r="16" spans="1:6" ht="12" customHeight="1" x14ac:dyDescent="0.25">
      <c r="A16" s="1">
        <v>15</v>
      </c>
      <c r="B16" s="1" t="s">
        <v>50</v>
      </c>
      <c r="C16" s="1" t="s">
        <v>51</v>
      </c>
      <c r="D16" s="1" t="s">
        <v>52</v>
      </c>
      <c r="E16" s="1">
        <v>442</v>
      </c>
    </row>
    <row r="17" spans="1:6" ht="12" customHeight="1" x14ac:dyDescent="0.25">
      <c r="A17" s="1">
        <v>16</v>
      </c>
      <c r="B17" s="1" t="s">
        <v>53</v>
      </c>
      <c r="C17" s="1" t="s">
        <v>54</v>
      </c>
      <c r="D17" s="1" t="s">
        <v>55</v>
      </c>
      <c r="E17" s="1">
        <v>250</v>
      </c>
    </row>
    <row r="18" spans="1:6" ht="12" customHeight="1" x14ac:dyDescent="0.25">
      <c r="A18" s="1">
        <v>17</v>
      </c>
      <c r="B18" s="1" t="s">
        <v>56</v>
      </c>
      <c r="C18" s="1" t="s">
        <v>57</v>
      </c>
      <c r="D18" s="1" t="s">
        <v>58</v>
      </c>
      <c r="E18" s="1">
        <v>208</v>
      </c>
    </row>
    <row r="19" spans="1:6" ht="12" customHeight="1" x14ac:dyDescent="0.25">
      <c r="A19" s="1">
        <v>18</v>
      </c>
      <c r="B19" s="1" t="s">
        <v>59</v>
      </c>
      <c r="C19" s="1" t="s">
        <v>60</v>
      </c>
      <c r="D19" s="1" t="s">
        <v>61</v>
      </c>
      <c r="E19" s="1">
        <v>554</v>
      </c>
    </row>
    <row r="20" spans="1:6" ht="12" customHeight="1" x14ac:dyDescent="0.25">
      <c r="A20" s="1">
        <v>19</v>
      </c>
      <c r="B20" s="1" t="s">
        <v>62</v>
      </c>
      <c r="C20" s="1" t="s">
        <v>63</v>
      </c>
      <c r="D20" s="1" t="s">
        <v>64</v>
      </c>
      <c r="E20" s="1">
        <v>276</v>
      </c>
    </row>
    <row r="21" spans="1:6" ht="12" customHeight="1" x14ac:dyDescent="0.25">
      <c r="A21" s="1">
        <v>20</v>
      </c>
      <c r="B21" s="1" t="s">
        <v>65</v>
      </c>
      <c r="C21" s="1" t="s">
        <v>66</v>
      </c>
      <c r="D21" s="1" t="s">
        <v>67</v>
      </c>
      <c r="E21" s="1">
        <v>724</v>
      </c>
    </row>
    <row r="22" spans="1:6" ht="12" customHeight="1" x14ac:dyDescent="0.25">
      <c r="A22" s="1">
        <v>21</v>
      </c>
      <c r="B22" s="1" t="s">
        <v>68</v>
      </c>
      <c r="C22" s="1" t="s">
        <v>69</v>
      </c>
      <c r="D22" s="1" t="s">
        <v>70</v>
      </c>
      <c r="E22" s="1">
        <v>380</v>
      </c>
    </row>
    <row r="23" spans="1:6" ht="12" customHeight="1" x14ac:dyDescent="0.25">
      <c r="A23" s="1">
        <v>22</v>
      </c>
      <c r="B23" s="1" t="s">
        <v>71</v>
      </c>
      <c r="C23" s="1" t="s">
        <v>72</v>
      </c>
      <c r="D23" s="1" t="s">
        <v>73</v>
      </c>
      <c r="E23" s="1">
        <v>376</v>
      </c>
    </row>
    <row r="24" spans="1:6" ht="12" customHeight="1" x14ac:dyDescent="0.25">
      <c r="A24" s="1">
        <v>23</v>
      </c>
      <c r="B24" s="1" t="s">
        <v>74</v>
      </c>
      <c r="D24" s="1" t="s">
        <v>75</v>
      </c>
    </row>
    <row r="25" spans="1:6" ht="12" customHeight="1" x14ac:dyDescent="0.25">
      <c r="A25" s="1">
        <v>24</v>
      </c>
      <c r="B25" s="1" t="s">
        <v>76</v>
      </c>
      <c r="C25" s="1" t="s">
        <v>77</v>
      </c>
      <c r="D25" s="1" t="s">
        <v>78</v>
      </c>
      <c r="E25" s="1">
        <v>300</v>
      </c>
    </row>
    <row r="26" spans="1:6" ht="12" customHeight="1" x14ac:dyDescent="0.25">
      <c r="A26" s="1">
        <v>25</v>
      </c>
      <c r="B26" s="1" t="s">
        <v>79</v>
      </c>
      <c r="C26" s="1" t="s">
        <v>80</v>
      </c>
      <c r="D26" s="1" t="s">
        <v>81</v>
      </c>
      <c r="E26" s="1">
        <v>702</v>
      </c>
    </row>
    <row r="27" spans="1:6" ht="12" customHeight="1" x14ac:dyDescent="0.25">
      <c r="A27" s="1">
        <v>26</v>
      </c>
      <c r="B27" s="1" t="s">
        <v>82</v>
      </c>
      <c r="C27" s="1" t="s">
        <v>83</v>
      </c>
      <c r="D27" s="1" t="s">
        <v>84</v>
      </c>
      <c r="E27" s="1">
        <v>620</v>
      </c>
    </row>
    <row r="28" spans="1:6" ht="12" customHeight="1" x14ac:dyDescent="0.25">
      <c r="A28" s="1">
        <v>27</v>
      </c>
      <c r="B28" s="1" t="s">
        <v>85</v>
      </c>
      <c r="C28" s="1" t="s">
        <v>86</v>
      </c>
      <c r="D28" s="1" t="s">
        <v>87</v>
      </c>
      <c r="E28" s="1">
        <v>705</v>
      </c>
    </row>
    <row r="29" spans="1:6" ht="12" customHeight="1" x14ac:dyDescent="0.25">
      <c r="A29" s="1">
        <v>28</v>
      </c>
      <c r="B29" s="1" t="s">
        <v>88</v>
      </c>
      <c r="C29" s="1" t="s">
        <v>89</v>
      </c>
      <c r="D29" s="1" t="s">
        <v>90</v>
      </c>
      <c r="E29" s="1">
        <v>410</v>
      </c>
      <c r="F29" s="1" t="s">
        <v>91</v>
      </c>
    </row>
    <row r="30" spans="1:6" ht="12" customHeight="1" x14ac:dyDescent="0.25">
      <c r="A30" s="1">
        <v>29</v>
      </c>
      <c r="B30" s="1" t="s">
        <v>92</v>
      </c>
      <c r="C30" s="1" t="s">
        <v>93</v>
      </c>
      <c r="D30" s="1" t="s">
        <v>94</v>
      </c>
      <c r="E30" s="1">
        <v>52</v>
      </c>
    </row>
    <row r="31" spans="1:6" ht="12" customHeight="1" x14ac:dyDescent="0.25">
      <c r="A31" s="1">
        <v>30</v>
      </c>
      <c r="B31" s="1" t="s">
        <v>95</v>
      </c>
      <c r="C31" s="1" t="s">
        <v>96</v>
      </c>
      <c r="D31" s="1" t="s">
        <v>98</v>
      </c>
      <c r="E31" s="1">
        <v>196</v>
      </c>
    </row>
    <row r="32" spans="1:6" ht="12" customHeight="1" x14ac:dyDescent="0.25">
      <c r="A32" s="1">
        <v>31</v>
      </c>
      <c r="B32" s="1" t="s">
        <v>99</v>
      </c>
      <c r="C32" s="1" t="s">
        <v>100</v>
      </c>
      <c r="D32" s="1" t="s">
        <v>101</v>
      </c>
      <c r="E32" s="1">
        <v>470</v>
      </c>
    </row>
    <row r="33" spans="1:6" ht="12" customHeight="1" x14ac:dyDescent="0.25">
      <c r="A33" s="1">
        <v>32</v>
      </c>
      <c r="B33" s="1" t="s">
        <v>102</v>
      </c>
      <c r="C33" s="1" t="s">
        <v>103</v>
      </c>
      <c r="D33" s="1" t="s">
        <v>104</v>
      </c>
      <c r="E33" s="1">
        <v>203</v>
      </c>
    </row>
    <row r="34" spans="1:6" ht="12" customHeight="1" x14ac:dyDescent="0.25">
      <c r="A34" s="1">
        <v>33</v>
      </c>
      <c r="B34" s="1" t="s">
        <v>105</v>
      </c>
      <c r="C34" s="1" t="s">
        <v>106</v>
      </c>
      <c r="D34" s="1" t="s">
        <v>107</v>
      </c>
      <c r="E34" s="1">
        <v>96</v>
      </c>
    </row>
    <row r="35" spans="1:6" ht="12" customHeight="1" x14ac:dyDescent="0.25">
      <c r="A35" s="1">
        <v>34</v>
      </c>
      <c r="B35" s="1" t="s">
        <v>108</v>
      </c>
      <c r="C35" s="1" t="s">
        <v>109</v>
      </c>
      <c r="D35" s="1" t="s">
        <v>110</v>
      </c>
      <c r="E35" s="1">
        <v>32</v>
      </c>
      <c r="F35" s="1" t="s">
        <v>91</v>
      </c>
    </row>
    <row r="36" spans="1:6" ht="12" customHeight="1" x14ac:dyDescent="0.25">
      <c r="A36" s="1">
        <v>35</v>
      </c>
      <c r="B36" s="1" t="s">
        <v>111</v>
      </c>
      <c r="C36" s="1" t="s">
        <v>112</v>
      </c>
      <c r="D36" s="1" t="s">
        <v>113</v>
      </c>
      <c r="E36" s="1">
        <v>690</v>
      </c>
    </row>
    <row r="37" spans="1:6" ht="12" customHeight="1" x14ac:dyDescent="0.25">
      <c r="A37" s="1">
        <v>36</v>
      </c>
      <c r="B37" s="1" t="s">
        <v>114</v>
      </c>
      <c r="C37" s="1" t="s">
        <v>115</v>
      </c>
      <c r="D37" s="1" t="s">
        <v>116</v>
      </c>
      <c r="E37" s="1">
        <v>233</v>
      </c>
    </row>
    <row r="38" spans="1:6" ht="12" customHeight="1" x14ac:dyDescent="0.25">
      <c r="A38" s="1">
        <v>37</v>
      </c>
      <c r="B38" s="1" t="s">
        <v>117</v>
      </c>
      <c r="C38" s="1" t="s">
        <v>118</v>
      </c>
      <c r="D38" s="1" t="s">
        <v>119</v>
      </c>
      <c r="E38" s="1">
        <v>616</v>
      </c>
    </row>
    <row r="39" spans="1:6" ht="12" customHeight="1" x14ac:dyDescent="0.25">
      <c r="A39" s="1">
        <v>38</v>
      </c>
      <c r="B39" s="1" t="s">
        <v>120</v>
      </c>
      <c r="C39" s="1" t="s">
        <v>121</v>
      </c>
      <c r="D39" s="1" t="s">
        <v>122</v>
      </c>
      <c r="E39" s="1">
        <v>348</v>
      </c>
    </row>
    <row r="40" spans="1:6" ht="12" customHeight="1" x14ac:dyDescent="0.25">
      <c r="A40" s="1">
        <v>39</v>
      </c>
      <c r="B40" s="1" t="s">
        <v>123</v>
      </c>
      <c r="C40" s="1" t="s">
        <v>124</v>
      </c>
      <c r="D40" s="1" t="s">
        <v>125</v>
      </c>
      <c r="E40" s="1">
        <v>659</v>
      </c>
    </row>
    <row r="41" spans="1:6" ht="12" customHeight="1" x14ac:dyDescent="0.25">
      <c r="A41" s="1">
        <v>40</v>
      </c>
      <c r="B41" s="1" t="s">
        <v>126</v>
      </c>
      <c r="C41" s="1" t="s">
        <v>127</v>
      </c>
      <c r="D41" s="1" t="s">
        <v>128</v>
      </c>
      <c r="E41" s="1">
        <v>48</v>
      </c>
    </row>
    <row r="42" spans="1:6" ht="12" customHeight="1" x14ac:dyDescent="0.25">
      <c r="A42" s="1">
        <v>41</v>
      </c>
      <c r="B42" s="1" t="s">
        <v>130</v>
      </c>
      <c r="C42" s="1" t="s">
        <v>132</v>
      </c>
      <c r="D42" s="1" t="s">
        <v>133</v>
      </c>
      <c r="E42" s="1">
        <v>440</v>
      </c>
    </row>
    <row r="43" spans="1:6" ht="12" customHeight="1" x14ac:dyDescent="0.25">
      <c r="A43" s="1">
        <v>42</v>
      </c>
      <c r="B43" s="1" t="s">
        <v>134</v>
      </c>
      <c r="C43" s="1" t="s">
        <v>135</v>
      </c>
      <c r="D43" s="1" t="s">
        <v>136</v>
      </c>
      <c r="E43" s="1">
        <v>703</v>
      </c>
    </row>
    <row r="44" spans="1:6" ht="12" customHeight="1" x14ac:dyDescent="0.25">
      <c r="A44" s="1">
        <v>43</v>
      </c>
      <c r="B44" s="1" t="s">
        <v>137</v>
      </c>
      <c r="C44" s="1" t="s">
        <v>138</v>
      </c>
      <c r="D44" s="1" t="s">
        <v>139</v>
      </c>
      <c r="E44" s="1">
        <v>152</v>
      </c>
    </row>
    <row r="45" spans="1:6" ht="12" customHeight="1" x14ac:dyDescent="0.25">
      <c r="A45" s="1">
        <v>44</v>
      </c>
      <c r="B45" s="1" t="s">
        <v>140</v>
      </c>
      <c r="C45" s="1" t="s">
        <v>141</v>
      </c>
      <c r="D45" s="1" t="s">
        <v>142</v>
      </c>
      <c r="E45" s="1">
        <v>414</v>
      </c>
    </row>
    <row r="46" spans="1:6" ht="12" customHeight="1" x14ac:dyDescent="0.25">
      <c r="A46" s="1">
        <v>45</v>
      </c>
      <c r="B46" s="1" t="s">
        <v>143</v>
      </c>
      <c r="C46" s="1" t="s">
        <v>144</v>
      </c>
      <c r="D46" s="1" t="s">
        <v>145</v>
      </c>
      <c r="E46" s="1">
        <v>188</v>
      </c>
      <c r="F46" s="1">
        <v>1</v>
      </c>
    </row>
    <row r="47" spans="1:6" ht="12" customHeight="1" x14ac:dyDescent="0.25">
      <c r="A47" s="1">
        <v>46</v>
      </c>
      <c r="B47" s="1" t="s">
        <v>146</v>
      </c>
      <c r="C47" s="1" t="s">
        <v>147</v>
      </c>
      <c r="D47" s="1" t="s">
        <v>149</v>
      </c>
      <c r="E47" s="1">
        <v>858</v>
      </c>
    </row>
    <row r="48" spans="1:6" ht="12" customHeight="1" x14ac:dyDescent="0.25">
      <c r="A48" s="1">
        <v>47</v>
      </c>
      <c r="B48" s="1" t="s">
        <v>150</v>
      </c>
      <c r="C48" s="1" t="s">
        <v>151</v>
      </c>
      <c r="D48" s="1" t="s">
        <v>152</v>
      </c>
      <c r="E48" s="1">
        <v>634</v>
      </c>
    </row>
    <row r="49" spans="1:6" ht="12" customHeight="1" x14ac:dyDescent="0.25">
      <c r="A49" s="1">
        <v>48</v>
      </c>
      <c r="B49" s="1" t="s">
        <v>153</v>
      </c>
      <c r="C49" s="1" t="s">
        <v>154</v>
      </c>
      <c r="D49" s="1" t="s">
        <v>155</v>
      </c>
      <c r="E49" s="1">
        <v>191</v>
      </c>
    </row>
    <row r="50" spans="1:6" ht="12" customHeight="1" x14ac:dyDescent="0.25">
      <c r="A50" s="1">
        <v>49</v>
      </c>
      <c r="B50" s="1" t="s">
        <v>156</v>
      </c>
      <c r="C50" s="1" t="s">
        <v>157</v>
      </c>
      <c r="D50" s="1" t="s">
        <v>158</v>
      </c>
      <c r="E50" s="1">
        <v>784</v>
      </c>
    </row>
    <row r="51" spans="1:6" ht="12" customHeight="1" x14ac:dyDescent="0.25">
      <c r="A51" s="1">
        <v>50</v>
      </c>
      <c r="B51" s="1" t="s">
        <v>159</v>
      </c>
      <c r="C51" s="1" t="s">
        <v>160</v>
      </c>
      <c r="D51" s="1" t="s">
        <v>162</v>
      </c>
      <c r="E51" s="1">
        <v>428</v>
      </c>
    </row>
    <row r="52" spans="1:6" ht="12" customHeight="1" x14ac:dyDescent="0.25">
      <c r="A52" s="1">
        <v>51</v>
      </c>
      <c r="B52" s="1" t="s">
        <v>163</v>
      </c>
      <c r="C52" s="1" t="s">
        <v>164</v>
      </c>
      <c r="D52" s="1" t="s">
        <v>165</v>
      </c>
      <c r="E52" s="1">
        <v>44</v>
      </c>
      <c r="F52" s="1" t="s">
        <v>91</v>
      </c>
    </row>
    <row r="53" spans="1:6" ht="12" customHeight="1" x14ac:dyDescent="0.25">
      <c r="A53" s="1">
        <v>52</v>
      </c>
      <c r="B53" s="1" t="s">
        <v>166</v>
      </c>
      <c r="C53" s="1" t="s">
        <v>167</v>
      </c>
      <c r="D53" s="1" t="s">
        <v>168</v>
      </c>
      <c r="E53" s="1">
        <v>192</v>
      </c>
    </row>
    <row r="54" spans="1:6" ht="12" customHeight="1" x14ac:dyDescent="0.25">
      <c r="A54" s="1">
        <v>53</v>
      </c>
      <c r="B54" s="1" t="s">
        <v>169</v>
      </c>
      <c r="C54" s="1" t="s">
        <v>170</v>
      </c>
      <c r="D54" s="1" t="s">
        <v>171</v>
      </c>
      <c r="E54" s="1">
        <v>484</v>
      </c>
      <c r="F54" s="1">
        <v>0</v>
      </c>
    </row>
    <row r="55" spans="1:6" ht="12" customHeight="1" x14ac:dyDescent="0.25">
      <c r="A55" s="1">
        <v>54</v>
      </c>
      <c r="B55" s="1" t="s">
        <v>172</v>
      </c>
      <c r="C55" s="1" t="s">
        <v>173</v>
      </c>
      <c r="D55" s="1" t="s">
        <v>174</v>
      </c>
      <c r="E55" s="1">
        <v>780</v>
      </c>
    </row>
    <row r="56" spans="1:6" ht="12" customHeight="1" x14ac:dyDescent="0.25">
      <c r="A56" s="1">
        <v>55</v>
      </c>
      <c r="B56" s="1" t="s">
        <v>175</v>
      </c>
      <c r="C56" s="1" t="s">
        <v>176</v>
      </c>
      <c r="D56" s="1" t="s">
        <v>177</v>
      </c>
      <c r="E56" s="1">
        <v>28</v>
      </c>
    </row>
    <row r="57" spans="1:6" ht="12" customHeight="1" x14ac:dyDescent="0.25">
      <c r="A57" s="1">
        <v>56</v>
      </c>
      <c r="B57" s="1" t="s">
        <v>178</v>
      </c>
      <c r="C57" s="1" t="s">
        <v>179</v>
      </c>
      <c r="D57" s="1" t="s">
        <v>180</v>
      </c>
      <c r="E57" s="1">
        <v>100</v>
      </c>
    </row>
    <row r="58" spans="1:6" ht="12" customHeight="1" x14ac:dyDescent="0.25">
      <c r="A58" s="1">
        <v>57</v>
      </c>
      <c r="B58" s="1" t="s">
        <v>181</v>
      </c>
      <c r="C58" s="1" t="s">
        <v>182</v>
      </c>
      <c r="D58" s="1" t="s">
        <v>183</v>
      </c>
      <c r="E58" s="1">
        <v>643</v>
      </c>
      <c r="F58" s="1">
        <v>1</v>
      </c>
    </row>
    <row r="59" spans="1:6" ht="12" customHeight="1" x14ac:dyDescent="0.25">
      <c r="A59" s="1">
        <v>58</v>
      </c>
      <c r="B59" s="1" t="s">
        <v>184</v>
      </c>
      <c r="C59" s="1" t="s">
        <v>185</v>
      </c>
      <c r="D59" s="1" t="s">
        <v>186</v>
      </c>
      <c r="E59" s="1">
        <v>434</v>
      </c>
    </row>
    <row r="60" spans="1:6" ht="12" customHeight="1" x14ac:dyDescent="0.25">
      <c r="A60" s="1">
        <v>59</v>
      </c>
      <c r="B60" s="1" t="s">
        <v>187</v>
      </c>
      <c r="C60" s="1" t="s">
        <v>188</v>
      </c>
      <c r="D60" s="1" t="s">
        <v>189</v>
      </c>
      <c r="E60" s="1">
        <v>458</v>
      </c>
      <c r="F60" s="1" t="s">
        <v>91</v>
      </c>
    </row>
    <row r="61" spans="1:6" ht="12" customHeight="1" x14ac:dyDescent="0.25">
      <c r="A61" s="1">
        <v>60</v>
      </c>
      <c r="B61" s="1" t="s">
        <v>190</v>
      </c>
      <c r="C61" s="1" t="s">
        <v>191</v>
      </c>
      <c r="D61" s="1" t="s">
        <v>193</v>
      </c>
      <c r="E61" s="1">
        <v>807</v>
      </c>
    </row>
    <row r="62" spans="1:6" ht="12" customHeight="1" x14ac:dyDescent="0.25">
      <c r="A62" s="1">
        <v>61</v>
      </c>
      <c r="B62" s="1" t="s">
        <v>194</v>
      </c>
      <c r="C62" s="1" t="s">
        <v>196</v>
      </c>
      <c r="D62" s="1" t="s">
        <v>197</v>
      </c>
      <c r="E62" s="1">
        <v>591</v>
      </c>
      <c r="F62" s="1" t="s">
        <v>91</v>
      </c>
    </row>
    <row r="63" spans="1:6" ht="12" customHeight="1" x14ac:dyDescent="0.25">
      <c r="A63" s="1">
        <v>62</v>
      </c>
      <c r="B63" s="1" t="s">
        <v>198</v>
      </c>
      <c r="C63" s="1" t="s">
        <v>199</v>
      </c>
      <c r="D63" s="1" t="s">
        <v>200</v>
      </c>
      <c r="E63" s="1">
        <v>112</v>
      </c>
    </row>
    <row r="64" spans="1:6" ht="12" customHeight="1" x14ac:dyDescent="0.25">
      <c r="A64" s="1">
        <v>63</v>
      </c>
      <c r="B64" s="1" t="s">
        <v>201</v>
      </c>
      <c r="C64" s="1" t="s">
        <v>202</v>
      </c>
      <c r="D64" s="1" t="s">
        <v>203</v>
      </c>
      <c r="E64" s="1">
        <v>776</v>
      </c>
    </row>
    <row r="65" spans="1:6" ht="12" customHeight="1" x14ac:dyDescent="0.25">
      <c r="A65" s="1">
        <v>64</v>
      </c>
      <c r="B65" s="1" t="s">
        <v>204</v>
      </c>
      <c r="C65" s="1" t="s">
        <v>205</v>
      </c>
      <c r="D65" s="1" t="s">
        <v>206</v>
      </c>
      <c r="E65" s="1">
        <v>480</v>
      </c>
    </row>
    <row r="66" spans="1:6" ht="12" customHeight="1" x14ac:dyDescent="0.25">
      <c r="A66" s="1">
        <v>65</v>
      </c>
      <c r="B66" s="1" t="s">
        <v>207</v>
      </c>
      <c r="C66" s="1" t="s">
        <v>208</v>
      </c>
      <c r="D66" s="1" t="s">
        <v>209</v>
      </c>
      <c r="E66" s="1">
        <v>8</v>
      </c>
    </row>
    <row r="67" spans="1:6" ht="12" customHeight="1" x14ac:dyDescent="0.25">
      <c r="A67" s="1">
        <v>66</v>
      </c>
      <c r="B67" s="1" t="s">
        <v>210</v>
      </c>
      <c r="C67" s="1" t="s">
        <v>211</v>
      </c>
      <c r="D67" s="1" t="s">
        <v>212</v>
      </c>
      <c r="E67" s="1">
        <v>70</v>
      </c>
    </row>
    <row r="68" spans="1:6" ht="12" customHeight="1" x14ac:dyDescent="0.25">
      <c r="A68" s="1">
        <v>67</v>
      </c>
      <c r="B68" s="1" t="s">
        <v>213</v>
      </c>
      <c r="C68" s="1" t="s">
        <v>214</v>
      </c>
      <c r="D68" s="1" t="s">
        <v>215</v>
      </c>
      <c r="E68" s="1">
        <v>740</v>
      </c>
      <c r="F68" s="1">
        <v>0</v>
      </c>
    </row>
    <row r="69" spans="1:6" ht="12" customHeight="1" x14ac:dyDescent="0.25">
      <c r="A69" s="1">
        <v>68</v>
      </c>
      <c r="B69" s="1" t="s">
        <v>216</v>
      </c>
      <c r="C69" s="1" t="s">
        <v>217</v>
      </c>
      <c r="D69" s="1" t="s">
        <v>218</v>
      </c>
      <c r="E69" s="1">
        <v>862</v>
      </c>
      <c r="F69" s="1" t="s">
        <v>91</v>
      </c>
    </row>
    <row r="70" spans="1:6" ht="12" customHeight="1" x14ac:dyDescent="0.25">
      <c r="A70" s="1">
        <v>69</v>
      </c>
      <c r="B70" s="1" t="s">
        <v>219</v>
      </c>
      <c r="C70" s="1" t="s">
        <v>220</v>
      </c>
      <c r="D70" s="1" t="s">
        <v>221</v>
      </c>
      <c r="E70" s="1">
        <v>642</v>
      </c>
    </row>
    <row r="71" spans="1:6" ht="12" customHeight="1" x14ac:dyDescent="0.25">
      <c r="A71" s="1">
        <v>70</v>
      </c>
      <c r="B71" s="1" t="s">
        <v>222</v>
      </c>
      <c r="C71" s="1" t="s">
        <v>223</v>
      </c>
      <c r="D71" s="1" t="s">
        <v>224</v>
      </c>
      <c r="E71" s="1">
        <v>804</v>
      </c>
    </row>
    <row r="72" spans="1:6" ht="12" customHeight="1" x14ac:dyDescent="0.25">
      <c r="A72" s="1">
        <v>71</v>
      </c>
      <c r="B72" s="1" t="s">
        <v>225</v>
      </c>
      <c r="C72" s="1" t="s">
        <v>226</v>
      </c>
      <c r="D72" s="1" t="s">
        <v>227</v>
      </c>
      <c r="E72" s="1">
        <v>662</v>
      </c>
    </row>
    <row r="73" spans="1:6" ht="12" customHeight="1" x14ac:dyDescent="0.25">
      <c r="A73" s="1">
        <v>72</v>
      </c>
      <c r="B73" s="1" t="s">
        <v>228</v>
      </c>
      <c r="C73" s="1" t="s">
        <v>229</v>
      </c>
      <c r="D73" s="1" t="s">
        <v>230</v>
      </c>
      <c r="E73" s="1">
        <v>76</v>
      </c>
      <c r="F73" s="1">
        <v>79</v>
      </c>
    </row>
    <row r="74" spans="1:6" ht="12" customHeight="1" x14ac:dyDescent="0.25">
      <c r="A74" s="1">
        <v>73</v>
      </c>
      <c r="B74" s="1" t="s">
        <v>231</v>
      </c>
      <c r="C74" s="1" t="s">
        <v>232</v>
      </c>
      <c r="D74" s="1" t="s">
        <v>233</v>
      </c>
      <c r="E74" s="1">
        <v>170</v>
      </c>
      <c r="F74" s="1">
        <v>12</v>
      </c>
    </row>
    <row r="75" spans="1:6" ht="12" customHeight="1" x14ac:dyDescent="0.25">
      <c r="A75" s="1">
        <v>74</v>
      </c>
      <c r="B75" s="1" t="s">
        <v>234</v>
      </c>
      <c r="C75" s="1" t="s">
        <v>235</v>
      </c>
      <c r="D75" s="1" t="s">
        <v>236</v>
      </c>
      <c r="E75" s="1">
        <v>512</v>
      </c>
      <c r="F75" s="1">
        <v>2</v>
      </c>
    </row>
    <row r="76" spans="1:6" ht="12" customHeight="1" x14ac:dyDescent="0.25">
      <c r="A76" s="1">
        <v>75</v>
      </c>
      <c r="B76" s="1" t="s">
        <v>237</v>
      </c>
      <c r="C76" s="1" t="s">
        <v>238</v>
      </c>
      <c r="D76" s="1" t="s">
        <v>239</v>
      </c>
      <c r="E76" s="1">
        <v>882</v>
      </c>
    </row>
    <row r="77" spans="1:6" ht="12" customHeight="1" x14ac:dyDescent="0.25">
      <c r="A77" s="1">
        <v>76</v>
      </c>
      <c r="B77" s="1" t="s">
        <v>240</v>
      </c>
      <c r="C77" s="1" t="s">
        <v>241</v>
      </c>
      <c r="D77" s="1" t="s">
        <v>242</v>
      </c>
      <c r="E77" s="1">
        <v>764</v>
      </c>
      <c r="F77" s="1">
        <v>70</v>
      </c>
    </row>
    <row r="78" spans="1:6" ht="12" customHeight="1" x14ac:dyDescent="0.25">
      <c r="A78" s="1">
        <v>77</v>
      </c>
      <c r="B78" s="1" t="s">
        <v>243</v>
      </c>
      <c r="C78" s="1" t="s">
        <v>244</v>
      </c>
      <c r="D78" s="1" t="s">
        <v>245</v>
      </c>
      <c r="E78" s="1">
        <v>682</v>
      </c>
      <c r="F78" s="1">
        <v>0</v>
      </c>
    </row>
    <row r="79" spans="1:6" ht="12" customHeight="1" x14ac:dyDescent="0.25">
      <c r="A79" s="1">
        <v>78</v>
      </c>
      <c r="B79" s="1" t="s">
        <v>246</v>
      </c>
      <c r="C79" s="1" t="s">
        <v>247</v>
      </c>
      <c r="D79" s="1" t="s">
        <v>248</v>
      </c>
      <c r="E79" s="1">
        <v>398</v>
      </c>
    </row>
    <row r="80" spans="1:6" ht="12" customHeight="1" x14ac:dyDescent="0.25">
      <c r="A80" s="1">
        <v>79</v>
      </c>
      <c r="B80" s="1" t="s">
        <v>250</v>
      </c>
      <c r="C80" s="1" t="s">
        <v>251</v>
      </c>
      <c r="D80" s="1" t="s">
        <v>252</v>
      </c>
      <c r="E80" s="1">
        <v>388</v>
      </c>
      <c r="F80" s="1">
        <v>0</v>
      </c>
    </row>
    <row r="81" spans="1:6" ht="12" customHeight="1" x14ac:dyDescent="0.25">
      <c r="A81" s="1">
        <v>80</v>
      </c>
      <c r="B81" s="1" t="s">
        <v>253</v>
      </c>
      <c r="C81" s="1" t="s">
        <v>254</v>
      </c>
      <c r="D81" s="1" t="s">
        <v>255</v>
      </c>
      <c r="E81" s="1">
        <v>422</v>
      </c>
    </row>
    <row r="82" spans="1:6" ht="12" customHeight="1" x14ac:dyDescent="0.25">
      <c r="A82" s="1">
        <v>81</v>
      </c>
      <c r="B82" s="1" t="s">
        <v>257</v>
      </c>
      <c r="C82" s="1" t="s">
        <v>258</v>
      </c>
      <c r="D82" s="1" t="s">
        <v>259</v>
      </c>
      <c r="E82" s="1">
        <v>242</v>
      </c>
    </row>
    <row r="83" spans="1:6" ht="12" customHeight="1" x14ac:dyDescent="0.25">
      <c r="A83" s="1">
        <v>82</v>
      </c>
      <c r="B83" s="1" t="s">
        <v>261</v>
      </c>
      <c r="C83" s="1" t="s">
        <v>262</v>
      </c>
      <c r="D83" s="1" t="s">
        <v>263</v>
      </c>
      <c r="E83" s="1">
        <v>51</v>
      </c>
      <c r="F83" s="1">
        <v>0</v>
      </c>
    </row>
    <row r="84" spans="1:6" ht="12" customHeight="1" x14ac:dyDescent="0.25">
      <c r="A84" s="1">
        <v>83</v>
      </c>
      <c r="B84" s="1" t="s">
        <v>265</v>
      </c>
      <c r="C84" s="1" t="s">
        <v>266</v>
      </c>
      <c r="D84" s="1" t="s">
        <v>267</v>
      </c>
      <c r="E84" s="1">
        <v>608</v>
      </c>
      <c r="F84" s="1">
        <v>24</v>
      </c>
    </row>
    <row r="85" spans="1:6" ht="12" customHeight="1" x14ac:dyDescent="0.25">
      <c r="A85" s="1">
        <v>84</v>
      </c>
      <c r="B85" s="1" t="s">
        <v>269</v>
      </c>
      <c r="C85" s="1" t="s">
        <v>270</v>
      </c>
      <c r="D85" s="1" t="s">
        <v>271</v>
      </c>
      <c r="E85" s="1">
        <v>462</v>
      </c>
    </row>
    <row r="86" spans="1:6" ht="12" customHeight="1" x14ac:dyDescent="0.25">
      <c r="A86" s="1">
        <v>85</v>
      </c>
      <c r="B86" s="1" t="s">
        <v>273</v>
      </c>
      <c r="C86" s="1" t="s">
        <v>274</v>
      </c>
      <c r="D86" s="1" t="s">
        <v>275</v>
      </c>
      <c r="E86" s="1">
        <v>604</v>
      </c>
    </row>
    <row r="87" spans="1:6" ht="12" customHeight="1" x14ac:dyDescent="0.25">
      <c r="A87" s="1">
        <v>86</v>
      </c>
      <c r="B87" s="1" t="s">
        <v>277</v>
      </c>
      <c r="C87" s="1" t="s">
        <v>278</v>
      </c>
      <c r="D87" s="1" t="s">
        <v>279</v>
      </c>
      <c r="E87" s="1">
        <v>795</v>
      </c>
      <c r="F87" s="1">
        <v>0</v>
      </c>
    </row>
    <row r="88" spans="1:6" ht="12" customHeight="1" x14ac:dyDescent="0.25">
      <c r="A88" s="1">
        <v>87</v>
      </c>
      <c r="B88" s="1" t="s">
        <v>281</v>
      </c>
      <c r="C88" s="1" t="s">
        <v>282</v>
      </c>
      <c r="D88" s="1" t="s">
        <v>283</v>
      </c>
      <c r="E88" s="1">
        <v>670</v>
      </c>
    </row>
    <row r="89" spans="1:6" ht="12" customHeight="1" x14ac:dyDescent="0.25">
      <c r="A89" s="1">
        <v>88</v>
      </c>
      <c r="B89" s="1" t="s">
        <v>285</v>
      </c>
      <c r="C89" s="1" t="s">
        <v>286</v>
      </c>
      <c r="D89" s="1" t="s">
        <v>287</v>
      </c>
      <c r="E89" s="1">
        <v>792</v>
      </c>
      <c r="F89" s="1">
        <v>1</v>
      </c>
    </row>
    <row r="90" spans="1:6" ht="12" customHeight="1" x14ac:dyDescent="0.25">
      <c r="A90" s="1">
        <v>89</v>
      </c>
      <c r="B90" s="1" t="s">
        <v>289</v>
      </c>
      <c r="C90" s="1" t="s">
        <v>290</v>
      </c>
      <c r="D90" s="1" t="s">
        <v>292</v>
      </c>
      <c r="E90" s="1">
        <v>600</v>
      </c>
      <c r="F90" s="1">
        <v>0</v>
      </c>
    </row>
    <row r="91" spans="1:6" ht="12" customHeight="1" x14ac:dyDescent="0.25">
      <c r="A91" s="1">
        <v>90</v>
      </c>
      <c r="B91" s="1" t="s">
        <v>293</v>
      </c>
      <c r="C91" s="1" t="s">
        <v>295</v>
      </c>
      <c r="D91" s="1" t="s">
        <v>296</v>
      </c>
      <c r="E91" s="1">
        <v>400</v>
      </c>
    </row>
    <row r="92" spans="1:6" ht="12" customHeight="1" x14ac:dyDescent="0.25">
      <c r="A92" s="1">
        <v>91</v>
      </c>
      <c r="B92" s="1" t="s">
        <v>297</v>
      </c>
      <c r="C92" s="1" t="s">
        <v>298</v>
      </c>
      <c r="D92" s="1" t="s">
        <v>300</v>
      </c>
      <c r="E92" s="1">
        <v>31</v>
      </c>
      <c r="F92" s="1">
        <v>0</v>
      </c>
    </row>
    <row r="93" spans="1:6" ht="12" customHeight="1" x14ac:dyDescent="0.25">
      <c r="A93" s="1">
        <v>92</v>
      </c>
      <c r="B93" s="1" t="s">
        <v>301</v>
      </c>
      <c r="C93" s="1" t="s">
        <v>303</v>
      </c>
      <c r="D93" s="1" t="s">
        <v>304</v>
      </c>
      <c r="E93" s="1">
        <v>788</v>
      </c>
    </row>
    <row r="94" spans="1:6" ht="12" customHeight="1" x14ac:dyDescent="0.25">
      <c r="A94" s="1">
        <v>93</v>
      </c>
      <c r="B94" s="1" t="s">
        <v>305</v>
      </c>
      <c r="C94" s="1" t="s">
        <v>307</v>
      </c>
      <c r="D94" s="1" t="s">
        <v>308</v>
      </c>
      <c r="E94" s="1">
        <v>308</v>
      </c>
    </row>
    <row r="95" spans="1:6" ht="12" customHeight="1" x14ac:dyDescent="0.25">
      <c r="A95" s="1">
        <v>94</v>
      </c>
      <c r="B95" s="1" t="s">
        <v>309</v>
      </c>
      <c r="C95" s="1" t="s">
        <v>311</v>
      </c>
      <c r="D95" s="1" t="s">
        <v>312</v>
      </c>
      <c r="E95" s="1">
        <v>156</v>
      </c>
      <c r="F95" s="1">
        <v>12</v>
      </c>
    </row>
    <row r="96" spans="1:6" ht="12" customHeight="1" x14ac:dyDescent="0.25">
      <c r="A96" s="1">
        <v>95</v>
      </c>
      <c r="B96" s="1" t="s">
        <v>314</v>
      </c>
      <c r="C96" s="1" t="s">
        <v>315</v>
      </c>
      <c r="D96" s="1" t="s">
        <v>317</v>
      </c>
      <c r="E96" s="1">
        <v>212</v>
      </c>
    </row>
    <row r="97" spans="1:6" ht="12" customHeight="1" x14ac:dyDescent="0.25">
      <c r="A97" s="1">
        <v>96</v>
      </c>
      <c r="B97" s="1" t="s">
        <v>319</v>
      </c>
      <c r="C97" s="1" t="s">
        <v>320</v>
      </c>
      <c r="D97" s="1" t="s">
        <v>322</v>
      </c>
      <c r="E97" s="1">
        <v>144</v>
      </c>
      <c r="F97" s="1" t="s">
        <v>91</v>
      </c>
    </row>
    <row r="98" spans="1:6" ht="12" customHeight="1" x14ac:dyDescent="0.25">
      <c r="A98" s="1">
        <v>97</v>
      </c>
      <c r="B98" s="1" t="s">
        <v>323</v>
      </c>
      <c r="C98" s="1" t="s">
        <v>325</v>
      </c>
      <c r="D98" s="1" t="s">
        <v>327</v>
      </c>
      <c r="E98" s="1">
        <v>268</v>
      </c>
      <c r="F98" s="1">
        <v>0</v>
      </c>
    </row>
    <row r="99" spans="1:6" ht="12" customHeight="1" x14ac:dyDescent="0.25">
      <c r="A99" s="1">
        <v>98</v>
      </c>
      <c r="B99" s="1" t="s">
        <v>329</v>
      </c>
      <c r="C99" s="1" t="s">
        <v>330</v>
      </c>
      <c r="D99" s="1" t="s">
        <v>332</v>
      </c>
      <c r="E99" s="1">
        <v>214</v>
      </c>
      <c r="F99" s="1">
        <v>14</v>
      </c>
    </row>
    <row r="100" spans="1:6" ht="12" customHeight="1" x14ac:dyDescent="0.25">
      <c r="A100" s="1">
        <v>99</v>
      </c>
      <c r="B100" s="1" t="s">
        <v>334</v>
      </c>
      <c r="C100" s="1" t="s">
        <v>335</v>
      </c>
      <c r="D100" s="1" t="s">
        <v>337</v>
      </c>
      <c r="E100" s="1">
        <v>84</v>
      </c>
      <c r="F100" s="1">
        <v>0</v>
      </c>
    </row>
    <row r="101" spans="1:6" ht="12" customHeight="1" x14ac:dyDescent="0.25">
      <c r="A101" s="1">
        <v>100</v>
      </c>
      <c r="B101" s="1" t="s">
        <v>345</v>
      </c>
      <c r="C101" s="1" t="s">
        <v>346</v>
      </c>
      <c r="D101" s="1" t="s">
        <v>348</v>
      </c>
      <c r="E101" s="1">
        <v>218</v>
      </c>
      <c r="F101" s="1">
        <v>0</v>
      </c>
    </row>
    <row r="102" spans="1:6" ht="12" customHeight="1" x14ac:dyDescent="0.25">
      <c r="A102" s="1">
        <v>101</v>
      </c>
      <c r="B102" s="1" t="s">
        <v>350</v>
      </c>
      <c r="C102" s="1" t="s">
        <v>351</v>
      </c>
      <c r="D102" s="1" t="s">
        <v>352</v>
      </c>
      <c r="E102" s="1">
        <v>364</v>
      </c>
      <c r="F102" s="1" t="s">
        <v>91</v>
      </c>
    </row>
    <row r="103" spans="1:6" ht="12" customHeight="1" x14ac:dyDescent="0.25">
      <c r="A103" s="1">
        <v>102</v>
      </c>
      <c r="B103" s="1" t="s">
        <v>354</v>
      </c>
      <c r="C103" s="1" t="s">
        <v>356</v>
      </c>
      <c r="D103" s="1" t="s">
        <v>357</v>
      </c>
      <c r="E103" s="1">
        <v>275</v>
      </c>
    </row>
    <row r="104" spans="1:6" ht="12" customHeight="1" x14ac:dyDescent="0.25">
      <c r="A104" s="1">
        <v>103</v>
      </c>
      <c r="B104" s="1" t="s">
        <v>359</v>
      </c>
      <c r="C104" s="1" t="s">
        <v>360</v>
      </c>
      <c r="D104" s="1" t="s">
        <v>361</v>
      </c>
      <c r="E104" s="1">
        <v>222</v>
      </c>
    </row>
    <row r="105" spans="1:6" ht="12" customHeight="1" x14ac:dyDescent="0.25">
      <c r="A105" s="1">
        <v>104</v>
      </c>
      <c r="B105" s="1" t="s">
        <v>363</v>
      </c>
      <c r="C105" s="1" t="s">
        <v>364</v>
      </c>
      <c r="D105" s="1" t="s">
        <v>366</v>
      </c>
      <c r="E105" s="1">
        <v>328</v>
      </c>
      <c r="F105" s="1" t="s">
        <v>91</v>
      </c>
    </row>
    <row r="106" spans="1:6" ht="12" customHeight="1" x14ac:dyDescent="0.25">
      <c r="A106" s="1">
        <v>105</v>
      </c>
      <c r="B106" s="1" t="s">
        <v>276</v>
      </c>
      <c r="C106" s="1" t="s">
        <v>368</v>
      </c>
      <c r="D106" s="1" t="s">
        <v>369</v>
      </c>
      <c r="E106" s="1">
        <v>132</v>
      </c>
      <c r="F106" s="1">
        <v>2</v>
      </c>
    </row>
    <row r="107" spans="1:6" ht="12" customHeight="1" x14ac:dyDescent="0.25">
      <c r="A107" s="1">
        <v>106</v>
      </c>
      <c r="B107" s="1" t="s">
        <v>371</v>
      </c>
      <c r="C107" s="1" t="s">
        <v>372</v>
      </c>
      <c r="D107" s="1" t="s">
        <v>373</v>
      </c>
      <c r="E107" s="1">
        <v>760</v>
      </c>
      <c r="F107" s="1">
        <v>0</v>
      </c>
    </row>
    <row r="108" spans="1:6" ht="12" customHeight="1" x14ac:dyDescent="0.25">
      <c r="A108" s="1">
        <v>107</v>
      </c>
      <c r="B108" s="1" t="s">
        <v>374</v>
      </c>
      <c r="C108" s="1" t="s">
        <v>375</v>
      </c>
      <c r="D108" s="1" t="s">
        <v>376</v>
      </c>
      <c r="E108" s="1">
        <v>860</v>
      </c>
      <c r="F108" s="1">
        <v>0</v>
      </c>
    </row>
    <row r="109" spans="1:6" ht="12" customHeight="1" x14ac:dyDescent="0.25">
      <c r="A109" s="1">
        <v>108</v>
      </c>
      <c r="B109" s="1" t="s">
        <v>148</v>
      </c>
      <c r="C109" s="1" t="s">
        <v>377</v>
      </c>
      <c r="D109" s="1" t="s">
        <v>378</v>
      </c>
      <c r="E109" s="1">
        <v>12</v>
      </c>
      <c r="F109" s="1" t="s">
        <v>91</v>
      </c>
    </row>
    <row r="110" spans="1:6" ht="12" customHeight="1" x14ac:dyDescent="0.25">
      <c r="A110" s="1">
        <v>109</v>
      </c>
      <c r="B110" s="1" t="s">
        <v>302</v>
      </c>
      <c r="C110" s="1" t="s">
        <v>379</v>
      </c>
      <c r="D110" s="1" t="s">
        <v>380</v>
      </c>
      <c r="E110" s="1">
        <v>226</v>
      </c>
      <c r="F110" s="1">
        <v>23</v>
      </c>
    </row>
    <row r="111" spans="1:6" ht="12" customHeight="1" x14ac:dyDescent="0.25">
      <c r="A111" s="1">
        <v>110</v>
      </c>
      <c r="B111" s="1" t="s">
        <v>381</v>
      </c>
      <c r="C111" s="1" t="s">
        <v>382</v>
      </c>
      <c r="D111" s="1" t="s">
        <v>383</v>
      </c>
      <c r="E111" s="1">
        <v>417</v>
      </c>
      <c r="F111" s="1">
        <v>0</v>
      </c>
    </row>
    <row r="112" spans="1:6" ht="12" customHeight="1" x14ac:dyDescent="0.25">
      <c r="A112" s="1">
        <v>111</v>
      </c>
      <c r="B112" s="1" t="s">
        <v>385</v>
      </c>
      <c r="C112" s="1" t="s">
        <v>387</v>
      </c>
      <c r="D112" s="1" t="s">
        <v>388</v>
      </c>
      <c r="E112" s="1">
        <v>360</v>
      </c>
      <c r="F112" s="1">
        <v>900</v>
      </c>
    </row>
    <row r="113" spans="1:6" ht="12" customHeight="1" x14ac:dyDescent="0.25">
      <c r="A113" s="1">
        <v>112</v>
      </c>
      <c r="B113" s="1" t="s">
        <v>390</v>
      </c>
      <c r="C113" s="1" t="s">
        <v>391</v>
      </c>
      <c r="D113" s="1" t="s">
        <v>392</v>
      </c>
      <c r="E113" s="1">
        <v>704</v>
      </c>
      <c r="F113" s="1">
        <v>26</v>
      </c>
    </row>
    <row r="114" spans="1:6" ht="12" customHeight="1" x14ac:dyDescent="0.25">
      <c r="A114" s="1">
        <v>113</v>
      </c>
      <c r="B114" s="1" t="s">
        <v>394</v>
      </c>
      <c r="C114" s="1" t="s">
        <v>395</v>
      </c>
      <c r="D114" s="1" t="s">
        <v>396</v>
      </c>
      <c r="E114" s="1">
        <v>498</v>
      </c>
    </row>
    <row r="115" spans="1:6" ht="12" customHeight="1" x14ac:dyDescent="0.25">
      <c r="A115" s="1">
        <v>114</v>
      </c>
      <c r="B115" s="1" t="s">
        <v>398</v>
      </c>
      <c r="C115" s="1" t="s">
        <v>399</v>
      </c>
      <c r="D115" s="1" t="s">
        <v>400</v>
      </c>
      <c r="E115" s="1">
        <v>68</v>
      </c>
      <c r="F115" s="1">
        <v>0</v>
      </c>
    </row>
    <row r="116" spans="1:6" ht="12" customHeight="1" x14ac:dyDescent="0.25">
      <c r="A116" s="1">
        <v>115</v>
      </c>
      <c r="B116" s="1" t="s">
        <v>402</v>
      </c>
      <c r="C116" s="1" t="s">
        <v>403</v>
      </c>
      <c r="D116" s="1" t="s">
        <v>404</v>
      </c>
      <c r="E116" s="1">
        <v>340</v>
      </c>
      <c r="F116" s="1">
        <v>1</v>
      </c>
    </row>
    <row r="117" spans="1:6" ht="12" customHeight="1" x14ac:dyDescent="0.25">
      <c r="A117" s="1">
        <v>116</v>
      </c>
      <c r="B117" s="1" t="s">
        <v>406</v>
      </c>
      <c r="C117" s="1" t="s">
        <v>407</v>
      </c>
      <c r="D117" s="1" t="s">
        <v>408</v>
      </c>
      <c r="E117" s="1">
        <v>762</v>
      </c>
      <c r="F117" s="1">
        <v>0</v>
      </c>
    </row>
    <row r="118" spans="1:6" ht="12" customHeight="1" x14ac:dyDescent="0.25">
      <c r="A118" s="1">
        <v>117</v>
      </c>
      <c r="B118" s="1" t="s">
        <v>409</v>
      </c>
      <c r="C118" s="1" t="s">
        <v>410</v>
      </c>
      <c r="D118" s="1" t="s">
        <v>411</v>
      </c>
      <c r="E118" s="1">
        <v>496</v>
      </c>
    </row>
    <row r="119" spans="1:6" ht="12" customHeight="1" x14ac:dyDescent="0.25">
      <c r="A119" s="1">
        <v>118</v>
      </c>
      <c r="B119" s="1" t="s">
        <v>412</v>
      </c>
      <c r="C119" s="1" t="s">
        <v>413</v>
      </c>
      <c r="D119" s="1" t="s">
        <v>414</v>
      </c>
      <c r="E119" s="1">
        <v>558</v>
      </c>
      <c r="F119" s="1">
        <v>0</v>
      </c>
    </row>
    <row r="120" spans="1:6" ht="12" customHeight="1" x14ac:dyDescent="0.25">
      <c r="A120" s="1">
        <v>119</v>
      </c>
      <c r="B120" s="1" t="s">
        <v>365</v>
      </c>
      <c r="C120" s="1" t="s">
        <v>415</v>
      </c>
      <c r="D120" s="1" t="s">
        <v>416</v>
      </c>
      <c r="E120" s="1">
        <v>710</v>
      </c>
      <c r="F120" s="1">
        <v>45</v>
      </c>
    </row>
    <row r="121" spans="1:6" ht="12" customHeight="1" x14ac:dyDescent="0.25">
      <c r="A121" s="1">
        <v>120</v>
      </c>
      <c r="B121" s="1" t="s">
        <v>417</v>
      </c>
      <c r="C121" s="1" t="s">
        <v>418</v>
      </c>
      <c r="D121" s="1" t="s">
        <v>419</v>
      </c>
      <c r="E121" s="1">
        <v>818</v>
      </c>
      <c r="F121" s="1">
        <v>2</v>
      </c>
    </row>
    <row r="122" spans="1:6" ht="12" customHeight="1" x14ac:dyDescent="0.25">
      <c r="A122" s="1">
        <v>121</v>
      </c>
      <c r="B122" s="1" t="s">
        <v>420</v>
      </c>
      <c r="C122" s="1" t="s">
        <v>421</v>
      </c>
      <c r="D122" s="1" t="s">
        <v>422</v>
      </c>
      <c r="E122" s="1">
        <v>320</v>
      </c>
      <c r="F122" s="1">
        <v>0</v>
      </c>
    </row>
    <row r="123" spans="1:6" ht="12" customHeight="1" x14ac:dyDescent="0.25">
      <c r="A123" s="1">
        <v>122</v>
      </c>
      <c r="B123" s="1" t="s">
        <v>313</v>
      </c>
      <c r="C123" s="1" t="s">
        <v>423</v>
      </c>
      <c r="D123" s="1" t="s">
        <v>424</v>
      </c>
      <c r="E123" s="1">
        <v>266</v>
      </c>
      <c r="F123" s="1">
        <v>197</v>
      </c>
    </row>
    <row r="124" spans="1:6" ht="12" customHeight="1" x14ac:dyDescent="0.25">
      <c r="A124" s="1">
        <v>123</v>
      </c>
      <c r="B124" s="1" t="s">
        <v>425</v>
      </c>
      <c r="C124" s="1" t="s">
        <v>426</v>
      </c>
      <c r="D124" s="1" t="s">
        <v>427</v>
      </c>
      <c r="E124" s="1">
        <v>678</v>
      </c>
      <c r="F124" s="1">
        <v>23</v>
      </c>
    </row>
    <row r="125" spans="1:6" ht="12" customHeight="1" x14ac:dyDescent="0.25">
      <c r="A125" s="1">
        <v>124</v>
      </c>
      <c r="B125" s="1" t="s">
        <v>428</v>
      </c>
      <c r="C125" s="1" t="s">
        <v>429</v>
      </c>
      <c r="D125" s="1" t="s">
        <v>430</v>
      </c>
      <c r="E125" s="1">
        <v>90</v>
      </c>
      <c r="F125" s="1">
        <v>53</v>
      </c>
    </row>
    <row r="126" spans="1:6" ht="12" customHeight="1" x14ac:dyDescent="0.25">
      <c r="A126" s="1">
        <v>125</v>
      </c>
      <c r="B126" s="1" t="s">
        <v>431</v>
      </c>
      <c r="C126" s="1" t="s">
        <v>432</v>
      </c>
      <c r="D126" s="1" t="s">
        <v>433</v>
      </c>
      <c r="E126" s="1">
        <v>504</v>
      </c>
      <c r="F126" s="1">
        <v>1</v>
      </c>
    </row>
    <row r="127" spans="1:6" ht="12" customHeight="1" x14ac:dyDescent="0.25">
      <c r="A127" s="1">
        <v>126</v>
      </c>
      <c r="B127" s="1" t="s">
        <v>344</v>
      </c>
      <c r="C127" s="1" t="s">
        <v>435</v>
      </c>
      <c r="D127" s="1" t="s">
        <v>436</v>
      </c>
      <c r="E127" s="1">
        <v>516</v>
      </c>
      <c r="F127" s="1">
        <v>46</v>
      </c>
    </row>
    <row r="128" spans="1:6" ht="12" customHeight="1" x14ac:dyDescent="0.25">
      <c r="A128" s="1">
        <v>127</v>
      </c>
      <c r="B128" s="1" t="s">
        <v>437</v>
      </c>
      <c r="C128" s="1" t="s">
        <v>438</v>
      </c>
      <c r="D128" s="1" t="s">
        <v>439</v>
      </c>
      <c r="E128" s="1">
        <v>356</v>
      </c>
      <c r="F128" s="16">
        <v>1113</v>
      </c>
    </row>
    <row r="129" spans="1:6" ht="12" customHeight="1" x14ac:dyDescent="0.25">
      <c r="A129" s="1">
        <v>128</v>
      </c>
      <c r="B129" s="1" t="s">
        <v>260</v>
      </c>
      <c r="C129" s="1" t="s">
        <v>441</v>
      </c>
      <c r="D129" s="1" t="s">
        <v>442</v>
      </c>
      <c r="E129" s="1">
        <v>72</v>
      </c>
      <c r="F129" s="1">
        <v>6</v>
      </c>
    </row>
    <row r="130" spans="1:6" ht="12" customHeight="1" x14ac:dyDescent="0.25">
      <c r="A130" s="1">
        <v>129</v>
      </c>
      <c r="B130" s="1" t="s">
        <v>443</v>
      </c>
      <c r="C130" s="1" t="s">
        <v>444</v>
      </c>
      <c r="D130" s="1" t="s">
        <v>445</v>
      </c>
      <c r="E130" s="1">
        <v>548</v>
      </c>
      <c r="F130" s="1">
        <v>2</v>
      </c>
    </row>
    <row r="131" spans="1:6" ht="12" customHeight="1" x14ac:dyDescent="0.25">
      <c r="A131" s="1">
        <v>130</v>
      </c>
      <c r="B131" s="1" t="s">
        <v>446</v>
      </c>
      <c r="C131" s="1" t="s">
        <v>447</v>
      </c>
      <c r="D131" s="1" t="s">
        <v>448</v>
      </c>
      <c r="E131" s="1">
        <v>116</v>
      </c>
      <c r="F131" s="1">
        <v>279</v>
      </c>
    </row>
    <row r="132" spans="1:6" ht="12" customHeight="1" x14ac:dyDescent="0.25">
      <c r="A132" s="1">
        <v>131</v>
      </c>
      <c r="B132" s="1" t="s">
        <v>321</v>
      </c>
      <c r="C132" s="1" t="s">
        <v>449</v>
      </c>
      <c r="D132" s="1" t="s">
        <v>450</v>
      </c>
      <c r="E132" s="1">
        <v>288</v>
      </c>
      <c r="F132" s="16">
        <v>3378</v>
      </c>
    </row>
    <row r="133" spans="1:6" ht="12" customHeight="1" x14ac:dyDescent="0.25">
      <c r="A133" s="1">
        <v>132</v>
      </c>
      <c r="B133" s="1" t="s">
        <v>451</v>
      </c>
      <c r="C133" s="1" t="s">
        <v>452</v>
      </c>
      <c r="D133" s="1" t="s">
        <v>453</v>
      </c>
      <c r="E133" s="1">
        <v>104</v>
      </c>
      <c r="F133" s="1">
        <v>9721</v>
      </c>
    </row>
    <row r="134" spans="1:6" ht="12" customHeight="1" x14ac:dyDescent="0.25">
      <c r="A134" s="1">
        <v>133</v>
      </c>
      <c r="B134" s="1" t="s">
        <v>454</v>
      </c>
      <c r="C134" s="1" t="s">
        <v>455</v>
      </c>
      <c r="D134" s="1" t="s">
        <v>457</v>
      </c>
      <c r="E134" s="1">
        <v>598</v>
      </c>
      <c r="F134" s="1">
        <v>604</v>
      </c>
    </row>
    <row r="135" spans="1:6" ht="12" customHeight="1" x14ac:dyDescent="0.25">
      <c r="A135" s="1">
        <v>134</v>
      </c>
      <c r="B135" s="1" t="s">
        <v>458</v>
      </c>
      <c r="C135" s="1" t="s">
        <v>459</v>
      </c>
      <c r="D135" s="1" t="s">
        <v>460</v>
      </c>
      <c r="E135" s="1">
        <v>64</v>
      </c>
      <c r="F135" s="1">
        <v>4</v>
      </c>
    </row>
    <row r="136" spans="1:6" ht="12" customHeight="1" x14ac:dyDescent="0.25">
      <c r="A136" s="1">
        <v>135</v>
      </c>
      <c r="B136" s="1" t="s">
        <v>462</v>
      </c>
      <c r="C136" s="1" t="s">
        <v>463</v>
      </c>
      <c r="D136" s="1" t="s">
        <v>464</v>
      </c>
      <c r="E136" s="1">
        <v>418</v>
      </c>
      <c r="F136" s="1">
        <v>5</v>
      </c>
    </row>
    <row r="137" spans="1:6" ht="12" customHeight="1" x14ac:dyDescent="0.25">
      <c r="A137" s="1">
        <v>136</v>
      </c>
      <c r="B137" s="1" t="s">
        <v>288</v>
      </c>
      <c r="C137" s="1" t="s">
        <v>466</v>
      </c>
      <c r="D137" s="1" t="s">
        <v>468</v>
      </c>
      <c r="E137" s="1">
        <v>174</v>
      </c>
      <c r="F137" s="1" t="s">
        <v>91</v>
      </c>
    </row>
    <row r="138" spans="1:6" ht="12" customHeight="1" x14ac:dyDescent="0.25">
      <c r="A138" s="1">
        <v>137</v>
      </c>
      <c r="B138" s="1" t="s">
        <v>367</v>
      </c>
      <c r="C138" s="1" t="s">
        <v>469</v>
      </c>
      <c r="D138" s="1" t="s">
        <v>470</v>
      </c>
      <c r="E138" s="1">
        <v>748</v>
      </c>
      <c r="F138" s="1">
        <v>13</v>
      </c>
    </row>
    <row r="139" spans="1:6" ht="12" customHeight="1" x14ac:dyDescent="0.25">
      <c r="A139" s="1">
        <v>138</v>
      </c>
      <c r="B139" s="1" t="s">
        <v>471</v>
      </c>
      <c r="C139" s="1" t="s">
        <v>473</v>
      </c>
      <c r="D139" s="1" t="s">
        <v>474</v>
      </c>
      <c r="E139" s="1">
        <v>50</v>
      </c>
      <c r="F139" s="1">
        <v>47</v>
      </c>
    </row>
    <row r="140" spans="1:6" ht="12" customHeight="1" x14ac:dyDescent="0.25">
      <c r="A140" s="1">
        <v>139</v>
      </c>
      <c r="B140" s="1" t="s">
        <v>475</v>
      </c>
      <c r="C140" s="1" t="s">
        <v>477</v>
      </c>
      <c r="D140" s="1" t="s">
        <v>478</v>
      </c>
      <c r="E140" s="1">
        <v>736</v>
      </c>
      <c r="F140" s="16">
        <v>2538</v>
      </c>
    </row>
    <row r="141" spans="1:6" ht="12" customHeight="1" x14ac:dyDescent="0.25">
      <c r="A141" s="1">
        <v>140</v>
      </c>
      <c r="B141" s="1" t="s">
        <v>479</v>
      </c>
      <c r="C141" s="1" t="s">
        <v>480</v>
      </c>
      <c r="D141" s="1" t="s">
        <v>482</v>
      </c>
      <c r="E141" s="1">
        <v>524</v>
      </c>
      <c r="F141" s="1">
        <v>8</v>
      </c>
    </row>
    <row r="142" spans="1:6" ht="12" customHeight="1" x14ac:dyDescent="0.25">
      <c r="A142" s="1">
        <v>141</v>
      </c>
      <c r="B142" s="1" t="s">
        <v>272</v>
      </c>
      <c r="C142" s="1" t="s">
        <v>484</v>
      </c>
      <c r="D142" s="1" t="s">
        <v>485</v>
      </c>
      <c r="E142" s="1">
        <v>120</v>
      </c>
      <c r="F142" s="16">
        <v>4943</v>
      </c>
    </row>
    <row r="143" spans="1:6" ht="12" customHeight="1" x14ac:dyDescent="0.25">
      <c r="A143" s="1">
        <v>142</v>
      </c>
      <c r="B143" s="1" t="s">
        <v>483</v>
      </c>
      <c r="C143" s="1" t="s">
        <v>486</v>
      </c>
      <c r="D143" s="1" t="s">
        <v>487</v>
      </c>
      <c r="E143" s="1">
        <v>586</v>
      </c>
    </row>
    <row r="144" spans="1:6" ht="12" customHeight="1" x14ac:dyDescent="0.25">
      <c r="A144" s="1">
        <v>143</v>
      </c>
      <c r="B144" s="1" t="s">
        <v>370</v>
      </c>
      <c r="C144" s="1" t="s">
        <v>489</v>
      </c>
      <c r="D144" s="1" t="s">
        <v>490</v>
      </c>
      <c r="E144" s="1">
        <v>768</v>
      </c>
      <c r="F144" s="16">
        <v>1556</v>
      </c>
    </row>
    <row r="145" spans="1:6" ht="12" customHeight="1" x14ac:dyDescent="0.25">
      <c r="A145" s="1">
        <v>144</v>
      </c>
      <c r="B145" s="1" t="s">
        <v>291</v>
      </c>
      <c r="C145" s="1" t="s">
        <v>491</v>
      </c>
      <c r="D145" s="1" t="s">
        <v>493</v>
      </c>
      <c r="E145" s="1">
        <v>178</v>
      </c>
      <c r="F145" s="1">
        <v>116</v>
      </c>
    </row>
    <row r="146" spans="1:6" ht="12" customHeight="1" x14ac:dyDescent="0.25">
      <c r="A146" s="1">
        <v>145</v>
      </c>
      <c r="B146" s="1" t="s">
        <v>494</v>
      </c>
      <c r="C146" s="1" t="s">
        <v>495</v>
      </c>
      <c r="D146" s="1" t="s">
        <v>497</v>
      </c>
      <c r="E146" s="1">
        <v>426</v>
      </c>
    </row>
    <row r="147" spans="1:6" ht="12" customHeight="1" x14ac:dyDescent="0.25">
      <c r="A147" s="1">
        <v>146</v>
      </c>
      <c r="B147" s="1" t="s">
        <v>384</v>
      </c>
      <c r="C147" s="1" t="s">
        <v>498</v>
      </c>
      <c r="D147" s="1" t="s">
        <v>499</v>
      </c>
      <c r="E147" s="1">
        <v>800</v>
      </c>
      <c r="F147" s="16">
        <v>6296</v>
      </c>
    </row>
    <row r="148" spans="1:6" ht="12" customHeight="1" x14ac:dyDescent="0.25">
      <c r="A148" s="1">
        <v>147</v>
      </c>
      <c r="B148" s="1" t="s">
        <v>401</v>
      </c>
      <c r="C148" s="1" t="s">
        <v>501</v>
      </c>
      <c r="D148" s="1" t="s">
        <v>502</v>
      </c>
      <c r="E148" s="1">
        <v>716</v>
      </c>
      <c r="F148" s="1">
        <v>14</v>
      </c>
    </row>
    <row r="149" spans="1:6" ht="12" customHeight="1" x14ac:dyDescent="0.25">
      <c r="A149" s="1">
        <v>148</v>
      </c>
      <c r="B149" s="1" t="s">
        <v>333</v>
      </c>
      <c r="C149" s="1" t="s">
        <v>504</v>
      </c>
      <c r="D149" s="1" t="s">
        <v>505</v>
      </c>
      <c r="E149" s="1">
        <v>404</v>
      </c>
      <c r="F149" s="1" t="s">
        <v>91</v>
      </c>
    </row>
    <row r="150" spans="1:6" ht="12" customHeight="1" x14ac:dyDescent="0.25">
      <c r="A150" s="1">
        <v>149</v>
      </c>
      <c r="B150" s="1" t="s">
        <v>506</v>
      </c>
      <c r="C150" s="1" t="s">
        <v>507</v>
      </c>
      <c r="D150" s="1" t="s">
        <v>508</v>
      </c>
      <c r="E150" s="1">
        <v>887</v>
      </c>
    </row>
    <row r="151" spans="1:6" ht="12" customHeight="1" x14ac:dyDescent="0.25">
      <c r="A151" s="1">
        <v>150</v>
      </c>
      <c r="B151" s="1" t="s">
        <v>339</v>
      </c>
      <c r="C151" s="1" t="s">
        <v>509</v>
      </c>
      <c r="D151" s="1" t="s">
        <v>510</v>
      </c>
      <c r="E151" s="1">
        <v>450</v>
      </c>
      <c r="F151" s="1">
        <v>173</v>
      </c>
    </row>
    <row r="152" spans="1:6" ht="12" customHeight="1" x14ac:dyDescent="0.25">
      <c r="A152" s="1">
        <v>151</v>
      </c>
      <c r="B152" s="1" t="s">
        <v>349</v>
      </c>
      <c r="C152" s="1" t="s">
        <v>511</v>
      </c>
      <c r="D152" s="1" t="s">
        <v>512</v>
      </c>
      <c r="E152" s="1">
        <v>566</v>
      </c>
      <c r="F152" s="16">
        <v>7522</v>
      </c>
    </row>
    <row r="153" spans="1:6" ht="12" customHeight="1" x14ac:dyDescent="0.25">
      <c r="A153" s="1">
        <v>152</v>
      </c>
      <c r="B153" s="1" t="s">
        <v>342</v>
      </c>
      <c r="C153" s="1" t="s">
        <v>513</v>
      </c>
      <c r="D153" s="1" t="s">
        <v>514</v>
      </c>
      <c r="E153" s="1">
        <v>478</v>
      </c>
      <c r="F153" s="1">
        <v>91</v>
      </c>
    </row>
    <row r="154" spans="1:6" ht="12" customHeight="1" x14ac:dyDescent="0.25">
      <c r="A154" s="1">
        <v>153</v>
      </c>
      <c r="B154" s="1" t="s">
        <v>440</v>
      </c>
      <c r="C154" s="1" t="s">
        <v>515</v>
      </c>
      <c r="D154" s="1" t="s">
        <v>516</v>
      </c>
      <c r="E154" s="1">
        <v>332</v>
      </c>
      <c r="F154" s="1" t="s">
        <v>91</v>
      </c>
    </row>
    <row r="155" spans="1:6" ht="12" customHeight="1" x14ac:dyDescent="0.25">
      <c r="A155" s="1">
        <v>154</v>
      </c>
      <c r="B155" s="1" t="s">
        <v>465</v>
      </c>
      <c r="C155" s="1" t="s">
        <v>517</v>
      </c>
      <c r="D155" s="1" t="s">
        <v>518</v>
      </c>
      <c r="E155" s="1">
        <v>262</v>
      </c>
      <c r="F155" s="1">
        <v>0</v>
      </c>
    </row>
    <row r="156" spans="1:6" ht="12" customHeight="1" x14ac:dyDescent="0.25">
      <c r="A156" s="1">
        <v>155</v>
      </c>
      <c r="B156" s="1" t="s">
        <v>316</v>
      </c>
      <c r="C156" s="1" t="s">
        <v>519</v>
      </c>
      <c r="D156" s="1" t="s">
        <v>520</v>
      </c>
      <c r="E156" s="1">
        <v>270</v>
      </c>
      <c r="F156" s="1">
        <v>240</v>
      </c>
    </row>
    <row r="157" spans="1:6" ht="12" customHeight="1" x14ac:dyDescent="0.25">
      <c r="A157" s="1">
        <v>156</v>
      </c>
      <c r="B157" s="1" t="s">
        <v>306</v>
      </c>
      <c r="C157" s="1" t="s">
        <v>522</v>
      </c>
      <c r="D157" s="1" t="s">
        <v>523</v>
      </c>
      <c r="E157" s="1">
        <v>232</v>
      </c>
      <c r="F157" s="1">
        <v>23</v>
      </c>
    </row>
    <row r="158" spans="1:6" ht="12" customHeight="1" x14ac:dyDescent="0.25">
      <c r="A158" s="1">
        <v>157</v>
      </c>
      <c r="B158" s="1" t="s">
        <v>358</v>
      </c>
      <c r="C158" s="1" t="s">
        <v>524</v>
      </c>
      <c r="D158" s="1" t="s">
        <v>525</v>
      </c>
      <c r="E158" s="1">
        <v>686</v>
      </c>
      <c r="F158" s="1">
        <v>574</v>
      </c>
    </row>
    <row r="159" spans="1:6" ht="12" customHeight="1" x14ac:dyDescent="0.25">
      <c r="A159" s="1">
        <v>158</v>
      </c>
      <c r="B159" s="1" t="s">
        <v>526</v>
      </c>
      <c r="D159" s="1" t="s">
        <v>527</v>
      </c>
      <c r="E159" s="1">
        <v>626</v>
      </c>
      <c r="F159" s="1">
        <v>53</v>
      </c>
    </row>
    <row r="160" spans="1:6" ht="12" customHeight="1" x14ac:dyDescent="0.25">
      <c r="A160" s="1">
        <v>159</v>
      </c>
      <c r="B160" s="1" t="s">
        <v>353</v>
      </c>
      <c r="C160" s="1" t="s">
        <v>528</v>
      </c>
      <c r="D160" s="1" t="s">
        <v>529</v>
      </c>
      <c r="E160" s="1">
        <v>646</v>
      </c>
      <c r="F160" s="1">
        <v>809</v>
      </c>
    </row>
    <row r="161" spans="1:6" ht="12" customHeight="1" x14ac:dyDescent="0.25">
      <c r="A161" s="1">
        <v>160</v>
      </c>
      <c r="B161" s="1" t="s">
        <v>324</v>
      </c>
      <c r="C161" s="1" t="s">
        <v>531</v>
      </c>
      <c r="D161" s="1" t="s">
        <v>532</v>
      </c>
      <c r="E161" s="1">
        <v>324</v>
      </c>
      <c r="F161" s="1">
        <v>586</v>
      </c>
    </row>
    <row r="162" spans="1:6" ht="12" customHeight="1" x14ac:dyDescent="0.25">
      <c r="A162" s="1">
        <v>161</v>
      </c>
      <c r="B162" s="1" t="s">
        <v>256</v>
      </c>
      <c r="C162" s="1" t="s">
        <v>534</v>
      </c>
      <c r="D162" s="1" t="s">
        <v>535</v>
      </c>
      <c r="E162" s="1">
        <v>204</v>
      </c>
      <c r="F162" s="16">
        <v>1375</v>
      </c>
    </row>
    <row r="163" spans="1:6" ht="12" customHeight="1" x14ac:dyDescent="0.25">
      <c r="A163" s="1">
        <v>162</v>
      </c>
      <c r="B163" s="1" t="s">
        <v>536</v>
      </c>
      <c r="C163" s="1" t="s">
        <v>537</v>
      </c>
      <c r="D163" s="1" t="s">
        <v>538</v>
      </c>
      <c r="E163" s="1">
        <v>834</v>
      </c>
      <c r="F163" s="16">
        <v>1659</v>
      </c>
    </row>
    <row r="164" spans="1:6" ht="12" customHeight="1" x14ac:dyDescent="0.25">
      <c r="A164" s="1">
        <v>163</v>
      </c>
      <c r="B164" s="1" t="s">
        <v>539</v>
      </c>
      <c r="C164" s="1" t="s">
        <v>540</v>
      </c>
      <c r="D164" s="1" t="s">
        <v>541</v>
      </c>
      <c r="E164" s="1">
        <v>384</v>
      </c>
      <c r="F164" s="16">
        <v>18156</v>
      </c>
    </row>
    <row r="165" spans="1:6" ht="12" customHeight="1" x14ac:dyDescent="0.25">
      <c r="A165" s="1">
        <v>164</v>
      </c>
      <c r="B165" s="1" t="s">
        <v>397</v>
      </c>
      <c r="C165" s="1" t="s">
        <v>542</v>
      </c>
      <c r="D165" s="1" t="s">
        <v>543</v>
      </c>
      <c r="E165" s="1">
        <v>894</v>
      </c>
      <c r="F165" s="16">
        <v>3862</v>
      </c>
    </row>
    <row r="166" spans="1:6" ht="12" customHeight="1" x14ac:dyDescent="0.25">
      <c r="A166" s="1">
        <v>165</v>
      </c>
      <c r="B166" s="1" t="s">
        <v>340</v>
      </c>
      <c r="C166" s="1" t="s">
        <v>544</v>
      </c>
      <c r="D166" s="1" t="s">
        <v>545</v>
      </c>
      <c r="E166" s="1">
        <v>454</v>
      </c>
      <c r="F166" s="16">
        <v>6527</v>
      </c>
    </row>
    <row r="167" spans="1:6" ht="12" customHeight="1" x14ac:dyDescent="0.25">
      <c r="A167" s="1">
        <v>166</v>
      </c>
      <c r="B167" s="1" t="s">
        <v>195</v>
      </c>
      <c r="C167" s="1" t="s">
        <v>546</v>
      </c>
      <c r="D167" s="1" t="s">
        <v>547</v>
      </c>
      <c r="E167" s="1">
        <v>24</v>
      </c>
      <c r="F167" s="16">
        <v>10530</v>
      </c>
    </row>
    <row r="168" spans="1:6" ht="12" customHeight="1" x14ac:dyDescent="0.25">
      <c r="A168" s="1">
        <v>167</v>
      </c>
      <c r="B168" s="1" t="s">
        <v>284</v>
      </c>
      <c r="C168" s="1" t="s">
        <v>548</v>
      </c>
      <c r="D168" s="1" t="s">
        <v>549</v>
      </c>
      <c r="E168" s="1">
        <v>148</v>
      </c>
      <c r="F168" s="1">
        <v>221</v>
      </c>
    </row>
    <row r="169" spans="1:6" ht="12" customHeight="1" x14ac:dyDescent="0.25">
      <c r="A169" s="1">
        <v>168</v>
      </c>
      <c r="B169" s="1" t="s">
        <v>550</v>
      </c>
      <c r="C169" s="1" t="s">
        <v>551</v>
      </c>
      <c r="D169" s="1" t="s">
        <v>552</v>
      </c>
      <c r="E169" s="1">
        <v>180</v>
      </c>
      <c r="F169" s="1">
        <v>116</v>
      </c>
    </row>
    <row r="170" spans="1:6" ht="12" customHeight="1" x14ac:dyDescent="0.25">
      <c r="A170" s="1">
        <v>169</v>
      </c>
      <c r="B170" s="1" t="s">
        <v>280</v>
      </c>
      <c r="C170" s="1" t="s">
        <v>553</v>
      </c>
      <c r="D170" s="1" t="s">
        <v>554</v>
      </c>
      <c r="E170" s="1">
        <v>140</v>
      </c>
      <c r="F170" s="1">
        <v>667</v>
      </c>
    </row>
    <row r="171" spans="1:6" ht="12" customHeight="1" x14ac:dyDescent="0.25">
      <c r="A171" s="1">
        <v>170</v>
      </c>
      <c r="B171" s="1" t="s">
        <v>310</v>
      </c>
      <c r="C171" s="1" t="s">
        <v>555</v>
      </c>
      <c r="D171" s="1" t="s">
        <v>556</v>
      </c>
      <c r="E171" s="1">
        <v>231</v>
      </c>
      <c r="F171" s="16">
        <v>1121</v>
      </c>
    </row>
    <row r="172" spans="1:6" ht="12" customHeight="1" x14ac:dyDescent="0.25">
      <c r="A172" s="1">
        <v>171</v>
      </c>
      <c r="B172" s="1" t="s">
        <v>343</v>
      </c>
      <c r="C172" s="1" t="s">
        <v>558</v>
      </c>
      <c r="D172" s="1" t="s">
        <v>559</v>
      </c>
      <c r="E172" s="1">
        <v>508</v>
      </c>
      <c r="F172" s="16">
        <v>3747</v>
      </c>
    </row>
    <row r="173" spans="1:6" ht="12" customHeight="1" x14ac:dyDescent="0.25">
      <c r="A173" s="1">
        <v>172</v>
      </c>
      <c r="B173" s="1" t="s">
        <v>328</v>
      </c>
      <c r="C173" s="1" t="s">
        <v>560</v>
      </c>
      <c r="D173" s="1" t="s">
        <v>561</v>
      </c>
      <c r="E173" s="1">
        <v>624</v>
      </c>
      <c r="F173" s="1">
        <v>369</v>
      </c>
    </row>
    <row r="174" spans="1:6" ht="12" customHeight="1" x14ac:dyDescent="0.25">
      <c r="A174" s="1">
        <v>173</v>
      </c>
      <c r="B174" s="1" t="s">
        <v>268</v>
      </c>
      <c r="C174" s="1" t="s">
        <v>562</v>
      </c>
      <c r="D174" s="1" t="s">
        <v>563</v>
      </c>
      <c r="E174" s="1">
        <v>108</v>
      </c>
      <c r="F174" s="1">
        <v>714</v>
      </c>
    </row>
    <row r="175" spans="1:6" ht="12" customHeight="1" x14ac:dyDescent="0.25">
      <c r="A175" s="1">
        <v>174</v>
      </c>
      <c r="B175" s="1" t="s">
        <v>341</v>
      </c>
      <c r="C175" s="1" t="s">
        <v>564</v>
      </c>
      <c r="D175" s="1" t="s">
        <v>565</v>
      </c>
      <c r="E175" s="1">
        <v>466</v>
      </c>
      <c r="F175" s="16">
        <v>2331</v>
      </c>
    </row>
    <row r="176" spans="1:6" ht="12" customHeight="1" x14ac:dyDescent="0.25">
      <c r="A176" s="1">
        <v>175</v>
      </c>
      <c r="B176" s="1" t="s">
        <v>264</v>
      </c>
      <c r="C176" s="1" t="s">
        <v>566</v>
      </c>
      <c r="D176" s="1" t="s">
        <v>567</v>
      </c>
      <c r="E176" s="1">
        <v>854</v>
      </c>
      <c r="F176" s="16">
        <v>7982</v>
      </c>
    </row>
    <row r="177" spans="1:6" ht="12" customHeight="1" x14ac:dyDescent="0.25">
      <c r="A177" s="1">
        <v>176</v>
      </c>
      <c r="B177" s="1" t="s">
        <v>347</v>
      </c>
      <c r="C177" s="1" t="s">
        <v>568</v>
      </c>
      <c r="D177" s="1" t="s">
        <v>569</v>
      </c>
      <c r="E177" s="1">
        <v>562</v>
      </c>
      <c r="F177" s="16">
        <v>2159</v>
      </c>
    </row>
    <row r="178" spans="1:6" ht="12" customHeight="1" x14ac:dyDescent="0.25">
      <c r="A178" s="1">
        <v>177</v>
      </c>
      <c r="B178" s="1" t="s">
        <v>362</v>
      </c>
      <c r="C178" s="1" t="s">
        <v>570</v>
      </c>
      <c r="D178" s="1" t="s">
        <v>571</v>
      </c>
      <c r="E178" s="1">
        <v>694</v>
      </c>
      <c r="F178" s="16">
        <v>1734</v>
      </c>
    </row>
    <row r="179" spans="1:6" ht="12" customHeight="1" x14ac:dyDescent="0.25">
      <c r="A179" s="1">
        <v>178</v>
      </c>
      <c r="B179" s="1" t="s">
        <v>461</v>
      </c>
      <c r="C179" s="1" t="s">
        <v>572</v>
      </c>
      <c r="D179" s="1" t="s">
        <v>573</v>
      </c>
      <c r="E179" s="1">
        <v>4</v>
      </c>
      <c r="F179" s="1">
        <v>32</v>
      </c>
    </row>
    <row r="180" spans="1:6" ht="12" customHeight="1" x14ac:dyDescent="0.25">
      <c r="A180" s="1">
        <v>179</v>
      </c>
      <c r="B180" s="1" t="s">
        <v>574</v>
      </c>
      <c r="C180" s="1" t="s">
        <v>575</v>
      </c>
      <c r="D180" s="1" t="s">
        <v>576</v>
      </c>
      <c r="E180" s="1">
        <v>20</v>
      </c>
    </row>
    <row r="181" spans="1:6" ht="12" customHeight="1" x14ac:dyDescent="0.25">
      <c r="A181" s="1">
        <v>180</v>
      </c>
      <c r="B181" s="1" t="s">
        <v>577</v>
      </c>
      <c r="C181" s="1" t="s">
        <v>578</v>
      </c>
      <c r="D181" s="1" t="s">
        <v>579</v>
      </c>
      <c r="E181" s="1">
        <v>184</v>
      </c>
    </row>
    <row r="182" spans="1:6" ht="12" customHeight="1" x14ac:dyDescent="0.25">
      <c r="A182" s="1">
        <v>181</v>
      </c>
      <c r="B182" s="1" t="s">
        <v>530</v>
      </c>
      <c r="C182" s="1" t="s">
        <v>580</v>
      </c>
      <c r="D182" s="1" t="s">
        <v>581</v>
      </c>
      <c r="E182" s="1">
        <v>408</v>
      </c>
      <c r="F182" s="1" t="s">
        <v>91</v>
      </c>
    </row>
    <row r="183" spans="1:6" ht="12" customHeight="1" x14ac:dyDescent="0.25">
      <c r="A183" s="1">
        <v>182</v>
      </c>
      <c r="B183" s="1" t="s">
        <v>582</v>
      </c>
      <c r="C183" s="1" t="s">
        <v>583</v>
      </c>
      <c r="D183" s="1" t="s">
        <v>584</v>
      </c>
      <c r="E183" s="1">
        <v>304</v>
      </c>
    </row>
    <row r="184" spans="1:6" ht="12" customHeight="1" x14ac:dyDescent="0.25">
      <c r="A184" s="1">
        <v>183</v>
      </c>
      <c r="B184" s="1" t="s">
        <v>585</v>
      </c>
      <c r="C184" s="1" t="s">
        <v>586</v>
      </c>
      <c r="D184" s="1" t="s">
        <v>587</v>
      </c>
      <c r="E184" s="1">
        <v>336</v>
      </c>
    </row>
    <row r="185" spans="1:6" ht="12" customHeight="1" x14ac:dyDescent="0.25">
      <c r="A185" s="1">
        <v>184</v>
      </c>
      <c r="B185" s="1" t="s">
        <v>472</v>
      </c>
      <c r="C185" s="1" t="s">
        <v>588</v>
      </c>
      <c r="D185" s="1" t="s">
        <v>589</v>
      </c>
      <c r="E185" s="1">
        <v>368</v>
      </c>
      <c r="F185" s="1">
        <v>0</v>
      </c>
    </row>
    <row r="186" spans="1:6" ht="12" customHeight="1" x14ac:dyDescent="0.25">
      <c r="A186" s="1">
        <v>185</v>
      </c>
      <c r="B186" s="1" t="s">
        <v>590</v>
      </c>
      <c r="C186" s="1" t="s">
        <v>591</v>
      </c>
      <c r="D186" s="1" t="s">
        <v>592</v>
      </c>
      <c r="E186" s="1">
        <v>296</v>
      </c>
    </row>
    <row r="187" spans="1:6" ht="12" customHeight="1" x14ac:dyDescent="0.25">
      <c r="A187" s="1">
        <v>186</v>
      </c>
      <c r="B187" s="1" t="s">
        <v>336</v>
      </c>
      <c r="C187" s="1" t="s">
        <v>593</v>
      </c>
      <c r="D187" s="1" t="s">
        <v>594</v>
      </c>
      <c r="E187" s="1">
        <v>430</v>
      </c>
      <c r="F187" s="16">
        <v>1706</v>
      </c>
    </row>
    <row r="188" spans="1:6" ht="12" customHeight="1" x14ac:dyDescent="0.25">
      <c r="A188" s="1">
        <v>187</v>
      </c>
      <c r="B188" s="1" t="s">
        <v>595</v>
      </c>
      <c r="C188" s="1" t="s">
        <v>596</v>
      </c>
      <c r="D188" s="1" t="s">
        <v>597</v>
      </c>
      <c r="E188" s="1">
        <v>438</v>
      </c>
    </row>
    <row r="189" spans="1:6" ht="12" customHeight="1" x14ac:dyDescent="0.25">
      <c r="A189" s="1">
        <v>188</v>
      </c>
      <c r="B189" s="1" t="s">
        <v>598</v>
      </c>
      <c r="C189" s="1" t="s">
        <v>599</v>
      </c>
      <c r="D189" s="1" t="s">
        <v>600</v>
      </c>
      <c r="E189" s="1">
        <v>584</v>
      </c>
    </row>
    <row r="190" spans="1:6" ht="12" customHeight="1" x14ac:dyDescent="0.25">
      <c r="A190" s="1">
        <v>189</v>
      </c>
      <c r="B190" s="1" t="s">
        <v>601</v>
      </c>
      <c r="C190" s="1" t="s">
        <v>602</v>
      </c>
      <c r="D190" s="1" t="s">
        <v>603</v>
      </c>
      <c r="E190" s="1">
        <v>583</v>
      </c>
    </row>
    <row r="191" spans="1:6" ht="12" customHeight="1" x14ac:dyDescent="0.25">
      <c r="A191" s="1">
        <v>190</v>
      </c>
      <c r="B191" s="1" t="s">
        <v>604</v>
      </c>
      <c r="C191" s="1" t="s">
        <v>605</v>
      </c>
      <c r="D191" s="1" t="s">
        <v>606</v>
      </c>
      <c r="E191" s="1">
        <v>492</v>
      </c>
    </row>
    <row r="192" spans="1:6" ht="12" customHeight="1" x14ac:dyDescent="0.25">
      <c r="A192" s="1">
        <v>191</v>
      </c>
      <c r="B192" s="1" t="s">
        <v>607</v>
      </c>
      <c r="C192" s="1" t="s">
        <v>608</v>
      </c>
      <c r="D192" s="1" t="s">
        <v>609</v>
      </c>
      <c r="E192" s="1">
        <v>520</v>
      </c>
    </row>
    <row r="193" spans="1:6" ht="12" customHeight="1" x14ac:dyDescent="0.25">
      <c r="A193" s="1">
        <v>192</v>
      </c>
      <c r="B193" s="1" t="s">
        <v>610</v>
      </c>
      <c r="C193" s="1" t="s">
        <v>611</v>
      </c>
      <c r="D193" s="1" t="s">
        <v>612</v>
      </c>
      <c r="E193" s="1">
        <v>570</v>
      </c>
    </row>
    <row r="194" spans="1:6" ht="12" customHeight="1" x14ac:dyDescent="0.25">
      <c r="A194" s="1">
        <v>193</v>
      </c>
      <c r="B194" s="1" t="s">
        <v>613</v>
      </c>
      <c r="C194" s="1" t="s">
        <v>614</v>
      </c>
      <c r="D194" s="1" t="s">
        <v>615</v>
      </c>
      <c r="E194" s="1">
        <v>585</v>
      </c>
    </row>
    <row r="195" spans="1:6" ht="12" customHeight="1" x14ac:dyDescent="0.25">
      <c r="A195" s="1">
        <v>194</v>
      </c>
      <c r="B195" s="1" t="s">
        <v>616</v>
      </c>
      <c r="C195" s="1" t="s">
        <v>617</v>
      </c>
      <c r="D195" s="1" t="s">
        <v>618</v>
      </c>
      <c r="E195" s="1">
        <v>630</v>
      </c>
    </row>
    <row r="196" spans="1:6" ht="12" customHeight="1" x14ac:dyDescent="0.25">
      <c r="A196" s="1">
        <v>195</v>
      </c>
      <c r="B196" s="1" t="s">
        <v>619</v>
      </c>
      <c r="C196" s="1" t="s">
        <v>620</v>
      </c>
      <c r="D196" s="1" t="s">
        <v>621</v>
      </c>
      <c r="E196" s="1">
        <v>674</v>
      </c>
    </row>
    <row r="197" spans="1:6" ht="12" customHeight="1" x14ac:dyDescent="0.25">
      <c r="A197" s="1">
        <v>196</v>
      </c>
      <c r="B197" s="1" t="s">
        <v>622</v>
      </c>
      <c r="C197" s="1" t="s">
        <v>623</v>
      </c>
      <c r="D197" s="1" t="s">
        <v>624</v>
      </c>
      <c r="E197" s="1">
        <v>891</v>
      </c>
    </row>
    <row r="198" spans="1:6" ht="12" customHeight="1" x14ac:dyDescent="0.25">
      <c r="A198" s="1">
        <v>197</v>
      </c>
      <c r="B198" s="1" t="s">
        <v>488</v>
      </c>
      <c r="C198" s="1" t="s">
        <v>625</v>
      </c>
      <c r="D198" s="1" t="s">
        <v>626</v>
      </c>
      <c r="E198" s="1">
        <v>706</v>
      </c>
      <c r="F198" s="1">
        <v>45</v>
      </c>
    </row>
    <row r="199" spans="1:6" ht="12" customHeight="1" x14ac:dyDescent="0.25">
      <c r="A199" s="1">
        <v>198</v>
      </c>
      <c r="B199" s="1" t="s">
        <v>627</v>
      </c>
      <c r="C199" s="1" t="s">
        <v>628</v>
      </c>
      <c r="D199" s="1" t="s">
        <v>629</v>
      </c>
      <c r="E199" s="1">
        <v>158</v>
      </c>
    </row>
    <row r="200" spans="1:6" ht="12" customHeight="1" x14ac:dyDescent="0.25">
      <c r="A200" s="1">
        <v>199</v>
      </c>
      <c r="B200" s="1" t="s">
        <v>630</v>
      </c>
      <c r="C200" s="1" t="s">
        <v>631</v>
      </c>
      <c r="D200" s="1" t="s">
        <v>632</v>
      </c>
      <c r="E200" s="1">
        <v>798</v>
      </c>
    </row>
    <row r="201" spans="1:6" ht="12" customHeight="1" x14ac:dyDescent="0.25">
      <c r="A201" s="1">
        <v>200</v>
      </c>
      <c r="B201" s="1" t="s">
        <v>633</v>
      </c>
      <c r="C201" s="1" t="s">
        <v>634</v>
      </c>
      <c r="D201" s="1" t="s">
        <v>635</v>
      </c>
      <c r="E201" s="1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Malaria Cases and Deaths</vt:lpstr>
      <vt:lpstr>Data summary 2010 data</vt:lpstr>
      <vt:lpstr>2009 deaths from Malaria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Shreshth and Shikhar</cp:lastModifiedBy>
  <dcterms:modified xsi:type="dcterms:W3CDTF">2020-05-18T18:31:10Z</dcterms:modified>
</cp:coreProperties>
</file>