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iavm\OneDrive - srfonline\Desktop\"/>
    </mc:Choice>
  </mc:AlternateContent>
  <xr:revisionPtr revIDLastSave="0" documentId="8_{3DFFA3E0-FDC1-4011-B1AB-077966CE4222}" xr6:coauthVersionLast="47" xr6:coauthVersionMax="47" xr10:uidLastSave="{00000000-0000-0000-0000-000000000000}"/>
  <bookViews>
    <workbookView xWindow="-120" yWindow="-120" windowWidth="21840" windowHeight="13140" activeTab="2" xr2:uid="{76E3CAB1-AF6D-4BF1-B2E7-D35A3FE7A405}"/>
  </bookViews>
  <sheets>
    <sheet name="Table1" sheetId="2" r:id="rId1"/>
    <sheet name="Sheet1" sheetId="1" r:id="rId2"/>
    <sheet name="Sheet2" sheetId="3" r:id="rId3"/>
  </sheets>
  <definedNames>
    <definedName name="ExternalData_1" localSheetId="0" hidden="1">Table1!$A$1:$B$29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7B8BAD-D337-4306-B031-CC169147AE8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<sst xmlns="http://schemas.openxmlformats.org/spreadsheetml/2006/main" count="220" uniqueCount="113">
  <si>
    <t>User Name</t>
  </si>
  <si>
    <t>GC ID</t>
  </si>
  <si>
    <t>April</t>
  </si>
  <si>
    <t>WORKING April-days</t>
  </si>
  <si>
    <t>Per Day Settlement</t>
  </si>
  <si>
    <t>May</t>
  </si>
  <si>
    <t>Working May-days</t>
  </si>
  <si>
    <t>June</t>
  </si>
  <si>
    <t>Working June-days</t>
  </si>
  <si>
    <t>AISHWARYA SHARMA</t>
  </si>
  <si>
    <t>AIS60079</t>
  </si>
  <si>
    <t>ASEEM BHARDWAJ</t>
  </si>
  <si>
    <t>ASE37517</t>
  </si>
  <si>
    <t>ASHUTOSH</t>
  </si>
  <si>
    <t>ASH29133</t>
  </si>
  <si>
    <t>CHANCHAL CHAKARVARTI</t>
  </si>
  <si>
    <t>CHA42313</t>
  </si>
  <si>
    <t>CHANDER KALA</t>
  </si>
  <si>
    <t>CHA23694</t>
  </si>
  <si>
    <t>Geeta Gupta</t>
  </si>
  <si>
    <t>GEE49221</t>
  </si>
  <si>
    <t>Geeta Rawat</t>
  </si>
  <si>
    <t>GEE32040</t>
  </si>
  <si>
    <t>Himani Ahuja</t>
  </si>
  <si>
    <t>HIM29571</t>
  </si>
  <si>
    <t>JYOTI SAINI</t>
  </si>
  <si>
    <t>JYO28260</t>
  </si>
  <si>
    <t>KAILASH TANEJA</t>
  </si>
  <si>
    <t>KAI20293</t>
  </si>
  <si>
    <t>Mamta</t>
  </si>
  <si>
    <t>MAM42418</t>
  </si>
  <si>
    <t>Manoj Gupta</t>
  </si>
  <si>
    <t>MAN27928</t>
  </si>
  <si>
    <t>MEENA DHINGRA</t>
  </si>
  <si>
    <t>MEE23372</t>
  </si>
  <si>
    <t>MONIKA NISHAL</t>
  </si>
  <si>
    <t>MON29335</t>
  </si>
  <si>
    <t>NEENA AGGARWAL</t>
  </si>
  <si>
    <t>NEE46314</t>
  </si>
  <si>
    <t>NEERU PAPREJA</t>
  </si>
  <si>
    <t>NEE46307</t>
  </si>
  <si>
    <t>PARVEEN YADAV</t>
  </si>
  <si>
    <t>PAR60245</t>
  </si>
  <si>
    <t>PRAGYA RADHESHYAM HEDAOO</t>
  </si>
  <si>
    <t>PRA34276</t>
  </si>
  <si>
    <t>Rajat Gouri</t>
  </si>
  <si>
    <t>RAJ46051</t>
  </si>
  <si>
    <t>RAJVEER</t>
  </si>
  <si>
    <t>RAJ28027</t>
  </si>
  <si>
    <t>Sachin gaur</t>
  </si>
  <si>
    <t>SAC37464</t>
  </si>
  <si>
    <t>Sangita Dewan</t>
  </si>
  <si>
    <t>SAN46007</t>
  </si>
  <si>
    <t>Sashi sharma</t>
  </si>
  <si>
    <t>SHA46288</t>
  </si>
  <si>
    <t>Seema Rani</t>
  </si>
  <si>
    <t>SEE46541</t>
  </si>
  <si>
    <t>Shakuntala Agarwal</t>
  </si>
  <si>
    <t>SHA46106</t>
  </si>
  <si>
    <t>SIMRAN PREET KAUR</t>
  </si>
  <si>
    <t>SIM43473</t>
  </si>
  <si>
    <t>SUDEEP YADAV</t>
  </si>
  <si>
    <t>SUD29671</t>
  </si>
  <si>
    <t>SUMAN BAGRI</t>
  </si>
  <si>
    <t>SUM46434</t>
  </si>
  <si>
    <t>SUNITA</t>
  </si>
  <si>
    <t>SUN46464</t>
  </si>
  <si>
    <t>Sunita Yadav</t>
  </si>
  <si>
    <t>SUN30307</t>
  </si>
  <si>
    <t>SURUCHI</t>
  </si>
  <si>
    <t>SUR28945</t>
  </si>
  <si>
    <t>VANDANA</t>
  </si>
  <si>
    <t>VAN28567</t>
  </si>
  <si>
    <t>VARSHA JANGPANGI</t>
  </si>
  <si>
    <t>VAR28632</t>
  </si>
  <si>
    <t>sangita12345</t>
  </si>
  <si>
    <t>sudeep12345</t>
  </si>
  <si>
    <t>sunita12345</t>
  </si>
  <si>
    <t>vandana12345</t>
  </si>
  <si>
    <t>udaan</t>
  </si>
  <si>
    <t>Column1</t>
  </si>
  <si>
    <t>Column1.1</t>
  </si>
  <si>
    <t>Column1.2</t>
  </si>
  <si>
    <t>60079</t>
  </si>
  <si>
    <t>37517</t>
  </si>
  <si>
    <t>29133</t>
  </si>
  <si>
    <t>42313</t>
  </si>
  <si>
    <t>23694</t>
  </si>
  <si>
    <t>49221</t>
  </si>
  <si>
    <t>32040</t>
  </si>
  <si>
    <t>29571</t>
  </si>
  <si>
    <t>28260</t>
  </si>
  <si>
    <t>20293</t>
  </si>
  <si>
    <t>42418</t>
  </si>
  <si>
    <t>27928</t>
  </si>
  <si>
    <t>23372</t>
  </si>
  <si>
    <t>29335</t>
  </si>
  <si>
    <t>46314</t>
  </si>
  <si>
    <t>46307</t>
  </si>
  <si>
    <t>60245</t>
  </si>
  <si>
    <t>34276</t>
  </si>
  <si>
    <t>46051</t>
  </si>
  <si>
    <t>28027</t>
  </si>
  <si>
    <t>37464</t>
  </si>
  <si>
    <t>46288</t>
  </si>
  <si>
    <t>46541</t>
  </si>
  <si>
    <t>46106</t>
  </si>
  <si>
    <t>43473</t>
  </si>
  <si>
    <t>46434</t>
  </si>
  <si>
    <t>28945</t>
  </si>
  <si>
    <t>28632</t>
  </si>
  <si>
    <t>Column1.3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</si>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</sst>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Fill="1" applyBorder="1" applyAlignment="1">
      <alignment horizontal="center" wrapText="1"/>
    </xf>
    <xf numFmtId="49" fontId="2" fillId="0" borderId="8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9" xfId="0" applyNumberFormat="1" applyFont="1" applyBorder="1"/>
    <xf numFmtId="0" fontId="0" fillId="0" borderId="9" xfId="0" applyNumberFormat="1" applyFont="1" applyFill="1" applyBorder="1"/>
    <xf numFmtId="49" fontId="2" fillId="0" borderId="7" xfId="0" applyNumberFormat="1" applyFont="1" applyFill="1" applyBorder="1" applyAlignment="1">
      <alignment horizontal="center" wrapText="1"/>
    </xf>
    <xf numFmtId="49" fontId="2" fillId="0" borderId="6" xfId="0" applyNumberFormat="1" applyFont="1" applyFill="1" applyBorder="1" applyAlignment="1">
      <alignment horizontal="center" wrapText="1"/>
    </xf>
    <xf numFmtId="17" fontId="1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bottom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DA3784-A3E5-479C-B7EF-E1A22924C9F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1" tableColumnId="1"/>
      <queryTableField id="2" name="Column1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A5908-164E-42DC-9777-651A79AAC427}" name="Table1_1" displayName="Table1_1" ref="A1:C29" tableType="queryTable" totalsRowShown="0">
  <autoFilter ref="A1:C29" xr:uid="{0D1A5908-164E-42DC-9777-651A79AAC427}"/>
  <tableColumns count="3">
    <tableColumn id="1" xr3:uid="{468956C8-94A1-46EF-96CD-BA8E852797A0}" uniqueName="1" name="Column1.1" queryTableFieldId="1" dataDxfId="2"/>
    <tableColumn id="2" xr3:uid="{519002BC-1E1C-458E-95BC-33F73E60CEBD}" uniqueName="2" name="Column1.2" queryTableFieldId="2" dataDxfId="1"/>
    <tableColumn id="3" xr3:uid="{3B031B65-36F3-49AA-B466-71C7E977D37F}" uniqueName="3" name="Column1.3" queryTableFieldId="3" dataDxfId="0">
      <calculatedColumnFormula>Table1_1[[#This Row],[Column1.1]]&amp;Table1_1[[#This Row],[Column1.2]]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97E4A-37F8-458E-AF10-5E19D01E5E71}" name="Table1" displayName="Table1" ref="B2:B30" totalsRowShown="0" headerRowDxfId="3" dataDxfId="4" headerRowBorderDxfId="7" tableBorderDxfId="8" totalsRowBorderDxfId="6">
  <autoFilter ref="B2:B30" xr:uid="{E4597E4A-37F8-458E-AF10-5E19D01E5E71}"/>
  <tableColumns count="1">
    <tableColumn id="1" xr3:uid="{2FBE3FF1-92C6-4D56-AF0A-7F83A5F4B216}" name="Column1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5126-06DD-4147-BDD4-288A5675D14D}">
  <dimension ref="A1:C29"/>
  <sheetViews>
    <sheetView topLeftCell="A4" workbookViewId="0">
      <selection activeCell="C2" sqref="C2:C29"/>
    </sheetView>
  </sheetViews>
  <sheetFormatPr defaultRowHeight="15" x14ac:dyDescent="0.25"/>
  <cols>
    <col min="1" max="2" width="13" bestFit="1" customWidth="1"/>
  </cols>
  <sheetData>
    <row r="1" spans="1:3" x14ac:dyDescent="0.25">
      <c r="A1" t="s">
        <v>81</v>
      </c>
      <c r="B1" t="s">
        <v>82</v>
      </c>
      <c r="C1" t="s">
        <v>111</v>
      </c>
    </row>
    <row r="2" spans="1:3" x14ac:dyDescent="0.25">
      <c r="A2" s="8" t="s">
        <v>79</v>
      </c>
      <c r="B2" s="8" t="s">
        <v>83</v>
      </c>
      <c r="C2" s="8" t="str">
        <f>Table1_1[[#This Row],[Column1.1]]&amp;Table1_1[[#This Row],[Column1.2]]</f>
        <v>udaan60079</v>
      </c>
    </row>
    <row r="3" spans="1:3" x14ac:dyDescent="0.25">
      <c r="A3" s="8" t="s">
        <v>79</v>
      </c>
      <c r="B3" s="8" t="s">
        <v>84</v>
      </c>
      <c r="C3" s="8" t="str">
        <f>Table1_1[[#This Row],[Column1.1]]&amp;Table1_1[[#This Row],[Column1.2]]</f>
        <v>udaan37517</v>
      </c>
    </row>
    <row r="4" spans="1:3" x14ac:dyDescent="0.25">
      <c r="A4" s="8" t="s">
        <v>79</v>
      </c>
      <c r="B4" s="8" t="s">
        <v>85</v>
      </c>
      <c r="C4" s="8" t="str">
        <f>Table1_1[[#This Row],[Column1.1]]&amp;Table1_1[[#This Row],[Column1.2]]</f>
        <v>udaan29133</v>
      </c>
    </row>
    <row r="5" spans="1:3" x14ac:dyDescent="0.25">
      <c r="A5" s="8" t="s">
        <v>79</v>
      </c>
      <c r="B5" s="8" t="s">
        <v>86</v>
      </c>
      <c r="C5" s="8" t="str">
        <f>Table1_1[[#This Row],[Column1.1]]&amp;Table1_1[[#This Row],[Column1.2]]</f>
        <v>udaan42313</v>
      </c>
    </row>
    <row r="6" spans="1:3" x14ac:dyDescent="0.25">
      <c r="A6" s="8" t="s">
        <v>79</v>
      </c>
      <c r="B6" s="8" t="s">
        <v>87</v>
      </c>
      <c r="C6" s="8" t="str">
        <f>Table1_1[[#This Row],[Column1.1]]&amp;Table1_1[[#This Row],[Column1.2]]</f>
        <v>udaan23694</v>
      </c>
    </row>
    <row r="7" spans="1:3" x14ac:dyDescent="0.25">
      <c r="A7" s="8" t="s">
        <v>79</v>
      </c>
      <c r="B7" s="8" t="s">
        <v>88</v>
      </c>
      <c r="C7" s="8" t="str">
        <f>Table1_1[[#This Row],[Column1.1]]&amp;Table1_1[[#This Row],[Column1.2]]</f>
        <v>udaan49221</v>
      </c>
    </row>
    <row r="8" spans="1:3" x14ac:dyDescent="0.25">
      <c r="A8" s="8" t="s">
        <v>79</v>
      </c>
      <c r="B8" s="8" t="s">
        <v>89</v>
      </c>
      <c r="C8" s="8" t="str">
        <f>Table1_1[[#This Row],[Column1.1]]&amp;Table1_1[[#This Row],[Column1.2]]</f>
        <v>udaan32040</v>
      </c>
    </row>
    <row r="9" spans="1:3" x14ac:dyDescent="0.25">
      <c r="A9" s="8" t="s">
        <v>79</v>
      </c>
      <c r="B9" s="8" t="s">
        <v>90</v>
      </c>
      <c r="C9" s="8" t="str">
        <f>Table1_1[[#This Row],[Column1.1]]&amp;Table1_1[[#This Row],[Column1.2]]</f>
        <v>udaan29571</v>
      </c>
    </row>
    <row r="10" spans="1:3" x14ac:dyDescent="0.25">
      <c r="A10" s="8" t="s">
        <v>79</v>
      </c>
      <c r="B10" s="8" t="s">
        <v>91</v>
      </c>
      <c r="C10" s="8" t="str">
        <f>Table1_1[[#This Row],[Column1.1]]&amp;Table1_1[[#This Row],[Column1.2]]</f>
        <v>udaan28260</v>
      </c>
    </row>
    <row r="11" spans="1:3" x14ac:dyDescent="0.25">
      <c r="A11" s="8" t="s">
        <v>79</v>
      </c>
      <c r="B11" s="8" t="s">
        <v>92</v>
      </c>
      <c r="C11" s="8" t="str">
        <f>Table1_1[[#This Row],[Column1.1]]&amp;Table1_1[[#This Row],[Column1.2]]</f>
        <v>udaan20293</v>
      </c>
    </row>
    <row r="12" spans="1:3" x14ac:dyDescent="0.25">
      <c r="A12" s="8" t="s">
        <v>79</v>
      </c>
      <c r="B12" s="8" t="s">
        <v>93</v>
      </c>
      <c r="C12" s="8" t="str">
        <f>Table1_1[[#This Row],[Column1.1]]&amp;Table1_1[[#This Row],[Column1.2]]</f>
        <v>udaan42418</v>
      </c>
    </row>
    <row r="13" spans="1:3" x14ac:dyDescent="0.25">
      <c r="A13" s="8" t="s">
        <v>79</v>
      </c>
      <c r="B13" s="8" t="s">
        <v>94</v>
      </c>
      <c r="C13" s="8" t="str">
        <f>Table1_1[[#This Row],[Column1.1]]&amp;Table1_1[[#This Row],[Column1.2]]</f>
        <v>udaan27928</v>
      </c>
    </row>
    <row r="14" spans="1:3" x14ac:dyDescent="0.25">
      <c r="A14" s="8" t="s">
        <v>79</v>
      </c>
      <c r="B14" s="8" t="s">
        <v>95</v>
      </c>
      <c r="C14" s="8" t="str">
        <f>Table1_1[[#This Row],[Column1.1]]&amp;Table1_1[[#This Row],[Column1.2]]</f>
        <v>udaan23372</v>
      </c>
    </row>
    <row r="15" spans="1:3" x14ac:dyDescent="0.25">
      <c r="A15" s="8" t="s">
        <v>79</v>
      </c>
      <c r="B15" s="8" t="s">
        <v>96</v>
      </c>
      <c r="C15" s="8" t="str">
        <f>Table1_1[[#This Row],[Column1.1]]&amp;Table1_1[[#This Row],[Column1.2]]</f>
        <v>udaan29335</v>
      </c>
    </row>
    <row r="16" spans="1:3" x14ac:dyDescent="0.25">
      <c r="A16" s="8" t="s">
        <v>79</v>
      </c>
      <c r="B16" s="8" t="s">
        <v>97</v>
      </c>
      <c r="C16" s="8" t="str">
        <f>Table1_1[[#This Row],[Column1.1]]&amp;Table1_1[[#This Row],[Column1.2]]</f>
        <v>udaan46314</v>
      </c>
    </row>
    <row r="17" spans="1:3" x14ac:dyDescent="0.25">
      <c r="A17" s="8" t="s">
        <v>79</v>
      </c>
      <c r="B17" s="8" t="s">
        <v>98</v>
      </c>
      <c r="C17" s="8" t="str">
        <f>Table1_1[[#This Row],[Column1.1]]&amp;Table1_1[[#This Row],[Column1.2]]</f>
        <v>udaan46307</v>
      </c>
    </row>
    <row r="18" spans="1:3" x14ac:dyDescent="0.25">
      <c r="A18" s="8" t="s">
        <v>79</v>
      </c>
      <c r="B18" s="8" t="s">
        <v>99</v>
      </c>
      <c r="C18" s="8" t="str">
        <f>Table1_1[[#This Row],[Column1.1]]&amp;Table1_1[[#This Row],[Column1.2]]</f>
        <v>udaan60245</v>
      </c>
    </row>
    <row r="19" spans="1:3" x14ac:dyDescent="0.25">
      <c r="A19" s="8" t="s">
        <v>79</v>
      </c>
      <c r="B19" s="8" t="s">
        <v>100</v>
      </c>
      <c r="C19" s="8" t="str">
        <f>Table1_1[[#This Row],[Column1.1]]&amp;Table1_1[[#This Row],[Column1.2]]</f>
        <v>udaan34276</v>
      </c>
    </row>
    <row r="20" spans="1:3" x14ac:dyDescent="0.25">
      <c r="A20" s="8" t="s">
        <v>79</v>
      </c>
      <c r="B20" s="8" t="s">
        <v>101</v>
      </c>
      <c r="C20" s="8" t="str">
        <f>Table1_1[[#This Row],[Column1.1]]&amp;Table1_1[[#This Row],[Column1.2]]</f>
        <v>udaan46051</v>
      </c>
    </row>
    <row r="21" spans="1:3" x14ac:dyDescent="0.25">
      <c r="A21" s="8" t="s">
        <v>79</v>
      </c>
      <c r="B21" s="8" t="s">
        <v>102</v>
      </c>
      <c r="C21" s="8" t="str">
        <f>Table1_1[[#This Row],[Column1.1]]&amp;Table1_1[[#This Row],[Column1.2]]</f>
        <v>udaan28027</v>
      </c>
    </row>
    <row r="22" spans="1:3" x14ac:dyDescent="0.25">
      <c r="A22" s="8" t="s">
        <v>79</v>
      </c>
      <c r="B22" s="8" t="s">
        <v>103</v>
      </c>
      <c r="C22" s="8" t="str">
        <f>Table1_1[[#This Row],[Column1.1]]&amp;Table1_1[[#This Row],[Column1.2]]</f>
        <v>udaan37464</v>
      </c>
    </row>
    <row r="23" spans="1:3" x14ac:dyDescent="0.25">
      <c r="A23" s="8" t="s">
        <v>79</v>
      </c>
      <c r="B23" s="8" t="s">
        <v>104</v>
      </c>
      <c r="C23" s="8" t="str">
        <f>Table1_1[[#This Row],[Column1.1]]&amp;Table1_1[[#This Row],[Column1.2]]</f>
        <v>udaan46288</v>
      </c>
    </row>
    <row r="24" spans="1:3" x14ac:dyDescent="0.25">
      <c r="A24" s="8" t="s">
        <v>79</v>
      </c>
      <c r="B24" s="8" t="s">
        <v>105</v>
      </c>
      <c r="C24" s="8" t="str">
        <f>Table1_1[[#This Row],[Column1.1]]&amp;Table1_1[[#This Row],[Column1.2]]</f>
        <v>udaan46541</v>
      </c>
    </row>
    <row r="25" spans="1:3" x14ac:dyDescent="0.25">
      <c r="A25" s="8" t="s">
        <v>79</v>
      </c>
      <c r="B25" s="8" t="s">
        <v>106</v>
      </c>
      <c r="C25" s="8" t="str">
        <f>Table1_1[[#This Row],[Column1.1]]&amp;Table1_1[[#This Row],[Column1.2]]</f>
        <v>udaan46106</v>
      </c>
    </row>
    <row r="26" spans="1:3" x14ac:dyDescent="0.25">
      <c r="A26" s="8" t="s">
        <v>79</v>
      </c>
      <c r="B26" s="8" t="s">
        <v>107</v>
      </c>
      <c r="C26" s="8" t="str">
        <f>Table1_1[[#This Row],[Column1.1]]&amp;Table1_1[[#This Row],[Column1.2]]</f>
        <v>udaan43473</v>
      </c>
    </row>
    <row r="27" spans="1:3" x14ac:dyDescent="0.25">
      <c r="A27" s="8" t="s">
        <v>79</v>
      </c>
      <c r="B27" s="8" t="s">
        <v>108</v>
      </c>
      <c r="C27" s="8" t="str">
        <f>Table1_1[[#This Row],[Column1.1]]&amp;Table1_1[[#This Row],[Column1.2]]</f>
        <v>udaan46434</v>
      </c>
    </row>
    <row r="28" spans="1:3" x14ac:dyDescent="0.25">
      <c r="A28" s="8" t="s">
        <v>79</v>
      </c>
      <c r="B28" s="8" t="s">
        <v>109</v>
      </c>
      <c r="C28" s="8" t="str">
        <f>Table1_1[[#This Row],[Column1.1]]&amp;Table1_1[[#This Row],[Column1.2]]</f>
        <v>udaan28945</v>
      </c>
    </row>
    <row r="29" spans="1:3" x14ac:dyDescent="0.25">
      <c r="A29" s="8" t="s">
        <v>79</v>
      </c>
      <c r="B29" s="8" t="s">
        <v>110</v>
      </c>
      <c r="C29" s="8" t="str">
        <f>Table1_1[[#This Row],[Column1.1]]&amp;Table1_1[[#This Row],[Column1.2]]</f>
        <v>udaan28632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7D20-8CEB-4677-B746-2026148BFF81}">
  <dimension ref="A1:M35"/>
  <sheetViews>
    <sheetView topLeftCell="A17" workbookViewId="0">
      <selection activeCell="A19" sqref="A19:F19"/>
    </sheetView>
  </sheetViews>
  <sheetFormatPr defaultRowHeight="15" x14ac:dyDescent="0.25"/>
  <cols>
    <col min="1" max="1" width="15.5703125" customWidth="1"/>
    <col min="2" max="2" width="13.5703125" customWidth="1"/>
  </cols>
  <sheetData>
    <row r="1" spans="1:13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2" t="s">
        <v>7</v>
      </c>
      <c r="J1" s="2" t="s">
        <v>8</v>
      </c>
      <c r="K1" s="2" t="s">
        <v>4</v>
      </c>
    </row>
    <row r="2" spans="1:13" ht="27" thickBot="1" x14ac:dyDescent="0.3">
      <c r="A2" s="3" t="s">
        <v>9</v>
      </c>
      <c r="B2" s="11" t="s">
        <v>80</v>
      </c>
      <c r="C2" s="4">
        <v>0</v>
      </c>
      <c r="D2" s="4">
        <v>6</v>
      </c>
      <c r="E2" s="4">
        <v>0</v>
      </c>
      <c r="F2" s="4">
        <v>89</v>
      </c>
      <c r="G2" s="4">
        <v>22</v>
      </c>
      <c r="H2" s="4">
        <v>4</v>
      </c>
      <c r="I2" s="4">
        <v>74</v>
      </c>
      <c r="J2" s="4">
        <v>14</v>
      </c>
      <c r="K2" s="4">
        <v>5.3</v>
      </c>
      <c r="L2" s="10" t="str">
        <f>Table1_1[[#This Row],[Column1.1]]&amp;Table1_1[[#This Row],[Column1.2]]</f>
        <v>udaan60079</v>
      </c>
      <c r="M2" s="6"/>
    </row>
    <row r="3" spans="1:13" ht="27" thickBot="1" x14ac:dyDescent="0.3">
      <c r="A3" s="3" t="s">
        <v>11</v>
      </c>
      <c r="B3" s="12" t="s">
        <v>10</v>
      </c>
      <c r="C3" s="4">
        <v>4</v>
      </c>
      <c r="D3" s="4">
        <v>21</v>
      </c>
      <c r="E3" s="4">
        <v>0.2</v>
      </c>
      <c r="F3" s="4">
        <v>52</v>
      </c>
      <c r="G3" s="4">
        <v>20</v>
      </c>
      <c r="H3" s="4">
        <v>2.6</v>
      </c>
      <c r="I3" s="4">
        <v>81</v>
      </c>
      <c r="J3" s="4">
        <v>20</v>
      </c>
      <c r="K3" s="4">
        <v>4.0999999999999996</v>
      </c>
      <c r="L3" s="10" t="str">
        <f>Table1_1[[#This Row],[Column1.1]]&amp;Table1_1[[#This Row],[Column1.2]]</f>
        <v>udaan37517</v>
      </c>
      <c r="M3" s="6"/>
    </row>
    <row r="4" spans="1:13" ht="15.75" thickBot="1" x14ac:dyDescent="0.3">
      <c r="A4" s="3" t="s">
        <v>13</v>
      </c>
      <c r="B4" s="12" t="s">
        <v>12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84</v>
      </c>
      <c r="J4" s="4">
        <v>20</v>
      </c>
      <c r="K4" s="4">
        <v>4.2</v>
      </c>
      <c r="L4" s="10" t="str">
        <f>Table1_1[[#This Row],[Column1.1]]&amp;Table1_1[[#This Row],[Column1.2]]</f>
        <v>udaan29133</v>
      </c>
      <c r="M4" s="6"/>
    </row>
    <row r="5" spans="1:13" ht="27" thickBot="1" x14ac:dyDescent="0.3">
      <c r="A5" s="3" t="s">
        <v>15</v>
      </c>
      <c r="B5" s="12" t="s">
        <v>14</v>
      </c>
      <c r="C5" s="4">
        <v>94</v>
      </c>
      <c r="D5" s="4">
        <v>20</v>
      </c>
      <c r="E5" s="4">
        <v>4.7</v>
      </c>
      <c r="F5" s="4">
        <v>94</v>
      </c>
      <c r="G5" s="4">
        <v>18</v>
      </c>
      <c r="H5" s="4">
        <v>5.2</v>
      </c>
      <c r="I5" s="4">
        <v>77</v>
      </c>
      <c r="J5" s="4">
        <v>17</v>
      </c>
      <c r="K5" s="4">
        <v>4.5</v>
      </c>
      <c r="L5" s="10" t="str">
        <f>Table1_1[[#This Row],[Column1.1]]&amp;Table1_1[[#This Row],[Column1.2]]</f>
        <v>udaan42313</v>
      </c>
    </row>
    <row r="6" spans="1:13" ht="15.75" thickBot="1" x14ac:dyDescent="0.3">
      <c r="A6" s="3" t="s">
        <v>17</v>
      </c>
      <c r="B6" s="12" t="s">
        <v>16</v>
      </c>
      <c r="C6" s="4">
        <v>76</v>
      </c>
      <c r="D6" s="4">
        <v>18</v>
      </c>
      <c r="E6" s="4">
        <v>4.2</v>
      </c>
      <c r="F6" s="4">
        <v>103</v>
      </c>
      <c r="G6" s="4">
        <v>19</v>
      </c>
      <c r="H6" s="4">
        <v>5.4</v>
      </c>
      <c r="I6" s="4">
        <v>49</v>
      </c>
      <c r="J6" s="4">
        <v>13</v>
      </c>
      <c r="K6" s="4">
        <v>3.8</v>
      </c>
      <c r="L6" s="10" t="str">
        <f>Table1_1[[#This Row],[Column1.1]]&amp;Table1_1[[#This Row],[Column1.2]]</f>
        <v>udaan23694</v>
      </c>
    </row>
    <row r="7" spans="1:13" ht="15.75" thickBot="1" x14ac:dyDescent="0.3">
      <c r="A7" s="3" t="s">
        <v>19</v>
      </c>
      <c r="B7" s="12" t="s">
        <v>18</v>
      </c>
      <c r="C7" s="4">
        <v>87</v>
      </c>
      <c r="D7" s="4">
        <v>15</v>
      </c>
      <c r="E7" s="4">
        <v>5.8</v>
      </c>
      <c r="F7" s="4">
        <v>83</v>
      </c>
      <c r="G7" s="4">
        <v>14</v>
      </c>
      <c r="H7" s="4">
        <v>5.9</v>
      </c>
      <c r="I7" s="4">
        <v>98</v>
      </c>
      <c r="J7" s="4">
        <v>16</v>
      </c>
      <c r="K7" s="4">
        <v>6.1</v>
      </c>
      <c r="L7" s="10" t="str">
        <f>Table1_1[[#This Row],[Column1.1]]&amp;Table1_1[[#This Row],[Column1.2]]</f>
        <v>udaan49221</v>
      </c>
    </row>
    <row r="8" spans="1:13" ht="15.75" thickBot="1" x14ac:dyDescent="0.3">
      <c r="A8" s="3" t="s">
        <v>21</v>
      </c>
      <c r="B8" s="12" t="s">
        <v>20</v>
      </c>
      <c r="C8" s="4">
        <v>74</v>
      </c>
      <c r="D8" s="4">
        <v>16</v>
      </c>
      <c r="E8" s="4">
        <v>4.5999999999999996</v>
      </c>
      <c r="F8" s="4">
        <v>87</v>
      </c>
      <c r="G8" s="4">
        <v>18</v>
      </c>
      <c r="H8" s="4">
        <v>4.8</v>
      </c>
      <c r="I8" s="4">
        <v>88</v>
      </c>
      <c r="J8" s="4">
        <v>19</v>
      </c>
      <c r="K8" s="4">
        <v>4.5999999999999996</v>
      </c>
      <c r="L8" s="10" t="str">
        <f>Table1_1[[#This Row],[Column1.1]]&amp;Table1_1[[#This Row],[Column1.2]]</f>
        <v>udaan32040</v>
      </c>
    </row>
    <row r="9" spans="1:13" ht="15.75" thickBot="1" x14ac:dyDescent="0.3">
      <c r="A9" s="3" t="s">
        <v>23</v>
      </c>
      <c r="B9" s="12" t="s">
        <v>22</v>
      </c>
      <c r="C9" s="4">
        <v>55</v>
      </c>
      <c r="D9" s="4">
        <v>13</v>
      </c>
      <c r="E9" s="4">
        <v>4.2</v>
      </c>
      <c r="F9" s="4">
        <v>74</v>
      </c>
      <c r="G9" s="4">
        <v>18</v>
      </c>
      <c r="H9" s="4">
        <v>4.0999999999999996</v>
      </c>
      <c r="I9" s="4">
        <v>78</v>
      </c>
      <c r="J9" s="4">
        <v>19</v>
      </c>
      <c r="K9" s="4">
        <v>4.0999999999999996</v>
      </c>
      <c r="L9" s="10" t="str">
        <f>Table1_1[[#This Row],[Column1.1]]&amp;Table1_1[[#This Row],[Column1.2]]</f>
        <v>udaan29571</v>
      </c>
    </row>
    <row r="10" spans="1:13" ht="15.75" thickBot="1" x14ac:dyDescent="0.3">
      <c r="A10" s="3" t="s">
        <v>25</v>
      </c>
      <c r="B10" s="12" t="s">
        <v>24</v>
      </c>
      <c r="C10" s="4">
        <v>60</v>
      </c>
      <c r="D10" s="4">
        <v>18</v>
      </c>
      <c r="E10" s="4">
        <v>3.3</v>
      </c>
      <c r="F10" s="4">
        <v>91</v>
      </c>
      <c r="G10" s="4">
        <v>19</v>
      </c>
      <c r="H10" s="4">
        <v>4.8</v>
      </c>
      <c r="I10" s="4">
        <v>92</v>
      </c>
      <c r="J10" s="4">
        <v>20</v>
      </c>
      <c r="K10" s="4">
        <v>4.5999999999999996</v>
      </c>
      <c r="L10" s="10" t="str">
        <f>Table1_1[[#This Row],[Column1.1]]&amp;Table1_1[[#This Row],[Column1.2]]</f>
        <v>udaan28260</v>
      </c>
    </row>
    <row r="11" spans="1:13" ht="27" thickBot="1" x14ac:dyDescent="0.3">
      <c r="A11" s="3" t="s">
        <v>27</v>
      </c>
      <c r="B11" s="12" t="s">
        <v>26</v>
      </c>
      <c r="C11" s="4">
        <v>0</v>
      </c>
      <c r="D11" s="4">
        <v>6</v>
      </c>
      <c r="E11" s="4">
        <v>0</v>
      </c>
      <c r="F11" s="4">
        <v>35</v>
      </c>
      <c r="G11" s="4">
        <v>18</v>
      </c>
      <c r="H11" s="4">
        <v>1.9</v>
      </c>
      <c r="I11" s="4">
        <v>31</v>
      </c>
      <c r="J11" s="4">
        <v>16</v>
      </c>
      <c r="K11" s="4">
        <v>1.9</v>
      </c>
      <c r="L11" s="10" t="str">
        <f>Table1_1[[#This Row],[Column1.1]]&amp;Table1_1[[#This Row],[Column1.2]]</f>
        <v>udaan20293</v>
      </c>
    </row>
    <row r="12" spans="1:13" ht="15.75" thickBot="1" x14ac:dyDescent="0.3">
      <c r="A12" s="3" t="s">
        <v>29</v>
      </c>
      <c r="B12" s="12" t="s">
        <v>28</v>
      </c>
      <c r="C12" s="4">
        <v>66</v>
      </c>
      <c r="D12" s="4">
        <v>18</v>
      </c>
      <c r="E12" s="4">
        <v>3.7</v>
      </c>
      <c r="F12" s="4">
        <v>96</v>
      </c>
      <c r="G12" s="4">
        <v>22</v>
      </c>
      <c r="H12" s="4">
        <v>4.4000000000000004</v>
      </c>
      <c r="I12" s="4">
        <v>73</v>
      </c>
      <c r="J12" s="4">
        <v>12</v>
      </c>
      <c r="K12" s="4">
        <v>6.1</v>
      </c>
      <c r="L12" s="10" t="str">
        <f>Table1_1[[#This Row],[Column1.1]]&amp;Table1_1[[#This Row],[Column1.2]]</f>
        <v>udaan42418</v>
      </c>
    </row>
    <row r="13" spans="1:13" ht="15.75" thickBot="1" x14ac:dyDescent="0.3">
      <c r="A13" s="3" t="s">
        <v>31</v>
      </c>
      <c r="B13" s="12" t="s">
        <v>30</v>
      </c>
      <c r="C13" s="4">
        <v>58</v>
      </c>
      <c r="D13" s="4">
        <v>21</v>
      </c>
      <c r="E13" s="4">
        <v>2.8</v>
      </c>
      <c r="F13" s="4">
        <v>104</v>
      </c>
      <c r="G13" s="4">
        <v>22</v>
      </c>
      <c r="H13" s="4">
        <v>4.7</v>
      </c>
      <c r="I13" s="4">
        <v>46</v>
      </c>
      <c r="J13" s="4">
        <v>19</v>
      </c>
      <c r="K13" s="4">
        <v>2.4</v>
      </c>
      <c r="L13" s="10" t="str">
        <f>Table1_1[[#This Row],[Column1.1]]&amp;Table1_1[[#This Row],[Column1.2]]</f>
        <v>udaan27928</v>
      </c>
    </row>
    <row r="14" spans="1:13" ht="27" thickBot="1" x14ac:dyDescent="0.3">
      <c r="A14" s="3" t="s">
        <v>33</v>
      </c>
      <c r="B14" s="12" t="s">
        <v>32</v>
      </c>
      <c r="C14" s="4">
        <v>2</v>
      </c>
      <c r="D14" s="4">
        <v>12</v>
      </c>
      <c r="E14" s="4">
        <v>0.2</v>
      </c>
      <c r="F14" s="4">
        <v>3</v>
      </c>
      <c r="G14" s="4">
        <v>14</v>
      </c>
      <c r="H14" s="4">
        <v>0.2</v>
      </c>
      <c r="I14" s="4">
        <v>1</v>
      </c>
      <c r="J14" s="4">
        <v>12</v>
      </c>
      <c r="K14" s="4">
        <v>0.1</v>
      </c>
      <c r="L14" s="10" t="str">
        <f>Table1_1[[#This Row],[Column1.1]]&amp;Table1_1[[#This Row],[Column1.2]]</f>
        <v>udaan23372</v>
      </c>
    </row>
    <row r="15" spans="1:13" ht="15.75" thickBot="1" x14ac:dyDescent="0.3">
      <c r="A15" s="3" t="s">
        <v>35</v>
      </c>
      <c r="B15" s="12" t="s">
        <v>34</v>
      </c>
      <c r="C15" s="4">
        <v>14</v>
      </c>
      <c r="D15" s="4">
        <v>15</v>
      </c>
      <c r="E15" s="4">
        <v>0.9</v>
      </c>
      <c r="F15" s="4">
        <v>51</v>
      </c>
      <c r="G15" s="4">
        <v>22</v>
      </c>
      <c r="H15" s="4">
        <v>2.2999999999999998</v>
      </c>
      <c r="I15" s="4">
        <v>55</v>
      </c>
      <c r="J15" s="4">
        <v>18</v>
      </c>
      <c r="K15" s="4">
        <v>3.1</v>
      </c>
      <c r="L15" s="10" t="str">
        <f>Table1_1[[#This Row],[Column1.1]]&amp;Table1_1[[#This Row],[Column1.2]]</f>
        <v>udaan29335</v>
      </c>
    </row>
    <row r="16" spans="1:13" ht="27" thickBot="1" x14ac:dyDescent="0.3">
      <c r="A16" s="3" t="s">
        <v>37</v>
      </c>
      <c r="B16" s="12" t="s">
        <v>36</v>
      </c>
      <c r="C16" s="4">
        <v>16</v>
      </c>
      <c r="D16" s="4">
        <v>12</v>
      </c>
      <c r="E16" s="4">
        <v>1.3</v>
      </c>
      <c r="F16" s="4">
        <v>43</v>
      </c>
      <c r="G16" s="4">
        <v>16</v>
      </c>
      <c r="H16" s="4">
        <v>2.7</v>
      </c>
      <c r="I16" s="4">
        <v>40</v>
      </c>
      <c r="J16" s="4">
        <v>16</v>
      </c>
      <c r="K16" s="4">
        <v>2.5</v>
      </c>
      <c r="L16" s="10" t="str">
        <f>Table1_1[[#This Row],[Column1.1]]&amp;Table1_1[[#This Row],[Column1.2]]</f>
        <v>udaan46314</v>
      </c>
    </row>
    <row r="17" spans="1:12" ht="27" thickBot="1" x14ac:dyDescent="0.3">
      <c r="A17" s="3" t="s">
        <v>39</v>
      </c>
      <c r="B17" s="12" t="s">
        <v>38</v>
      </c>
      <c r="C17" s="4">
        <v>80</v>
      </c>
      <c r="D17" s="4">
        <v>18</v>
      </c>
      <c r="E17" s="4">
        <v>4.4000000000000004</v>
      </c>
      <c r="F17" s="4">
        <v>113</v>
      </c>
      <c r="G17" s="4">
        <v>21</v>
      </c>
      <c r="H17" s="4">
        <v>5.4</v>
      </c>
      <c r="I17" s="4">
        <v>78</v>
      </c>
      <c r="J17" s="4">
        <v>14</v>
      </c>
      <c r="K17" s="4">
        <v>5.6</v>
      </c>
      <c r="L17" s="10" t="str">
        <f>Table1_1[[#This Row],[Column1.1]]&amp;Table1_1[[#This Row],[Column1.2]]</f>
        <v>udaan46307</v>
      </c>
    </row>
    <row r="18" spans="1:12" ht="27" thickBot="1" x14ac:dyDescent="0.3">
      <c r="A18" s="3" t="s">
        <v>41</v>
      </c>
      <c r="B18" s="12" t="s">
        <v>40</v>
      </c>
      <c r="C18" s="4">
        <v>60</v>
      </c>
      <c r="D18" s="4">
        <v>18</v>
      </c>
      <c r="E18" s="4">
        <v>3.3</v>
      </c>
      <c r="F18" s="4">
        <v>84</v>
      </c>
      <c r="G18" s="4">
        <v>21</v>
      </c>
      <c r="H18" s="4">
        <v>4</v>
      </c>
      <c r="I18" s="4">
        <v>70</v>
      </c>
      <c r="J18" s="4">
        <v>15</v>
      </c>
      <c r="K18" s="4">
        <v>4.7</v>
      </c>
      <c r="L18" s="10" t="str">
        <f>Table1_1[[#This Row],[Column1.1]]&amp;Table1_1[[#This Row],[Column1.2]]</f>
        <v>udaan60245</v>
      </c>
    </row>
    <row r="19" spans="1:12" ht="39.75" thickBot="1" x14ac:dyDescent="0.3">
      <c r="A19" s="3" t="s">
        <v>43</v>
      </c>
      <c r="B19" s="12" t="s">
        <v>42</v>
      </c>
      <c r="C19" s="4">
        <v>10</v>
      </c>
      <c r="D19" s="4">
        <v>19</v>
      </c>
      <c r="E19" s="4">
        <v>0.5</v>
      </c>
      <c r="F19" s="4">
        <v>60</v>
      </c>
      <c r="G19" s="4">
        <v>17</v>
      </c>
      <c r="H19" s="4">
        <v>3.5</v>
      </c>
      <c r="I19" s="4">
        <v>109</v>
      </c>
      <c r="J19" s="4">
        <v>20</v>
      </c>
      <c r="K19" s="4">
        <v>5.5</v>
      </c>
      <c r="L19" s="10" t="str">
        <f>Table1_1[[#This Row],[Column1.1]]&amp;Table1_1[[#This Row],[Column1.2]]</f>
        <v>udaan34276</v>
      </c>
    </row>
    <row r="20" spans="1:12" ht="15.75" thickBot="1" x14ac:dyDescent="0.3">
      <c r="A20" s="3" t="s">
        <v>45</v>
      </c>
      <c r="B20" s="12" t="s">
        <v>44</v>
      </c>
      <c r="C20" s="4">
        <v>62</v>
      </c>
      <c r="D20" s="4">
        <v>15</v>
      </c>
      <c r="E20" s="4">
        <v>4.0999999999999996</v>
      </c>
      <c r="F20" s="4">
        <v>105</v>
      </c>
      <c r="G20" s="4">
        <v>21</v>
      </c>
      <c r="H20" s="4">
        <v>5</v>
      </c>
      <c r="I20" s="4">
        <v>104</v>
      </c>
      <c r="J20" s="4">
        <v>17</v>
      </c>
      <c r="K20" s="4">
        <v>6.1</v>
      </c>
      <c r="L20" s="10" t="str">
        <f>Table1_1[[#This Row],[Column1.1]]&amp;Table1_1[[#This Row],[Column1.2]]</f>
        <v>udaan46051</v>
      </c>
    </row>
    <row r="21" spans="1:12" ht="15.75" thickBot="1" x14ac:dyDescent="0.3">
      <c r="A21" s="3" t="s">
        <v>47</v>
      </c>
      <c r="B21" s="12" t="s">
        <v>46</v>
      </c>
      <c r="C21" s="4">
        <v>50</v>
      </c>
      <c r="D21" s="4">
        <v>15</v>
      </c>
      <c r="E21" s="4">
        <v>3.3</v>
      </c>
      <c r="F21" s="4">
        <v>26</v>
      </c>
      <c r="G21" s="4">
        <v>19</v>
      </c>
      <c r="H21" s="4">
        <v>1.4</v>
      </c>
      <c r="I21" s="4">
        <v>11</v>
      </c>
      <c r="J21" s="4">
        <v>18</v>
      </c>
      <c r="K21" s="4">
        <v>0.6</v>
      </c>
      <c r="L21" s="10" t="str">
        <f>Table1_1[[#This Row],[Column1.1]]&amp;Table1_1[[#This Row],[Column1.2]]</f>
        <v>udaan28027</v>
      </c>
    </row>
    <row r="22" spans="1:12" ht="15.75" thickBot="1" x14ac:dyDescent="0.3">
      <c r="A22" s="3" t="s">
        <v>49</v>
      </c>
      <c r="B22" s="12" t="s">
        <v>48</v>
      </c>
      <c r="C22" s="4">
        <v>95</v>
      </c>
      <c r="D22" s="4">
        <v>21</v>
      </c>
      <c r="E22" s="4">
        <v>4.5</v>
      </c>
      <c r="F22" s="4">
        <v>58</v>
      </c>
      <c r="G22" s="4">
        <v>13</v>
      </c>
      <c r="H22" s="4">
        <v>4.5</v>
      </c>
      <c r="I22" s="4">
        <v>42</v>
      </c>
      <c r="J22" s="4">
        <v>12</v>
      </c>
      <c r="K22" s="4">
        <v>3.5</v>
      </c>
      <c r="L22" s="10" t="str">
        <f>Table1_1[[#This Row],[Column1.1]]&amp;Table1_1[[#This Row],[Column1.2]]</f>
        <v>udaan37464</v>
      </c>
    </row>
    <row r="23" spans="1:12" ht="15.75" thickBot="1" x14ac:dyDescent="0.3">
      <c r="A23" s="3" t="s">
        <v>53</v>
      </c>
      <c r="B23" s="12" t="s">
        <v>50</v>
      </c>
      <c r="C23" s="4">
        <v>0</v>
      </c>
      <c r="D23" s="5"/>
      <c r="E23" s="4">
        <v>0</v>
      </c>
      <c r="F23" s="4">
        <v>2</v>
      </c>
      <c r="G23" s="5"/>
      <c r="H23" s="4" t="e">
        <v>#DIV/0!</v>
      </c>
      <c r="I23" s="4">
        <v>10</v>
      </c>
      <c r="J23" s="5"/>
      <c r="K23" s="4" t="e">
        <v>#DIV/0!</v>
      </c>
      <c r="L23" s="10" t="str">
        <f>Table1_1[[#This Row],[Column1.1]]&amp;Table1_1[[#This Row],[Column1.2]]</f>
        <v>udaan46288</v>
      </c>
    </row>
    <row r="24" spans="1:12" ht="15.75" thickBot="1" x14ac:dyDescent="0.3">
      <c r="A24" s="3" t="s">
        <v>55</v>
      </c>
      <c r="B24" s="12" t="s">
        <v>54</v>
      </c>
      <c r="C24" s="4">
        <v>74</v>
      </c>
      <c r="D24" s="5"/>
      <c r="E24" s="4" t="e">
        <v>#DIV/0!</v>
      </c>
      <c r="F24" s="4">
        <v>92</v>
      </c>
      <c r="G24" s="5"/>
      <c r="H24" s="4" t="e">
        <v>#DIV/0!</v>
      </c>
      <c r="I24" s="4">
        <v>92</v>
      </c>
      <c r="J24" s="5"/>
      <c r="K24" s="4" t="e">
        <v>#DIV/0!</v>
      </c>
      <c r="L24" s="10" t="str">
        <f>Table1_1[[#This Row],[Column1.1]]&amp;Table1_1[[#This Row],[Column1.2]]</f>
        <v>udaan46541</v>
      </c>
    </row>
    <row r="25" spans="1:12" ht="27" thickBot="1" x14ac:dyDescent="0.3">
      <c r="A25" s="3" t="s">
        <v>57</v>
      </c>
      <c r="B25" s="12" t="s">
        <v>56</v>
      </c>
      <c r="C25" s="4">
        <v>0</v>
      </c>
      <c r="D25" s="4">
        <v>0</v>
      </c>
      <c r="E25" s="4">
        <v>0</v>
      </c>
      <c r="F25" s="4">
        <v>1</v>
      </c>
      <c r="G25" s="4">
        <v>8</v>
      </c>
      <c r="H25" s="4">
        <v>0.1</v>
      </c>
      <c r="I25" s="4">
        <v>85</v>
      </c>
      <c r="J25" s="4">
        <v>15</v>
      </c>
      <c r="K25" s="4">
        <v>5.7</v>
      </c>
      <c r="L25" s="10" t="str">
        <f>Table1_1[[#This Row],[Column1.1]]&amp;Table1_1[[#This Row],[Column1.2]]</f>
        <v>udaan46106</v>
      </c>
    </row>
    <row r="26" spans="1:12" ht="27" thickBot="1" x14ac:dyDescent="0.3">
      <c r="A26" s="3" t="s">
        <v>59</v>
      </c>
      <c r="B26" s="12" t="s">
        <v>58</v>
      </c>
      <c r="C26" s="4">
        <v>20</v>
      </c>
      <c r="D26" s="4">
        <v>21</v>
      </c>
      <c r="E26" s="4">
        <v>1</v>
      </c>
      <c r="F26" s="4">
        <v>60</v>
      </c>
      <c r="G26" s="4">
        <v>21</v>
      </c>
      <c r="H26" s="4">
        <v>2.9</v>
      </c>
      <c r="I26" s="4">
        <v>66</v>
      </c>
      <c r="J26" s="4">
        <v>20</v>
      </c>
      <c r="K26" s="4">
        <v>3.3</v>
      </c>
      <c r="L26" s="10" t="str">
        <f>Table1_1[[#This Row],[Column1.1]]&amp;Table1_1[[#This Row],[Column1.2]]</f>
        <v>udaan43473</v>
      </c>
    </row>
    <row r="27" spans="1:12" ht="15.75" thickBot="1" x14ac:dyDescent="0.3">
      <c r="A27" s="3" t="s">
        <v>63</v>
      </c>
      <c r="B27" s="12" t="s">
        <v>60</v>
      </c>
      <c r="C27" s="4">
        <v>79</v>
      </c>
      <c r="D27" s="4">
        <v>21</v>
      </c>
      <c r="E27" s="4">
        <v>3.8</v>
      </c>
      <c r="F27" s="4">
        <v>85</v>
      </c>
      <c r="G27" s="4">
        <v>18</v>
      </c>
      <c r="H27" s="4">
        <v>4.7</v>
      </c>
      <c r="I27" s="4">
        <v>94</v>
      </c>
      <c r="J27" s="4">
        <v>18</v>
      </c>
      <c r="K27" s="4">
        <v>5.2</v>
      </c>
      <c r="L27" s="10" t="str">
        <f>Table1_1[[#This Row],[Column1.1]]&amp;Table1_1[[#This Row],[Column1.2]]</f>
        <v>udaan46434</v>
      </c>
    </row>
    <row r="28" spans="1:12" ht="15.75" thickBot="1" x14ac:dyDescent="0.3">
      <c r="A28" s="3" t="s">
        <v>69</v>
      </c>
      <c r="B28" s="12" t="s">
        <v>64</v>
      </c>
      <c r="C28" s="4">
        <v>56</v>
      </c>
      <c r="D28" s="4">
        <v>20</v>
      </c>
      <c r="E28" s="4">
        <v>2.8</v>
      </c>
      <c r="F28" s="4">
        <v>84</v>
      </c>
      <c r="G28" s="4">
        <v>21</v>
      </c>
      <c r="H28" s="4">
        <v>4</v>
      </c>
      <c r="I28" s="4">
        <v>77</v>
      </c>
      <c r="J28" s="4">
        <v>18.5</v>
      </c>
      <c r="K28" s="4">
        <v>4.2</v>
      </c>
      <c r="L28" s="10" t="str">
        <f>Table1_1[[#This Row],[Column1.1]]&amp;Table1_1[[#This Row],[Column1.2]]</f>
        <v>udaan28945</v>
      </c>
    </row>
    <row r="29" spans="1:12" ht="27" thickBot="1" x14ac:dyDescent="0.3">
      <c r="A29" s="3" t="s">
        <v>73</v>
      </c>
      <c r="B29" s="12" t="s">
        <v>70</v>
      </c>
      <c r="C29" s="4">
        <v>44</v>
      </c>
      <c r="D29" s="4">
        <v>15</v>
      </c>
      <c r="E29" s="4">
        <v>2.9</v>
      </c>
      <c r="F29" s="4">
        <v>104</v>
      </c>
      <c r="G29" s="4">
        <v>20</v>
      </c>
      <c r="H29" s="4">
        <v>5.2</v>
      </c>
      <c r="I29" s="4">
        <v>53</v>
      </c>
      <c r="J29" s="4">
        <v>11</v>
      </c>
      <c r="K29" s="4">
        <v>4.8</v>
      </c>
      <c r="L29" s="9" t="str">
        <f>Table1_1[[#This Row],[Column1.1]]&amp;Table1_1[[#This Row],[Column1.2]]</f>
        <v>udaan28632</v>
      </c>
    </row>
    <row r="30" spans="1:12" ht="15.75" thickBot="1" x14ac:dyDescent="0.3">
      <c r="A30" s="3" t="s">
        <v>51</v>
      </c>
      <c r="B30" s="7" t="s">
        <v>74</v>
      </c>
      <c r="C30" s="4">
        <v>11</v>
      </c>
      <c r="D30" s="4">
        <v>9</v>
      </c>
      <c r="E30" s="4">
        <v>1.2</v>
      </c>
      <c r="F30" s="4">
        <v>10</v>
      </c>
      <c r="G30" s="4">
        <v>3</v>
      </c>
      <c r="H30" s="4">
        <v>3.3</v>
      </c>
      <c r="I30" s="4">
        <v>13</v>
      </c>
      <c r="J30" s="4">
        <v>5</v>
      </c>
      <c r="K30" s="4">
        <v>2.6</v>
      </c>
      <c r="L30" t="s">
        <v>75</v>
      </c>
    </row>
    <row r="31" spans="1:12" ht="15.75" thickBot="1" x14ac:dyDescent="0.3">
      <c r="A31" s="3" t="s">
        <v>71</v>
      </c>
      <c r="B31" s="4" t="s">
        <v>52</v>
      </c>
      <c r="C31" s="4">
        <v>93</v>
      </c>
      <c r="D31" s="4">
        <v>20</v>
      </c>
      <c r="E31" s="4">
        <v>4.7</v>
      </c>
      <c r="F31" s="4">
        <v>129</v>
      </c>
      <c r="G31" s="4">
        <v>18</v>
      </c>
      <c r="H31" s="4">
        <v>7.2</v>
      </c>
      <c r="I31" s="4">
        <v>52</v>
      </c>
      <c r="J31" s="4">
        <v>8</v>
      </c>
      <c r="K31" s="4">
        <v>6.5</v>
      </c>
      <c r="L31" t="s">
        <v>78</v>
      </c>
    </row>
    <row r="32" spans="1:12" ht="15.75" thickBot="1" x14ac:dyDescent="0.3">
      <c r="A32" s="3" t="s">
        <v>65</v>
      </c>
      <c r="B32" s="4" t="s">
        <v>72</v>
      </c>
      <c r="C32" s="4">
        <v>69</v>
      </c>
      <c r="D32" s="4">
        <v>16</v>
      </c>
      <c r="E32" s="4">
        <v>4.3</v>
      </c>
      <c r="F32" s="4">
        <v>102</v>
      </c>
      <c r="G32" s="4">
        <v>20</v>
      </c>
      <c r="H32" s="4">
        <v>5.0999999999999996</v>
      </c>
      <c r="I32" s="4">
        <v>66</v>
      </c>
      <c r="J32" s="4">
        <v>13</v>
      </c>
      <c r="K32" s="4">
        <v>5.0999999999999996</v>
      </c>
      <c r="L32" t="s">
        <v>77</v>
      </c>
    </row>
    <row r="33" spans="1:12" ht="15.75" thickBot="1" x14ac:dyDescent="0.3">
      <c r="A33" s="3" t="s">
        <v>67</v>
      </c>
      <c r="B33" s="4" t="s">
        <v>66</v>
      </c>
      <c r="C33" s="4">
        <v>82</v>
      </c>
      <c r="D33" s="4">
        <v>18</v>
      </c>
      <c r="E33" s="4">
        <v>4.5999999999999996</v>
      </c>
      <c r="F33" s="4">
        <v>12</v>
      </c>
      <c r="G33" s="4">
        <v>5</v>
      </c>
      <c r="H33" s="4">
        <v>2.4</v>
      </c>
      <c r="I33" s="4">
        <v>0</v>
      </c>
      <c r="J33" s="4">
        <v>1</v>
      </c>
      <c r="K33" s="4">
        <v>0</v>
      </c>
      <c r="L33" t="s">
        <v>77</v>
      </c>
    </row>
    <row r="34" spans="1:12" ht="27" thickBot="1" x14ac:dyDescent="0.3">
      <c r="A34" s="3" t="s">
        <v>61</v>
      </c>
      <c r="B34" s="4" t="s">
        <v>68</v>
      </c>
      <c r="C34" s="4">
        <v>8</v>
      </c>
      <c r="D34" s="4">
        <v>21</v>
      </c>
      <c r="E34" s="4">
        <v>0.4</v>
      </c>
      <c r="F34" s="4">
        <v>65</v>
      </c>
      <c r="G34" s="4">
        <v>21</v>
      </c>
      <c r="H34" s="4">
        <v>3.1</v>
      </c>
      <c r="I34" s="4">
        <v>49</v>
      </c>
      <c r="J34" s="4">
        <v>19</v>
      </c>
      <c r="K34" s="4">
        <v>2.6</v>
      </c>
      <c r="L34" t="s">
        <v>76</v>
      </c>
    </row>
    <row r="35" spans="1:12" ht="15.75" thickBot="1" x14ac:dyDescent="0.3">
      <c r="B35" s="4" t="s">
        <v>62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1F26-99D4-402D-B28E-F612B63F0884}">
  <dimension ref="A1:P34"/>
  <sheetViews>
    <sheetView tabSelected="1" zoomScale="160" zoomScaleNormal="160" workbookViewId="0">
      <selection activeCell="J48" sqref="J48"/>
    </sheetView>
  </sheetViews>
  <sheetFormatPr defaultRowHeight="15" x14ac:dyDescent="0.25"/>
  <cols>
    <col min="1" max="1" width="25" customWidth="1"/>
    <col min="2" max="2" width="13.140625" customWidth="1"/>
    <col min="3" max="3" width="13.85546875" bestFit="1" customWidth="1"/>
    <col min="5" max="6" width="0" hidden="1" customWidth="1"/>
    <col min="8" max="9" width="0" hidden="1" customWidth="1"/>
    <col min="11" max="12" width="0" hidden="1" customWidth="1"/>
  </cols>
  <sheetData>
    <row r="1" spans="1:16" ht="39.75" thickBot="1" x14ac:dyDescent="0.3">
      <c r="D1" s="13">
        <v>38078</v>
      </c>
      <c r="E1" s="2" t="s">
        <v>3</v>
      </c>
      <c r="F1" s="2" t="s">
        <v>4</v>
      </c>
      <c r="G1" s="13">
        <v>38473</v>
      </c>
      <c r="H1" s="2" t="s">
        <v>6</v>
      </c>
      <c r="I1" s="2" t="s">
        <v>4</v>
      </c>
      <c r="J1" s="13">
        <v>38869</v>
      </c>
      <c r="K1" s="2" t="s">
        <v>8</v>
      </c>
      <c r="L1" s="2" t="s">
        <v>4</v>
      </c>
    </row>
    <row r="2" spans="1:16" ht="15.75" thickBot="1" x14ac:dyDescent="0.3">
      <c r="A2" s="3" t="s">
        <v>9</v>
      </c>
      <c r="B2" s="12" t="s">
        <v>10</v>
      </c>
      <c r="C2" s="10" t="str">
        <f>Table1_1[[#This Row],[Column1.1]]&amp;Table1_1[[#This Row],[Column1.2]]</f>
        <v>udaan60079</v>
      </c>
      <c r="D2" s="4">
        <v>0</v>
      </c>
      <c r="E2" s="4">
        <v>6</v>
      </c>
      <c r="F2" s="4">
        <v>0</v>
      </c>
      <c r="G2" s="4">
        <v>89</v>
      </c>
      <c r="H2" s="4">
        <v>22</v>
      </c>
      <c r="I2" s="4">
        <v>4</v>
      </c>
      <c r="J2" s="4">
        <v>74</v>
      </c>
      <c r="K2" s="4">
        <v>14</v>
      </c>
      <c r="L2" s="4">
        <v>5.3</v>
      </c>
    </row>
    <row r="3" spans="1:16" ht="15.75" thickBot="1" x14ac:dyDescent="0.3">
      <c r="A3" s="3" t="s">
        <v>11</v>
      </c>
      <c r="B3" s="12" t="s">
        <v>12</v>
      </c>
      <c r="C3" s="10" t="str">
        <f>Table1_1[[#This Row],[Column1.1]]&amp;Table1_1[[#This Row],[Column1.2]]</f>
        <v>udaan37517</v>
      </c>
      <c r="D3" s="4">
        <v>4</v>
      </c>
      <c r="E3" s="4">
        <v>21</v>
      </c>
      <c r="F3" s="4">
        <v>0.2</v>
      </c>
      <c r="G3" s="4">
        <v>52</v>
      </c>
      <c r="H3" s="4">
        <v>20</v>
      </c>
      <c r="I3" s="4">
        <v>2.6</v>
      </c>
      <c r="J3" s="4">
        <v>81</v>
      </c>
      <c r="K3" s="4">
        <v>20</v>
      </c>
      <c r="L3" s="4">
        <v>4.0999999999999996</v>
      </c>
    </row>
    <row r="4" spans="1:16" ht="15.75" thickBot="1" x14ac:dyDescent="0.3">
      <c r="A4" s="3" t="s">
        <v>13</v>
      </c>
      <c r="B4" s="12" t="s">
        <v>14</v>
      </c>
      <c r="C4" s="10" t="str">
        <f>Table1_1[[#This Row],[Column1.1]]&amp;Table1_1[[#This Row],[Column1.2]]</f>
        <v>udaan29133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84</v>
      </c>
      <c r="K4" s="4">
        <v>20</v>
      </c>
      <c r="L4" s="4">
        <v>4.2</v>
      </c>
    </row>
    <row r="5" spans="1:16" ht="15.75" thickBot="1" x14ac:dyDescent="0.3">
      <c r="A5" s="3" t="s">
        <v>15</v>
      </c>
      <c r="B5" s="12" t="s">
        <v>16</v>
      </c>
      <c r="C5" s="10" t="str">
        <f>Table1_1[[#This Row],[Column1.1]]&amp;Table1_1[[#This Row],[Column1.2]]</f>
        <v>udaan42313</v>
      </c>
      <c r="D5" s="4">
        <v>94</v>
      </c>
      <c r="E5" s="4">
        <v>20</v>
      </c>
      <c r="F5" s="4">
        <v>4.7</v>
      </c>
      <c r="G5" s="4">
        <v>94</v>
      </c>
      <c r="H5" s="4">
        <v>18</v>
      </c>
      <c r="I5" s="4">
        <v>5.2</v>
      </c>
      <c r="J5" s="4">
        <v>77</v>
      </c>
      <c r="K5" s="4">
        <v>17</v>
      </c>
      <c r="L5" s="4">
        <v>4.5</v>
      </c>
    </row>
    <row r="6" spans="1:16" ht="15.75" thickBot="1" x14ac:dyDescent="0.3">
      <c r="A6" s="3" t="s">
        <v>17</v>
      </c>
      <c r="B6" s="12" t="s">
        <v>18</v>
      </c>
      <c r="C6" s="10" t="str">
        <f>Table1_1[[#This Row],[Column1.1]]&amp;Table1_1[[#This Row],[Column1.2]]</f>
        <v>udaan23694</v>
      </c>
      <c r="D6" s="4">
        <v>76</v>
      </c>
      <c r="E6" s="4">
        <v>18</v>
      </c>
      <c r="F6" s="4">
        <v>4.2</v>
      </c>
      <c r="G6" s="4">
        <v>103</v>
      </c>
      <c r="H6" s="4">
        <v>19</v>
      </c>
      <c r="I6" s="4">
        <v>5.4</v>
      </c>
      <c r="J6" s="4">
        <v>49</v>
      </c>
      <c r="K6" s="4">
        <v>13</v>
      </c>
      <c r="L6" s="4">
        <v>3.8</v>
      </c>
    </row>
    <row r="7" spans="1:16" ht="15.75" thickBot="1" x14ac:dyDescent="0.3">
      <c r="A7" s="3" t="s">
        <v>19</v>
      </c>
      <c r="B7" s="12" t="s">
        <v>20</v>
      </c>
      <c r="C7" s="10" t="str">
        <f>Table1_1[[#This Row],[Column1.1]]&amp;Table1_1[[#This Row],[Column1.2]]</f>
        <v>udaan49221</v>
      </c>
      <c r="D7" s="4">
        <v>87</v>
      </c>
      <c r="E7" s="4">
        <v>15</v>
      </c>
      <c r="F7" s="4">
        <v>5.8</v>
      </c>
      <c r="G7" s="4">
        <v>83</v>
      </c>
      <c r="H7" s="4">
        <v>14</v>
      </c>
      <c r="I7" s="4">
        <v>5.9</v>
      </c>
      <c r="J7" s="4">
        <v>98</v>
      </c>
      <c r="K7" s="4">
        <v>16</v>
      </c>
      <c r="L7" s="4">
        <v>6.1</v>
      </c>
      <c r="P7" t="s">
        <v>112</v>
      </c>
    </row>
    <row r="8" spans="1:16" ht="15.75" thickBot="1" x14ac:dyDescent="0.3">
      <c r="A8" s="3" t="s">
        <v>21</v>
      </c>
      <c r="B8" s="12" t="s">
        <v>22</v>
      </c>
      <c r="C8" s="10" t="str">
        <f>Table1_1[[#This Row],[Column1.1]]&amp;Table1_1[[#This Row],[Column1.2]]</f>
        <v>udaan32040</v>
      </c>
      <c r="D8" s="4">
        <v>74</v>
      </c>
      <c r="E8" s="4">
        <v>16</v>
      </c>
      <c r="F8" s="4">
        <v>4.5999999999999996</v>
      </c>
      <c r="G8" s="4">
        <v>87</v>
      </c>
      <c r="H8" s="4">
        <v>18</v>
      </c>
      <c r="I8" s="4">
        <v>4.8</v>
      </c>
      <c r="J8" s="4">
        <v>88</v>
      </c>
      <c r="K8" s="4">
        <v>19</v>
      </c>
      <c r="L8" s="4">
        <v>4.5999999999999996</v>
      </c>
    </row>
    <row r="9" spans="1:16" ht="15.75" thickBot="1" x14ac:dyDescent="0.3">
      <c r="A9" s="3" t="s">
        <v>23</v>
      </c>
      <c r="B9" s="12" t="s">
        <v>24</v>
      </c>
      <c r="C9" s="10" t="str">
        <f>Table1_1[[#This Row],[Column1.1]]&amp;Table1_1[[#This Row],[Column1.2]]</f>
        <v>udaan29571</v>
      </c>
      <c r="D9" s="4">
        <v>55</v>
      </c>
      <c r="E9" s="4">
        <v>13</v>
      </c>
      <c r="F9" s="4">
        <v>4.2</v>
      </c>
      <c r="G9" s="4">
        <v>74</v>
      </c>
      <c r="H9" s="4">
        <v>18</v>
      </c>
      <c r="I9" s="4">
        <v>4.0999999999999996</v>
      </c>
      <c r="J9" s="4">
        <v>78</v>
      </c>
      <c r="K9" s="4">
        <v>19</v>
      </c>
      <c r="L9" s="4">
        <v>4.0999999999999996</v>
      </c>
    </row>
    <row r="10" spans="1:16" ht="15.75" thickBot="1" x14ac:dyDescent="0.3">
      <c r="A10" s="3" t="s">
        <v>25</v>
      </c>
      <c r="B10" s="12" t="s">
        <v>26</v>
      </c>
      <c r="C10" s="10" t="str">
        <f>Table1_1[[#This Row],[Column1.1]]&amp;Table1_1[[#This Row],[Column1.2]]</f>
        <v>udaan28260</v>
      </c>
      <c r="D10" s="4">
        <v>60</v>
      </c>
      <c r="E10" s="4">
        <v>18</v>
      </c>
      <c r="F10" s="4">
        <v>3.3</v>
      </c>
      <c r="G10" s="4">
        <v>91</v>
      </c>
      <c r="H10" s="4">
        <v>19</v>
      </c>
      <c r="I10" s="4">
        <v>4.8</v>
      </c>
      <c r="J10" s="4">
        <v>92</v>
      </c>
      <c r="K10" s="4">
        <v>20</v>
      </c>
      <c r="L10" s="4">
        <v>4.5999999999999996</v>
      </c>
    </row>
    <row r="11" spans="1:16" ht="15.75" thickBot="1" x14ac:dyDescent="0.3">
      <c r="A11" s="3" t="s">
        <v>27</v>
      </c>
      <c r="B11" s="12" t="s">
        <v>28</v>
      </c>
      <c r="C11" s="10" t="str">
        <f>Table1_1[[#This Row],[Column1.1]]&amp;Table1_1[[#This Row],[Column1.2]]</f>
        <v>udaan20293</v>
      </c>
      <c r="D11" s="4">
        <v>0</v>
      </c>
      <c r="E11" s="4">
        <v>6</v>
      </c>
      <c r="F11" s="4">
        <v>0</v>
      </c>
      <c r="G11" s="4">
        <v>35</v>
      </c>
      <c r="H11" s="4">
        <v>18</v>
      </c>
      <c r="I11" s="4">
        <v>1.9</v>
      </c>
      <c r="J11" s="4">
        <v>31</v>
      </c>
      <c r="K11" s="4">
        <v>16</v>
      </c>
      <c r="L11" s="4">
        <v>1.9</v>
      </c>
    </row>
    <row r="12" spans="1:16" ht="15.75" thickBot="1" x14ac:dyDescent="0.3">
      <c r="A12" s="3" t="s">
        <v>29</v>
      </c>
      <c r="B12" s="12" t="s">
        <v>30</v>
      </c>
      <c r="C12" s="10" t="str">
        <f>Table1_1[[#This Row],[Column1.1]]&amp;Table1_1[[#This Row],[Column1.2]]</f>
        <v>udaan42418</v>
      </c>
      <c r="D12" s="4">
        <v>66</v>
      </c>
      <c r="E12" s="4">
        <v>18</v>
      </c>
      <c r="F12" s="4">
        <v>3.7</v>
      </c>
      <c r="G12" s="4">
        <v>96</v>
      </c>
      <c r="H12" s="4">
        <v>22</v>
      </c>
      <c r="I12" s="4">
        <v>4.4000000000000004</v>
      </c>
      <c r="J12" s="4">
        <v>73</v>
      </c>
      <c r="K12" s="4">
        <v>12</v>
      </c>
      <c r="L12" s="4">
        <v>6.1</v>
      </c>
    </row>
    <row r="13" spans="1:16" ht="15.75" thickBot="1" x14ac:dyDescent="0.3">
      <c r="A13" s="3" t="s">
        <v>31</v>
      </c>
      <c r="B13" s="12" t="s">
        <v>32</v>
      </c>
      <c r="C13" s="10" t="str">
        <f>Table1_1[[#This Row],[Column1.1]]&amp;Table1_1[[#This Row],[Column1.2]]</f>
        <v>udaan27928</v>
      </c>
      <c r="D13" s="4">
        <v>58</v>
      </c>
      <c r="E13" s="4">
        <v>21</v>
      </c>
      <c r="F13" s="4">
        <v>2.8</v>
      </c>
      <c r="G13" s="4">
        <v>104</v>
      </c>
      <c r="H13" s="4">
        <v>22</v>
      </c>
      <c r="I13" s="4">
        <v>4.7</v>
      </c>
      <c r="J13" s="4">
        <v>46</v>
      </c>
      <c r="K13" s="4">
        <v>19</v>
      </c>
      <c r="L13" s="4">
        <v>2.4</v>
      </c>
    </row>
    <row r="14" spans="1:16" ht="15.75" thickBot="1" x14ac:dyDescent="0.3">
      <c r="A14" s="3" t="s">
        <v>33</v>
      </c>
      <c r="B14" s="12" t="s">
        <v>34</v>
      </c>
      <c r="C14" s="10" t="str">
        <f>Table1_1[[#This Row],[Column1.1]]&amp;Table1_1[[#This Row],[Column1.2]]</f>
        <v>udaan23372</v>
      </c>
      <c r="D14" s="4">
        <v>2</v>
      </c>
      <c r="E14" s="4">
        <v>12</v>
      </c>
      <c r="F14" s="4">
        <v>0.2</v>
      </c>
      <c r="G14" s="4">
        <v>3</v>
      </c>
      <c r="H14" s="4">
        <v>14</v>
      </c>
      <c r="I14" s="4">
        <v>0.2</v>
      </c>
      <c r="J14" s="4">
        <v>1</v>
      </c>
      <c r="K14" s="4">
        <v>12</v>
      </c>
      <c r="L14" s="4">
        <v>0.1</v>
      </c>
    </row>
    <row r="15" spans="1:16" ht="15.75" thickBot="1" x14ac:dyDescent="0.3">
      <c r="A15" s="3" t="s">
        <v>35</v>
      </c>
      <c r="B15" s="12" t="s">
        <v>36</v>
      </c>
      <c r="C15" s="10" t="str">
        <f>Table1_1[[#This Row],[Column1.1]]&amp;Table1_1[[#This Row],[Column1.2]]</f>
        <v>udaan29335</v>
      </c>
      <c r="D15" s="4">
        <v>14</v>
      </c>
      <c r="E15" s="4">
        <v>15</v>
      </c>
      <c r="F15" s="4">
        <v>0.9</v>
      </c>
      <c r="G15" s="4">
        <v>51</v>
      </c>
      <c r="H15" s="4">
        <v>22</v>
      </c>
      <c r="I15" s="4">
        <v>2.2999999999999998</v>
      </c>
      <c r="J15" s="4">
        <v>55</v>
      </c>
      <c r="K15" s="4">
        <v>18</v>
      </c>
      <c r="L15" s="4">
        <v>3.1</v>
      </c>
    </row>
    <row r="16" spans="1:16" ht="15.75" thickBot="1" x14ac:dyDescent="0.3">
      <c r="A16" s="3" t="s">
        <v>37</v>
      </c>
      <c r="B16" s="12" t="s">
        <v>38</v>
      </c>
      <c r="C16" s="10" t="str">
        <f>Table1_1[[#This Row],[Column1.1]]&amp;Table1_1[[#This Row],[Column1.2]]</f>
        <v>udaan46314</v>
      </c>
      <c r="D16" s="4">
        <v>16</v>
      </c>
      <c r="E16" s="4">
        <v>12</v>
      </c>
      <c r="F16" s="4">
        <v>1.3</v>
      </c>
      <c r="G16" s="4">
        <v>43</v>
      </c>
      <c r="H16" s="4">
        <v>16</v>
      </c>
      <c r="I16" s="4">
        <v>2.7</v>
      </c>
      <c r="J16" s="4">
        <v>40</v>
      </c>
      <c r="K16" s="4">
        <v>16</v>
      </c>
      <c r="L16" s="4">
        <v>2.5</v>
      </c>
    </row>
    <row r="17" spans="1:12" ht="15.75" thickBot="1" x14ac:dyDescent="0.3">
      <c r="A17" s="3" t="s">
        <v>39</v>
      </c>
      <c r="B17" s="12" t="s">
        <v>40</v>
      </c>
      <c r="C17" s="10" t="str">
        <f>Table1_1[[#This Row],[Column1.1]]&amp;Table1_1[[#This Row],[Column1.2]]</f>
        <v>udaan46307</v>
      </c>
      <c r="D17" s="4">
        <v>80</v>
      </c>
      <c r="E17" s="4">
        <v>18</v>
      </c>
      <c r="F17" s="4">
        <v>4.4000000000000004</v>
      </c>
      <c r="G17" s="4">
        <v>113</v>
      </c>
      <c r="H17" s="4">
        <v>21</v>
      </c>
      <c r="I17" s="4">
        <v>5.4</v>
      </c>
      <c r="J17" s="4">
        <v>78</v>
      </c>
      <c r="K17" s="4">
        <v>14</v>
      </c>
      <c r="L17" s="4">
        <v>5.6</v>
      </c>
    </row>
    <row r="18" spans="1:12" ht="15.75" thickBot="1" x14ac:dyDescent="0.3">
      <c r="A18" s="3" t="s">
        <v>41</v>
      </c>
      <c r="B18" s="12" t="s">
        <v>42</v>
      </c>
      <c r="C18" s="10" t="str">
        <f>Table1_1[[#This Row],[Column1.1]]&amp;Table1_1[[#This Row],[Column1.2]]</f>
        <v>udaan60245</v>
      </c>
      <c r="D18" s="4">
        <v>60</v>
      </c>
      <c r="E18" s="4">
        <v>18</v>
      </c>
      <c r="F18" s="4">
        <v>3.3</v>
      </c>
      <c r="G18" s="4">
        <v>84</v>
      </c>
      <c r="H18" s="4">
        <v>21</v>
      </c>
      <c r="I18" s="4">
        <v>4</v>
      </c>
      <c r="J18" s="4">
        <v>70</v>
      </c>
      <c r="K18" s="4">
        <v>15</v>
      </c>
      <c r="L18" s="4">
        <v>4.7</v>
      </c>
    </row>
    <row r="19" spans="1:12" ht="27" thickBot="1" x14ac:dyDescent="0.3">
      <c r="A19" s="3" t="s">
        <v>43</v>
      </c>
      <c r="B19" s="12" t="s">
        <v>44</v>
      </c>
      <c r="C19" s="10" t="str">
        <f>Table1_1[[#This Row],[Column1.1]]&amp;Table1_1[[#This Row],[Column1.2]]</f>
        <v>udaan34276</v>
      </c>
      <c r="D19" s="4">
        <v>10</v>
      </c>
      <c r="E19" s="4">
        <v>19</v>
      </c>
      <c r="F19" s="4">
        <v>0.5</v>
      </c>
      <c r="G19" s="4">
        <v>60</v>
      </c>
      <c r="H19" s="4">
        <v>17</v>
      </c>
      <c r="I19" s="4">
        <v>3.5</v>
      </c>
      <c r="J19" s="4">
        <v>109</v>
      </c>
      <c r="K19" s="4">
        <v>20</v>
      </c>
      <c r="L19" s="4">
        <v>5.5</v>
      </c>
    </row>
    <row r="20" spans="1:12" ht="15.75" thickBot="1" x14ac:dyDescent="0.3">
      <c r="A20" s="3" t="s">
        <v>45</v>
      </c>
      <c r="B20" s="12" t="s">
        <v>46</v>
      </c>
      <c r="C20" s="10" t="str">
        <f>Table1_1[[#This Row],[Column1.1]]&amp;Table1_1[[#This Row],[Column1.2]]</f>
        <v>udaan46051</v>
      </c>
      <c r="D20" s="4">
        <v>62</v>
      </c>
      <c r="E20" s="4">
        <v>15</v>
      </c>
      <c r="F20" s="4">
        <v>4.0999999999999996</v>
      </c>
      <c r="G20" s="4">
        <v>105</v>
      </c>
      <c r="H20" s="4">
        <v>21</v>
      </c>
      <c r="I20" s="4">
        <v>5</v>
      </c>
      <c r="J20" s="4">
        <v>104</v>
      </c>
      <c r="K20" s="4">
        <v>17</v>
      </c>
      <c r="L20" s="4">
        <v>6.1</v>
      </c>
    </row>
    <row r="21" spans="1:12" ht="15.75" thickBot="1" x14ac:dyDescent="0.3">
      <c r="A21" s="3" t="s">
        <v>47</v>
      </c>
      <c r="B21" s="12" t="s">
        <v>48</v>
      </c>
      <c r="C21" s="10" t="str">
        <f>Table1_1[[#This Row],[Column1.1]]&amp;Table1_1[[#This Row],[Column1.2]]</f>
        <v>udaan28027</v>
      </c>
      <c r="D21" s="4">
        <v>50</v>
      </c>
      <c r="E21" s="4">
        <v>15</v>
      </c>
      <c r="F21" s="4">
        <v>3.3</v>
      </c>
      <c r="G21" s="4">
        <v>26</v>
      </c>
      <c r="H21" s="4">
        <v>19</v>
      </c>
      <c r="I21" s="4">
        <v>1.4</v>
      </c>
      <c r="J21" s="4">
        <v>11</v>
      </c>
      <c r="K21" s="4">
        <v>18</v>
      </c>
      <c r="L21" s="4">
        <v>0.6</v>
      </c>
    </row>
    <row r="22" spans="1:12" ht="15.75" thickBot="1" x14ac:dyDescent="0.3">
      <c r="A22" s="3" t="s">
        <v>49</v>
      </c>
      <c r="B22" s="12" t="s">
        <v>50</v>
      </c>
      <c r="C22" s="10" t="str">
        <f>Table1_1[[#This Row],[Column1.1]]&amp;Table1_1[[#This Row],[Column1.2]]</f>
        <v>udaan37464</v>
      </c>
      <c r="D22" s="4">
        <v>95</v>
      </c>
      <c r="E22" s="4">
        <v>21</v>
      </c>
      <c r="F22" s="4">
        <v>4.5</v>
      </c>
      <c r="G22" s="4">
        <v>58</v>
      </c>
      <c r="H22" s="4">
        <v>13</v>
      </c>
      <c r="I22" s="4">
        <v>4.5</v>
      </c>
      <c r="J22" s="4">
        <v>42</v>
      </c>
      <c r="K22" s="4">
        <v>12</v>
      </c>
      <c r="L22" s="4">
        <v>3.5</v>
      </c>
    </row>
    <row r="23" spans="1:12" ht="15.75" thickBot="1" x14ac:dyDescent="0.3">
      <c r="A23" s="3" t="s">
        <v>53</v>
      </c>
      <c r="B23" s="12" t="s">
        <v>54</v>
      </c>
      <c r="C23" s="10" t="str">
        <f>Table1_1[[#This Row],[Column1.1]]&amp;Table1_1[[#This Row],[Column1.2]]</f>
        <v>udaan46288</v>
      </c>
      <c r="D23" s="4">
        <v>0</v>
      </c>
      <c r="E23" s="5"/>
      <c r="F23" s="4">
        <v>0</v>
      </c>
      <c r="G23" s="4">
        <v>2</v>
      </c>
      <c r="H23" s="5"/>
      <c r="I23" s="4" t="e">
        <v>#DIV/0!</v>
      </c>
      <c r="J23" s="4">
        <v>10</v>
      </c>
      <c r="K23" s="5"/>
      <c r="L23" s="4" t="e">
        <v>#DIV/0!</v>
      </c>
    </row>
    <row r="24" spans="1:12" ht="15.75" thickBot="1" x14ac:dyDescent="0.3">
      <c r="A24" s="3" t="s">
        <v>55</v>
      </c>
      <c r="B24" s="12" t="s">
        <v>56</v>
      </c>
      <c r="C24" s="10" t="str">
        <f>Table1_1[[#This Row],[Column1.1]]&amp;Table1_1[[#This Row],[Column1.2]]</f>
        <v>udaan46541</v>
      </c>
      <c r="D24" s="4">
        <v>74</v>
      </c>
      <c r="E24" s="5"/>
      <c r="F24" s="4" t="e">
        <v>#DIV/0!</v>
      </c>
      <c r="G24" s="4">
        <v>92</v>
      </c>
      <c r="H24" s="5"/>
      <c r="I24" s="4" t="e">
        <v>#DIV/0!</v>
      </c>
      <c r="J24" s="4">
        <v>92</v>
      </c>
      <c r="K24" s="5"/>
      <c r="L24" s="4" t="e">
        <v>#DIV/0!</v>
      </c>
    </row>
    <row r="25" spans="1:12" ht="15.75" thickBot="1" x14ac:dyDescent="0.3">
      <c r="A25" s="3" t="s">
        <v>57</v>
      </c>
      <c r="B25" s="12" t="s">
        <v>58</v>
      </c>
      <c r="C25" s="10" t="str">
        <f>Table1_1[[#This Row],[Column1.1]]&amp;Table1_1[[#This Row],[Column1.2]]</f>
        <v>udaan46106</v>
      </c>
      <c r="D25" s="4">
        <v>0</v>
      </c>
      <c r="E25" s="4">
        <v>0</v>
      </c>
      <c r="F25" s="4">
        <v>0</v>
      </c>
      <c r="G25" s="4">
        <v>1</v>
      </c>
      <c r="H25" s="4">
        <v>8</v>
      </c>
      <c r="I25" s="4">
        <v>0.1</v>
      </c>
      <c r="J25" s="4">
        <v>85</v>
      </c>
      <c r="K25" s="4">
        <v>15</v>
      </c>
      <c r="L25" s="4">
        <v>5.7</v>
      </c>
    </row>
    <row r="26" spans="1:12" ht="15.75" thickBot="1" x14ac:dyDescent="0.3">
      <c r="A26" s="3" t="s">
        <v>59</v>
      </c>
      <c r="B26" s="12" t="s">
        <v>60</v>
      </c>
      <c r="C26" s="10" t="str">
        <f>Table1_1[[#This Row],[Column1.1]]&amp;Table1_1[[#This Row],[Column1.2]]</f>
        <v>udaan43473</v>
      </c>
      <c r="D26" s="4">
        <v>20</v>
      </c>
      <c r="E26" s="4">
        <v>21</v>
      </c>
      <c r="F26" s="4">
        <v>1</v>
      </c>
      <c r="G26" s="4">
        <v>60</v>
      </c>
      <c r="H26" s="4">
        <v>21</v>
      </c>
      <c r="I26" s="4">
        <v>2.9</v>
      </c>
      <c r="J26" s="4">
        <v>66</v>
      </c>
      <c r="K26" s="4">
        <v>20</v>
      </c>
      <c r="L26" s="4">
        <v>3.3</v>
      </c>
    </row>
    <row r="27" spans="1:12" ht="15.75" thickBot="1" x14ac:dyDescent="0.3">
      <c r="A27" s="3" t="s">
        <v>63</v>
      </c>
      <c r="B27" s="12" t="s">
        <v>64</v>
      </c>
      <c r="C27" s="10" t="str">
        <f>Table1_1[[#This Row],[Column1.1]]&amp;Table1_1[[#This Row],[Column1.2]]</f>
        <v>udaan46434</v>
      </c>
      <c r="D27" s="4">
        <v>79</v>
      </c>
      <c r="E27" s="4">
        <v>21</v>
      </c>
      <c r="F27" s="4">
        <v>3.8</v>
      </c>
      <c r="G27" s="4">
        <v>85</v>
      </c>
      <c r="H27" s="4">
        <v>18</v>
      </c>
      <c r="I27" s="4">
        <v>4.7</v>
      </c>
      <c r="J27" s="4">
        <v>94</v>
      </c>
      <c r="K27" s="4">
        <v>18</v>
      </c>
      <c r="L27" s="4">
        <v>5.2</v>
      </c>
    </row>
    <row r="28" spans="1:12" ht="15.75" thickBot="1" x14ac:dyDescent="0.3">
      <c r="A28" s="3" t="s">
        <v>69</v>
      </c>
      <c r="B28" s="12" t="s">
        <v>70</v>
      </c>
      <c r="C28" s="10" t="str">
        <f>Table1_1[[#This Row],[Column1.1]]&amp;Table1_1[[#This Row],[Column1.2]]</f>
        <v>udaan28945</v>
      </c>
      <c r="D28" s="4">
        <v>56</v>
      </c>
      <c r="E28" s="4">
        <v>20</v>
      </c>
      <c r="F28" s="4">
        <v>2.8</v>
      </c>
      <c r="G28" s="4">
        <v>84</v>
      </c>
      <c r="H28" s="4">
        <v>21</v>
      </c>
      <c r="I28" s="4">
        <v>4</v>
      </c>
      <c r="J28" s="4">
        <v>77</v>
      </c>
      <c r="K28" s="4">
        <v>18.5</v>
      </c>
      <c r="L28" s="4">
        <v>4.2</v>
      </c>
    </row>
    <row r="29" spans="1:12" ht="15.75" thickBot="1" x14ac:dyDescent="0.3">
      <c r="A29" s="3" t="s">
        <v>73</v>
      </c>
      <c r="B29" s="7" t="s">
        <v>74</v>
      </c>
      <c r="C29" s="9" t="str">
        <f>Table1_1[[#This Row],[Column1.1]]&amp;Table1_1[[#This Row],[Column1.2]]</f>
        <v>udaan28632</v>
      </c>
      <c r="D29" s="4">
        <v>44</v>
      </c>
      <c r="E29" s="4">
        <v>15</v>
      </c>
      <c r="F29" s="4">
        <v>2.9</v>
      </c>
      <c r="G29" s="4">
        <v>104</v>
      </c>
      <c r="H29" s="4">
        <v>20</v>
      </c>
      <c r="I29" s="4">
        <v>5.2</v>
      </c>
      <c r="J29" s="4">
        <v>53</v>
      </c>
      <c r="K29" s="4">
        <v>11</v>
      </c>
      <c r="L29" s="4">
        <v>4.8</v>
      </c>
    </row>
    <row r="30" spans="1:12" ht="15.75" thickBot="1" x14ac:dyDescent="0.3">
      <c r="A30" s="3" t="s">
        <v>51</v>
      </c>
      <c r="B30" s="4" t="s">
        <v>52</v>
      </c>
      <c r="C30" t="s">
        <v>75</v>
      </c>
      <c r="D30" s="4">
        <v>11</v>
      </c>
      <c r="E30" s="4">
        <v>9</v>
      </c>
      <c r="F30" s="4">
        <v>1.2</v>
      </c>
      <c r="G30" s="4">
        <v>10</v>
      </c>
      <c r="H30" s="4">
        <v>3</v>
      </c>
      <c r="I30" s="4">
        <v>3.3</v>
      </c>
      <c r="J30" s="4">
        <v>13</v>
      </c>
      <c r="K30" s="4">
        <v>5</v>
      </c>
      <c r="L30" s="4">
        <v>2.6</v>
      </c>
    </row>
    <row r="31" spans="1:12" ht="15.75" thickBot="1" x14ac:dyDescent="0.3">
      <c r="A31" s="3" t="s">
        <v>71</v>
      </c>
      <c r="B31" s="4" t="s">
        <v>72</v>
      </c>
      <c r="C31" t="s">
        <v>78</v>
      </c>
      <c r="D31" s="4">
        <v>93</v>
      </c>
      <c r="E31" s="4">
        <v>20</v>
      </c>
      <c r="F31" s="4">
        <v>4.7</v>
      </c>
      <c r="G31" s="4">
        <v>129</v>
      </c>
      <c r="H31" s="4">
        <v>18</v>
      </c>
      <c r="I31" s="4">
        <v>7.2</v>
      </c>
      <c r="J31" s="4">
        <v>52</v>
      </c>
      <c r="K31" s="4">
        <v>8</v>
      </c>
      <c r="L31" s="4">
        <v>6.5</v>
      </c>
    </row>
    <row r="32" spans="1:12" ht="15.75" thickBot="1" x14ac:dyDescent="0.3">
      <c r="A32" s="3" t="s">
        <v>65</v>
      </c>
      <c r="B32" s="4" t="s">
        <v>66</v>
      </c>
      <c r="C32" t="s">
        <v>77</v>
      </c>
      <c r="D32" s="4">
        <v>69</v>
      </c>
      <c r="E32" s="4">
        <v>16</v>
      </c>
      <c r="F32" s="4">
        <v>4.3</v>
      </c>
      <c r="G32" s="4">
        <v>102</v>
      </c>
      <c r="H32" s="4">
        <v>20</v>
      </c>
      <c r="I32" s="4">
        <v>5.0999999999999996</v>
      </c>
      <c r="J32" s="4">
        <v>66</v>
      </c>
      <c r="K32" s="4">
        <v>13</v>
      </c>
      <c r="L32" s="4">
        <v>5.0999999999999996</v>
      </c>
    </row>
    <row r="33" spans="1:12" ht="15.75" thickBot="1" x14ac:dyDescent="0.3">
      <c r="A33" s="3" t="s">
        <v>67</v>
      </c>
      <c r="B33" s="4" t="s">
        <v>68</v>
      </c>
      <c r="C33" t="s">
        <v>77</v>
      </c>
      <c r="D33" s="4">
        <v>82</v>
      </c>
      <c r="E33" s="4">
        <v>18</v>
      </c>
      <c r="F33" s="4">
        <v>4.5999999999999996</v>
      </c>
      <c r="G33" s="4">
        <v>12</v>
      </c>
      <c r="H33" s="4">
        <v>5</v>
      </c>
      <c r="I33" s="4">
        <v>2.4</v>
      </c>
      <c r="J33" s="4">
        <v>0</v>
      </c>
      <c r="K33" s="4">
        <v>1</v>
      </c>
      <c r="L33" s="4">
        <v>0</v>
      </c>
    </row>
    <row r="34" spans="1:12" ht="15.75" thickBot="1" x14ac:dyDescent="0.3">
      <c r="A34" s="3" t="s">
        <v>61</v>
      </c>
      <c r="B34" s="4" t="s">
        <v>62</v>
      </c>
      <c r="C34" t="s">
        <v>76</v>
      </c>
      <c r="D34" s="4">
        <v>8</v>
      </c>
      <c r="E34" s="4">
        <v>21</v>
      </c>
      <c r="F34" s="4">
        <v>0.4</v>
      </c>
      <c r="G34" s="4">
        <v>65</v>
      </c>
      <c r="H34" s="4">
        <v>21</v>
      </c>
      <c r="I34" s="4">
        <v>3.1</v>
      </c>
      <c r="J34" s="4">
        <v>49</v>
      </c>
      <c r="K34" s="4">
        <v>19</v>
      </c>
      <c r="L34" s="4">
        <v>2.6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7 G w B W Q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O x s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b A F Z c 8 W 8 2 / s A A A D G A Q A A E w A c A E Z v c m 1 1 b G F z L 1 N l Y 3 R p b 2 4 x L m 0 g o h g A K K A U A A A A A A A A A A A A A A A A A A A A A A A A A A A A l Y + x a s M w E I Z 3 g 9 / h U B c Z h K i 7 l e A O N d 1 K F x s 6 h A y y e m l E Z C l I M s Q Y v 3 t l q 8 S h W 7 U I 3 f 3 3 f T q P M i h r o E l 3 u c u z P P M n 4 f A L W t F p L K E C j S H P I J 7 G D k 5 i r L x d J W p e D 8 6 h C Z / W n T t r z 7 S Y 9 h + i x 4 q k S X K Y 9 7 U 1 I U Y O L A E e S H 0 S 5 n u B j x c k k b R G e e u E 8 U f r + t r q o T d L 0 9 N k Y 9 N E U r U k D E L s Q M B r m O f i x m w u W g V I I e h G i A 4 n Z E A H K 1 c t m 2 2 u N Z 3 C 9 M 9 / G N y p 1 l y E p I E 2 O l / H G 3 k D U y o L q F 7 A 2 A D v y g e + r C y U 8 X Q i j 4 R z 8 k x m B r J g s L 3 X x 6 + J l 3 d a / h S b e a b M v 1 b b / Q B Q S w E C L Q A U A A I A C A D s b A F Z D w n / H a U A A A D 2 A A A A E g A A A A A A A A A A A A A A A A A A A A A A Q 2 9 u Z m l n L 1 B h Y 2 t h Z 2 U u e G 1 s U E s B A i 0 A F A A C A A g A 7 G w B W Q / K 6 a u k A A A A 6 Q A A A B M A A A A A A A A A A A A A A A A A 8 Q A A A F t D b 2 5 0 Z W 5 0 X 1 R 5 c G V z X S 5 4 b W x Q S w E C L Q A U A A I A C A D s b A F Z c 8 W 8 2 / s A A A D G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Q A A A A A A A E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I y O D g y N D c t Z D A y M S 0 0 Y m Y z L T l l M m E t N D A y Y m M 4 M D A 2 N T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w O D o w O T o y N C 4 2 M D E x N D U 4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4 V g c I L u X U u h z 6 W S d / K h D Q A A A A A C A A A A A A A D Z g A A w A A A A B A A A A C h 9 j e s A k D d W Z 2 / i T c d T Q w V A A A A A A S A A A C g A A A A E A A A A L u D c T c 2 1 7 1 O j o 0 j G N G 4 7 p N Q A A A A S e V 2 t 3 Z k 4 2 h J G n 6 C l l V T u q v / c o c v 4 J g Y E 1 T 2 z r o L N r D o V l H w t A R R u z 3 i 3 J V t v 8 2 8 m t X d q z l F N l / j 5 W L w Y + x q L z o u U t C r R K R T u L I C i d D s B F M U A A A A l E K B Q I P L D j D u x z z D f f 8 6 A K F k 1 5 M = < / D a t a M a s h u p > 
</file>

<file path=customXml/itemProps1.xml><?xml version="1.0" encoding="utf-8"?>
<ds:datastoreItem xmlns:ds="http://schemas.openxmlformats.org/officeDocument/2006/customXml" ds:itemID="{6DC13401-B51B-42E5-9C7F-0925EC8E10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Gupta [SRF-PFB-C] BIT</dc:creator>
  <cp:lastModifiedBy>Shivam Kapoor [ SRF - PFB ] IT</cp:lastModifiedBy>
  <dcterms:created xsi:type="dcterms:W3CDTF">2024-07-30T03:42:01Z</dcterms:created>
  <dcterms:modified xsi:type="dcterms:W3CDTF">2024-08-01T11:05:22Z</dcterms:modified>
</cp:coreProperties>
</file>