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399335\Desktop\Suncorp\"/>
    </mc:Choice>
  </mc:AlternateContent>
  <bookViews>
    <workbookView minimized="1" xWindow="315" yWindow="0" windowWidth="24240" windowHeight="13740" tabRatio="631"/>
  </bookViews>
  <sheets>
    <sheet name="Workflow &amp; Estimates" sheetId="1" r:id="rId1"/>
    <sheet name="Style Guide - Sample" sheetId="7" r:id="rId2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4" i="1" l="1"/>
  <c r="AK14" i="1" s="1"/>
  <c r="AJ13" i="1"/>
  <c r="AK13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5" i="1"/>
  <c r="AK5" i="1" s="1"/>
  <c r="AH16" i="1"/>
  <c r="AH22" i="1" l="1"/>
  <c r="AJ16" i="1"/>
  <c r="AI16" i="1"/>
  <c r="AK16" i="1" l="1"/>
  <c r="AK18" i="1" s="1"/>
</calcChain>
</file>

<file path=xl/sharedStrings.xml><?xml version="1.0" encoding="utf-8"?>
<sst xmlns="http://schemas.openxmlformats.org/spreadsheetml/2006/main" count="101" uniqueCount="98">
  <si>
    <r>
      <rPr>
        <b/>
        <sz val="12"/>
        <color theme="1"/>
        <rFont val="Calibri"/>
        <family val="2"/>
        <scheme val="minor"/>
      </rPr>
      <t>Validate</t>
    </r>
    <r>
      <rPr>
        <sz val="12"/>
        <color theme="1"/>
        <rFont val="Calibri"/>
        <family val="2"/>
        <scheme val="minor"/>
      </rPr>
      <t xml:space="preserve">
- Technical
- Stylistic
- Legal</t>
    </r>
  </si>
  <si>
    <t>Time (mins) per object</t>
  </si>
  <si>
    <r>
      <rPr>
        <b/>
        <sz val="12"/>
        <color theme="1"/>
        <rFont val="Calibri"/>
        <family val="2"/>
        <scheme val="minor"/>
      </rPr>
      <t>Select</t>
    </r>
    <r>
      <rPr>
        <sz val="12"/>
        <color theme="1"/>
        <rFont val="Calibri"/>
        <family val="2"/>
        <scheme val="minor"/>
      </rPr>
      <t xml:space="preserve">
- Confirm 
- Break Up
- Prioritize</t>
    </r>
  </si>
  <si>
    <t>Avg Time per Object</t>
  </si>
  <si>
    <t>TOTAL</t>
  </si>
  <si>
    <t>HOURS</t>
  </si>
  <si>
    <t>MINS</t>
  </si>
  <si>
    <t>PERSONS</t>
  </si>
  <si>
    <t>WEEKS</t>
  </si>
  <si>
    <t>Content Review Check List</t>
  </si>
  <si>
    <t>Item</t>
  </si>
  <si>
    <t>What I’m I looking for?</t>
  </si>
  <si>
    <t>Why?</t>
  </si>
  <si>
    <t>Page Titles &amp; Headings</t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</si>
  <si>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Unique and direct</t>
    </r>
  </si>
  <si>
    <r>
      <t>·</t>
    </r>
    <r>
      <rPr>
        <sz val="7"/>
        <color indexed="63"/>
        <rFont val="Times New Roman"/>
      </rPr>
      <t xml:space="preserve">     </t>
    </r>
    <r>
      <rPr>
        <sz val="11"/>
        <color indexed="63"/>
        <rFont val="Arial"/>
      </rPr>
      <t>Improves search results and ability to scan results list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</si>
  <si>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 xml:space="preserve">Use active rather than passive voice </t>
    </r>
  </si>
  <si>
    <r>
      <t>·</t>
    </r>
    <r>
      <rPr>
        <sz val="7"/>
        <color indexed="63"/>
        <rFont val="Times New Roman"/>
      </rPr>
      <t xml:space="preserve">     </t>
    </r>
    <r>
      <rPr>
        <sz val="11"/>
        <color indexed="63"/>
        <rFont val="Arial"/>
      </rPr>
      <t>Shorter, clearer phrases and sentences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</si>
  <si>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State as a question or task when possible</t>
    </r>
  </si>
  <si>
    <r>
      <t>·</t>
    </r>
    <r>
      <rPr>
        <sz val="7"/>
        <color indexed="63"/>
        <rFont val="Times New Roman"/>
      </rPr>
      <t xml:space="preserve">     </t>
    </r>
    <r>
      <rPr>
        <sz val="11"/>
        <color indexed="63"/>
        <rFont val="Arial"/>
      </rPr>
      <t>Better matches to queries and user needs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</si>
  <si>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Avoid abbreviations and special characters</t>
    </r>
  </si>
  <si>
    <r>
      <t>·</t>
    </r>
    <r>
      <rPr>
        <sz val="7"/>
        <color indexed="63"/>
        <rFont val="Times New Roman"/>
      </rPr>
      <t xml:space="preserve">     </t>
    </r>
    <r>
      <rPr>
        <sz val="11"/>
        <color indexed="63"/>
        <rFont val="Arial"/>
      </rPr>
      <t>Better potential query match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</si>
  <si>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Follow hierarchy of headings and subheadings</t>
    </r>
  </si>
  <si>
    <r>
      <t>·</t>
    </r>
    <r>
      <rPr>
        <sz val="7"/>
        <color indexed="63"/>
        <rFont val="Times New Roman"/>
      </rPr>
      <t xml:space="preserve">     </t>
    </r>
    <r>
      <rPr>
        <sz val="11"/>
        <color indexed="63"/>
        <rFont val="Arial"/>
      </rPr>
      <t>Helps users with assistive technologies</t>
    </r>
  </si>
  <si>
    <t>Writing Style</t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</si>
  <si>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Strong opening sentences</t>
    </r>
  </si>
  <si>
    <r>
      <t>·</t>
    </r>
    <r>
      <rPr>
        <sz val="7"/>
        <color indexed="63"/>
        <rFont val="Times New Roman"/>
      </rPr>
      <t xml:space="preserve">     </t>
    </r>
    <r>
      <rPr>
        <sz val="11"/>
        <color indexed="63"/>
        <rFont val="Arial"/>
      </rPr>
      <t>Faster scan of data for best information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</si>
  <si>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Written from the viewpoint of the audience</t>
    </r>
  </si>
  <si>
    <r>
      <t>·</t>
    </r>
    <r>
      <rPr>
        <sz val="7"/>
        <color indexed="63"/>
        <rFont val="Times New Roman"/>
      </rPr>
      <t xml:space="preserve">     </t>
    </r>
    <r>
      <rPr>
        <sz val="11"/>
        <color indexed="63"/>
        <rFont val="Arial"/>
      </rPr>
      <t>Easier to read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</si>
  <si>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One idea per paragraph</t>
    </r>
  </si>
  <si>
    <r>
      <t>·</t>
    </r>
    <r>
      <rPr>
        <sz val="7"/>
        <color indexed="63"/>
        <rFont val="Times New Roman"/>
      </rPr>
      <t xml:space="preserve">     </t>
    </r>
    <r>
      <rPr>
        <sz val="11"/>
        <color indexed="63"/>
        <rFont val="Arial"/>
      </rPr>
      <t>Keeps content focused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</si>
  <si>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 xml:space="preserve">Use the impersonal </t>
    </r>
  </si>
  <si>
    <r>
      <t>·</t>
    </r>
    <r>
      <rPr>
        <sz val="7"/>
        <color indexed="63"/>
        <rFont val="Times New Roman"/>
      </rPr>
      <t xml:space="preserve">     </t>
    </r>
    <r>
      <rPr>
        <sz val="11"/>
        <color indexed="63"/>
        <rFont val="Arial"/>
      </rPr>
      <t>Enables re-use internally and externally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</si>
  <si>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 xml:space="preserve">Be specific and clear </t>
    </r>
  </si>
  <si>
    <r>
      <t>·</t>
    </r>
    <r>
      <rPr>
        <sz val="7"/>
        <color indexed="63"/>
        <rFont val="Times New Roman"/>
      </rPr>
      <t xml:space="preserve">     </t>
    </r>
    <r>
      <rPr>
        <sz val="11"/>
        <color indexed="63"/>
        <rFont val="Arial"/>
      </rPr>
      <t>Communicates message quickly and efficiently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</si>
  <si>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Avoid adjectives and adverbs</t>
    </r>
  </si>
  <si>
    <r>
      <t>·</t>
    </r>
    <r>
      <rPr>
        <sz val="7"/>
        <color indexed="63"/>
        <rFont val="Times New Roman"/>
      </rPr>
      <t xml:space="preserve">     </t>
    </r>
    <r>
      <rPr>
        <sz val="11"/>
        <color indexed="63"/>
        <rFont val="Arial"/>
      </rPr>
      <t>Simplifies sentences (unless describing a symptom)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</si>
  <si>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No bold, italic or underline unless mandated by style guidelines</t>
    </r>
  </si>
  <si>
    <r>
      <t>·</t>
    </r>
    <r>
      <rPr>
        <sz val="7"/>
        <color indexed="63"/>
        <rFont val="Times New Roman"/>
      </rPr>
      <t xml:space="preserve">     </t>
    </r>
    <r>
      <rPr>
        <sz val="11"/>
        <color indexed="63"/>
        <rFont val="Arial"/>
      </rPr>
      <t>Presentation devices have limited, standardized meanings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</si>
  <si>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Avoid casual language</t>
    </r>
  </si>
  <si>
    <t>Lists</t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</si>
  <si>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 xml:space="preserve">Use lists instead of paragraphs of text </t>
    </r>
  </si>
  <si>
    <r>
      <t>·</t>
    </r>
    <r>
      <rPr>
        <sz val="7"/>
        <color indexed="63"/>
        <rFont val="Times New Roman"/>
      </rPr>
      <t xml:space="preserve">     </t>
    </r>
    <r>
      <rPr>
        <sz val="11"/>
        <color indexed="63"/>
        <rFont val="Arial"/>
      </rPr>
      <t>Easier to scan rather than paragraphs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</si>
  <si>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Try to limit lists to 7 items</t>
    </r>
  </si>
  <si>
    <r>
      <t>·</t>
    </r>
    <r>
      <rPr>
        <sz val="7"/>
        <color indexed="63"/>
        <rFont val="Times New Roman"/>
      </rPr>
      <t xml:space="preserve">     </t>
    </r>
    <r>
      <rPr>
        <sz val="11"/>
        <color indexed="63"/>
        <rFont val="Arial"/>
      </rPr>
      <t>Studies have shown that people can only reliably remember 7-10 things at a time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</si>
  <si>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Limit lists to 7 words</t>
    </r>
  </si>
  <si>
    <r>
      <t>·</t>
    </r>
    <r>
      <rPr>
        <sz val="7"/>
        <color indexed="63"/>
        <rFont val="Times New Roman"/>
      </rPr>
      <t xml:space="preserve">     </t>
    </r>
    <r>
      <rPr>
        <sz val="11"/>
        <color indexed="63"/>
        <rFont val="Arial"/>
      </rPr>
      <t>Makes the list meaningful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</si>
  <si>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Opt for strong and unique terms</t>
    </r>
  </si>
  <si>
    <t>Links</t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</si>
  <si>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Brief and meaningful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</si>
  <si>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Easier to read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</si>
  <si>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Provide information even when read out of context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</si>
  <si>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Makes links easier to scan on their own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</si>
  <si>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Explains what the link offers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</si>
  <si>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Avoids mistaken link selections</t>
    </r>
  </si>
  <si>
    <t>Images</t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</si>
  <si>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Image expands on the text</t>
    </r>
  </si>
  <si>
    <r>
      <t>·</t>
    </r>
    <r>
      <rPr>
        <sz val="7"/>
        <color indexed="63"/>
        <rFont val="Times New Roman"/>
      </rPr>
      <t xml:space="preserve">     </t>
    </r>
    <r>
      <rPr>
        <sz val="11"/>
        <color indexed="63"/>
        <rFont val="Arial"/>
      </rPr>
      <t>Easier to read and understand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</si>
  <si>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Remove page banners</t>
    </r>
  </si>
  <si>
    <r>
      <t>·</t>
    </r>
    <r>
      <rPr>
        <sz val="7"/>
        <color indexed="63"/>
        <rFont val="Times New Roman"/>
      </rPr>
      <t xml:space="preserve">     </t>
    </r>
    <r>
      <rPr>
        <sz val="11"/>
        <color indexed="63"/>
        <rFont val="Arial"/>
      </rPr>
      <t>Unclutters the page and simplifies scanning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</si>
  <si>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Images have a descriptive text</t>
    </r>
  </si>
  <si>
    <r>
      <t>·</t>
    </r>
    <r>
      <rPr>
        <sz val="7"/>
        <color indexed="63"/>
        <rFont val="Times New Roman"/>
      </rPr>
      <t xml:space="preserve">     </t>
    </r>
    <r>
      <rPr>
        <sz val="11"/>
        <color indexed="63"/>
        <rFont val="Arial"/>
      </rPr>
      <t>Describes images for users with assistive technologies</t>
    </r>
  </si>
  <si>
    <t>Tables</t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</si>
  <si>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Keep to reasonable size (10x10 or less)</t>
    </r>
  </si>
  <si>
    <r>
      <t>·</t>
    </r>
    <r>
      <rPr>
        <sz val="7"/>
        <color indexed="63"/>
        <rFont val="Times New Roman"/>
      </rPr>
      <t xml:space="preserve">     </t>
    </r>
    <r>
      <rPr>
        <sz val="11"/>
        <color indexed="63"/>
        <rFont val="Arial"/>
      </rPr>
      <t>Easier to scan and read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</si>
  <si>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Avoid excessive text in table cells</t>
    </r>
  </si>
  <si>
    <r>
      <t>·</t>
    </r>
    <r>
      <rPr>
        <sz val="7"/>
        <color indexed="63"/>
        <rFont val="Times New Roman"/>
      </rPr>
      <t xml:space="preserve">    </t>
    </r>
    <r>
      <rPr>
        <sz val="11"/>
        <color indexed="63"/>
        <rFont val="Arial"/>
      </rPr>
      <t>Table headings are descriptive</t>
    </r>
  </si>
  <si>
    <r>
      <t>·</t>
    </r>
    <r>
      <rPr>
        <sz val="7"/>
        <color indexed="63"/>
        <rFont val="Times New Roman"/>
      </rPr>
      <t xml:space="preserve">     </t>
    </r>
    <r>
      <rPr>
        <sz val="11"/>
        <color indexed="63"/>
        <rFont val="Arial"/>
      </rPr>
      <t>Assistive technologies use the headings as a guideline as to what will be in each column</t>
    </r>
  </si>
  <si>
    <t># of OBJECTS</t>
  </si>
  <si>
    <t>Minutes</t>
  </si>
  <si>
    <t>OBJECTS</t>
  </si>
  <si>
    <r>
      <rPr>
        <b/>
        <sz val="12"/>
        <color theme="1"/>
        <rFont val="Calibri"/>
        <family val="2"/>
        <scheme val="minor"/>
      </rPr>
      <t>Remove</t>
    </r>
    <r>
      <rPr>
        <sz val="12"/>
        <color theme="1"/>
        <rFont val="Calibri"/>
        <family val="2"/>
        <scheme val="minor"/>
      </rPr>
      <t xml:space="preserve">
- Defer
- Archive
- Delete</t>
    </r>
  </si>
  <si>
    <t>Content Migration Workflow</t>
  </si>
  <si>
    <t>Migration Estimates</t>
  </si>
  <si>
    <r>
      <rPr>
        <b/>
        <sz val="12"/>
        <color theme="1"/>
        <rFont val="Calibri"/>
        <family val="2"/>
        <scheme val="minor"/>
      </rPr>
      <t>Rework</t>
    </r>
    <r>
      <rPr>
        <sz val="12"/>
        <color theme="1"/>
        <rFont val="Calibri"/>
        <family val="2"/>
        <scheme val="minor"/>
      </rPr>
      <t xml:space="preserve">
- Formatting
- Images/Links
- Tagging</t>
    </r>
  </si>
  <si>
    <r>
      <rPr>
        <b/>
        <sz val="12"/>
        <color theme="1"/>
        <rFont val="Calibri"/>
        <family val="2"/>
        <scheme val="minor"/>
      </rPr>
      <t>Merge &amp; Edit</t>
    </r>
    <r>
      <rPr>
        <sz val="12"/>
        <color theme="1"/>
        <rFont val="Calibri"/>
        <family val="2"/>
        <scheme val="minor"/>
      </rPr>
      <t xml:space="preserve">
- Wording
- Format
- Style</t>
    </r>
  </si>
  <si>
    <r>
      <rPr>
        <b/>
        <sz val="12"/>
        <color theme="1"/>
        <rFont val="Calibri"/>
        <family val="2"/>
        <scheme val="minor"/>
      </rPr>
      <t>Publish</t>
    </r>
    <r>
      <rPr>
        <sz val="12"/>
        <color theme="1"/>
        <rFont val="Calibri"/>
        <family val="2"/>
        <scheme val="minor"/>
      </rPr>
      <t xml:space="preserve">
- Format - Validation</t>
    </r>
  </si>
  <si>
    <t>PLKB - Sharepoint html template</t>
  </si>
  <si>
    <t>PLKB - Sharepoint uploads</t>
  </si>
  <si>
    <t>Description</t>
  </si>
  <si>
    <t>PLKB - Sharepoint PDS</t>
  </si>
  <si>
    <t>Will not be reauthored
Spidered - structured content where we will want to programatically add tags
Need to consider links to these</t>
  </si>
  <si>
    <t>Calculators and Forms
Forms will be there initially until they get replaced in desktop processes
Spider?
Could we tag some of these as potential for being replaced by EM processes?</t>
  </si>
  <si>
    <t>Oracle - custom
Will be rewritten manually</t>
  </si>
  <si>
    <t>UPK - Business Banking</t>
  </si>
  <si>
    <t>UPK - Business Banking - Sharepoint Product Pages</t>
  </si>
  <si>
    <t>Vault - Property &amp; Specialty Claims (Consumer)</t>
  </si>
  <si>
    <t>Sharepoint</t>
  </si>
  <si>
    <t>Spider this sharepoint
Need to determine if there is value in having these pulled in and refreshed on a regular basis
May be value in making the forms searchable</t>
  </si>
  <si>
    <t>BPM - Business Banking</t>
  </si>
  <si>
    <t xml:space="preserve">Should be manually reauthored </t>
  </si>
  <si>
    <t>Motorclaims Vault</t>
  </si>
  <si>
    <t>Sharepoint
(1500-2000 users) - Spider and replace</t>
  </si>
  <si>
    <t>Spider and add tag/entitlement so only visible to km team
Allows searching for combining articles
Once new article is completed, spidered content can be archived - spider and replace</t>
  </si>
  <si>
    <t>30 HR/WEEK</t>
  </si>
  <si>
    <t>unknown</t>
  </si>
  <si>
    <t>CI KB</t>
  </si>
  <si>
    <t>Statuatory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</si>
</sst>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</font>
    <font>
      <sz val="8"/>
      <name val="Calibri"/>
      <family val="2"/>
      <scheme val="minor"/>
    </font>
    <font>
      <b/>
      <sz val="14"/>
      <color indexed="63"/>
      <name val="Arial"/>
    </font>
    <font>
      <sz val="9"/>
      <color indexed="63"/>
      <name val="Arial"/>
    </font>
    <font>
      <b/>
      <sz val="12"/>
      <color indexed="63"/>
      <name val="Arial"/>
    </font>
    <font>
      <b/>
      <sz val="11"/>
      <color indexed="63"/>
      <name val="Arial"/>
    </font>
    <font>
      <sz val="11"/>
      <color indexed="63"/>
      <name val="Symbol"/>
    </font>
    <font>
      <sz val="7"/>
      <color indexed="63"/>
      <name val="Times New Roman"/>
    </font>
    <font>
      <sz val="11"/>
      <color indexed="63"/>
      <name val="Arial"/>
    </font>
    <font>
      <b/>
      <sz val="12"/>
      <name val="Calibri"/>
      <scheme val="minor"/>
    </font>
    <font>
      <b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3" fillId="0" borderId="0" xfId="0" applyFont="1"/>
    <xf numFmtId="1" fontId="3" fillId="0" borderId="0" xfId="0" applyNumberFormat="1" applyFont="1"/>
    <xf numFmtId="164" fontId="3" fillId="0" borderId="0" xfId="0" applyNumberFormat="1" applyFont="1"/>
    <xf numFmtId="0" fontId="4" fillId="0" borderId="0" xfId="69"/>
    <xf numFmtId="0" fontId="6" fillId="0" borderId="0" xfId="69" applyFont="1"/>
    <xf numFmtId="0" fontId="7" fillId="0" borderId="0" xfId="69" applyFont="1"/>
    <xf numFmtId="0" fontId="8" fillId="2" borderId="2" xfId="69" applyFont="1" applyFill="1" applyBorder="1" applyAlignment="1">
      <alignment wrapText="1"/>
    </xf>
    <xf numFmtId="0" fontId="8" fillId="2" borderId="3" xfId="69" applyFont="1" applyFill="1" applyBorder="1" applyAlignment="1">
      <alignment wrapText="1"/>
    </xf>
    <xf numFmtId="0" fontId="8" fillId="2" borderId="3" xfId="69" applyFont="1" applyFill="1" applyBorder="1" applyAlignment="1">
      <alignment vertical="top" wrapText="1"/>
    </xf>
    <xf numFmtId="0" fontId="10" fillId="0" borderId="5" xfId="69" applyFont="1" applyBorder="1" applyAlignment="1">
      <alignment horizontal="left" vertical="top" wrapText="1" indent="1"/>
    </xf>
    <xf numFmtId="0" fontId="4" fillId="0" borderId="8" xfId="69" applyBorder="1" applyAlignment="1">
      <alignment vertical="top" wrapText="1"/>
    </xf>
    <xf numFmtId="0" fontId="12" fillId="0" borderId="8" xfId="69" applyFont="1" applyBorder="1" applyAlignment="1">
      <alignment horizontal="left" vertical="top" wrapText="1" indent="1"/>
    </xf>
    <xf numFmtId="0" fontId="4" fillId="0" borderId="5" xfId="69" applyBorder="1" applyAlignment="1">
      <alignment vertical="top" wrapText="1"/>
    </xf>
    <xf numFmtId="0" fontId="10" fillId="0" borderId="8" xfId="69" applyFont="1" applyBorder="1" applyAlignment="1">
      <alignment horizontal="left" vertical="top" wrapText="1" indent="1"/>
    </xf>
    <xf numFmtId="0" fontId="12" fillId="0" borderId="8" xfId="69" applyFont="1" applyBorder="1" applyAlignment="1">
      <alignment vertical="top" wrapText="1"/>
    </xf>
    <xf numFmtId="0" fontId="14" fillId="0" borderId="0" xfId="0" applyFont="1"/>
    <xf numFmtId="0" fontId="3" fillId="0" borderId="0" xfId="0" applyFont="1" applyFill="1"/>
    <xf numFmtId="0" fontId="3" fillId="0" borderId="1" xfId="0" applyFont="1" applyBorder="1"/>
    <xf numFmtId="1" fontId="0" fillId="0" borderId="1" xfId="0" applyNumberFormat="1" applyBorder="1"/>
    <xf numFmtId="0" fontId="0" fillId="0" borderId="0" xfId="0" applyBorder="1"/>
    <xf numFmtId="0" fontId="3" fillId="3" borderId="17" xfId="0" applyFont="1" applyFill="1" applyBorder="1"/>
    <xf numFmtId="0" fontId="3" fillId="3" borderId="18" xfId="0" applyFont="1" applyFill="1" applyBorder="1"/>
    <xf numFmtId="0" fontId="3" fillId="3" borderId="19" xfId="0" applyFont="1" applyFill="1" applyBorder="1"/>
    <xf numFmtId="0" fontId="13" fillId="3" borderId="18" xfId="0" applyFont="1" applyFill="1" applyBorder="1"/>
    <xf numFmtId="3" fontId="0" fillId="0" borderId="1" xfId="0" applyNumberForma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wrapText="1"/>
    </xf>
    <xf numFmtId="0" fontId="3" fillId="3" borderId="18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13" fillId="3" borderId="18" xfId="0" applyFont="1" applyFill="1" applyBorder="1" applyAlignment="1">
      <alignment wrapText="1"/>
    </xf>
    <xf numFmtId="0" fontId="3" fillId="3" borderId="17" xfId="0" applyFont="1" applyFill="1" applyBorder="1" applyAlignment="1">
      <alignment wrapText="1"/>
    </xf>
    <xf numFmtId="0" fontId="13" fillId="3" borderId="17" xfId="0" applyFont="1" applyFill="1" applyBorder="1" applyAlignment="1">
      <alignment wrapText="1"/>
    </xf>
    <xf numFmtId="0" fontId="14" fillId="0" borderId="0" xfId="0" applyFont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3" borderId="18" xfId="0" applyFont="1" applyFill="1" applyBorder="1" applyAlignment="1">
      <alignment horizontal="center"/>
    </xf>
    <xf numFmtId="0" fontId="9" fillId="2" borderId="4" xfId="69" applyFont="1" applyFill="1" applyBorder="1" applyAlignment="1">
      <alignment horizontal="left" vertical="center" wrapText="1"/>
    </xf>
    <xf numFmtId="0" fontId="9" fillId="2" borderId="6" xfId="69" applyFont="1" applyFill="1" applyBorder="1" applyAlignment="1">
      <alignment horizontal="left" vertical="center" wrapText="1"/>
    </xf>
    <xf numFmtId="0" fontId="9" fillId="2" borderId="7" xfId="69" applyFont="1" applyFill="1" applyBorder="1" applyAlignment="1">
      <alignment horizontal="left" vertical="center" wrapText="1"/>
    </xf>
  </cellXfs>
  <cellStyles count="1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Normal 2" xfId="6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22"/>
  <sheetViews>
    <sheetView tabSelected="1" zoomScaleNormal="100" zoomScalePageLayoutView="125" workbookViewId="0">
      <selection activeCell="V22" sqref="V22:W22"/>
    </sheetView>
  </sheetViews>
  <sheetFormatPr defaultColWidth="11" defaultRowHeight="15.75" x14ac:dyDescent="0.25"/>
  <cols>
    <col min="1" max="1" width="6" customWidth="1"/>
    <col min="2" max="2" width="20.125" bestFit="1" customWidth="1"/>
    <col min="3" max="30" width="3.125" customWidth="1"/>
    <col min="31" max="31" width="6" customWidth="1"/>
    <col min="32" max="32" width="28.5" style="27" bestFit="1" customWidth="1"/>
    <col min="33" max="33" width="28.5" style="27" customWidth="1"/>
    <col min="37" max="37" width="11.625" customWidth="1"/>
    <col min="38" max="38" width="10.875" customWidth="1"/>
  </cols>
  <sheetData>
    <row r="2" spans="2:37" ht="21" x14ac:dyDescent="0.35">
      <c r="B2" s="35" t="s">
        <v>72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F2" s="35" t="s">
        <v>73</v>
      </c>
      <c r="AG2" s="35"/>
      <c r="AH2" s="35"/>
      <c r="AI2" s="35"/>
      <c r="AJ2" s="35"/>
      <c r="AK2" s="35"/>
    </row>
    <row r="3" spans="2:37" ht="21" x14ac:dyDescent="0.35">
      <c r="B3" s="17"/>
    </row>
    <row r="4" spans="2:37" x14ac:dyDescent="0.25"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F4" s="28"/>
      <c r="AG4" s="28" t="s">
        <v>79</v>
      </c>
      <c r="AH4" s="19" t="s">
        <v>70</v>
      </c>
      <c r="AI4" s="19" t="s">
        <v>6</v>
      </c>
      <c r="AJ4" s="19" t="s">
        <v>5</v>
      </c>
      <c r="AK4" s="19" t="s">
        <v>94</v>
      </c>
    </row>
    <row r="5" spans="2:37" ht="124.5" customHeight="1" x14ac:dyDescent="0.25">
      <c r="C5" s="36" t="s">
        <v>2</v>
      </c>
      <c r="D5" s="37"/>
      <c r="E5" s="37"/>
      <c r="F5" s="38"/>
      <c r="G5" s="21"/>
      <c r="H5" s="21"/>
      <c r="I5" s="36" t="s">
        <v>75</v>
      </c>
      <c r="J5" s="37"/>
      <c r="K5" s="37"/>
      <c r="L5" s="38"/>
      <c r="M5" s="21"/>
      <c r="N5" s="21"/>
      <c r="O5" s="36" t="s">
        <v>74</v>
      </c>
      <c r="P5" s="37"/>
      <c r="Q5" s="37"/>
      <c r="R5" s="38"/>
      <c r="S5" s="21"/>
      <c r="T5" s="21"/>
      <c r="U5" s="36" t="s">
        <v>0</v>
      </c>
      <c r="V5" s="37"/>
      <c r="W5" s="37"/>
      <c r="X5" s="38"/>
      <c r="Y5" s="21"/>
      <c r="Z5" s="21"/>
      <c r="AA5" s="36" t="s">
        <v>76</v>
      </c>
      <c r="AB5" s="37"/>
      <c r="AC5" s="37"/>
      <c r="AD5" s="38"/>
      <c r="AF5" s="28" t="s">
        <v>84</v>
      </c>
      <c r="AG5" s="28" t="s">
        <v>83</v>
      </c>
      <c r="AH5" s="1">
        <v>60</v>
      </c>
      <c r="AI5" s="1">
        <v>10</v>
      </c>
      <c r="AJ5" s="20">
        <f>AH5*AI5/60</f>
        <v>10</v>
      </c>
      <c r="AK5" s="1">
        <f>AJ5/30</f>
        <v>0.33333333333333331</v>
      </c>
    </row>
    <row r="6" spans="2:37" ht="124.5" customHeight="1" x14ac:dyDescent="0.25">
      <c r="C6" s="39"/>
      <c r="D6" s="40"/>
      <c r="E6" s="40"/>
      <c r="F6" s="41"/>
      <c r="G6" s="21"/>
      <c r="H6" s="21"/>
      <c r="I6" s="39"/>
      <c r="J6" s="40"/>
      <c r="K6" s="40"/>
      <c r="L6" s="41"/>
      <c r="M6" s="21"/>
      <c r="N6" s="21"/>
      <c r="O6" s="39"/>
      <c r="P6" s="40"/>
      <c r="Q6" s="40"/>
      <c r="R6" s="41"/>
      <c r="S6" s="21"/>
      <c r="T6" s="21"/>
      <c r="U6" s="39"/>
      <c r="V6" s="40"/>
      <c r="W6" s="40"/>
      <c r="X6" s="41"/>
      <c r="Y6" s="21"/>
      <c r="Z6" s="21"/>
      <c r="AA6" s="39"/>
      <c r="AB6" s="40"/>
      <c r="AC6" s="40"/>
      <c r="AD6" s="41"/>
      <c r="AF6" s="28" t="s">
        <v>85</v>
      </c>
      <c r="AG6" s="28" t="s">
        <v>88</v>
      </c>
      <c r="AH6" s="1">
        <v>2000</v>
      </c>
      <c r="AI6" s="1">
        <v>0</v>
      </c>
      <c r="AJ6" s="20">
        <f t="shared" ref="AJ6:AJ13" si="0">AH6*AI6/60</f>
        <v>0</v>
      </c>
      <c r="AK6" s="1">
        <f t="shared" ref="AK6:AK14" si="1">AJ6/30</f>
        <v>0</v>
      </c>
    </row>
    <row r="7" spans="2:37" ht="124.5" customHeight="1" x14ac:dyDescent="0.25">
      <c r="C7" s="39"/>
      <c r="D7" s="40"/>
      <c r="E7" s="40"/>
      <c r="F7" s="41"/>
      <c r="G7" s="21"/>
      <c r="H7" s="21"/>
      <c r="I7" s="39"/>
      <c r="J7" s="40"/>
      <c r="K7" s="40"/>
      <c r="L7" s="41"/>
      <c r="M7" s="21"/>
      <c r="N7" s="21"/>
      <c r="O7" s="39"/>
      <c r="P7" s="40"/>
      <c r="Q7" s="40"/>
      <c r="R7" s="41"/>
      <c r="S7" s="21"/>
      <c r="T7" s="21"/>
      <c r="U7" s="39"/>
      <c r="V7" s="40"/>
      <c r="W7" s="40"/>
      <c r="X7" s="41"/>
      <c r="Y7" s="21"/>
      <c r="Z7" s="21"/>
      <c r="AA7" s="39"/>
      <c r="AB7" s="40"/>
      <c r="AC7" s="40"/>
      <c r="AD7" s="41"/>
      <c r="AF7" s="28" t="s">
        <v>89</v>
      </c>
      <c r="AG7" s="28" t="s">
        <v>90</v>
      </c>
      <c r="AH7" s="1">
        <v>2000</v>
      </c>
      <c r="AI7" s="1">
        <v>60</v>
      </c>
      <c r="AJ7" s="20">
        <f t="shared" si="0"/>
        <v>2000</v>
      </c>
      <c r="AK7" s="1">
        <f t="shared" si="1"/>
        <v>66.666666666666671</v>
      </c>
    </row>
    <row r="8" spans="2:37" ht="124.5" customHeight="1" x14ac:dyDescent="0.25">
      <c r="C8" s="39"/>
      <c r="D8" s="40"/>
      <c r="E8" s="40"/>
      <c r="F8" s="41"/>
      <c r="G8" s="21"/>
      <c r="H8" s="21"/>
      <c r="I8" s="39"/>
      <c r="J8" s="40"/>
      <c r="K8" s="40"/>
      <c r="L8" s="41"/>
      <c r="M8" s="21"/>
      <c r="N8" s="21"/>
      <c r="O8" s="39"/>
      <c r="P8" s="40"/>
      <c r="Q8" s="40"/>
      <c r="R8" s="41"/>
      <c r="S8" s="21"/>
      <c r="T8" s="21"/>
      <c r="U8" s="39"/>
      <c r="V8" s="40"/>
      <c r="W8" s="40"/>
      <c r="X8" s="41"/>
      <c r="Y8" s="21"/>
      <c r="Z8" s="21"/>
      <c r="AA8" s="39"/>
      <c r="AB8" s="40"/>
      <c r="AC8" s="40"/>
      <c r="AD8" s="41"/>
      <c r="AF8" s="28" t="s">
        <v>86</v>
      </c>
      <c r="AG8" s="28" t="s">
        <v>92</v>
      </c>
      <c r="AH8" s="1">
        <v>363</v>
      </c>
      <c r="AI8" s="1">
        <v>45</v>
      </c>
      <c r="AJ8" s="20">
        <f t="shared" si="0"/>
        <v>272.25</v>
      </c>
      <c r="AK8" s="1">
        <f t="shared" si="1"/>
        <v>9.0749999999999993</v>
      </c>
    </row>
    <row r="9" spans="2:37" ht="110.25" x14ac:dyDescent="0.25">
      <c r="C9" s="42"/>
      <c r="D9" s="40"/>
      <c r="E9" s="40"/>
      <c r="F9" s="41"/>
      <c r="G9" s="21"/>
      <c r="H9" s="21"/>
      <c r="I9" s="42"/>
      <c r="J9" s="40"/>
      <c r="K9" s="40"/>
      <c r="L9" s="41"/>
      <c r="M9" s="21"/>
      <c r="N9" s="21"/>
      <c r="O9" s="42"/>
      <c r="P9" s="40"/>
      <c r="Q9" s="40"/>
      <c r="R9" s="41"/>
      <c r="S9" s="21"/>
      <c r="T9" s="21"/>
      <c r="U9" s="42"/>
      <c r="V9" s="40"/>
      <c r="W9" s="40"/>
      <c r="X9" s="41"/>
      <c r="Y9" s="21"/>
      <c r="Z9" s="21"/>
      <c r="AA9" s="42"/>
      <c r="AB9" s="40"/>
      <c r="AC9" s="40"/>
      <c r="AD9" s="41"/>
      <c r="AF9" s="28" t="s">
        <v>77</v>
      </c>
      <c r="AG9" s="28" t="s">
        <v>93</v>
      </c>
      <c r="AH9" s="26">
        <v>12000</v>
      </c>
      <c r="AI9" s="1">
        <v>30</v>
      </c>
      <c r="AJ9" s="20">
        <f t="shared" si="0"/>
        <v>6000</v>
      </c>
      <c r="AK9" s="1">
        <f t="shared" si="1"/>
        <v>200</v>
      </c>
    </row>
    <row r="10" spans="2:37" ht="126" x14ac:dyDescent="0.25">
      <c r="C10" s="42"/>
      <c r="D10" s="40"/>
      <c r="E10" s="40"/>
      <c r="F10" s="41"/>
      <c r="G10" s="21"/>
      <c r="H10" s="21"/>
      <c r="I10" s="42"/>
      <c r="J10" s="40"/>
      <c r="K10" s="40"/>
      <c r="L10" s="41"/>
      <c r="M10" s="21"/>
      <c r="N10" s="21"/>
      <c r="O10" s="42"/>
      <c r="P10" s="40"/>
      <c r="Q10" s="40"/>
      <c r="R10" s="41"/>
      <c r="S10" s="21"/>
      <c r="T10" s="21"/>
      <c r="U10" s="42"/>
      <c r="V10" s="40"/>
      <c r="W10" s="40"/>
      <c r="X10" s="41"/>
      <c r="Y10" s="21"/>
      <c r="Z10" s="21"/>
      <c r="AA10" s="42"/>
      <c r="AB10" s="40"/>
      <c r="AC10" s="40"/>
      <c r="AD10" s="41"/>
      <c r="AF10" s="28" t="s">
        <v>78</v>
      </c>
      <c r="AG10" s="28" t="s">
        <v>82</v>
      </c>
      <c r="AH10" s="1">
        <v>1500</v>
      </c>
      <c r="AI10" s="1">
        <v>0</v>
      </c>
      <c r="AJ10" s="20">
        <f t="shared" si="0"/>
        <v>0</v>
      </c>
      <c r="AK10" s="1">
        <f t="shared" si="1"/>
        <v>0</v>
      </c>
    </row>
    <row r="11" spans="2:37" ht="78.75" x14ac:dyDescent="0.25">
      <c r="C11" s="42"/>
      <c r="D11" s="40"/>
      <c r="E11" s="40"/>
      <c r="F11" s="41"/>
      <c r="G11" s="21"/>
      <c r="H11" s="21"/>
      <c r="I11" s="42"/>
      <c r="J11" s="40"/>
      <c r="K11" s="40"/>
      <c r="L11" s="41"/>
      <c r="M11" s="21"/>
      <c r="N11" s="21"/>
      <c r="O11" s="42"/>
      <c r="P11" s="40"/>
      <c r="Q11" s="40"/>
      <c r="R11" s="41"/>
      <c r="S11" s="21"/>
      <c r="T11" s="21"/>
      <c r="U11" s="42"/>
      <c r="V11" s="40"/>
      <c r="W11" s="40"/>
      <c r="X11" s="41"/>
      <c r="Y11" s="21"/>
      <c r="Z11" s="21"/>
      <c r="AA11" s="42"/>
      <c r="AB11" s="40"/>
      <c r="AC11" s="40"/>
      <c r="AD11" s="41"/>
      <c r="AF11" s="28" t="s">
        <v>80</v>
      </c>
      <c r="AG11" s="28" t="s">
        <v>81</v>
      </c>
      <c r="AH11" s="1">
        <v>1000</v>
      </c>
      <c r="AI11" s="1">
        <v>3</v>
      </c>
      <c r="AJ11" s="20">
        <f t="shared" si="0"/>
        <v>50</v>
      </c>
      <c r="AK11" s="1">
        <f t="shared" si="1"/>
        <v>1.6666666666666667</v>
      </c>
    </row>
    <row r="12" spans="2:37" x14ac:dyDescent="0.25">
      <c r="C12" s="43"/>
      <c r="D12" s="44"/>
      <c r="E12" s="44"/>
      <c r="F12" s="45"/>
      <c r="G12" s="21"/>
      <c r="H12" s="21"/>
      <c r="I12" s="43"/>
      <c r="J12" s="44"/>
      <c r="K12" s="44"/>
      <c r="L12" s="45"/>
      <c r="M12" s="21"/>
      <c r="N12" s="21"/>
      <c r="O12" s="43"/>
      <c r="P12" s="44"/>
      <c r="Q12" s="44"/>
      <c r="R12" s="45"/>
      <c r="S12" s="21"/>
      <c r="T12" s="21"/>
      <c r="U12" s="43"/>
      <c r="V12" s="44"/>
      <c r="W12" s="44"/>
      <c r="X12" s="45"/>
      <c r="Y12" s="21"/>
      <c r="Z12" s="21"/>
      <c r="AA12" s="43"/>
      <c r="AB12" s="44"/>
      <c r="AC12" s="44"/>
      <c r="AD12" s="45"/>
      <c r="AF12" s="28" t="s">
        <v>91</v>
      </c>
      <c r="AG12" s="28" t="s">
        <v>87</v>
      </c>
      <c r="AH12" s="1">
        <v>1600</v>
      </c>
      <c r="AI12" s="1">
        <v>45</v>
      </c>
      <c r="AJ12" s="20">
        <f t="shared" si="0"/>
        <v>1200</v>
      </c>
      <c r="AK12" s="1">
        <f t="shared" si="1"/>
        <v>40</v>
      </c>
    </row>
    <row r="13" spans="2:37" x14ac:dyDescent="0.25"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F13" s="28" t="s">
        <v>96</v>
      </c>
      <c r="AG13" s="28" t="s">
        <v>95</v>
      </c>
      <c r="AH13" s="1">
        <v>2000</v>
      </c>
      <c r="AI13" s="1">
        <v>45</v>
      </c>
      <c r="AJ13" s="20">
        <f t="shared" si="0"/>
        <v>1500</v>
      </c>
      <c r="AK13" s="1">
        <f t="shared" si="1"/>
        <v>50</v>
      </c>
    </row>
    <row r="14" spans="2:37" x14ac:dyDescent="0.25"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F14" s="28" t="s">
        <v>97</v>
      </c>
      <c r="AG14" s="28" t="s">
        <v>95</v>
      </c>
      <c r="AH14" s="1">
        <v>2000</v>
      </c>
      <c r="AI14" s="1">
        <v>45</v>
      </c>
      <c r="AJ14" s="20">
        <f t="shared" ref="AJ14" si="2">AH14*AI14/60</f>
        <v>1500</v>
      </c>
      <c r="AK14" s="1">
        <f t="shared" si="1"/>
        <v>50</v>
      </c>
    </row>
    <row r="15" spans="2:37" x14ac:dyDescent="0.25">
      <c r="C15" s="36" t="s">
        <v>71</v>
      </c>
      <c r="D15" s="37"/>
      <c r="E15" s="37"/>
      <c r="F15" s="38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F15" s="28"/>
      <c r="AG15" s="28"/>
      <c r="AH15" s="1"/>
      <c r="AI15" s="1"/>
      <c r="AJ15" s="20"/>
      <c r="AK15" s="1"/>
    </row>
    <row r="16" spans="2:37" x14ac:dyDescent="0.25">
      <c r="C16" s="42"/>
      <c r="D16" s="40"/>
      <c r="E16" s="40"/>
      <c r="F16" s="4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F16" s="29" t="s">
        <v>4</v>
      </c>
      <c r="AG16" s="29"/>
      <c r="AH16" s="2">
        <f>SUM(AH5:AH15)</f>
        <v>24523</v>
      </c>
      <c r="AI16" s="2">
        <f>SUM(AI5:AI15)</f>
        <v>283</v>
      </c>
      <c r="AJ16" s="3">
        <f>SUM(AJ5:AJ15)</f>
        <v>12532.25</v>
      </c>
      <c r="AK16" s="3">
        <f>AJ16/30</f>
        <v>417.74166666666667</v>
      </c>
    </row>
    <row r="17" spans="2:38" x14ac:dyDescent="0.25">
      <c r="C17" s="42"/>
      <c r="D17" s="40"/>
      <c r="E17" s="40"/>
      <c r="F17" s="4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spans="2:38" x14ac:dyDescent="0.25">
      <c r="C18" s="42"/>
      <c r="D18" s="40"/>
      <c r="E18" s="40"/>
      <c r="F18" s="4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I18" s="2" t="s">
        <v>7</v>
      </c>
      <c r="AJ18" s="2">
        <v>15</v>
      </c>
      <c r="AK18" s="4">
        <f>AK16/AJ18</f>
        <v>27.849444444444444</v>
      </c>
      <c r="AL18" s="2" t="s">
        <v>8</v>
      </c>
    </row>
    <row r="19" spans="2:38" x14ac:dyDescent="0.25">
      <c r="C19" s="43"/>
      <c r="D19" s="44"/>
      <c r="E19" s="44"/>
      <c r="F19" s="45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2:38" x14ac:dyDescent="0.25"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F20" s="33" t="s">
        <v>68</v>
      </c>
      <c r="AG20" s="30"/>
      <c r="AH20" s="24">
        <v>6000</v>
      </c>
    </row>
    <row r="21" spans="2:38" x14ac:dyDescent="0.25">
      <c r="AF21" s="31"/>
      <c r="AG21" s="31"/>
      <c r="AH21" s="18"/>
    </row>
    <row r="22" spans="2:38" x14ac:dyDescent="0.25">
      <c r="B22" s="22" t="s">
        <v>1</v>
      </c>
      <c r="C22" s="23"/>
      <c r="D22" s="46">
        <v>1</v>
      </c>
      <c r="E22" s="46"/>
      <c r="F22" s="23"/>
      <c r="G22" s="23"/>
      <c r="H22" s="23"/>
      <c r="I22" s="23"/>
      <c r="J22" s="46">
        <v>5</v>
      </c>
      <c r="K22" s="46"/>
      <c r="L22" s="23"/>
      <c r="M22" s="23"/>
      <c r="N22" s="23"/>
      <c r="O22" s="23"/>
      <c r="P22" s="46">
        <v>5</v>
      </c>
      <c r="Q22" s="46"/>
      <c r="R22" s="23"/>
      <c r="S22" s="23"/>
      <c r="T22" s="23"/>
      <c r="U22" s="23"/>
      <c r="V22" s="46">
        <v>1</v>
      </c>
      <c r="W22" s="46"/>
      <c r="X22" s="23"/>
      <c r="Y22" s="23"/>
      <c r="Z22" s="23"/>
      <c r="AA22" s="23"/>
      <c r="AB22" s="46">
        <v>1</v>
      </c>
      <c r="AC22" s="46"/>
      <c r="AD22" s="24"/>
      <c r="AF22" s="34" t="s">
        <v>3</v>
      </c>
      <c r="AG22" s="32"/>
      <c r="AH22" s="25">
        <f>SUM(C22:AC22)</f>
        <v>13</v>
      </c>
      <c r="AI22" s="24" t="s">
        <v>69</v>
      </c>
    </row>
  </sheetData>
  <mergeCells count="13">
    <mergeCell ref="B2:AD2"/>
    <mergeCell ref="AF2:AK2"/>
    <mergeCell ref="AA5:AD12"/>
    <mergeCell ref="D22:E22"/>
    <mergeCell ref="J22:K22"/>
    <mergeCell ref="P22:Q22"/>
    <mergeCell ref="V22:W22"/>
    <mergeCell ref="AB22:AC22"/>
    <mergeCell ref="C5:F12"/>
    <mergeCell ref="C15:F19"/>
    <mergeCell ref="I5:L12"/>
    <mergeCell ref="O5:R12"/>
    <mergeCell ref="U5:X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4" workbookViewId="0">
      <selection activeCell="D34" sqref="D34"/>
    </sheetView>
  </sheetViews>
  <sheetFormatPr defaultColWidth="10.875" defaultRowHeight="12.75" x14ac:dyDescent="0.2"/>
  <cols>
    <col min="1" max="1" width="18.5" style="5" customWidth="1"/>
    <col min="2" max="2" width="49.875" style="5" customWidth="1"/>
    <col min="3" max="3" width="60" style="5" customWidth="1"/>
    <col min="4" max="16384" width="10.875" style="5"/>
  </cols>
  <sheetData>
    <row r="1" spans="1:3" ht="18" x14ac:dyDescent="0.25">
      <c r="A1" s="6" t="s">
        <v>9</v>
      </c>
    </row>
    <row r="2" spans="1:3" x14ac:dyDescent="0.2">
      <c r="A2" s="7"/>
    </row>
    <row r="3" spans="1:3" ht="13.5" thickBot="1" x14ac:dyDescent="0.25">
      <c r="A3" s="7"/>
    </row>
    <row r="4" spans="1:3" ht="16.5" thickBot="1" x14ac:dyDescent="0.3">
      <c r="A4" s="8" t="s">
        <v>10</v>
      </c>
      <c r="B4" s="9" t="s">
        <v>11</v>
      </c>
      <c r="C4" s="10" t="s">
        <v>12</v>
      </c>
    </row>
    <row r="5" spans="1:3" ht="15" x14ac:dyDescent="0.2">
      <c r="A5" s="47" t="s">
        <v>13</v>
      </c>
      <c r="B5" s="11" t="s">
        <v>14</v>
      </c>
      <c r="C5" s="11" t="s">
        <v>15</v>
      </c>
    </row>
    <row r="6" spans="1:3" ht="15" x14ac:dyDescent="0.2">
      <c r="A6" s="48"/>
      <c r="B6" s="11" t="s">
        <v>16</v>
      </c>
      <c r="C6" s="11" t="s">
        <v>17</v>
      </c>
    </row>
    <row r="7" spans="1:3" ht="15" x14ac:dyDescent="0.2">
      <c r="A7" s="48"/>
      <c r="B7" s="11" t="s">
        <v>18</v>
      </c>
      <c r="C7" s="11" t="s">
        <v>19</v>
      </c>
    </row>
    <row r="8" spans="1:3" ht="15" x14ac:dyDescent="0.2">
      <c r="A8" s="48"/>
      <c r="B8" s="11" t="s">
        <v>20</v>
      </c>
      <c r="C8" s="11" t="s">
        <v>21</v>
      </c>
    </row>
    <row r="9" spans="1:3" ht="15" x14ac:dyDescent="0.2">
      <c r="A9" s="48"/>
      <c r="B9" s="11" t="s">
        <v>22</v>
      </c>
      <c r="C9" s="11" t="s">
        <v>23</v>
      </c>
    </row>
    <row r="10" spans="1:3" ht="15" thickBot="1" x14ac:dyDescent="0.25">
      <c r="A10" s="49"/>
      <c r="B10" s="12"/>
      <c r="C10" s="13"/>
    </row>
    <row r="11" spans="1:3" ht="15" x14ac:dyDescent="0.2">
      <c r="A11" s="47" t="s">
        <v>24</v>
      </c>
      <c r="B11" s="11" t="s">
        <v>25</v>
      </c>
      <c r="C11" s="11" t="s">
        <v>26</v>
      </c>
    </row>
    <row r="12" spans="1:3" ht="15" x14ac:dyDescent="0.2">
      <c r="A12" s="48"/>
      <c r="B12" s="11" t="s">
        <v>27</v>
      </c>
      <c r="C12" s="11" t="s">
        <v>28</v>
      </c>
    </row>
    <row r="13" spans="1:3" ht="15" x14ac:dyDescent="0.2">
      <c r="A13" s="48"/>
      <c r="B13" s="11" t="s">
        <v>29</v>
      </c>
      <c r="C13" s="11" t="s">
        <v>30</v>
      </c>
    </row>
    <row r="14" spans="1:3" ht="15" x14ac:dyDescent="0.2">
      <c r="A14" s="48"/>
      <c r="B14" s="11" t="s">
        <v>31</v>
      </c>
      <c r="C14" s="11" t="s">
        <v>32</v>
      </c>
    </row>
    <row r="15" spans="1:3" ht="15" x14ac:dyDescent="0.2">
      <c r="A15" s="48"/>
      <c r="B15" s="11" t="s">
        <v>33</v>
      </c>
      <c r="C15" s="11" t="s">
        <v>34</v>
      </c>
    </row>
    <row r="16" spans="1:3" ht="15" x14ac:dyDescent="0.2">
      <c r="A16" s="48"/>
      <c r="B16" s="11" t="s">
        <v>35</v>
      </c>
      <c r="C16" s="11" t="s">
        <v>36</v>
      </c>
    </row>
    <row r="17" spans="1:3" ht="29.25" x14ac:dyDescent="0.2">
      <c r="A17" s="48"/>
      <c r="B17" s="11" t="s">
        <v>37</v>
      </c>
      <c r="C17" s="11" t="s">
        <v>38</v>
      </c>
    </row>
    <row r="18" spans="1:3" ht="15" x14ac:dyDescent="0.2">
      <c r="A18" s="48"/>
      <c r="B18" s="11" t="s">
        <v>39</v>
      </c>
      <c r="C18" s="14"/>
    </row>
    <row r="19" spans="1:3" ht="15.75" thickBot="1" x14ac:dyDescent="0.25">
      <c r="A19" s="49"/>
      <c r="B19" s="12"/>
      <c r="C19" s="15" t="s">
        <v>28</v>
      </c>
    </row>
    <row r="20" spans="1:3" ht="15" x14ac:dyDescent="0.2">
      <c r="A20" s="47" t="s">
        <v>40</v>
      </c>
      <c r="B20" s="11" t="s">
        <v>41</v>
      </c>
      <c r="C20" s="11" t="s">
        <v>42</v>
      </c>
    </row>
    <row r="21" spans="1:3" ht="29.25" x14ac:dyDescent="0.2">
      <c r="A21" s="48"/>
      <c r="B21" s="11" t="s">
        <v>43</v>
      </c>
      <c r="C21" s="11" t="s">
        <v>44</v>
      </c>
    </row>
    <row r="22" spans="1:3" ht="15" x14ac:dyDescent="0.2">
      <c r="A22" s="48"/>
      <c r="B22" s="11" t="s">
        <v>45</v>
      </c>
      <c r="C22" s="11" t="s">
        <v>46</v>
      </c>
    </row>
    <row r="23" spans="1:3" ht="15.75" thickBot="1" x14ac:dyDescent="0.25">
      <c r="A23" s="49"/>
      <c r="B23" s="15" t="s">
        <v>47</v>
      </c>
      <c r="C23" s="12"/>
    </row>
    <row r="24" spans="1:3" ht="15" x14ac:dyDescent="0.2">
      <c r="A24" s="47" t="s">
        <v>48</v>
      </c>
      <c r="B24" s="11" t="s">
        <v>49</v>
      </c>
      <c r="C24" s="11" t="s">
        <v>50</v>
      </c>
    </row>
    <row r="25" spans="1:3" ht="15" x14ac:dyDescent="0.2">
      <c r="A25" s="48"/>
      <c r="B25" s="11" t="s">
        <v>51</v>
      </c>
      <c r="C25" s="11" t="s">
        <v>52</v>
      </c>
    </row>
    <row r="26" spans="1:3" ht="15" x14ac:dyDescent="0.2">
      <c r="A26" s="48"/>
      <c r="B26" s="11" t="s">
        <v>53</v>
      </c>
      <c r="C26" s="14"/>
    </row>
    <row r="27" spans="1:3" ht="15.75" thickBot="1" x14ac:dyDescent="0.25">
      <c r="A27" s="49"/>
      <c r="B27" s="12"/>
      <c r="C27" s="15" t="s">
        <v>54</v>
      </c>
    </row>
    <row r="28" spans="1:3" ht="15" x14ac:dyDescent="0.2">
      <c r="A28" s="47" t="s">
        <v>55</v>
      </c>
      <c r="B28" s="11" t="s">
        <v>56</v>
      </c>
      <c r="C28" s="11" t="s">
        <v>57</v>
      </c>
    </row>
    <row r="29" spans="1:3" ht="15" x14ac:dyDescent="0.2">
      <c r="A29" s="48"/>
      <c r="B29" s="11" t="s">
        <v>58</v>
      </c>
      <c r="C29" s="11" t="s">
        <v>59</v>
      </c>
    </row>
    <row r="30" spans="1:3" ht="15.75" thickBot="1" x14ac:dyDescent="0.25">
      <c r="A30" s="49"/>
      <c r="B30" s="15" t="s">
        <v>60</v>
      </c>
      <c r="C30" s="15" t="s">
        <v>61</v>
      </c>
    </row>
    <row r="31" spans="1:3" ht="15" x14ac:dyDescent="0.2">
      <c r="A31" s="47" t="s">
        <v>62</v>
      </c>
      <c r="B31" s="11" t="s">
        <v>63</v>
      </c>
      <c r="C31" s="11" t="s">
        <v>64</v>
      </c>
    </row>
    <row r="32" spans="1:3" ht="15" x14ac:dyDescent="0.2">
      <c r="A32" s="48"/>
      <c r="B32" s="11" t="s">
        <v>65</v>
      </c>
      <c r="C32" s="11" t="s">
        <v>28</v>
      </c>
    </row>
    <row r="33" spans="1:3" ht="29.25" x14ac:dyDescent="0.2">
      <c r="A33" s="48"/>
      <c r="B33" s="11" t="s">
        <v>66</v>
      </c>
      <c r="C33" s="11" t="s">
        <v>67</v>
      </c>
    </row>
    <row r="34" spans="1:3" ht="15" thickBot="1" x14ac:dyDescent="0.25">
      <c r="A34" s="49"/>
      <c r="B34" s="16"/>
      <c r="C34" s="12"/>
    </row>
    <row r="35" spans="1:3" x14ac:dyDescent="0.2">
      <c r="A35" s="7"/>
    </row>
  </sheetData>
  <mergeCells count="6">
    <mergeCell ref="A31:A34"/>
    <mergeCell ref="A5:A10"/>
    <mergeCell ref="A11:A19"/>
    <mergeCell ref="A20:A23"/>
    <mergeCell ref="A24:A27"/>
    <mergeCell ref="A28:A30"/>
  </mergeCells>
  <phoneticPr fontId="5" type="noConversion"/>
  <pageMargins left="0.75" right="0.75" top="0.5" bottom="1" header="0.5" footer="0.5"/>
  <pageSetup scale="55" orientation="portrait" horizontalDpi="4294967292" verticalDpi="4294967292"/>
  <colBreaks count="1" manualBreakCount="1">
    <brk id="3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 &amp; Estimates</vt:lpstr>
      <vt:lpstr>Style Guide - Sample</vt:lpstr>
    </vt:vector>
  </TitlesOfParts>
  <Company>21st Century 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Chmaj</dc:creator>
  <cp:lastModifiedBy>BORSE, Rahul</cp:lastModifiedBy>
  <dcterms:created xsi:type="dcterms:W3CDTF">2013-06-20T17:53:44Z</dcterms:created>
  <dcterms:modified xsi:type="dcterms:W3CDTF">2017-05-15T06:37:11Z</dcterms:modified>
</cp:coreProperties>
</file>