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autoCompressPictures="0" defaultThemeVersion="124226"/>
  <mc:AlternateContent xmlns:mc="http://schemas.openxmlformats.org/markup-compatibility/2006">
    <mc:Choice Requires="x15">
      <x15ac:absPath xmlns:x15ac="http://schemas.microsoft.com/office/spreadsheetml/2010/11/ac" url="/Users/vishwakarthisanthanam/Documents/Start Up/EclipseIQ - AI startup/Quarterly Data Extraction/"/>
    </mc:Choice>
  </mc:AlternateContent>
  <xr:revisionPtr revIDLastSave="0" documentId="13_ncr:1_{E90EC24E-F0C1-2C48-8A6F-FC076564E4A4}" xr6:coauthVersionLast="47" xr6:coauthVersionMax="47" xr10:uidLastSave="{00000000-0000-0000-0000-000000000000}"/>
  <bookViews>
    <workbookView xWindow="0" yWindow="740" windowWidth="30240" windowHeight="18900" xr2:uid="{00000000-000D-0000-FFFF-FFFF00000000}"/>
  </bookViews>
  <sheets>
    <sheet name="Doc Summary" sheetId="18" r:id="rId1"/>
    <sheet name="Fund Data" sheetId="29" r:id="rId2"/>
    <sheet name="Fund Manager" sheetId="32" r:id="rId3"/>
    <sheet name="Fund Financial Position" sheetId="33" r:id="rId4"/>
    <sheet name="LP cashflows" sheetId="35" r:id="rId5"/>
    <sheet name="Fund Companies" sheetId="36" r:id="rId6"/>
    <sheet name="Initial Investments" sheetId="37" r:id="rId7"/>
    <sheet name="Company Investment Positions" sheetId="38" r:id="rId8"/>
    <sheet name="Company Valuation" sheetId="39" r:id="rId9"/>
    <sheet name="Company Financials" sheetId="40" r:id="rId10"/>
    <sheet name="Reference Values" sheetId="26" r:id="rId11"/>
    <sheet name="Sheet4" sheetId="41" r:id="rId1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3" l="1"/>
  <c r="C4" i="32"/>
  <c r="C5" i="40"/>
  <c r="C5" i="37"/>
  <c r="C4" i="36"/>
  <c r="C4" i="35"/>
  <c r="C4" i="29"/>
</calcChain>
</file>

<file path=xl/sharedStrings.xml><?xml version="1.0" encoding="utf-8"?>
<sst xmlns="http://schemas.openxmlformats.org/spreadsheetml/2006/main" count="1538" uniqueCount="1079">
  <si>
    <t>Fund Status</t>
  </si>
  <si>
    <t>Currency</t>
  </si>
  <si>
    <t>Country</t>
  </si>
  <si>
    <t>Legal Form</t>
  </si>
  <si>
    <t>Expected End Date</t>
  </si>
  <si>
    <t>Vintage Year</t>
  </si>
  <si>
    <t>Strategy</t>
  </si>
  <si>
    <t>Geography Focus</t>
  </si>
  <si>
    <t>Sector Focus</t>
  </si>
  <si>
    <t>Number</t>
  </si>
  <si>
    <t>Fund Other Information.% Fees based on (before)</t>
  </si>
  <si>
    <t>Fund Other Information.% Fees based on (after)</t>
  </si>
  <si>
    <t>Management Fees Call Frequency</t>
  </si>
  <si>
    <t>Description</t>
  </si>
  <si>
    <t>Fund Other Information.Country</t>
  </si>
  <si>
    <t>Date</t>
  </si>
  <si>
    <t>Amount</t>
  </si>
  <si>
    <t>Text</t>
  </si>
  <si>
    <t>Boolean</t>
  </si>
  <si>
    <t>MF: Closed Ended - Single Commitment Class</t>
  </si>
  <si>
    <t>USD</t>
  </si>
  <si>
    <t>USA</t>
  </si>
  <si>
    <t>USA - LP - Limited Partnership</t>
  </si>
  <si>
    <t>Private Equity</t>
  </si>
  <si>
    <t>North America</t>
  </si>
  <si>
    <t>20 - Industrials</t>
  </si>
  <si>
    <t>Commitment</t>
  </si>
  <si>
    <t>NAV</t>
  </si>
  <si>
    <t>Quarterly</t>
  </si>
  <si>
    <t>Yes</t>
  </si>
  <si>
    <t>EUR</t>
  </si>
  <si>
    <t>MF: Closed Ended - Unitized</t>
  </si>
  <si>
    <t>SGD</t>
  </si>
  <si>
    <t>Singapore</t>
  </si>
  <si>
    <t>IF: Closed Ended - Unitized</t>
  </si>
  <si>
    <t>SEK</t>
  </si>
  <si>
    <t>Sweden</t>
  </si>
  <si>
    <t>Rejected Investee Fund</t>
  </si>
  <si>
    <t>Afghanistan</t>
  </si>
  <si>
    <t>DEU - oHG - Offene Handelsgesellschaft</t>
  </si>
  <si>
    <t>RE - Secondaries</t>
  </si>
  <si>
    <t>551040 - Water Utilities</t>
  </si>
  <si>
    <t>Annual</t>
  </si>
  <si>
    <t>Albania</t>
  </si>
  <si>
    <t xml:space="preserve">60102040 - Real Estate Services </t>
  </si>
  <si>
    <t>DEU - GmbH &amp; Co.KG - GmbH &amp; Co. KG</t>
  </si>
  <si>
    <t>55103010 - Multi-Utilities</t>
  </si>
  <si>
    <t>Rem.Commit.+NAV</t>
  </si>
  <si>
    <t>Prospect Investee Fund</t>
  </si>
  <si>
    <t>SAR</t>
  </si>
  <si>
    <t>Algeria</t>
  </si>
  <si>
    <t xml:space="preserve">60102030 - Real Estate Development </t>
  </si>
  <si>
    <t>DEU - GmbH - Gesellschaft mit beschränkter Haftung</t>
  </si>
  <si>
    <t>551030 - Multi-Utilities</t>
  </si>
  <si>
    <t>Rem.Commit.+Rem.cost of invest.</t>
  </si>
  <si>
    <t>Bi-Annual</t>
  </si>
  <si>
    <t>RUB</t>
  </si>
  <si>
    <t>Andorra</t>
  </si>
  <si>
    <t>60102020 - Real Estate Operating Companies</t>
  </si>
  <si>
    <t>DEU - e.G. - Eingetragene Genossenschaft</t>
  </si>
  <si>
    <t>RE - Real Estate Debt</t>
  </si>
  <si>
    <t>55102010 - Gas Utilities</t>
  </si>
  <si>
    <t>Monthly</t>
  </si>
  <si>
    <t>MF: Open Ended</t>
  </si>
  <si>
    <t>QAR</t>
  </si>
  <si>
    <t>Angola</t>
  </si>
  <si>
    <t>DEU - AG &amp; Co. KGaA - AG &amp; Co. KGaA</t>
  </si>
  <si>
    <t>RE - Distressed &amp; Special Situations</t>
  </si>
  <si>
    <t>551020 - Gas Utilities</t>
  </si>
  <si>
    <t>Remaining commitment</t>
  </si>
  <si>
    <t>Other</t>
  </si>
  <si>
    <t>IF: Closed Ended - Multiple Commitment Classes</t>
  </si>
  <si>
    <t>PLN</t>
  </si>
  <si>
    <t>Anguilla</t>
  </si>
  <si>
    <t xml:space="preserve">60102010 - Diversified Real Estate Activities </t>
  </si>
  <si>
    <t>DEU - AG &amp; Co. KG - AG &amp; Co. KG</t>
  </si>
  <si>
    <t>RE - Core</t>
  </si>
  <si>
    <t>55101010 - Electric Utilities</t>
  </si>
  <si>
    <t>Total cost of investments</t>
  </si>
  <si>
    <t>IF: Closed Ended - Single Commitment Class</t>
  </si>
  <si>
    <t>PHP</t>
  </si>
  <si>
    <t>Antigua and Barbuda</t>
  </si>
  <si>
    <t>601020 - Real Estate Management &amp; Development</t>
  </si>
  <si>
    <t>DEU - AG - Aktiengesellschaft</t>
  </si>
  <si>
    <t>RE - Value-added</t>
  </si>
  <si>
    <t>551010 - Electric Utilities</t>
  </si>
  <si>
    <t>Remaining cost of investments</t>
  </si>
  <si>
    <t>-------- Investee Funds</t>
  </si>
  <si>
    <t>NZD</t>
  </si>
  <si>
    <t>Argentina</t>
  </si>
  <si>
    <t xml:space="preserve">60101080 - Specialized REITs </t>
  </si>
  <si>
    <t>CYM - LP - Limited Partnership</t>
  </si>
  <si>
    <t>Canada</t>
  </si>
  <si>
    <t>5510 - Utilities</t>
  </si>
  <si>
    <t>Managed Fund Family</t>
  </si>
  <si>
    <t>NOK</t>
  </si>
  <si>
    <t>Armenia</t>
  </si>
  <si>
    <t>60101070 - Retail REITs</t>
  </si>
  <si>
    <t>CYM - LLC - Limited Liability Company</t>
  </si>
  <si>
    <t>RE - Opportunistic</t>
  </si>
  <si>
    <t>55 - Utilities</t>
  </si>
  <si>
    <t>Managed Parallel Partnerships</t>
  </si>
  <si>
    <t>MYR</t>
  </si>
  <si>
    <t>Aruba</t>
  </si>
  <si>
    <t>60101060 - Residential REITs</t>
  </si>
  <si>
    <t>CYM - ELP - Exempted Limited Partnership</t>
  </si>
  <si>
    <t>Real Estate</t>
  </si>
  <si>
    <t>50102010 - Wireless Telecommunication Services</t>
  </si>
  <si>
    <t>MXN</t>
  </si>
  <si>
    <t>Australia</t>
  </si>
  <si>
    <t xml:space="preserve">60101050 - Health Care REITs </t>
  </si>
  <si>
    <t>CYM - EC - Exempted Company</t>
  </si>
  <si>
    <t>PE - Fund of Funds</t>
  </si>
  <si>
    <t>501020 - Wireless Telecommunication Services</t>
  </si>
  <si>
    <t>IF: Open Ended</t>
  </si>
  <si>
    <t>MUR</t>
  </si>
  <si>
    <t>Austria</t>
  </si>
  <si>
    <t>CHE - Stiftung - Stiftung des privaten Rechts</t>
  </si>
  <si>
    <t>PE - Mezzanine / Debt</t>
  </si>
  <si>
    <t>50101020 - Integrated Telecommunication Services</t>
  </si>
  <si>
    <t>MF: Closed Ended - Multiple Commitment Classes</t>
  </si>
  <si>
    <t>KWD</t>
  </si>
  <si>
    <t>Azerbaijan</t>
  </si>
  <si>
    <t xml:space="preserve">60101040 - Office REITs </t>
  </si>
  <si>
    <t>CHE - KG - Kommanditgesellschaft</t>
  </si>
  <si>
    <t>PE - Distressed / Turnaround</t>
  </si>
  <si>
    <t>50101010 - Alternative Carriers</t>
  </si>
  <si>
    <t>-------- Managed Funds</t>
  </si>
  <si>
    <t>KRW</t>
  </si>
  <si>
    <t>Bahamas</t>
  </si>
  <si>
    <t xml:space="preserve">60101030 - Hotel &amp; Resort REITs </t>
  </si>
  <si>
    <t>CHE - KAG - Kommanditaktiengesellschaft</t>
  </si>
  <si>
    <t>PE - VC - Late</t>
  </si>
  <si>
    <t>501010 - Diversified Telecommunication Services</t>
  </si>
  <si>
    <t>JPY</t>
  </si>
  <si>
    <t>Bahrain</t>
  </si>
  <si>
    <t>CHE - GmbH - Gesellschaft mit beschränkter Haftung</t>
  </si>
  <si>
    <t>PE - VC - Early</t>
  </si>
  <si>
    <t>5010 - Telecommunication Services</t>
  </si>
  <si>
    <t>INR</t>
  </si>
  <si>
    <t>Bangladesh</t>
  </si>
  <si>
    <t>60101020 - Industrial REITs</t>
  </si>
  <si>
    <t>CHE - G - Genossenschaft</t>
  </si>
  <si>
    <t>PE - VC - Seed</t>
  </si>
  <si>
    <t>50 - Telecommunication Services</t>
  </si>
  <si>
    <t>ILS</t>
  </si>
  <si>
    <t>Barbados</t>
  </si>
  <si>
    <t>60101010 - Diversified REITs</t>
  </si>
  <si>
    <t>CHE - AG - Aktiengesellschaft</t>
  </si>
  <si>
    <t>PE - Venture Capital</t>
  </si>
  <si>
    <t>45301020 - Semiconductors</t>
  </si>
  <si>
    <t>IDR</t>
  </si>
  <si>
    <t>Belarus</t>
  </si>
  <si>
    <t>BRA - FMIEE - Fundos de Investimento em Empresas Emergentes</t>
  </si>
  <si>
    <t>PE - Growth</t>
  </si>
  <si>
    <t xml:space="preserve">45301010 - Semiconductor Equipment </t>
  </si>
  <si>
    <t>HUF</t>
  </si>
  <si>
    <t>Belgium</t>
  </si>
  <si>
    <t>601010 - Equity Real Estate Investment Trusts (REITs)</t>
  </si>
  <si>
    <t>BRA - FIP - Fundos de Investimento em Participações</t>
  </si>
  <si>
    <t>PE - Buyout - Mega Cap</t>
  </si>
  <si>
    <t>453010 - Semiconductors &amp; Semiconductor Equipment</t>
  </si>
  <si>
    <t>HKD</t>
  </si>
  <si>
    <t>Belize</t>
  </si>
  <si>
    <t>6010 - Real Estate</t>
  </si>
  <si>
    <t>BEL - SA/NV - Société Anonyme/Naamloze Vennootschap</t>
  </si>
  <si>
    <t>PE - Buyout - Large Cap</t>
  </si>
  <si>
    <t>4530 - Semiconductors &amp; Semiconductor Equipment</t>
  </si>
  <si>
    <t>DKK</t>
  </si>
  <si>
    <t>Benin</t>
  </si>
  <si>
    <t>60 - Real Estate</t>
  </si>
  <si>
    <t>BEL - OPC/ICB - Organismes de placement collectif/Instellingen voor collectieve belegging</t>
  </si>
  <si>
    <t>PE - Buyout - Medium Cap</t>
  </si>
  <si>
    <t>45205020 - Semiconductors</t>
  </si>
  <si>
    <t>CZK</t>
  </si>
  <si>
    <t>Bermuda</t>
  </si>
  <si>
    <t>55105020 - Renewable Electricity</t>
  </si>
  <si>
    <t>AUT - Stiftung - Stiftung des privaten Rechts</t>
  </si>
  <si>
    <t>PE - Buyout - Small Cap</t>
  </si>
  <si>
    <t>45205010 - Semiconductor Equipment</t>
  </si>
  <si>
    <t>COP</t>
  </si>
  <si>
    <t>Bhoutan</t>
  </si>
  <si>
    <t>55105010 - Independent Power Producers &amp; Energy Traders</t>
  </si>
  <si>
    <t>AUT - KG - Kommanditgesellschaft</t>
  </si>
  <si>
    <t>452050 - Semiconductor Equipment &amp; Products</t>
  </si>
  <si>
    <t>CNY</t>
  </si>
  <si>
    <t>Bolivia</t>
  </si>
  <si>
    <t>551050 - Independent Power and Renewable Electricity Producers</t>
  </si>
  <si>
    <t>Natural Resources</t>
  </si>
  <si>
    <t>PE - Buyout</t>
  </si>
  <si>
    <t>45204010 - Office Electronics</t>
  </si>
  <si>
    <t>CLP</t>
  </si>
  <si>
    <t>Bosnia and Herzegovina</t>
  </si>
  <si>
    <t>AUT - oHG - Offene Handelsgesellschaft</t>
  </si>
  <si>
    <t>452040 - Office Electronics</t>
  </si>
  <si>
    <t>CLF</t>
  </si>
  <si>
    <t>Botswana</t>
  </si>
  <si>
    <t>55104010 - Water Utilities</t>
  </si>
  <si>
    <t>AUT - GmbH - Gesellschaft mit beschränkter Haftung</t>
  </si>
  <si>
    <t>45203030 - Technology Distributors</t>
  </si>
  <si>
    <t>CHF</t>
  </si>
  <si>
    <t>Brazil</t>
  </si>
  <si>
    <t>INFRA - Yellowfield</t>
  </si>
  <si>
    <t>AUT - e.G. - Eingetragene Genossenschaft</t>
  </si>
  <si>
    <t>45203020 - Electronic Manufacturing Services</t>
  </si>
  <si>
    <t>CAD</t>
  </si>
  <si>
    <t>Brunei Darussalam</t>
  </si>
  <si>
    <t>INFRA - Brownfield</t>
  </si>
  <si>
    <t>AUT - AG - Aktiengesellschaft</t>
  </si>
  <si>
    <t>45203015 - Electronic Components</t>
  </si>
  <si>
    <t>BRL</t>
  </si>
  <si>
    <t>Bulgaria</t>
  </si>
  <si>
    <t>INFRA - Greenfield</t>
  </si>
  <si>
    <t>AUS - UTF - Fixed Unit Trust</t>
  </si>
  <si>
    <t xml:space="preserve">45203010 - Electronic Equipment &amp; Instruments </t>
  </si>
  <si>
    <t>BHD</t>
  </si>
  <si>
    <t>Burkina Faso</t>
  </si>
  <si>
    <t>AUS - UTD - Discretionary Unit Trust</t>
  </si>
  <si>
    <t>452030 - Electronic Equipment, Instruments &amp; Components</t>
  </si>
  <si>
    <t>AUD</t>
  </si>
  <si>
    <t>Burundi</t>
  </si>
  <si>
    <t>Infrastructure</t>
  </si>
  <si>
    <t>AUS - PTY LTD - Proprietary Limited Company (Pty Ltd)</t>
  </si>
  <si>
    <t>45202030 - Technology Hardware, Storage &amp; Peripherals</t>
  </si>
  <si>
    <t>Cambodia</t>
  </si>
  <si>
    <t>NATRES - Agriculture</t>
  </si>
  <si>
    <t>------------------------------------------------</t>
  </si>
  <si>
    <t>45202020 - Computer Storage &amp; Peripherals</t>
  </si>
  <si>
    <t>Cameroon</t>
  </si>
  <si>
    <t>NATRES - Materials</t>
  </si>
  <si>
    <t>45202010 - Computer Hardware</t>
  </si>
  <si>
    <t>ARS</t>
  </si>
  <si>
    <t>NATRES - Metals</t>
  </si>
  <si>
    <t>452020 - Technology Hardware, Storage &amp; Peripherals</t>
  </si>
  <si>
    <t>AED</t>
  </si>
  <si>
    <t>Cape Verde</t>
  </si>
  <si>
    <t>NATRES - Energy</t>
  </si>
  <si>
    <t>45201020 - Communications Equipment</t>
  </si>
  <si>
    <t>GBP</t>
  </si>
  <si>
    <t>Cayman Islands</t>
  </si>
  <si>
    <t>RE - Fund of Funds</t>
  </si>
  <si>
    <t>Shared</t>
  </si>
  <si>
    <t>Central African Republic</t>
  </si>
  <si>
    <t>RE - Public RE</t>
  </si>
  <si>
    <t>45201010 - Networking Equipment</t>
  </si>
  <si>
    <t>Chad</t>
  </si>
  <si>
    <t>ZAF - (Pty) Ltd - Private company/privaat maatskappy</t>
  </si>
  <si>
    <t>452010 - Communications Equipment</t>
  </si>
  <si>
    <t>Chile</t>
  </si>
  <si>
    <t>ZAF - LTD - Public company/publieke maatskappy</t>
  </si>
  <si>
    <t>4520 - Technology Hardware &amp; Equipment</t>
  </si>
  <si>
    <t>China</t>
  </si>
  <si>
    <t>ZAF - LLP - Limited Liability Partnership</t>
  </si>
  <si>
    <t>45103030 - Home Entertainment Software</t>
  </si>
  <si>
    <t>Colombia</t>
  </si>
  <si>
    <t>ZAF - BW - Bewind trust</t>
  </si>
  <si>
    <t>45103020 - Systems Software</t>
  </si>
  <si>
    <t>Comoros</t>
  </si>
  <si>
    <t>USA - LLLP - Limited Liability Limited Partnership</t>
  </si>
  <si>
    <t>45103010 - Application Software</t>
  </si>
  <si>
    <t>Congo</t>
  </si>
  <si>
    <t>USA - LLC - Limited Liability Company</t>
  </si>
  <si>
    <t>451030 - Software</t>
  </si>
  <si>
    <t>Costa Rica</t>
  </si>
  <si>
    <t>USA - Inc. - Incorporated</t>
  </si>
  <si>
    <t>45102020 - Data Processing &amp; Outsourced Services</t>
  </si>
  <si>
    <t>Croatia</t>
  </si>
  <si>
    <t>USA - GP - General Partnership</t>
  </si>
  <si>
    <t>45102010 - IT Consulting &amp; Other Services</t>
  </si>
  <si>
    <t>Cuba</t>
  </si>
  <si>
    <t>451020 - IT Services</t>
  </si>
  <si>
    <t>Cyprus</t>
  </si>
  <si>
    <t>USA - Delaware Statutory Trust</t>
  </si>
  <si>
    <t>45101010 - Internet Software &amp; Services</t>
  </si>
  <si>
    <t>Czech Republic</t>
  </si>
  <si>
    <t>USA - Delaware Revised Uniform Limited Partnership</t>
  </si>
  <si>
    <t>451010 - Internet Software &amp; Services</t>
  </si>
  <si>
    <t>Democratic Republic of the Congo</t>
  </si>
  <si>
    <t>USA - Delaware Limited Partnership</t>
  </si>
  <si>
    <t>4510 - Software &amp; Services</t>
  </si>
  <si>
    <t>Denmark</t>
  </si>
  <si>
    <t>45 - Information Technology</t>
  </si>
  <si>
    <t>Djibouti</t>
  </si>
  <si>
    <t>USA - Delaware Limited Liability Company</t>
  </si>
  <si>
    <t>40301050 - Reinsurance</t>
  </si>
  <si>
    <t>Dominica</t>
  </si>
  <si>
    <t>USA - Corp. - Corporation</t>
  </si>
  <si>
    <t>40301040 - Property &amp; Casualty Insurance</t>
  </si>
  <si>
    <t>Dominican Republic</t>
  </si>
  <si>
    <t>SWE - KB - Kommanditbolag</t>
  </si>
  <si>
    <t>40301030 - Multi-line Insurance</t>
  </si>
  <si>
    <t>Egypt</t>
  </si>
  <si>
    <t>SWE - HB - Handelsbolag</t>
  </si>
  <si>
    <t>40301020 - Life &amp; Health Insurance</t>
  </si>
  <si>
    <t>El Salvador</t>
  </si>
  <si>
    <t>SWE - AB (publ) - Publikt aktiebolag</t>
  </si>
  <si>
    <t>40301010 - Insurance Brokers</t>
  </si>
  <si>
    <t>Equador</t>
  </si>
  <si>
    <t>SWE - AB - Aktiebolag</t>
  </si>
  <si>
    <t>403010 - Insurance</t>
  </si>
  <si>
    <t>Equatorial Guinea</t>
  </si>
  <si>
    <t>PRT - SCR - Sociedade de Capital de Risco</t>
  </si>
  <si>
    <t>4030 - Insurance</t>
  </si>
  <si>
    <t>Eritrea</t>
  </si>
  <si>
    <t>40204010 - Mortgage REITs</t>
  </si>
  <si>
    <t>Estonia</t>
  </si>
  <si>
    <t>PRT - FCR - Fundos de Capital de Risco</t>
  </si>
  <si>
    <t>402040 - Mortgage Real Estate Investment Trusts (REITs)</t>
  </si>
  <si>
    <t>Ethiopia</t>
  </si>
  <si>
    <t>NOR - ASA - Allmennaksjeselskap</t>
  </si>
  <si>
    <t>40203040 - Financial Exchanges &amp; Data</t>
  </si>
  <si>
    <t>Faeroe Islands</t>
  </si>
  <si>
    <t>NOR - AS - Aksjeselskap</t>
  </si>
  <si>
    <t>40203030 - Diversified Capital Markets</t>
  </si>
  <si>
    <t>Falkland Islands</t>
  </si>
  <si>
    <t>NOR - ANS - Ansvarlig selskap</t>
  </si>
  <si>
    <t>40203020 - Investment Banking &amp; Brokerage</t>
  </si>
  <si>
    <t>Fiji</t>
  </si>
  <si>
    <t>40203010 - Asset Management &amp; Custody Banks</t>
  </si>
  <si>
    <t>Finland</t>
  </si>
  <si>
    <t>NLD - VOF - Vennootschap onder firma</t>
  </si>
  <si>
    <t>402030 - Capital Markets</t>
  </si>
  <si>
    <t>France</t>
  </si>
  <si>
    <t>NLD - NV - Naamloze Vennootschap</t>
  </si>
  <si>
    <t>40202010 - Consumer Finance</t>
  </si>
  <si>
    <t>Gabon</t>
  </si>
  <si>
    <t>NLD - CV - Commanditaire Vennootschap</t>
  </si>
  <si>
    <t>402020 - Consumer Finance</t>
  </si>
  <si>
    <t>Gambia</t>
  </si>
  <si>
    <t>NLD - BV - Besloten Vennootschap</t>
  </si>
  <si>
    <t>40201040 - Specialized Finance</t>
  </si>
  <si>
    <t>Georgia</t>
  </si>
  <si>
    <t>MUS - PLC - Public Limited Company</t>
  </si>
  <si>
    <t>40201030 - Multi-Sector Holdings</t>
  </si>
  <si>
    <t>Germany</t>
  </si>
  <si>
    <t>MUS - PCLS - Private Company Limited by Shares</t>
  </si>
  <si>
    <t>40201020 - Other Diversified Financial Services</t>
  </si>
  <si>
    <t>Ghana</t>
  </si>
  <si>
    <t>MUS - PCLL - Private Company with Limited Life</t>
  </si>
  <si>
    <t>40201010 - Consumer Finance</t>
  </si>
  <si>
    <t>Gibraltar</t>
  </si>
  <si>
    <t>FRA - SA - Société anonyme</t>
  </si>
  <si>
    <t>402010 - Diversified Financial Services</t>
  </si>
  <si>
    <t>Greece</t>
  </si>
  <si>
    <t>MUS - LP - Limited Partnership</t>
  </si>
  <si>
    <t>4020 - Diversified Financials</t>
  </si>
  <si>
    <t>Greenland</t>
  </si>
  <si>
    <t>MUS - LLC - Limited Life Company</t>
  </si>
  <si>
    <t>40102010 - Thrifts &amp; Mortgage Finance</t>
  </si>
  <si>
    <t>Grenada</t>
  </si>
  <si>
    <t>MUS - GP - General partnership</t>
  </si>
  <si>
    <t>401020 - Thrifts &amp; Mortgage Finance</t>
  </si>
  <si>
    <t>Guatemala</t>
  </si>
  <si>
    <t>LUX - SOPARFI - Société de participations financières</t>
  </si>
  <si>
    <t>40101015 - Regional Banks</t>
  </si>
  <si>
    <t>Guernsey</t>
  </si>
  <si>
    <t>LUX - SIF - Specialized Investment Fund</t>
  </si>
  <si>
    <t>40101010 - Diversified Banks</t>
  </si>
  <si>
    <t>Guinea</t>
  </si>
  <si>
    <t>LUX - SICAV - Société d'Investissement À Capital Variable</t>
  </si>
  <si>
    <t>401010 - Banks</t>
  </si>
  <si>
    <t>Guinea-Bissau</t>
  </si>
  <si>
    <t>4010 - Banks</t>
  </si>
  <si>
    <t>Guyana</t>
  </si>
  <si>
    <t>LUX - SICAR - Société d'investissement à capital risque</t>
  </si>
  <si>
    <t>40 - Financials</t>
  </si>
  <si>
    <t>Haiti</t>
  </si>
  <si>
    <t>LUX - SICAF - Société d'Investissement À Capital Fixe</t>
  </si>
  <si>
    <t>35203010 - Life Sciences Tools &amp; Services</t>
  </si>
  <si>
    <t>Honduras</t>
  </si>
  <si>
    <t>LUX - SCSp/SLP - Société en Commandite Spéciale / Special Limited Partnership</t>
  </si>
  <si>
    <t>352030 - Life Sciences Tools &amp; Services</t>
  </si>
  <si>
    <t>Hong Kong</t>
  </si>
  <si>
    <t>LUX - SCS/CLP - Société en Commandite Simple / Common Limited Partnership</t>
  </si>
  <si>
    <t>35202010 - Pharmaceuticals</t>
  </si>
  <si>
    <t>Hungary</t>
  </si>
  <si>
    <t>LUX - SCoSA - Société Coopérative Organisée comme une Société Anonyme / Cooperative Company Organised as a Public Limited Compan</t>
  </si>
  <si>
    <t>352020 - Pharmaceuticals</t>
  </si>
  <si>
    <t>Iceland</t>
  </si>
  <si>
    <t>LUX - SCA - Société en Commandite par Actions</t>
  </si>
  <si>
    <t>35201010 - Biotechnology</t>
  </si>
  <si>
    <t>India</t>
  </si>
  <si>
    <t>352010 - Biotechnology</t>
  </si>
  <si>
    <t>Indonesia</t>
  </si>
  <si>
    <t>LUX - SARL - Société à Responsabilité Limitée / Private Limited Company</t>
  </si>
  <si>
    <t>3520 - Pharmaceuticals, Biotechnology &amp; Life Sciences</t>
  </si>
  <si>
    <t>Iran</t>
  </si>
  <si>
    <t>LUX - SA/PLC - Société Anonyme / Public Limited Company</t>
  </si>
  <si>
    <t>35103010 - Health Care Technology</t>
  </si>
  <si>
    <t>Iraq</t>
  </si>
  <si>
    <t>351030 - Health Care Technology</t>
  </si>
  <si>
    <t>Ireland</t>
  </si>
  <si>
    <t>KYD - ORC - Ordinary Resident Company</t>
  </si>
  <si>
    <t>35102030 - Managed Health Care</t>
  </si>
  <si>
    <t>Israel</t>
  </si>
  <si>
    <t>KYD - ONRC - Ordinary Non-Resident Company</t>
  </si>
  <si>
    <t>35102020 - Health Care Facilities</t>
  </si>
  <si>
    <t>Italy</t>
  </si>
  <si>
    <t>35102015 - Health Care  Services</t>
  </si>
  <si>
    <t>Ivory Coast</t>
  </si>
  <si>
    <t>KYD - LP - Limited Partnership</t>
  </si>
  <si>
    <t>35102010 - Health Care Distributors</t>
  </si>
  <si>
    <t>Jamaica</t>
  </si>
  <si>
    <t>KYD - LLC - Limited Liability Company</t>
  </si>
  <si>
    <t>351020 - Health Care Providers &amp; Services</t>
  </si>
  <si>
    <t>Japan</t>
  </si>
  <si>
    <t>KYD - ELP - Exempted Limited Partnership</t>
  </si>
  <si>
    <t>35101020 - Health Care Supplies</t>
  </si>
  <si>
    <t>Jersey</t>
  </si>
  <si>
    <t>KYD - ELDC - Exempted Limited Duration Company</t>
  </si>
  <si>
    <t>35101010 - Health Care Equipment</t>
  </si>
  <si>
    <t>Jordan</t>
  </si>
  <si>
    <t>KYD - EC - Exempted Company</t>
  </si>
  <si>
    <t>351010 - Health Care Equipment &amp; Supplies</t>
  </si>
  <si>
    <t>Kazakhstan</t>
  </si>
  <si>
    <t>JEY - UT - Unit Trust</t>
  </si>
  <si>
    <t>3510 - Health Care Equipment &amp; Services</t>
  </si>
  <si>
    <t>Kenya</t>
  </si>
  <si>
    <t>35 - Health Care</t>
  </si>
  <si>
    <t>Kiribati</t>
  </si>
  <si>
    <t>JEY - SLP - Separate Limited Partnership</t>
  </si>
  <si>
    <t>30302010 - Personal Products</t>
  </si>
  <si>
    <t>Kuwait</t>
  </si>
  <si>
    <t>JEY - PLC - Private Limited Company</t>
  </si>
  <si>
    <t>303020 - Personal Products</t>
  </si>
  <si>
    <t>Kyrgyzstan</t>
  </si>
  <si>
    <t>JEY - LP - Limited Partnership</t>
  </si>
  <si>
    <t>30301010 - Household Products</t>
  </si>
  <si>
    <t>Lao People's Democratic Republic</t>
  </si>
  <si>
    <t>JEY - ILP - Incorporated Limited Partnership</t>
  </si>
  <si>
    <t>303010 - Household Products</t>
  </si>
  <si>
    <t>Latvia</t>
  </si>
  <si>
    <t>ITA - S.r.l. - Società a responsabilità limitata</t>
  </si>
  <si>
    <t>3030 - Household &amp; Personal Products</t>
  </si>
  <si>
    <t>Lebanon</t>
  </si>
  <si>
    <t>30203010 - Tobacco</t>
  </si>
  <si>
    <t>Lesotho</t>
  </si>
  <si>
    <t>ITA - S.p.a. - Società per azioni</t>
  </si>
  <si>
    <t>302030 - Tobacco</t>
  </si>
  <si>
    <t>Liberia</t>
  </si>
  <si>
    <t>ITA - S.n.c. - Società in nome collettivo</t>
  </si>
  <si>
    <t>30202030 - Packaged Foods &amp; Meats</t>
  </si>
  <si>
    <t>Libya</t>
  </si>
  <si>
    <t>ITA - S.a.s - Società in accomandita semplice</t>
  </si>
  <si>
    <t>30202020 - Meat, Poultry &amp; Fish</t>
  </si>
  <si>
    <t>Liechtenstein</t>
  </si>
  <si>
    <t>ITA - S.a.p.a - Società in accomandita per azioni</t>
  </si>
  <si>
    <t>30202010 - Agricultural Products</t>
  </si>
  <si>
    <t>Lithuania</t>
  </si>
  <si>
    <t>ITA - FCIM - Fondo Comune di Investimento Mobiliare Chiuso</t>
  </si>
  <si>
    <t>302020 - Food Products</t>
  </si>
  <si>
    <t>Luxembourg</t>
  </si>
  <si>
    <t>IRL - Ltd - Limited Company</t>
  </si>
  <si>
    <t>30201030 - Soft Drinks</t>
  </si>
  <si>
    <t>Macao</t>
  </si>
  <si>
    <t>IRL - LP - Limited Partnership</t>
  </si>
  <si>
    <t>30201020 - Distillers &amp; Vintners</t>
  </si>
  <si>
    <t>Madagascar</t>
  </si>
  <si>
    <t>30201010 - Brewers</t>
  </si>
  <si>
    <t>Malawi</t>
  </si>
  <si>
    <t>GGY - LP - Limited Partnership</t>
  </si>
  <si>
    <t>302010 - Beverages</t>
  </si>
  <si>
    <t>Malaysia</t>
  </si>
  <si>
    <t>GGY - LLC - Limited Liabilities Company</t>
  </si>
  <si>
    <t>3020 - Food, Beverage &amp; Tobacco</t>
  </si>
  <si>
    <t>Maldives</t>
  </si>
  <si>
    <t>GBR - PLC - Public Limited Company</t>
  </si>
  <si>
    <t>30101040 - Hypermarkets &amp; Super Centers</t>
  </si>
  <si>
    <t>Mali</t>
  </si>
  <si>
    <t>GBR - OEIC - Open-Ended Investment Company</t>
  </si>
  <si>
    <t>30101030 - Food Retail</t>
  </si>
  <si>
    <t>Malta</t>
  </si>
  <si>
    <t>GBR - Ltd - Limited</t>
  </si>
  <si>
    <t>30101020 - Food Distributors</t>
  </si>
  <si>
    <t>Marshall Islands</t>
  </si>
  <si>
    <t>GBR - LP - Limited Partnership</t>
  </si>
  <si>
    <t>30101010 - Drug Retail</t>
  </si>
  <si>
    <t>Mauritius</t>
  </si>
  <si>
    <t>GBR - LLP - Limited Liability Partnership</t>
  </si>
  <si>
    <t>301010 - Food &amp; Staples Retailing</t>
  </si>
  <si>
    <t>Mauritania</t>
  </si>
  <si>
    <t>GBR - GP - General Partnership</t>
  </si>
  <si>
    <t>3010 - Food &amp; Staples Retailing</t>
  </si>
  <si>
    <t>Mexico</t>
  </si>
  <si>
    <t>FRA - SICAV - Société d'investissement à capital variable</t>
  </si>
  <si>
    <t>30 - Consumer Staples</t>
  </si>
  <si>
    <t>Micronesia</t>
  </si>
  <si>
    <t>FRA - SICAF - Société d'investissement à capital fixe</t>
  </si>
  <si>
    <t>25504060 - Homefurnishing Retail</t>
  </si>
  <si>
    <t>Monaco</t>
  </si>
  <si>
    <t>FRA - SCR - Société de capital risque</t>
  </si>
  <si>
    <t>25504050 - Automotive Retail</t>
  </si>
  <si>
    <t>Mongolia</t>
  </si>
  <si>
    <t>25504040 - Specialty Stores</t>
  </si>
  <si>
    <t>Morocco</t>
  </si>
  <si>
    <t>FRA - SCPI - Société civile de placement immobilier</t>
  </si>
  <si>
    <t>25504030 - Home Improvement Retail</t>
  </si>
  <si>
    <t>Mozambique</t>
  </si>
  <si>
    <t>FRA - SCI - Société civile immobilière</t>
  </si>
  <si>
    <t>25504020 - Computer &amp; Electronics Retail</t>
  </si>
  <si>
    <t>Myanmar</t>
  </si>
  <si>
    <t>FRA - SAS - Société par actions simplifiée</t>
  </si>
  <si>
    <t>25504010 - Apparel Retail</t>
  </si>
  <si>
    <t>Namibia</t>
  </si>
  <si>
    <t>FRA - OPCI - Organisme de Placement Collectif en Immobilier</t>
  </si>
  <si>
    <t>255040 - Specialty Retail</t>
  </si>
  <si>
    <t>Nauru</t>
  </si>
  <si>
    <t>FRA - FPS - Fonds Professionnels Spécialisés</t>
  </si>
  <si>
    <t>25503020 - General Merchandise Stores</t>
  </si>
  <si>
    <t>Nepal</t>
  </si>
  <si>
    <t>FRA - FCPR - Fonds Commun de Placement à Risque</t>
  </si>
  <si>
    <t>25503010 - Department Stores</t>
  </si>
  <si>
    <t>Netherlands Antilles</t>
  </si>
  <si>
    <t>255030 - Multiline Retail</t>
  </si>
  <si>
    <t>Netherlands</t>
  </si>
  <si>
    <t>FRA - FPCI - Fonds Professionels de Capital Investissement</t>
  </si>
  <si>
    <t>25502020 - Internet &amp; Direct Marketing Retail</t>
  </si>
  <si>
    <t>New Caledonia</t>
  </si>
  <si>
    <t>FRA - FIP - Fonds d'investissement de proximité</t>
  </si>
  <si>
    <t>25502010 - Catalog Retail</t>
  </si>
  <si>
    <t>New Zealand</t>
  </si>
  <si>
    <t>FRA - FCPI - Fonds commun de placement dans l'innovation</t>
  </si>
  <si>
    <t>255020 - Internet &amp; Direct Marketing Retail</t>
  </si>
  <si>
    <t>Nicaragua</t>
  </si>
  <si>
    <t>FRA - FCP - Fonds commun de placement</t>
  </si>
  <si>
    <t>25501010 - Distributors</t>
  </si>
  <si>
    <t>Niger</t>
  </si>
  <si>
    <t>255010 - Distributors</t>
  </si>
  <si>
    <t>Nigeria</t>
  </si>
  <si>
    <t>FIN - Oyj - Jlkinen Oakeyhtiö</t>
  </si>
  <si>
    <t>2550 - Retailing</t>
  </si>
  <si>
    <t>North Korea</t>
  </si>
  <si>
    <t>FIN - Oy - Oakeyhtiö</t>
  </si>
  <si>
    <t>25401040 - Publishing</t>
  </si>
  <si>
    <t>Norway</t>
  </si>
  <si>
    <t>FIN - Ky - Kommandiittiyhtiö</t>
  </si>
  <si>
    <t>25401030 - Movies &amp; Entertainment</t>
  </si>
  <si>
    <t>Oman</t>
  </si>
  <si>
    <t>25401025 - Cable &amp; Satellite</t>
  </si>
  <si>
    <t>Pakistan</t>
  </si>
  <si>
    <t>FIN - Ay - Avoin Yhtiö</t>
  </si>
  <si>
    <t>25401020 - Broadcasting</t>
  </si>
  <si>
    <t>Panama</t>
  </si>
  <si>
    <t>ESP - SRL - Sociedad de Responsabilidad Limitada</t>
  </si>
  <si>
    <t>25401010 - Advertising</t>
  </si>
  <si>
    <t>Papua New Guinea</t>
  </si>
  <si>
    <t>254010 - Media</t>
  </si>
  <si>
    <t>Paraguay</t>
  </si>
  <si>
    <t>ESP - SCS - Sociedad en Comandita Simple</t>
  </si>
  <si>
    <t>2540 - Media</t>
  </si>
  <si>
    <t>Peru</t>
  </si>
  <si>
    <t>ESP - SCR - Sociedad de Capital Riesgo</t>
  </si>
  <si>
    <t>25302020 - Specialized Consumer Services</t>
  </si>
  <si>
    <t>Philippines</t>
  </si>
  <si>
    <t>ESP - SCA - Sociedad en Comandita por Acciones</t>
  </si>
  <si>
    <t>25302010 - Education Services</t>
  </si>
  <si>
    <t>Pitcairn</t>
  </si>
  <si>
    <t>ESP - SC - Sociedad Colectiva</t>
  </si>
  <si>
    <t>253020 - Diversified Consumer Services</t>
  </si>
  <si>
    <t>Poland</t>
  </si>
  <si>
    <t>25301040 - Restaurants</t>
  </si>
  <si>
    <t>Portugal</t>
  </si>
  <si>
    <t>ESP - SA - Sociedad Anónima</t>
  </si>
  <si>
    <t>25301030 - Leisure Facilities</t>
  </si>
  <si>
    <t>Qatar</t>
  </si>
  <si>
    <t>ESP - FCR - Fondo de Capital Riesgo</t>
  </si>
  <si>
    <t>25301020 - Hotels, Resorts &amp; Cruise Lines</t>
  </si>
  <si>
    <t>Republic of Moldova</t>
  </si>
  <si>
    <t>DNK - K/S - Kommanditselskab</t>
  </si>
  <si>
    <t>25301010 - Casinos &amp; Gaming</t>
  </si>
  <si>
    <t>Romania</t>
  </si>
  <si>
    <t>DNK - A/S - Aktieselskab</t>
  </si>
  <si>
    <t>253010 - Hotels, Restaurants &amp; Leisure</t>
  </si>
  <si>
    <t>Russia</t>
  </si>
  <si>
    <t>DNK - ApS - Anpartsselskab</t>
  </si>
  <si>
    <t>2530 - Consumer Services</t>
  </si>
  <si>
    <t>Rwanda</t>
  </si>
  <si>
    <t>DEU - UG - Unternehmergesellschaft haftungsbeschränkt</t>
  </si>
  <si>
    <t>25203030 - Textiles</t>
  </si>
  <si>
    <t>Samoa</t>
  </si>
  <si>
    <t>DEU - Stiftung - Stiftung des privaten Rechts</t>
  </si>
  <si>
    <t>25203020 - Footwear</t>
  </si>
  <si>
    <t>Saudi Arabia</t>
  </si>
  <si>
    <t>DEU - Stiftung &amp; Co. KG - Stiftung &amp; Co. KG</t>
  </si>
  <si>
    <t>25203010 - Apparel, Accessories &amp; Luxury Goods</t>
  </si>
  <si>
    <t>Senegal</t>
  </si>
  <si>
    <t>DEU - REITG - REIT-Aktiengesellschaft</t>
  </si>
  <si>
    <t>252030 - Textiles, Apparel &amp; Luxury Goods</t>
  </si>
  <si>
    <t>Serbia</t>
  </si>
  <si>
    <t>USA - LLP - Limited Liability Partnership</t>
  </si>
  <si>
    <t>25202020 - Photographic Products</t>
  </si>
  <si>
    <t>Seychelles</t>
  </si>
  <si>
    <t>25202010 - Leisure Products</t>
  </si>
  <si>
    <t>252020 - Leisure Products</t>
  </si>
  <si>
    <t>Slovakia</t>
  </si>
  <si>
    <t>DEU - KGaA - Kommanditgesellschaft auf Aktien</t>
  </si>
  <si>
    <t>25201050 - Housewares &amp; Specialties</t>
  </si>
  <si>
    <t>Slovenia</t>
  </si>
  <si>
    <t>DEU - KG - Kommanditgesellschaft</t>
  </si>
  <si>
    <t>25201040 - Household Appliances</t>
  </si>
  <si>
    <t>Solomon Islands</t>
  </si>
  <si>
    <t>DEU - InvAG - Investmentaktiengesellschaft</t>
  </si>
  <si>
    <t>25201030 - Homebuilding</t>
  </si>
  <si>
    <t>South Africa</t>
  </si>
  <si>
    <t>DEU - GmbH &amp; Co. KGaA - GmBH &amp; Co. KG auf Aktien</t>
  </si>
  <si>
    <t>25201020 - Home Furnishings</t>
  </si>
  <si>
    <t>South Korea</t>
  </si>
  <si>
    <t>25201010 - Consumer Electronics</t>
  </si>
  <si>
    <t>Spain</t>
  </si>
  <si>
    <t>252010 - Household Durables</t>
  </si>
  <si>
    <t>Sri Lanka</t>
  </si>
  <si>
    <t>2520 - Consumer Durables &amp; Apparel</t>
  </si>
  <si>
    <t>Sudan</t>
  </si>
  <si>
    <t>25102020 - Motorcycle Manufacturers</t>
  </si>
  <si>
    <t>25102010 - Automobile Manufacturers</t>
  </si>
  <si>
    <t>Switzerland</t>
  </si>
  <si>
    <t>251020 - Automobiles</t>
  </si>
  <si>
    <t>Syrian Arab Republic</t>
  </si>
  <si>
    <t>25101020 - Tires &amp; Rubber</t>
  </si>
  <si>
    <t>Tadjikistan</t>
  </si>
  <si>
    <t>25101010 - Auto Parts &amp; Equipment</t>
  </si>
  <si>
    <t>Tahiti</t>
  </si>
  <si>
    <t>251010 - Auto Components</t>
  </si>
  <si>
    <t>Taiwan (Republic of China)</t>
  </si>
  <si>
    <t>2510 - Automobiles &amp; Components</t>
  </si>
  <si>
    <t>Thailand</t>
  </si>
  <si>
    <t>25 - Consumer Discretionary</t>
  </si>
  <si>
    <t>Togo</t>
  </si>
  <si>
    <t>20305030 - Marine Ports &amp; Services</t>
  </si>
  <si>
    <t>Tunisia</t>
  </si>
  <si>
    <t>20305020 - Highways &amp; Railtracks</t>
  </si>
  <si>
    <t>Turkey</t>
  </si>
  <si>
    <t>20305010 - Airport Services</t>
  </si>
  <si>
    <t>Uganda</t>
  </si>
  <si>
    <t>203050 - Transportation Infrastructure</t>
  </si>
  <si>
    <t>United Arab Emirates</t>
  </si>
  <si>
    <t>20304020 - Trucking</t>
  </si>
  <si>
    <t>Ukraine</t>
  </si>
  <si>
    <t>20304010 - Railroads</t>
  </si>
  <si>
    <t>United Kingdom</t>
  </si>
  <si>
    <t>203040 - Road &amp; Rail</t>
  </si>
  <si>
    <t>United Republic of Tanzania</t>
  </si>
  <si>
    <t>20303010 - Marine</t>
  </si>
  <si>
    <t>Uruguay</t>
  </si>
  <si>
    <t>203030 - Marine</t>
  </si>
  <si>
    <t>20302010 - Airlines</t>
  </si>
  <si>
    <t>Venezuela</t>
  </si>
  <si>
    <t>203020 - Airlines</t>
  </si>
  <si>
    <t>Vietnam</t>
  </si>
  <si>
    <t>20301010 - Air Freight &amp; Logistics</t>
  </si>
  <si>
    <t>Yemen</t>
  </si>
  <si>
    <t>203010 - Air Freight &amp; Logistics</t>
  </si>
  <si>
    <t>Zambia</t>
  </si>
  <si>
    <t>2030 - Transportation</t>
  </si>
  <si>
    <t>20202020 - Research &amp; Consulting Services</t>
  </si>
  <si>
    <t>20202010 - Human Resource &amp; Employment Services</t>
  </si>
  <si>
    <t>202020 - Professional Services</t>
  </si>
  <si>
    <t>20201080 - Security &amp; Alarm Services</t>
  </si>
  <si>
    <t>20201070 - Diversified Support Services</t>
  </si>
  <si>
    <t>20201060 - Office Services &amp; Supplies</t>
  </si>
  <si>
    <t>20201050 - Environmental &amp; Facilities Services</t>
  </si>
  <si>
    <t>20201040 - Human Resource &amp; Employment Services</t>
  </si>
  <si>
    <t>20201030 - Diversified Commercial &amp; Professional Services</t>
  </si>
  <si>
    <t>20201020 - Data Processing Services</t>
  </si>
  <si>
    <t>20201010 - Commercial Printing</t>
  </si>
  <si>
    <t>202010 - Commercial Services &amp; Supplies</t>
  </si>
  <si>
    <t>2020 - Commercial &amp; Professional Services</t>
  </si>
  <si>
    <t>20107010 - Trading Companies &amp; Distributors</t>
  </si>
  <si>
    <t>201070 - Trading Companies &amp; Distributors</t>
  </si>
  <si>
    <t>20106020 - Industrial Machinery</t>
  </si>
  <si>
    <t>20106015 - Agricultural &amp; Farm Machinery</t>
  </si>
  <si>
    <t>20106010 - Construction Machinery &amp; Heavy Trucks</t>
  </si>
  <si>
    <t>201060 - Machinery</t>
  </si>
  <si>
    <t>20105010 - Industrial Conglomerates</t>
  </si>
  <si>
    <t>201050 - Industrial Conglomerates</t>
  </si>
  <si>
    <t>20104020 - Heavy Electrical Equipment</t>
  </si>
  <si>
    <t>20104010 - Electrical Components &amp; Equipment</t>
  </si>
  <si>
    <t>201040 - Electrical Equipment</t>
  </si>
  <si>
    <t>20103010 - Construction &amp; Engineering</t>
  </si>
  <si>
    <t>201030 - Construction &amp; Engineering</t>
  </si>
  <si>
    <t>20102010 - Building Products</t>
  </si>
  <si>
    <t>201020 - Building Products</t>
  </si>
  <si>
    <t>20101010 - Aerospace &amp; Defense</t>
  </si>
  <si>
    <t>201010 - Aerospace &amp; Defense</t>
  </si>
  <si>
    <t>2010 - Capital Goods</t>
  </si>
  <si>
    <t>15105020 - Paper Products</t>
  </si>
  <si>
    <t>15105010 - Forest Products</t>
  </si>
  <si>
    <t>151050 - Paper &amp; Forest Products</t>
  </si>
  <si>
    <t>15104050 - Steel</t>
  </si>
  <si>
    <t>15104045 - Silver</t>
  </si>
  <si>
    <t>15104040 - Precious Metals &amp; Minerals</t>
  </si>
  <si>
    <t>15104030 - Gold</t>
  </si>
  <si>
    <t>15104025 - Copper</t>
  </si>
  <si>
    <t>15104020 - Diversified Metals &amp; Mining</t>
  </si>
  <si>
    <t>15104010 - Aluminum</t>
  </si>
  <si>
    <t>151040 - Metals &amp; Mining</t>
  </si>
  <si>
    <t>15103020 - Paper Packaging</t>
  </si>
  <si>
    <t>15103010 - Metal &amp; Glass Containers</t>
  </si>
  <si>
    <t>151030 - Containers &amp; Packaging</t>
  </si>
  <si>
    <t>15102010 - Construction Materials</t>
  </si>
  <si>
    <t>151020 - Construction Materials</t>
  </si>
  <si>
    <t>15101050 - Specialty Chemicals</t>
  </si>
  <si>
    <t>15101040 - Industrial Gases</t>
  </si>
  <si>
    <t>15101030 - Fertilizers &amp; Agricultural Chemicals</t>
  </si>
  <si>
    <t>15101020 - Diversified Chemicals</t>
  </si>
  <si>
    <t>15101010 - Commodity Chemicals</t>
  </si>
  <si>
    <t>151010 - Chemicals</t>
  </si>
  <si>
    <t>1510 - Materials</t>
  </si>
  <si>
    <t>15 - Materials</t>
  </si>
  <si>
    <t>10102050 - Coal &amp; Consumable Fuels</t>
  </si>
  <si>
    <t>10102040 - Oil &amp; Gas Storage &amp; Transportation</t>
  </si>
  <si>
    <t>10102030 - Oil &amp; Gas Refining &amp; Marketing</t>
  </si>
  <si>
    <t>10102020 - Oil &amp; Gas Exploration &amp; Production</t>
  </si>
  <si>
    <t>10102010 - Integrated Oil &amp; Gas</t>
  </si>
  <si>
    <t>101020 - Oil, Gas &amp; Consumable Fuels</t>
  </si>
  <si>
    <t>10101020 - Oil &amp; Gas Equipment &amp; Services</t>
  </si>
  <si>
    <t>10101010 - Oil &amp; Gas Drilling</t>
  </si>
  <si>
    <t>101010 - Energy Equipment &amp; Services</t>
  </si>
  <si>
    <t>1010 - Energy</t>
  </si>
  <si>
    <t>10 - Energy</t>
  </si>
  <si>
    <t>Not tracked</t>
  </si>
  <si>
    <t>Global</t>
  </si>
  <si>
    <t>Africa</t>
  </si>
  <si>
    <t>Asia</t>
  </si>
  <si>
    <t>Australia and New Zealand</t>
  </si>
  <si>
    <t>China and Japan</t>
  </si>
  <si>
    <t>Middle East</t>
  </si>
  <si>
    <t>Middle East - Asia</t>
  </si>
  <si>
    <t>Eastern Europe</t>
  </si>
  <si>
    <t>Western Europe</t>
  </si>
  <si>
    <t>Europe</t>
  </si>
  <si>
    <t>Caribbean</t>
  </si>
  <si>
    <t>Central America</t>
  </si>
  <si>
    <t>Central America and Caribbean</t>
  </si>
  <si>
    <t>South America</t>
  </si>
  <si>
    <t>West US</t>
  </si>
  <si>
    <t>South US</t>
  </si>
  <si>
    <t>Midwest US</t>
  </si>
  <si>
    <t>Northeast US</t>
  </si>
  <si>
    <t>Americas</t>
  </si>
  <si>
    <t>Inception Date</t>
  </si>
  <si>
    <t>Region</t>
  </si>
  <si>
    <t>THB</t>
  </si>
  <si>
    <t>TRY</t>
  </si>
  <si>
    <t>TWD</t>
  </si>
  <si>
    <t>ZAR</t>
  </si>
  <si>
    <t>Management Company</t>
  </si>
  <si>
    <t>Fund Manager</t>
  </si>
  <si>
    <t>Manager Websitre</t>
  </si>
  <si>
    <t>Primary Relationship Contact</t>
  </si>
  <si>
    <t>Primary Relationship Email</t>
  </si>
  <si>
    <t>Manager - # of Investment professionals</t>
  </si>
  <si>
    <t>Manager - Assets Under Management</t>
  </si>
  <si>
    <t>Fund Information</t>
  </si>
  <si>
    <t>Fund Name</t>
  </si>
  <si>
    <t>Fund Currency</t>
  </si>
  <si>
    <t>Fund Financial Year end</t>
  </si>
  <si>
    <t>Fund Size</t>
  </si>
  <si>
    <t>GP Fund Commitment</t>
  </si>
  <si>
    <t>GP Fund Commitment %</t>
  </si>
  <si>
    <t>Stage Focus</t>
  </si>
  <si>
    <t>Other Sector Focus</t>
  </si>
  <si>
    <t>Fund Legal Structure</t>
  </si>
  <si>
    <t>Fund Investment structure</t>
  </si>
  <si>
    <t>Investment Fair Value Measure Basis</t>
  </si>
  <si>
    <t>Accounting Standard</t>
  </si>
  <si>
    <t>Buyout</t>
  </si>
  <si>
    <t>Fund Domicle</t>
  </si>
  <si>
    <t>Final Closing Date</t>
  </si>
  <si>
    <t>End Investment Period</t>
  </si>
  <si>
    <t>Investment Period Status</t>
  </si>
  <si>
    <t>Initial Duration in Years</t>
  </si>
  <si>
    <t>Possible Extension in Years</t>
  </si>
  <si>
    <t>Liquidation Date</t>
  </si>
  <si>
    <t>Fund Dates</t>
  </si>
  <si>
    <t>Fund Management Fee Terms</t>
  </si>
  <si>
    <t>During Investment Period</t>
  </si>
  <si>
    <t>During Investment Period Basis</t>
  </si>
  <si>
    <t>After Investment Period</t>
  </si>
  <si>
    <t>After Investment Period Basis</t>
  </si>
  <si>
    <t>Outside Commitment</t>
  </si>
  <si>
    <t>Hurdle Rate %</t>
  </si>
  <si>
    <t>Catchup Rate %</t>
  </si>
  <si>
    <t>Carried Interest %</t>
  </si>
  <si>
    <t>Carried Calculation</t>
  </si>
  <si>
    <t>#</t>
  </si>
  <si>
    <t>Company</t>
  </si>
  <si>
    <t>Tab</t>
  </si>
  <si>
    <t>Comprehensive list of transactions between the Investment Vehicle and its investors, including quarterly Net Asset Values post carried interest deduction.</t>
  </si>
  <si>
    <t>Key details of the companies in which the fund has invested. Include realized investments. Updates required for new investments.</t>
  </si>
  <si>
    <t>Initial Investments</t>
  </si>
  <si>
    <t>Positions of the Investment Vehicle in invested companies as of the investment date. Must include all realized investments with data as of the reporting date. Updates required for new investments.</t>
  </si>
  <si>
    <t>Current positions in invested companies as of the reporting date. Include realized investments with relevant data. Requires quarterly updates.</t>
  </si>
  <si>
    <t>Company Valuation</t>
  </si>
  <si>
    <t>Valuation details of companies at the current reporting or exit date.</t>
  </si>
  <si>
    <t>Company Financials</t>
  </si>
  <si>
    <t>Most recent profit &amp; loss, balance sheet, and debt maturity information.</t>
  </si>
  <si>
    <t>Investment History</t>
  </si>
  <si>
    <t>Full list of historical transactions between the Investment Vehicle and portfolio companies, including investment amounts, distributions, and valuations. Further transaction-level details are encouraged.</t>
  </si>
  <si>
    <t>List of accepted values for dropdown fields (e.g., countries, currencies).</t>
  </si>
  <si>
    <t xml:space="preserve">Investment Vehicle is the last layer in the financial structure that is used to deploy the funds into a company or investment. Current cumulative financial position of the Investment Vehicle as of the reporting date. Requires quarterly updates. </t>
  </si>
  <si>
    <t>Data Extraction Template - Private Equity Funds</t>
  </si>
  <si>
    <t>Fund and Investment Vehicle Information</t>
  </si>
  <si>
    <t>Standard details about the Fund, Fund Partnership, and Investment Vehicle. While much of this data may be static, updates might be needed during fundraising or if the fund’s term is extended.</t>
  </si>
  <si>
    <t>Standard details about the Manager (GP) who is running the fund. Much of this data is static</t>
  </si>
  <si>
    <t>Address</t>
  </si>
  <si>
    <t>Value - Current Period</t>
  </si>
  <si>
    <t>Value - Previous Period</t>
  </si>
  <si>
    <t>Fund - Data points</t>
  </si>
  <si>
    <t>Data Points</t>
  </si>
  <si>
    <t>Data Type</t>
  </si>
  <si>
    <t>Reference Value</t>
  </si>
  <si>
    <t>Percentage</t>
  </si>
  <si>
    <t>Mandatory (Yes/No)</t>
  </si>
  <si>
    <t>Reporting Date</t>
  </si>
  <si>
    <t>Fund Manager- Data points</t>
  </si>
  <si>
    <t>Fund Financial Position- Data points</t>
  </si>
  <si>
    <t>Are the figures audited?</t>
  </si>
  <si>
    <t>Auditor Name</t>
  </si>
  <si>
    <t>Auditor Name (if Other)</t>
  </si>
  <si>
    <t>Auditor’s Opinion</t>
  </si>
  <si>
    <t>Other Remaining Commitment Adjustments</t>
  </si>
  <si>
    <t>Investment Vehicle Contributions</t>
  </si>
  <si>
    <t>Investment Vehicle Distributions</t>
  </si>
  <si>
    <t>Cumulative Carried Interest Paid</t>
  </si>
  <si>
    <t>Cumulative Income on Portfolio Investments</t>
  </si>
  <si>
    <t>Cumulative Dividends on Portfolio Investments</t>
  </si>
  <si>
    <t>Cumulative Interest on Portfolio Investments</t>
  </si>
  <si>
    <t>Cumulative Other Income on Portfolio Investments</t>
  </si>
  <si>
    <t>Other Non-Investment Income</t>
  </si>
  <si>
    <t>Realized Capital Gain or Loss</t>
  </si>
  <si>
    <t>Unrealized Gain or Loss (Gross of Carried Interest)</t>
  </si>
  <si>
    <t>Cumulative Management Fees (Gross)</t>
  </si>
  <si>
    <t>Cumulative Management Fee Offsets</t>
  </si>
  <si>
    <t>Cumulative Management Fees (Net)</t>
  </si>
  <si>
    <t>Cumulative Other Costs</t>
  </si>
  <si>
    <t>Cumulative Total Expenses</t>
  </si>
  <si>
    <t>Total Net Operating Income / (Expenses)</t>
  </si>
  <si>
    <t>Total Income / (Expenses)</t>
  </si>
  <si>
    <t>Total Expense Ratio</t>
  </si>
  <si>
    <t>Capital Account Summary</t>
  </si>
  <si>
    <t>NAV (Gross of Carried Interest)</t>
  </si>
  <si>
    <t>LPs NAV (Net of Carried Interest)</t>
  </si>
  <si>
    <t>GP NAV (Gross of Carried Interest)</t>
  </si>
  <si>
    <t>Gross IRR</t>
  </si>
  <si>
    <t>Gross MoIC</t>
  </si>
  <si>
    <t>Gross TVPI</t>
  </si>
  <si>
    <t>Carried Interest (Accrual)</t>
  </si>
  <si>
    <t>Carried Interest (Total)</t>
  </si>
  <si>
    <t>NAV (Net of Carried Interest Accrual)</t>
  </si>
  <si>
    <t>Net IRR</t>
  </si>
  <si>
    <t>Net TVPI</t>
  </si>
  <si>
    <t>Performance Metrics</t>
  </si>
  <si>
    <t>Portfolio Fair Value</t>
  </si>
  <si>
    <t>Cash and Similar Assets</t>
  </si>
  <si>
    <t>Derivatives</t>
  </si>
  <si>
    <t>Other Investments (Including Receivables)</t>
  </si>
  <si>
    <t>Lines of Credit Outstanding</t>
  </si>
  <si>
    <t>Lines of Credit Peak Balance</t>
  </si>
  <si>
    <t>Other Liabilities (Excl. Carried Interest Accrued)</t>
  </si>
  <si>
    <t>Total Liabilities (Excl. Carried Interest Accrued)</t>
  </si>
  <si>
    <t>NAV Gross (Assets - Liabilities)</t>
  </si>
  <si>
    <t>General</t>
  </si>
  <si>
    <t>Commitment Positions</t>
  </si>
  <si>
    <t>Balance sheet Summary</t>
  </si>
  <si>
    <t>Fund Investment Vehicle Financial Position</t>
  </si>
  <si>
    <t>LP cashflows - Data points</t>
  </si>
  <si>
    <t>LP Investor cashflows</t>
  </si>
  <si>
    <t>Transaction Date</t>
  </si>
  <si>
    <t>Transaction comment</t>
  </si>
  <si>
    <t>Operation Type</t>
  </si>
  <si>
    <t>Contributions</t>
  </si>
  <si>
    <t>Distributions</t>
  </si>
  <si>
    <t>Valuation</t>
  </si>
  <si>
    <t>Impact to Remaining Commitment</t>
  </si>
  <si>
    <t>Fund Companies</t>
  </si>
  <si>
    <t>Fund companies- Data points</t>
  </si>
  <si>
    <t>Company Type</t>
  </si>
  <si>
    <t>GICS Sub Industry</t>
  </si>
  <si>
    <t>City</t>
  </si>
  <si>
    <t>State</t>
  </si>
  <si>
    <t>Wesbite</t>
  </si>
  <si>
    <t>Ticker</t>
  </si>
  <si>
    <t>Exchange</t>
  </si>
  <si>
    <t>IPO Date</t>
  </si>
  <si>
    <t>IPO price per share</t>
  </si>
  <si>
    <t>Company Currency</t>
  </si>
  <si>
    <t>Investment Date</t>
  </si>
  <si>
    <t>Instrument Type</t>
  </si>
  <si>
    <t>Initial Investment</t>
  </si>
  <si>
    <t>Multiple Type</t>
  </si>
  <si>
    <t>Multiple Ratio</t>
  </si>
  <si>
    <t>Enterprise Value [C]</t>
  </si>
  <si>
    <t>Net Debt [D]</t>
  </si>
  <si>
    <t>Total Equity Value [C-D]</t>
  </si>
  <si>
    <t>Capitalized Expenses</t>
  </si>
  <si>
    <t>Deal Source</t>
  </si>
  <si>
    <t>Deal Strategy</t>
  </si>
  <si>
    <t>Deal Type</t>
  </si>
  <si>
    <t>Control in Deal</t>
  </si>
  <si>
    <t>Fund Ownership % (Incl. Co Investments)</t>
  </si>
  <si>
    <t>Fund Ownership % (Excl. Co Investments)</t>
  </si>
  <si>
    <t>Seller</t>
  </si>
  <si>
    <t>Deal Lead Name</t>
  </si>
  <si>
    <t>Deal Co-Lead Names</t>
  </si>
  <si>
    <t>Operating Data Date</t>
  </si>
  <si>
    <t>Operation Data Date</t>
  </si>
  <si>
    <t>LTM Revenue</t>
  </si>
  <si>
    <t>LTM EBITDA</t>
  </si>
  <si>
    <t>Gross Debt</t>
  </si>
  <si>
    <t>All amounts in Company Currency</t>
  </si>
  <si>
    <t>Amount provided are at the fund level</t>
  </si>
  <si>
    <t>Investment Status</t>
  </si>
  <si>
    <t>All amounts in Fund/Vehicle Currency</t>
  </si>
  <si>
    <t>Invested Capital</t>
  </si>
  <si>
    <t>Invested Capital [B]</t>
  </si>
  <si>
    <t>Committed Capital [A]</t>
  </si>
  <si>
    <t>Return of Cost [C]</t>
  </si>
  <si>
    <t>Current Cost [B-C]</t>
  </si>
  <si>
    <t>Unrealized Value [D]</t>
  </si>
  <si>
    <t>Realized Proceeds [E]</t>
  </si>
  <si>
    <t>Total Investment Value [D+E]</t>
  </si>
  <si>
    <t>Dividends</t>
  </si>
  <si>
    <t>Other income</t>
  </si>
  <si>
    <t>Interests</t>
  </si>
  <si>
    <t>Realized Capital Gain/losses [F]</t>
  </si>
  <si>
    <t>Unrealized Capital Gain/losses [D-(B-C)]</t>
  </si>
  <si>
    <t>Gross IRR %</t>
  </si>
  <si>
    <t>Valuation Methodology</t>
  </si>
  <si>
    <t>Exit Year</t>
  </si>
  <si>
    <t>Method of Exit</t>
  </si>
  <si>
    <t>Exit IRR</t>
  </si>
  <si>
    <t>Min Multiple</t>
  </si>
  <si>
    <t>Max Multiple</t>
  </si>
  <si>
    <t>Comments</t>
  </si>
  <si>
    <t>Company Investment Positions</t>
  </si>
  <si>
    <t>Company Investment Positions- Data points</t>
  </si>
  <si>
    <t>Company Initial Investments - Data points</t>
  </si>
  <si>
    <t>Exit Date</t>
  </si>
  <si>
    <t>Last Valuation Date</t>
  </si>
  <si>
    <t>Other Valuation Adjustments</t>
  </si>
  <si>
    <t>Buyer for Partial Exit</t>
  </si>
  <si>
    <t>Buyer</t>
  </si>
  <si>
    <t>Partial Exit Date</t>
  </si>
  <si>
    <t>P&amp;L Current Period [CP]</t>
  </si>
  <si>
    <t>P&amp;L [Previous Period]</t>
  </si>
  <si>
    <t>P&amp;L [Second Previous Period]</t>
  </si>
  <si>
    <t>Balance Sheet</t>
  </si>
  <si>
    <t>Cash</t>
  </si>
  <si>
    <t>Book Value</t>
  </si>
  <si>
    <t>Debt Maturity</t>
  </si>
  <si>
    <t>1 Year</t>
  </si>
  <si>
    <t>2 Years</t>
  </si>
  <si>
    <t>3 Years</t>
  </si>
  <si>
    <t>4 years</t>
  </si>
  <si>
    <t>5 Years</t>
  </si>
  <si>
    <t>After 5 years</t>
  </si>
  <si>
    <t>Valuation Methods</t>
  </si>
  <si>
    <t>Multiple Types</t>
  </si>
  <si>
    <t>Methods of Exit</t>
  </si>
  <si>
    <t>Exit Styles</t>
  </si>
  <si>
    <t>Fixed or Floating Rate</t>
  </si>
  <si>
    <t>Historical cost - No Change</t>
  </si>
  <si>
    <t>EV/LTM EBIT</t>
  </si>
  <si>
    <t>IPO</t>
  </si>
  <si>
    <t>Sale to a Strategic Buyer</t>
  </si>
  <si>
    <t>Fixed</t>
  </si>
  <si>
    <t>New financing round</t>
  </si>
  <si>
    <t>EV/LTM EBITDA</t>
  </si>
  <si>
    <t>Auction</t>
  </si>
  <si>
    <t>Sale to a Financial Buyer</t>
  </si>
  <si>
    <t>Floating</t>
  </si>
  <si>
    <t>Publicly listed security realization</t>
  </si>
  <si>
    <t>EV/LTM (EBITDA - CAPEX)</t>
  </si>
  <si>
    <t>Limited auction</t>
  </si>
  <si>
    <t>Sale in a Public Offering</t>
  </si>
  <si>
    <t>Recent transaction multiples</t>
  </si>
  <si>
    <t>EV/LTM (EBITDA - Minority Interests)</t>
  </si>
  <si>
    <t>Proprietary</t>
  </si>
  <si>
    <t>Sale in Public Market</t>
  </si>
  <si>
    <t>Recent market and transaction multiples</t>
  </si>
  <si>
    <t>EV/LTM Recurring Revenue</t>
  </si>
  <si>
    <t>Sale to Management</t>
  </si>
  <si>
    <t>Based on third party opinion</t>
  </si>
  <si>
    <t>EV/Assets under management</t>
  </si>
  <si>
    <t>Write-Off</t>
  </si>
  <si>
    <t>Liquidation</t>
  </si>
  <si>
    <t>DCF</t>
  </si>
  <si>
    <t>Price/Book Value</t>
  </si>
  <si>
    <t>Write off</t>
  </si>
  <si>
    <t>Price/Earnings (Net income)</t>
  </si>
  <si>
    <t>ndustry Valuation Benchmark</t>
  </si>
  <si>
    <t>Available Market Prices - Quoted</t>
  </si>
  <si>
    <t>Available Market Prices - Quoted, less discount</t>
  </si>
  <si>
    <t>Observable Prices - Third Party Sources</t>
  </si>
  <si>
    <t>Discounted Cash Flows of Investee Company</t>
  </si>
  <si>
    <t>Discounted Cash Flow (of Investment)</t>
  </si>
  <si>
    <t>Instruments</t>
  </si>
  <si>
    <t>Deal Sources</t>
  </si>
  <si>
    <t>Deal Styles</t>
  </si>
  <si>
    <t>Deal Types</t>
  </si>
  <si>
    <t>Value Driver Types</t>
  </si>
  <si>
    <t>Controls in deal</t>
  </si>
  <si>
    <t xml:space="preserve">Investment status </t>
  </si>
  <si>
    <t>Equity</t>
  </si>
  <si>
    <t>Public</t>
  </si>
  <si>
    <t>Leveraged buyout</t>
  </si>
  <si>
    <t>Public to private</t>
  </si>
  <si>
    <t>Actuals</t>
  </si>
  <si>
    <t>Lead</t>
  </si>
  <si>
    <t xml:space="preserve">Unrealized </t>
  </si>
  <si>
    <t>Debt</t>
  </si>
  <si>
    <t>Corporate Carve-out</t>
  </si>
  <si>
    <t>Pro-forma</t>
  </si>
  <si>
    <t>Co-Lead</t>
  </si>
  <si>
    <t>Structured Notes</t>
  </si>
  <si>
    <t>Management Buyout</t>
  </si>
  <si>
    <t>Adjusted</t>
  </si>
  <si>
    <t>Minority Co-Investor</t>
  </si>
  <si>
    <t xml:space="preserve">Partially Realized </t>
  </si>
  <si>
    <t>Collective investment undertaking</t>
  </si>
  <si>
    <t>Broker</t>
  </si>
  <si>
    <t>Management Buy-In</t>
  </si>
  <si>
    <t>Founder Succession</t>
  </si>
  <si>
    <t>Estimates</t>
  </si>
  <si>
    <t>Fully Realized</t>
  </si>
  <si>
    <t>Collateralized securities</t>
  </si>
  <si>
    <t>Growth Equity</t>
  </si>
  <si>
    <t>Financial Sponsor</t>
  </si>
  <si>
    <t>Shareholders' loans</t>
  </si>
  <si>
    <t>Venture Capital</t>
  </si>
  <si>
    <t>State/Government</t>
  </si>
  <si>
    <t>Pending</t>
  </si>
  <si>
    <t>Distressed/Turnaround</t>
  </si>
  <si>
    <t>Capital Increase</t>
  </si>
  <si>
    <t xml:space="preserve">Liquidated </t>
  </si>
  <si>
    <t>Mezzanine/Debt</t>
  </si>
  <si>
    <t>Fund of Funds</t>
  </si>
  <si>
    <t>Secondaries</t>
  </si>
  <si>
    <t xml:space="preserve"> </t>
  </si>
  <si>
    <t>Brownfield</t>
  </si>
  <si>
    <t>Greenfield</t>
  </si>
  <si>
    <t>Reference Values</t>
  </si>
  <si>
    <t>Linolex Fund LP</t>
  </si>
  <si>
    <t>Linolex Ventures</t>
  </si>
  <si>
    <t>Gross DPI</t>
  </si>
  <si>
    <t>Gross RVPI</t>
  </si>
  <si>
    <t>Total Commitment</t>
  </si>
  <si>
    <t>Paid In Capital</t>
  </si>
  <si>
    <t>% of Total Commitment</t>
  </si>
  <si>
    <t>Recallable Distributions</t>
  </si>
  <si>
    <t>Realized Proceeds</t>
  </si>
  <si>
    <t>Residual Market Value</t>
  </si>
  <si>
    <t>Total Value</t>
  </si>
  <si>
    <t>Medivanta HealthTech Ltd.</t>
  </si>
  <si>
    <t>28th Floor, Orion Financial Centre,
198 Grantham Avenue,
Central District</t>
  </si>
  <si>
    <t>GICS Industry</t>
  </si>
  <si>
    <t>www.medvintahealth.com</t>
  </si>
  <si>
    <t>Medivanta is a leading digital health platform offering AI-enabled telemedicine, diagnostics, and remote patient monitoring services. The company focuses on improving healthcare accessibility and outcomes in underserved urban and semi-rural areas through a seamless virtual care model.</t>
  </si>
  <si>
    <t>Private</t>
  </si>
  <si>
    <t>NeuroNova Diagnostics Ltd.</t>
  </si>
  <si>
    <t>www.neuronovadx.com</t>
  </si>
  <si>
    <t>15/F, Aurora Biomedical Tower
99 Unity Crescent
Science Park District</t>
  </si>
  <si>
    <t>Agronova Biotech Pte Ltd.</t>
  </si>
  <si>
    <t>Finlink Digital Ltd.</t>
  </si>
  <si>
    <t>Helix Robotics Inc.</t>
  </si>
  <si>
    <t>Preferred Shares</t>
  </si>
  <si>
    <t>Ordinary Shares</t>
  </si>
  <si>
    <t>Convertible Notes</t>
  </si>
  <si>
    <t>Unrealized</t>
  </si>
  <si>
    <t>Number of Shares</t>
  </si>
  <si>
    <t>Linolex Fund LP, Times Diagnostics, NovoSpring Ventures</t>
  </si>
  <si>
    <t>Co-Investors</t>
  </si>
  <si>
    <t>Linolex Fund LP, Zenith Capital</t>
  </si>
  <si>
    <t>Latest Update</t>
  </si>
  <si>
    <t>NeuroNova’s AI platform received regulatory clearance in Australia and New Zealand and Japan. Signed strategic distribution agreement with leading diagnostic lab group in Singapore.</t>
  </si>
  <si>
    <t>In Q1 2025, Medivanta expanded its operations to Indonesia and the Philippines. Signed MoU with two major hospital chains for integration of its telemedicine backend.</t>
  </si>
  <si>
    <t>Company Financials - Data points</t>
  </si>
  <si>
    <t>Companies valuation- Data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</si>
</sst>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9" formatCode="0.0%"/>
    <numFmt numFmtId="171" formatCode="_(* #,##0_);_(* \(#,##0\);_(* &quot;-&quot;??_);_(@_)"/>
  </numFmts>
  <fonts count="15" x14ac:knownFonts="1">
    <font>
      <sz val="11"/>
      <color theme="1"/>
      <name val="Calibri"/>
      <family val="2"/>
      <scheme val="minor"/>
    </font>
    <font>
      <sz val="10"/>
      <color theme="1"/>
      <name val="Arial"/>
      <family val="2"/>
    </font>
    <font>
      <u/>
      <sz val="11"/>
      <color theme="10"/>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i/>
      <u/>
      <sz val="11"/>
      <color theme="1"/>
      <name val="Calibri"/>
      <family val="2"/>
      <scheme val="minor"/>
    </font>
    <font>
      <sz val="11"/>
      <color rgb="FF000000"/>
      <name val="Calibri"/>
      <family val="2"/>
      <scheme val="minor"/>
    </font>
    <font>
      <sz val="11"/>
      <color rgb="FFFF0000"/>
      <name val="Calibri"/>
      <family val="2"/>
      <scheme val="minor"/>
    </font>
    <font>
      <b/>
      <sz val="20"/>
      <color theme="0"/>
      <name val="Calibri"/>
      <family val="2"/>
      <scheme val="minor"/>
    </font>
    <font>
      <b/>
      <sz val="11"/>
      <color theme="0"/>
      <name val="Calibri"/>
      <family val="2"/>
      <scheme val="minor"/>
    </font>
    <font>
      <sz val="11"/>
      <color theme="0"/>
      <name val="Calibri"/>
      <family val="2"/>
      <scheme val="minor"/>
    </font>
    <font>
      <i/>
      <sz val="11"/>
      <color theme="1"/>
      <name val="Calibri"/>
      <family val="2"/>
      <scheme val="minor"/>
    </font>
    <font>
      <sz val="11"/>
      <color theme="1"/>
      <name val="Calibri"/>
      <family val="2"/>
      <scheme val="minor"/>
    </font>
    <font>
      <sz val="12"/>
      <color theme="1"/>
      <name val="Times New Roman"/>
      <family val="1"/>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7030A0"/>
        <bgColor indexed="64"/>
      </patternFill>
    </fill>
    <fill>
      <patternFill patternType="solid">
        <fgColor rgb="FFD6C600"/>
        <bgColor indexed="64"/>
      </patternFill>
    </fill>
  </fills>
  <borders count="20">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bottom style="medium">
        <color indexed="64"/>
      </bottom>
      <diagonal/>
    </border>
  </borders>
  <cellStyleXfs count="11">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 fillId="0" borderId="0" applyNumberFormat="0" applyFill="0" applyBorder="0" applyAlignment="0" applyProtection="0"/>
    <xf numFmtId="0" fontId="3" fillId="0" borderId="0"/>
    <xf numFmtId="0" fontId="3" fillId="0" borderId="0"/>
    <xf numFmtId="0" fontId="3" fillId="0" borderId="0"/>
    <xf numFmtId="9" fontId="13" fillId="0" borderId="0" applyFont="0" applyFill="0" applyBorder="0" applyAlignment="0" applyProtection="0"/>
  </cellStyleXfs>
  <cellXfs count="97">
    <xf numFmtId="0" fontId="0" fillId="0" borderId="0" xfId="0"/>
    <xf numFmtId="0" fontId="3" fillId="0" borderId="0" xfId="7"/>
    <xf numFmtId="0" fontId="4" fillId="0" borderId="0" xfId="7" quotePrefix="1" applyFont="1"/>
    <xf numFmtId="0" fontId="3" fillId="0" borderId="0" xfId="7" quotePrefix="1"/>
    <xf numFmtId="0" fontId="3" fillId="0" borderId="0" xfId="7" quotePrefix="1" applyAlignment="1">
      <alignment wrapText="1"/>
    </xf>
    <xf numFmtId="0" fontId="3" fillId="0" borderId="0" xfId="7" applyAlignment="1">
      <alignment wrapText="1"/>
    </xf>
    <xf numFmtId="0" fontId="2" fillId="0" borderId="0" xfId="6"/>
    <xf numFmtId="3" fontId="0" fillId="0" borderId="0" xfId="0" applyNumberFormat="1"/>
    <xf numFmtId="10" fontId="0" fillId="0" borderId="0" xfId="0" applyNumberFormat="1"/>
    <xf numFmtId="0" fontId="5" fillId="0" borderId="1" xfId="0" applyFont="1" applyBorder="1"/>
    <xf numFmtId="0" fontId="0" fillId="2" borderId="0" xfId="0" applyFill="1"/>
    <xf numFmtId="0" fontId="5" fillId="0" borderId="1" xfId="0" applyFont="1" applyBorder="1" applyAlignment="1">
      <alignment wrapText="1"/>
    </xf>
    <xf numFmtId="0" fontId="0" fillId="0" borderId="1" xfId="0" applyBorder="1" applyAlignment="1">
      <alignment wrapText="1"/>
    </xf>
    <xf numFmtId="0" fontId="0" fillId="0" borderId="1" xfId="0" applyBorder="1"/>
    <xf numFmtId="0" fontId="5" fillId="2" borderId="1" xfId="0" applyFont="1" applyFill="1" applyBorder="1"/>
    <xf numFmtId="0" fontId="5" fillId="3" borderId="2" xfId="0" applyFont="1" applyFill="1" applyBorder="1"/>
    <xf numFmtId="0" fontId="5" fillId="3" borderId="3" xfId="0" applyFont="1" applyFill="1" applyBorder="1"/>
    <xf numFmtId="0" fontId="5" fillId="3" borderId="4" xfId="0" applyFont="1" applyFill="1" applyBorder="1"/>
    <xf numFmtId="0" fontId="6" fillId="0" borderId="5" xfId="0" applyFont="1" applyBorder="1"/>
    <xf numFmtId="0" fontId="0" fillId="0" borderId="6" xfId="0" applyBorder="1"/>
    <xf numFmtId="0" fontId="0" fillId="0" borderId="8" xfId="0" applyBorder="1"/>
    <xf numFmtId="0" fontId="0" fillId="0" borderId="10" xfId="0" applyBorder="1"/>
    <xf numFmtId="0" fontId="0" fillId="0" borderId="11" xfId="0" applyBorder="1"/>
    <xf numFmtId="14" fontId="0" fillId="0" borderId="0" xfId="0" applyNumberFormat="1"/>
    <xf numFmtId="49" fontId="0" fillId="0" borderId="0" xfId="0" applyNumberFormat="1"/>
    <xf numFmtId="9" fontId="0" fillId="0" borderId="0" xfId="0" applyNumberFormat="1"/>
    <xf numFmtId="0" fontId="0" fillId="2" borderId="7" xfId="0" applyFill="1" applyBorder="1"/>
    <xf numFmtId="0" fontId="0" fillId="2" borderId="9" xfId="0" applyFill="1" applyBorder="1"/>
    <xf numFmtId="0" fontId="0" fillId="2" borderId="12" xfId="0" applyFill="1" applyBorder="1"/>
    <xf numFmtId="0" fontId="0" fillId="2" borderId="2" xfId="0" applyFill="1" applyBorder="1"/>
    <xf numFmtId="0" fontId="0" fillId="2" borderId="3" xfId="0" applyFill="1" applyBorder="1"/>
    <xf numFmtId="0" fontId="0" fillId="2" borderId="4" xfId="0" applyFill="1" applyBorder="1"/>
    <xf numFmtId="14" fontId="8" fillId="0" borderId="0" xfId="0" applyNumberFormat="1" applyFont="1"/>
    <xf numFmtId="0" fontId="8" fillId="0" borderId="0" xfId="0" applyFont="1"/>
    <xf numFmtId="0" fontId="0" fillId="4" borderId="6" xfId="0" applyFill="1" applyBorder="1"/>
    <xf numFmtId="0" fontId="0" fillId="4" borderId="0" xfId="0" applyFill="1"/>
    <xf numFmtId="0" fontId="0" fillId="4" borderId="3" xfId="0" applyFill="1" applyBorder="1"/>
    <xf numFmtId="0" fontId="0" fillId="4" borderId="11" xfId="0" applyFill="1" applyBorder="1"/>
    <xf numFmtId="0" fontId="5" fillId="4" borderId="0" xfId="0" applyFont="1" applyFill="1"/>
    <xf numFmtId="0" fontId="9" fillId="4" borderId="0" xfId="0" applyFont="1" applyFill="1"/>
    <xf numFmtId="0" fontId="10" fillId="4" borderId="0" xfId="0" applyFont="1" applyFill="1"/>
    <xf numFmtId="0" fontId="11" fillId="4" borderId="0" xfId="0" applyFont="1" applyFill="1"/>
    <xf numFmtId="0" fontId="8" fillId="0" borderId="8" xfId="0" applyFont="1" applyBorder="1"/>
    <xf numFmtId="0" fontId="8" fillId="0" borderId="10" xfId="0" applyFont="1" applyBorder="1"/>
    <xf numFmtId="0" fontId="12" fillId="0" borderId="0" xfId="0" applyFont="1"/>
    <xf numFmtId="0" fontId="6" fillId="0" borderId="0" xfId="0" applyFont="1"/>
    <xf numFmtId="0" fontId="5" fillId="3" borderId="5" xfId="0" applyFont="1" applyFill="1" applyBorder="1"/>
    <xf numFmtId="0" fontId="5" fillId="3" borderId="6" xfId="0" applyFont="1" applyFill="1" applyBorder="1"/>
    <xf numFmtId="0" fontId="5" fillId="3" borderId="7" xfId="0" applyFont="1" applyFill="1" applyBorder="1"/>
    <xf numFmtId="0" fontId="6" fillId="0" borderId="1" xfId="0" applyFont="1" applyBorder="1"/>
    <xf numFmtId="0" fontId="6" fillId="0" borderId="13" xfId="0" applyFont="1" applyBorder="1"/>
    <xf numFmtId="0" fontId="0" fillId="0" borderId="13" xfId="0" applyBorder="1"/>
    <xf numFmtId="0" fontId="0" fillId="0" borderId="0" xfId="0" applyAlignment="1">
      <alignment horizontal="left" wrapText="1"/>
    </xf>
    <xf numFmtId="0" fontId="5" fillId="3" borderId="2" xfId="0" applyFont="1" applyFill="1" applyBorder="1" applyAlignment="1">
      <alignment wrapText="1"/>
    </xf>
    <xf numFmtId="0" fontId="5" fillId="3" borderId="3" xfId="0" applyFont="1" applyFill="1" applyBorder="1" applyAlignment="1">
      <alignment wrapText="1"/>
    </xf>
    <xf numFmtId="0" fontId="5" fillId="3" borderId="4" xfId="0" applyFont="1" applyFill="1" applyBorder="1" applyAlignment="1">
      <alignment wrapText="1"/>
    </xf>
    <xf numFmtId="0" fontId="0" fillId="0" borderId="0" xfId="0" applyAlignment="1">
      <alignment wrapText="1"/>
    </xf>
    <xf numFmtId="0" fontId="0" fillId="0" borderId="14" xfId="0" applyBorder="1"/>
    <xf numFmtId="0" fontId="5" fillId="3" borderId="15" xfId="0" applyFont="1" applyFill="1" applyBorder="1" applyAlignment="1">
      <alignment wrapText="1"/>
    </xf>
    <xf numFmtId="0" fontId="5" fillId="3" borderId="0" xfId="0" applyFont="1" applyFill="1" applyBorder="1" applyAlignment="1">
      <alignment wrapText="1"/>
    </xf>
    <xf numFmtId="0" fontId="5" fillId="3" borderId="16" xfId="0" applyFont="1" applyFill="1" applyBorder="1" applyAlignment="1">
      <alignment wrapText="1"/>
    </xf>
    <xf numFmtId="0" fontId="5" fillId="3" borderId="17" xfId="0" applyFont="1" applyFill="1" applyBorder="1" applyAlignment="1">
      <alignment wrapText="1"/>
    </xf>
    <xf numFmtId="0" fontId="5" fillId="3" borderId="10" xfId="0" applyFont="1" applyFill="1" applyBorder="1" applyAlignment="1">
      <alignment wrapText="1"/>
    </xf>
    <xf numFmtId="0" fontId="8" fillId="0" borderId="0" xfId="0" applyFont="1" applyBorder="1"/>
    <xf numFmtId="0" fontId="8" fillId="0" borderId="17" xfId="0" applyFont="1" applyBorder="1"/>
    <xf numFmtId="0" fontId="10" fillId="5" borderId="0" xfId="0" applyFont="1" applyFill="1"/>
    <xf numFmtId="0" fontId="0" fillId="6" borderId="19" xfId="0" applyFill="1" applyBorder="1" applyAlignment="1">
      <alignment horizontal="center"/>
    </xf>
    <xf numFmtId="0" fontId="0" fillId="6" borderId="11" xfId="0" applyFill="1" applyBorder="1" applyAlignment="1">
      <alignment horizontal="center"/>
    </xf>
    <xf numFmtId="0" fontId="0" fillId="6" borderId="18" xfId="0" applyFill="1" applyBorder="1" applyAlignment="1">
      <alignment horizontal="center"/>
    </xf>
    <xf numFmtId="14" fontId="14" fillId="0" borderId="0" xfId="0" applyNumberFormat="1" applyFont="1"/>
    <xf numFmtId="169" fontId="0" fillId="0" borderId="0" xfId="10" applyNumberFormat="1" applyFont="1"/>
    <xf numFmtId="2" fontId="12" fillId="0" borderId="0" xfId="0" applyNumberFormat="1" applyFont="1"/>
    <xf numFmtId="0" fontId="0" fillId="0" borderId="0" xfId="0" applyAlignment="1"/>
    <xf numFmtId="0" fontId="9" fillId="4" borderId="0" xfId="0" applyFont="1" applyFill="1" applyAlignment="1"/>
    <xf numFmtId="0" fontId="10" fillId="4" borderId="0" xfId="0" applyFont="1" applyFill="1" applyAlignment="1"/>
    <xf numFmtId="0" fontId="11" fillId="4" borderId="0" xfId="0" applyFont="1" applyFill="1" applyAlignment="1"/>
    <xf numFmtId="0" fontId="0" fillId="0" borderId="0" xfId="0" applyAlignment="1">
      <alignment horizontal="left"/>
    </xf>
    <xf numFmtId="0" fontId="8" fillId="0" borderId="0" xfId="0" applyFont="1" applyAlignment="1"/>
    <xf numFmtId="14" fontId="8" fillId="0" borderId="0" xfId="0" applyNumberFormat="1" applyFont="1" applyAlignment="1"/>
    <xf numFmtId="0" fontId="5" fillId="3" borderId="2" xfId="0" applyFont="1" applyFill="1" applyBorder="1" applyAlignment="1"/>
    <xf numFmtId="0" fontId="5" fillId="3" borderId="3" xfId="0" applyFont="1" applyFill="1" applyBorder="1" applyAlignment="1"/>
    <xf numFmtId="0" fontId="5" fillId="3" borderId="4" xfId="0" applyFont="1" applyFill="1" applyBorder="1" applyAlignment="1"/>
    <xf numFmtId="0" fontId="0" fillId="0" borderId="13" xfId="0" applyFont="1" applyBorder="1" applyAlignment="1"/>
    <xf numFmtId="0" fontId="0" fillId="0" borderId="13" xfId="0" applyBorder="1" applyAlignment="1"/>
    <xf numFmtId="0" fontId="2" fillId="0" borderId="13" xfId="6" applyBorder="1" applyAlignment="1"/>
    <xf numFmtId="0" fontId="0" fillId="0" borderId="1" xfId="0" applyFont="1" applyBorder="1" applyAlignment="1"/>
    <xf numFmtId="0" fontId="0" fillId="0" borderId="1" xfId="0" applyBorder="1" applyAlignment="1"/>
    <xf numFmtId="0" fontId="2" fillId="0" borderId="0" xfId="6" applyAlignment="1"/>
    <xf numFmtId="14" fontId="0" fillId="0" borderId="13" xfId="0" applyNumberFormat="1" applyBorder="1"/>
    <xf numFmtId="14" fontId="0" fillId="0" borderId="1" xfId="0" applyNumberFormat="1" applyBorder="1"/>
    <xf numFmtId="171" fontId="0" fillId="0" borderId="13" xfId="4" applyNumberFormat="1" applyFont="1" applyBorder="1"/>
    <xf numFmtId="171" fontId="0" fillId="0" borderId="1" xfId="4" applyNumberFormat="1" applyFont="1" applyBorder="1"/>
    <xf numFmtId="10" fontId="0" fillId="0" borderId="13" xfId="0" applyNumberFormat="1" applyBorder="1"/>
    <xf numFmtId="171" fontId="8" fillId="0" borderId="13" xfId="4" applyNumberFormat="1" applyFont="1" applyBorder="1"/>
    <xf numFmtId="0" fontId="6" fillId="2" borderId="6" xfId="0" applyFont="1" applyFill="1" applyBorder="1"/>
    <xf numFmtId="0" fontId="7" fillId="2" borderId="0" xfId="0" applyFont="1" applyFill="1"/>
    <xf numFmtId="0" fontId="0" fillId="2" borderId="11" xfId="0" applyFill="1" applyBorder="1"/>
  </cellXfs>
  <cellStyles count="11">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Hyperlink" xfId="6" xr:uid="{00000000-0005-0000-0000-000006000000}"/>
    <cellStyle name="Normal" xfId="0" builtinId="0"/>
    <cellStyle name="Normal 2" xfId="7" xr:uid="{00000000-0005-0000-0000-000007000000}"/>
    <cellStyle name="Normal 2 2" xfId="9" xr:uid="{00000000-0005-0000-0000-000009000000}"/>
    <cellStyle name="Normal 3" xfId="8" xr:uid="{00000000-0005-0000-0000-000008000000}"/>
    <cellStyle name="Per cent" xfId="10" builtinId="5"/>
    <cellStyle name="Percent" xfId="1" xr:uid="{00000000-0005-0000-0000-000001000000}"/>
  </cellStyles>
  <dxfs count="0"/>
  <tableStyles count="0" defaultTableStyle="TableStyleMedium9" defaultPivotStyle="PivotStyleLight16"/>
  <colors>
    <mruColors>
      <color rgb="FFD6C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hyperlink" Target="http://www.neuronovadx.com/" TargetMode="External"/><Relationship Id="rId1" Type="http://schemas.openxmlformats.org/officeDocument/2006/relationships/hyperlink" Target="http://www.medvintahealth.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07145-0480-44F6-812F-A785C013763E}">
  <sheetPr>
    <tabColor rgb="FF00B050"/>
  </sheetPr>
  <dimension ref="A1:C15"/>
  <sheetViews>
    <sheetView tabSelected="1" zoomScale="120" zoomScaleNormal="120" workbookViewId="0">
      <selection activeCell="B14" sqref="B14"/>
    </sheetView>
  </sheetViews>
  <sheetFormatPr baseColWidth="10" defaultColWidth="9.1640625" defaultRowHeight="14" x14ac:dyDescent="0.2"/>
  <cols>
    <col min="1" max="1" width="3.1640625" style="1" bestFit="1" customWidth="1"/>
    <col min="2" max="2" width="33.6640625" style="1" bestFit="1" customWidth="1"/>
    <col min="3" max="3" width="102.1640625" style="5" customWidth="1"/>
    <col min="4" max="4" width="46.33203125" style="1" customWidth="1"/>
    <col min="5" max="16384" width="9.1640625" style="1"/>
  </cols>
  <sheetData>
    <row r="1" spans="1:3" ht="55.5" customHeight="1" x14ac:dyDescent="0.3">
      <c r="A1" s="4"/>
      <c r="B1" s="39" t="s">
        <v>801</v>
      </c>
      <c r="C1" s="39"/>
    </row>
    <row r="2" spans="1:3" x14ac:dyDescent="0.2">
      <c r="A2" s="2"/>
      <c r="B2" s="2"/>
    </row>
    <row r="3" spans="1:3" x14ac:dyDescent="0.2">
      <c r="A3" s="3"/>
      <c r="B3" s="3"/>
    </row>
    <row r="4" spans="1:3" ht="16" x14ac:dyDescent="0.2">
      <c r="A4" s="9" t="s">
        <v>785</v>
      </c>
      <c r="B4" s="9" t="s">
        <v>787</v>
      </c>
      <c r="C4" s="11" t="s">
        <v>13</v>
      </c>
    </row>
    <row r="5" spans="1:3" ht="32" x14ac:dyDescent="0.2">
      <c r="A5" s="13">
        <v>1</v>
      </c>
      <c r="B5" s="14" t="s">
        <v>802</v>
      </c>
      <c r="C5" s="12" t="s">
        <v>803</v>
      </c>
    </row>
    <row r="6" spans="1:3" ht="16" x14ac:dyDescent="0.2">
      <c r="A6" s="13">
        <v>2</v>
      </c>
      <c r="B6" s="14" t="s">
        <v>747</v>
      </c>
      <c r="C6" s="12" t="s">
        <v>804</v>
      </c>
    </row>
    <row r="7" spans="1:3" ht="32" x14ac:dyDescent="0.2">
      <c r="A7" s="13">
        <v>3</v>
      </c>
      <c r="B7" s="14" t="s">
        <v>865</v>
      </c>
      <c r="C7" s="12" t="s">
        <v>800</v>
      </c>
    </row>
    <row r="8" spans="1:3" ht="32" x14ac:dyDescent="0.2">
      <c r="A8" s="13">
        <v>4</v>
      </c>
      <c r="B8" s="14" t="s">
        <v>867</v>
      </c>
      <c r="C8" s="12" t="s">
        <v>788</v>
      </c>
    </row>
    <row r="9" spans="1:3" ht="16" x14ac:dyDescent="0.2">
      <c r="A9" s="13">
        <v>5</v>
      </c>
      <c r="B9" s="14" t="s">
        <v>875</v>
      </c>
      <c r="C9" s="12" t="s">
        <v>789</v>
      </c>
    </row>
    <row r="10" spans="1:3" ht="32" x14ac:dyDescent="0.2">
      <c r="A10" s="13">
        <v>6</v>
      </c>
      <c r="B10" s="14" t="s">
        <v>790</v>
      </c>
      <c r="C10" s="12" t="s">
        <v>791</v>
      </c>
    </row>
    <row r="11" spans="1:3" ht="32" x14ac:dyDescent="0.2">
      <c r="A11" s="13">
        <v>7</v>
      </c>
      <c r="B11" s="14" t="s">
        <v>935</v>
      </c>
      <c r="C11" s="12" t="s">
        <v>792</v>
      </c>
    </row>
    <row r="12" spans="1:3" ht="16" x14ac:dyDescent="0.2">
      <c r="A12" s="13">
        <v>8</v>
      </c>
      <c r="B12" s="14" t="s">
        <v>793</v>
      </c>
      <c r="C12" s="12" t="s">
        <v>794</v>
      </c>
    </row>
    <row r="13" spans="1:3" ht="16" x14ac:dyDescent="0.2">
      <c r="A13" s="13">
        <v>9</v>
      </c>
      <c r="B13" s="14" t="s">
        <v>795</v>
      </c>
      <c r="C13" s="12" t="s">
        <v>796</v>
      </c>
    </row>
    <row r="14" spans="1:3" ht="32" x14ac:dyDescent="0.2">
      <c r="A14" s="13">
        <v>10</v>
      </c>
      <c r="B14" s="14" t="s">
        <v>797</v>
      </c>
      <c r="C14" s="12" t="s">
        <v>798</v>
      </c>
    </row>
    <row r="15" spans="1:3" ht="16" x14ac:dyDescent="0.2">
      <c r="A15" s="13">
        <v>14</v>
      </c>
      <c r="B15" s="14" t="s">
        <v>1042</v>
      </c>
      <c r="C15" s="12" t="s">
        <v>799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1B32F-05BE-C24A-BF0E-F7B506A21DC0}">
  <sheetPr>
    <tabColor theme="9" tint="0.39997558519241921"/>
  </sheetPr>
  <dimension ref="A1:X37"/>
  <sheetViews>
    <sheetView workbookViewId="0">
      <selection activeCell="A2" sqref="A2:F2"/>
    </sheetView>
  </sheetViews>
  <sheetFormatPr baseColWidth="10" defaultRowHeight="15" x14ac:dyDescent="0.2"/>
  <cols>
    <col min="1" max="1" width="35.5" customWidth="1"/>
    <col min="2" max="3" width="17.5" customWidth="1"/>
    <col min="4" max="4" width="22.6640625" customWidth="1"/>
    <col min="5" max="5" width="28.33203125" customWidth="1"/>
    <col min="6" max="6" width="19.1640625" bestFit="1" customWidth="1"/>
    <col min="8" max="8" width="16.83203125" bestFit="1" customWidth="1"/>
    <col min="9" max="9" width="17.5" customWidth="1"/>
    <col min="10" max="10" width="15.33203125" customWidth="1"/>
    <col min="11" max="11" width="15.6640625" bestFit="1" customWidth="1"/>
  </cols>
  <sheetData>
    <row r="1" spans="1:24" ht="26" x14ac:dyDescent="0.3">
      <c r="A1" s="39" t="s">
        <v>1077</v>
      </c>
      <c r="B1" s="40"/>
      <c r="C1" s="40"/>
      <c r="D1" s="41"/>
      <c r="E1" s="41"/>
      <c r="F1" s="41"/>
    </row>
    <row r="2" spans="1:24" ht="34" customHeight="1" x14ac:dyDescent="0.2">
      <c r="A2" s="52" t="s">
        <v>796</v>
      </c>
      <c r="B2" s="52"/>
      <c r="C2" s="52"/>
      <c r="D2" s="52"/>
      <c r="E2" s="52"/>
      <c r="F2" s="52"/>
    </row>
    <row r="3" spans="1:24" x14ac:dyDescent="0.2">
      <c r="A3" t="s">
        <v>910</v>
      </c>
    </row>
    <row r="4" spans="1:24" x14ac:dyDescent="0.2">
      <c r="A4" t="s">
        <v>911</v>
      </c>
    </row>
    <row r="5" spans="1:24" x14ac:dyDescent="0.2">
      <c r="A5" s="33" t="s">
        <v>814</v>
      </c>
      <c r="B5" s="32">
        <v>45747</v>
      </c>
      <c r="C5" s="33" t="str">
        <f>"QTR "&amp;LOOKUP(MONTH(B5),{1,4,7,10},{1,2,3,4})</f>
        <v>QTR 1</v>
      </c>
    </row>
    <row r="6" spans="1:24" ht="16" thickBot="1" x14ac:dyDescent="0.25">
      <c r="A6" s="63"/>
      <c r="B6" s="64"/>
      <c r="C6" s="66" t="s">
        <v>944</v>
      </c>
      <c r="D6" s="67"/>
      <c r="E6" s="67"/>
      <c r="F6" s="68"/>
      <c r="G6" s="66" t="s">
        <v>945</v>
      </c>
      <c r="H6" s="67"/>
      <c r="I6" s="67"/>
      <c r="J6" s="68"/>
      <c r="K6" s="66" t="s">
        <v>946</v>
      </c>
      <c r="L6" s="67"/>
      <c r="M6" s="67"/>
      <c r="N6" s="68"/>
      <c r="O6" s="66" t="s">
        <v>947</v>
      </c>
      <c r="P6" s="67"/>
      <c r="Q6" s="67"/>
      <c r="R6" s="68"/>
      <c r="S6" s="66" t="s">
        <v>950</v>
      </c>
      <c r="T6" s="67"/>
      <c r="U6" s="67"/>
      <c r="V6" s="67"/>
      <c r="W6" s="67"/>
      <c r="X6" s="67"/>
    </row>
    <row r="7" spans="1:24" s="56" customFormat="1" ht="33" thickBot="1" x14ac:dyDescent="0.25">
      <c r="A7" s="62" t="s">
        <v>786</v>
      </c>
      <c r="B7" s="59" t="s">
        <v>886</v>
      </c>
      <c r="C7" s="59" t="s">
        <v>905</v>
      </c>
      <c r="D7" s="59" t="s">
        <v>810</v>
      </c>
      <c r="E7" s="59" t="s">
        <v>907</v>
      </c>
      <c r="F7" s="61" t="s">
        <v>908</v>
      </c>
      <c r="G7" s="59" t="s">
        <v>905</v>
      </c>
      <c r="H7" s="59" t="s">
        <v>810</v>
      </c>
      <c r="I7" s="59" t="s">
        <v>907</v>
      </c>
      <c r="J7" s="61" t="s">
        <v>908</v>
      </c>
      <c r="K7" s="59" t="s">
        <v>905</v>
      </c>
      <c r="L7" s="59" t="s">
        <v>810</v>
      </c>
      <c r="M7" s="59" t="s">
        <v>907</v>
      </c>
      <c r="N7" s="61" t="s">
        <v>908</v>
      </c>
      <c r="O7" s="59" t="s">
        <v>948</v>
      </c>
      <c r="P7" s="59" t="s">
        <v>949</v>
      </c>
      <c r="Q7" s="59" t="s">
        <v>909</v>
      </c>
      <c r="R7" s="61"/>
      <c r="S7" s="54" t="s">
        <v>951</v>
      </c>
      <c r="T7" s="54" t="s">
        <v>952</v>
      </c>
      <c r="U7" s="58" t="s">
        <v>953</v>
      </c>
      <c r="V7" s="54" t="s">
        <v>954</v>
      </c>
      <c r="W7" s="54" t="s">
        <v>955</v>
      </c>
      <c r="X7" s="54" t="s">
        <v>956</v>
      </c>
    </row>
    <row r="8" spans="1:24" x14ac:dyDescent="0.2">
      <c r="A8" s="50"/>
      <c r="B8" s="51"/>
      <c r="C8" s="51"/>
      <c r="D8" s="51"/>
      <c r="E8" s="51"/>
      <c r="F8" s="51"/>
      <c r="G8" s="51"/>
      <c r="H8" s="51"/>
      <c r="I8" s="51"/>
      <c r="J8" s="51"/>
      <c r="K8" s="51"/>
      <c r="L8" s="51"/>
      <c r="M8" s="51"/>
      <c r="N8" s="51"/>
      <c r="O8" s="51"/>
      <c r="P8" s="51"/>
      <c r="Q8" s="51"/>
      <c r="R8" s="51"/>
      <c r="S8" s="51"/>
      <c r="T8" s="51"/>
      <c r="U8" s="51"/>
      <c r="V8" s="57"/>
      <c r="W8" s="51"/>
      <c r="X8" s="51"/>
    </row>
    <row r="9" spans="1:24" x14ac:dyDescent="0.2">
      <c r="A9" s="13"/>
      <c r="B9" s="13"/>
      <c r="C9" s="13"/>
      <c r="D9" s="13"/>
      <c r="E9" s="13"/>
      <c r="F9" s="13"/>
      <c r="G9" s="13"/>
      <c r="H9" s="13"/>
      <c r="I9" s="51"/>
      <c r="J9" s="51"/>
      <c r="K9" s="51"/>
      <c r="L9" s="51"/>
      <c r="M9" s="51"/>
      <c r="N9" s="51"/>
      <c r="O9" s="51"/>
      <c r="P9" s="51"/>
      <c r="Q9" s="51"/>
      <c r="R9" s="51"/>
      <c r="S9" s="51"/>
      <c r="T9" s="51"/>
      <c r="U9" s="51"/>
      <c r="V9" s="57"/>
      <c r="W9" s="51"/>
      <c r="X9" s="51"/>
    </row>
    <row r="10" spans="1:24" x14ac:dyDescent="0.2">
      <c r="A10" s="13"/>
      <c r="B10" s="13"/>
      <c r="C10" s="13"/>
      <c r="D10" s="13"/>
      <c r="E10" s="13"/>
      <c r="F10" s="13"/>
      <c r="G10" s="13"/>
      <c r="H10" s="13"/>
      <c r="I10" s="51"/>
      <c r="J10" s="51"/>
      <c r="K10" s="51"/>
      <c r="L10" s="51"/>
      <c r="M10" s="51"/>
      <c r="N10" s="51"/>
      <c r="O10" s="51"/>
      <c r="P10" s="51"/>
      <c r="Q10" s="51"/>
      <c r="R10" s="51"/>
      <c r="S10" s="51"/>
      <c r="T10" s="51"/>
      <c r="U10" s="51"/>
      <c r="V10" s="57"/>
      <c r="W10" s="51"/>
      <c r="X10" s="51"/>
    </row>
    <row r="11" spans="1:24" x14ac:dyDescent="0.2">
      <c r="A11" s="13"/>
      <c r="B11" s="13"/>
      <c r="C11" s="13"/>
      <c r="D11" s="13"/>
      <c r="E11" s="13"/>
      <c r="F11" s="13"/>
      <c r="G11" s="13"/>
      <c r="H11" s="13"/>
      <c r="I11" s="51"/>
      <c r="J11" s="51"/>
      <c r="K11" s="51"/>
      <c r="L11" s="51"/>
      <c r="M11" s="51"/>
      <c r="N11" s="51"/>
      <c r="O11" s="51"/>
      <c r="P11" s="51"/>
      <c r="Q11" s="51"/>
      <c r="R11" s="51"/>
      <c r="S11" s="51"/>
      <c r="T11" s="51"/>
      <c r="U11" s="51"/>
      <c r="V11" s="57"/>
      <c r="W11" s="51"/>
      <c r="X11" s="51"/>
    </row>
    <row r="12" spans="1:24" x14ac:dyDescent="0.2">
      <c r="A12" s="13"/>
      <c r="B12" s="13"/>
      <c r="C12" s="13"/>
      <c r="D12" s="13"/>
      <c r="E12" s="13"/>
      <c r="F12" s="13"/>
      <c r="G12" s="13"/>
      <c r="H12" s="13"/>
      <c r="I12" s="51"/>
      <c r="J12" s="51"/>
      <c r="K12" s="51"/>
      <c r="L12" s="51"/>
      <c r="M12" s="51"/>
      <c r="N12" s="51"/>
      <c r="O12" s="51"/>
      <c r="P12" s="51"/>
      <c r="Q12" s="51"/>
      <c r="R12" s="51"/>
      <c r="S12" s="51"/>
      <c r="T12" s="51"/>
      <c r="U12" s="51"/>
      <c r="V12" s="57"/>
      <c r="W12" s="51"/>
      <c r="X12" s="51"/>
    </row>
    <row r="13" spans="1:24" x14ac:dyDescent="0.2">
      <c r="A13" s="13"/>
      <c r="B13" s="13"/>
      <c r="C13" s="13"/>
      <c r="D13" s="13"/>
      <c r="E13" s="13"/>
      <c r="F13" s="13"/>
      <c r="G13" s="13"/>
      <c r="H13" s="13"/>
      <c r="I13" s="51"/>
      <c r="J13" s="51"/>
      <c r="K13" s="51"/>
      <c r="L13" s="51"/>
      <c r="M13" s="51"/>
      <c r="N13" s="51"/>
      <c r="O13" s="51"/>
      <c r="P13" s="51"/>
      <c r="Q13" s="51"/>
      <c r="R13" s="51"/>
      <c r="S13" s="51"/>
      <c r="T13" s="51"/>
      <c r="U13" s="51"/>
      <c r="V13" s="57"/>
      <c r="W13" s="51"/>
      <c r="X13" s="51"/>
    </row>
    <row r="14" spans="1:24" x14ac:dyDescent="0.2">
      <c r="A14" s="13"/>
      <c r="B14" s="13"/>
      <c r="C14" s="13"/>
      <c r="D14" s="13"/>
      <c r="E14" s="13"/>
      <c r="F14" s="13"/>
      <c r="G14" s="13"/>
      <c r="H14" s="13"/>
      <c r="I14" s="51"/>
      <c r="J14" s="51"/>
      <c r="K14" s="51"/>
      <c r="L14" s="51"/>
      <c r="M14" s="51"/>
      <c r="N14" s="51"/>
      <c r="O14" s="51"/>
      <c r="P14" s="51"/>
      <c r="Q14" s="51"/>
      <c r="R14" s="51"/>
      <c r="S14" s="51"/>
      <c r="T14" s="51"/>
      <c r="U14" s="51"/>
      <c r="V14" s="57"/>
      <c r="W14" s="51"/>
      <c r="X14" s="51"/>
    </row>
    <row r="15" spans="1:24" x14ac:dyDescent="0.2">
      <c r="A15" s="13"/>
      <c r="B15" s="13"/>
      <c r="C15" s="13"/>
      <c r="D15" s="13"/>
      <c r="E15" s="13"/>
      <c r="F15" s="13"/>
      <c r="G15" s="13"/>
      <c r="H15" s="13"/>
      <c r="I15" s="51"/>
      <c r="J15" s="51"/>
      <c r="K15" s="51"/>
      <c r="L15" s="51"/>
      <c r="M15" s="51"/>
      <c r="N15" s="51"/>
      <c r="O15" s="51"/>
      <c r="P15" s="51"/>
      <c r="Q15" s="51"/>
      <c r="R15" s="51"/>
      <c r="S15" s="51"/>
      <c r="T15" s="51"/>
      <c r="U15" s="51"/>
      <c r="V15" s="57"/>
      <c r="W15" s="51"/>
      <c r="X15" s="51"/>
    </row>
    <row r="16" spans="1:24" x14ac:dyDescent="0.2">
      <c r="A16" s="13"/>
      <c r="B16" s="13"/>
      <c r="C16" s="13"/>
      <c r="D16" s="13"/>
      <c r="E16" s="13"/>
      <c r="F16" s="13"/>
      <c r="G16" s="13"/>
      <c r="H16" s="13"/>
      <c r="I16" s="51"/>
      <c r="J16" s="51"/>
      <c r="K16" s="51"/>
      <c r="L16" s="51"/>
      <c r="M16" s="51"/>
      <c r="N16" s="51"/>
      <c r="O16" s="51"/>
      <c r="P16" s="51"/>
      <c r="Q16" s="51"/>
      <c r="R16" s="51"/>
      <c r="S16" s="51"/>
      <c r="T16" s="51"/>
      <c r="U16" s="51"/>
      <c r="V16" s="57"/>
      <c r="W16" s="51"/>
      <c r="X16" s="51"/>
    </row>
    <row r="17" spans="1:24" x14ac:dyDescent="0.2">
      <c r="A17" s="13"/>
      <c r="B17" s="13"/>
      <c r="C17" s="13"/>
      <c r="D17" s="13"/>
      <c r="E17" s="13"/>
      <c r="F17" s="13"/>
      <c r="G17" s="13"/>
      <c r="H17" s="13"/>
      <c r="I17" s="51"/>
      <c r="J17" s="51"/>
      <c r="K17" s="51"/>
      <c r="L17" s="51"/>
      <c r="M17" s="51"/>
      <c r="N17" s="51"/>
      <c r="O17" s="51"/>
      <c r="P17" s="51"/>
      <c r="Q17" s="51"/>
      <c r="R17" s="51"/>
      <c r="S17" s="51"/>
      <c r="T17" s="51"/>
      <c r="U17" s="51"/>
      <c r="V17" s="57"/>
      <c r="W17" s="51"/>
      <c r="X17" s="51"/>
    </row>
    <row r="18" spans="1:24" x14ac:dyDescent="0.2">
      <c r="A18" s="13"/>
      <c r="B18" s="13"/>
      <c r="C18" s="13"/>
      <c r="D18" s="13"/>
      <c r="E18" s="13"/>
      <c r="F18" s="13"/>
      <c r="G18" s="13"/>
      <c r="H18" s="13"/>
      <c r="I18" s="51"/>
      <c r="J18" s="51"/>
      <c r="K18" s="51"/>
      <c r="L18" s="51"/>
      <c r="M18" s="51"/>
      <c r="N18" s="51"/>
      <c r="O18" s="51"/>
      <c r="P18" s="51"/>
      <c r="Q18" s="51"/>
      <c r="R18" s="51"/>
      <c r="S18" s="51"/>
      <c r="T18" s="51"/>
      <c r="U18" s="51"/>
      <c r="V18" s="57"/>
      <c r="W18" s="51"/>
      <c r="X18" s="51"/>
    </row>
    <row r="19" spans="1:24" x14ac:dyDescent="0.2">
      <c r="A19" s="13"/>
      <c r="B19" s="13"/>
      <c r="C19" s="13"/>
      <c r="D19" s="13"/>
      <c r="E19" s="13"/>
      <c r="F19" s="13"/>
      <c r="G19" s="13"/>
      <c r="H19" s="13"/>
      <c r="I19" s="51"/>
      <c r="J19" s="51"/>
      <c r="K19" s="51"/>
      <c r="L19" s="51"/>
      <c r="M19" s="51"/>
      <c r="N19" s="51"/>
      <c r="O19" s="51"/>
      <c r="P19" s="51"/>
      <c r="Q19" s="51"/>
      <c r="R19" s="51"/>
      <c r="S19" s="51"/>
      <c r="T19" s="51"/>
      <c r="U19" s="51"/>
      <c r="V19" s="57"/>
      <c r="W19" s="51"/>
      <c r="X19" s="51"/>
    </row>
    <row r="20" spans="1:24" x14ac:dyDescent="0.2">
      <c r="A20" s="13"/>
      <c r="B20" s="13"/>
      <c r="C20" s="13"/>
      <c r="D20" s="13"/>
      <c r="E20" s="13"/>
      <c r="F20" s="13"/>
      <c r="G20" s="13"/>
      <c r="H20" s="13"/>
      <c r="I20" s="51"/>
      <c r="J20" s="51"/>
      <c r="K20" s="51"/>
      <c r="L20" s="51"/>
      <c r="M20" s="51"/>
      <c r="N20" s="51"/>
      <c r="O20" s="51"/>
      <c r="P20" s="51"/>
      <c r="Q20" s="51"/>
      <c r="R20" s="51"/>
      <c r="S20" s="51"/>
      <c r="T20" s="51"/>
      <c r="U20" s="51"/>
      <c r="V20" s="57"/>
      <c r="W20" s="51"/>
      <c r="X20" s="51"/>
    </row>
    <row r="21" spans="1:24" x14ac:dyDescent="0.2">
      <c r="A21" s="13"/>
      <c r="B21" s="13"/>
      <c r="C21" s="13"/>
      <c r="D21" s="13"/>
      <c r="E21" s="13"/>
      <c r="F21" s="13"/>
      <c r="G21" s="13"/>
      <c r="H21" s="13"/>
      <c r="I21" s="51"/>
      <c r="J21" s="51"/>
      <c r="K21" s="51"/>
      <c r="L21" s="51"/>
      <c r="M21" s="51"/>
      <c r="N21" s="51"/>
      <c r="O21" s="51"/>
      <c r="P21" s="51"/>
      <c r="Q21" s="51"/>
      <c r="R21" s="51"/>
      <c r="S21" s="51"/>
      <c r="T21" s="51"/>
      <c r="U21" s="51"/>
      <c r="V21" s="57"/>
      <c r="W21" s="51"/>
      <c r="X21" s="51"/>
    </row>
    <row r="22" spans="1:24" x14ac:dyDescent="0.2">
      <c r="A22" s="13"/>
      <c r="B22" s="13"/>
      <c r="C22" s="13"/>
      <c r="D22" s="13"/>
      <c r="E22" s="13"/>
      <c r="F22" s="13"/>
      <c r="G22" s="13"/>
      <c r="H22" s="13"/>
      <c r="I22" s="51"/>
      <c r="J22" s="51"/>
      <c r="K22" s="51"/>
      <c r="L22" s="51"/>
      <c r="M22" s="51"/>
      <c r="N22" s="51"/>
      <c r="O22" s="51"/>
      <c r="P22" s="51"/>
      <c r="Q22" s="51"/>
      <c r="R22" s="51"/>
      <c r="S22" s="51"/>
      <c r="T22" s="51"/>
      <c r="U22" s="51"/>
      <c r="V22" s="57"/>
      <c r="W22" s="51"/>
      <c r="X22" s="51"/>
    </row>
    <row r="23" spans="1:24" x14ac:dyDescent="0.2">
      <c r="A23" s="13"/>
      <c r="B23" s="13"/>
      <c r="C23" s="13"/>
      <c r="D23" s="13"/>
      <c r="E23" s="13"/>
      <c r="F23" s="13"/>
      <c r="G23" s="13"/>
      <c r="H23" s="13"/>
      <c r="I23" s="51"/>
      <c r="J23" s="51"/>
      <c r="K23" s="51"/>
      <c r="L23" s="51"/>
      <c r="M23" s="51"/>
      <c r="N23" s="51"/>
      <c r="O23" s="51"/>
      <c r="P23" s="51"/>
      <c r="Q23" s="51"/>
      <c r="R23" s="51"/>
      <c r="S23" s="51"/>
      <c r="T23" s="51"/>
      <c r="U23" s="51"/>
      <c r="V23" s="57"/>
      <c r="W23" s="51"/>
      <c r="X23" s="51"/>
    </row>
    <row r="24" spans="1:24" x14ac:dyDescent="0.2">
      <c r="A24" s="13"/>
      <c r="B24" s="13"/>
      <c r="C24" s="13"/>
      <c r="D24" s="13"/>
      <c r="E24" s="13"/>
      <c r="F24" s="13"/>
      <c r="G24" s="13"/>
      <c r="H24" s="13"/>
      <c r="I24" s="51"/>
      <c r="J24" s="51"/>
      <c r="K24" s="51"/>
      <c r="L24" s="51"/>
      <c r="M24" s="51"/>
      <c r="N24" s="51"/>
      <c r="O24" s="51"/>
      <c r="P24" s="51"/>
      <c r="Q24" s="51"/>
      <c r="R24" s="51"/>
      <c r="S24" s="51"/>
      <c r="T24" s="51"/>
      <c r="U24" s="51"/>
      <c r="V24" s="57"/>
      <c r="W24" s="51"/>
      <c r="X24" s="51"/>
    </row>
    <row r="25" spans="1:24" x14ac:dyDescent="0.2">
      <c r="A25" s="13"/>
      <c r="B25" s="13"/>
      <c r="C25" s="13"/>
      <c r="D25" s="13"/>
      <c r="E25" s="13"/>
      <c r="F25" s="13"/>
      <c r="G25" s="13"/>
      <c r="H25" s="13"/>
      <c r="I25" s="51"/>
      <c r="J25" s="51"/>
      <c r="K25" s="51"/>
      <c r="L25" s="51"/>
      <c r="M25" s="51"/>
      <c r="N25" s="51"/>
      <c r="O25" s="51"/>
      <c r="P25" s="51"/>
      <c r="Q25" s="51"/>
      <c r="R25" s="51"/>
      <c r="S25" s="51"/>
      <c r="T25" s="51"/>
      <c r="U25" s="51"/>
      <c r="V25" s="57"/>
      <c r="W25" s="51"/>
      <c r="X25" s="51"/>
    </row>
    <row r="26" spans="1:24" x14ac:dyDescent="0.2">
      <c r="A26" s="13"/>
      <c r="B26" s="13"/>
      <c r="C26" s="13"/>
      <c r="D26" s="13"/>
      <c r="E26" s="13"/>
      <c r="F26" s="13"/>
      <c r="G26" s="13"/>
      <c r="H26" s="13"/>
      <c r="I26" s="51"/>
      <c r="J26" s="51"/>
      <c r="K26" s="51"/>
      <c r="L26" s="51"/>
      <c r="M26" s="51"/>
      <c r="N26" s="51"/>
      <c r="O26" s="51"/>
      <c r="P26" s="51"/>
      <c r="Q26" s="51"/>
      <c r="R26" s="51"/>
      <c r="S26" s="51"/>
      <c r="T26" s="51"/>
      <c r="U26" s="51"/>
      <c r="V26" s="57"/>
      <c r="W26" s="51"/>
      <c r="X26" s="51"/>
    </row>
    <row r="27" spans="1:24" x14ac:dyDescent="0.2">
      <c r="A27" s="13"/>
      <c r="B27" s="13"/>
      <c r="C27" s="13"/>
      <c r="D27" s="13"/>
      <c r="E27" s="13"/>
      <c r="F27" s="13"/>
      <c r="G27" s="13"/>
      <c r="H27" s="13"/>
      <c r="I27" s="51"/>
      <c r="J27" s="51"/>
      <c r="K27" s="51"/>
      <c r="L27" s="51"/>
      <c r="M27" s="51"/>
      <c r="N27" s="51"/>
      <c r="O27" s="51"/>
      <c r="P27" s="51"/>
      <c r="Q27" s="51"/>
      <c r="R27" s="51"/>
      <c r="S27" s="51"/>
      <c r="T27" s="51"/>
      <c r="U27" s="51"/>
      <c r="V27" s="57"/>
      <c r="W27" s="51"/>
      <c r="X27" s="51"/>
    </row>
    <row r="28" spans="1:24" x14ac:dyDescent="0.2">
      <c r="A28" s="13"/>
      <c r="B28" s="13"/>
      <c r="C28" s="13"/>
      <c r="D28" s="13"/>
      <c r="E28" s="13"/>
      <c r="F28" s="13"/>
      <c r="G28" s="13"/>
      <c r="H28" s="13"/>
      <c r="I28" s="51"/>
      <c r="J28" s="51"/>
      <c r="K28" s="51"/>
      <c r="L28" s="51"/>
      <c r="M28" s="51"/>
      <c r="N28" s="51"/>
      <c r="O28" s="51"/>
      <c r="P28" s="51"/>
      <c r="Q28" s="51"/>
      <c r="R28" s="51"/>
      <c r="S28" s="51"/>
      <c r="T28" s="51"/>
      <c r="U28" s="51"/>
      <c r="V28" s="57"/>
      <c r="W28" s="51"/>
      <c r="X28" s="51"/>
    </row>
    <row r="29" spans="1:24" x14ac:dyDescent="0.2">
      <c r="A29" s="13"/>
      <c r="B29" s="13"/>
      <c r="C29" s="13"/>
      <c r="D29" s="13"/>
      <c r="E29" s="13"/>
      <c r="F29" s="13"/>
      <c r="G29" s="13"/>
      <c r="H29" s="13"/>
      <c r="I29" s="51"/>
      <c r="J29" s="51"/>
      <c r="K29" s="51"/>
      <c r="L29" s="51"/>
      <c r="M29" s="51"/>
      <c r="N29" s="51"/>
      <c r="O29" s="51"/>
      <c r="P29" s="51"/>
      <c r="Q29" s="51"/>
      <c r="R29" s="51"/>
      <c r="S29" s="51"/>
      <c r="T29" s="51"/>
      <c r="U29" s="51"/>
      <c r="V29" s="57"/>
      <c r="W29" s="51"/>
      <c r="X29" s="51"/>
    </row>
    <row r="30" spans="1:24" x14ac:dyDescent="0.2">
      <c r="A30" s="13"/>
      <c r="B30" s="13"/>
      <c r="C30" s="13"/>
      <c r="D30" s="13"/>
      <c r="E30" s="13"/>
      <c r="F30" s="13"/>
      <c r="G30" s="13"/>
      <c r="H30" s="13"/>
      <c r="I30" s="51"/>
      <c r="J30" s="51"/>
      <c r="K30" s="51"/>
      <c r="L30" s="51"/>
      <c r="M30" s="51"/>
      <c r="N30" s="51"/>
      <c r="O30" s="51"/>
      <c r="P30" s="51"/>
      <c r="Q30" s="51"/>
      <c r="R30" s="51"/>
      <c r="S30" s="51"/>
      <c r="T30" s="51"/>
      <c r="U30" s="51"/>
      <c r="V30" s="57"/>
      <c r="W30" s="51"/>
      <c r="X30" s="51"/>
    </row>
    <row r="31" spans="1:24" x14ac:dyDescent="0.2">
      <c r="A31" s="13"/>
      <c r="B31" s="13"/>
      <c r="C31" s="13"/>
      <c r="D31" s="13"/>
      <c r="E31" s="13"/>
      <c r="F31" s="13"/>
      <c r="G31" s="13"/>
      <c r="H31" s="13"/>
      <c r="I31" s="51"/>
      <c r="J31" s="51"/>
      <c r="K31" s="51"/>
      <c r="L31" s="51"/>
      <c r="M31" s="51"/>
      <c r="N31" s="51"/>
      <c r="O31" s="51"/>
      <c r="P31" s="51"/>
      <c r="Q31" s="51"/>
      <c r="R31" s="51"/>
      <c r="S31" s="51"/>
      <c r="T31" s="51"/>
      <c r="U31" s="51"/>
      <c r="V31" s="57"/>
      <c r="W31" s="51"/>
      <c r="X31" s="51"/>
    </row>
    <row r="32" spans="1:24" x14ac:dyDescent="0.2">
      <c r="A32" s="13"/>
      <c r="B32" s="13"/>
      <c r="C32" s="13"/>
      <c r="D32" s="13"/>
      <c r="E32" s="13"/>
      <c r="F32" s="13"/>
      <c r="G32" s="13"/>
      <c r="H32" s="13"/>
      <c r="I32" s="51"/>
      <c r="J32" s="51"/>
      <c r="K32" s="51"/>
      <c r="L32" s="51"/>
      <c r="M32" s="51"/>
      <c r="N32" s="51"/>
      <c r="O32" s="51"/>
      <c r="P32" s="51"/>
      <c r="Q32" s="51"/>
      <c r="R32" s="51"/>
      <c r="S32" s="51"/>
      <c r="T32" s="51"/>
      <c r="U32" s="51"/>
      <c r="V32" s="57"/>
      <c r="W32" s="51"/>
      <c r="X32" s="51"/>
    </row>
    <row r="33" spans="1:24" x14ac:dyDescent="0.2">
      <c r="A33" s="13"/>
      <c r="B33" s="13"/>
      <c r="C33" s="13"/>
      <c r="D33" s="13"/>
      <c r="E33" s="13"/>
      <c r="F33" s="13"/>
      <c r="G33" s="13"/>
      <c r="H33" s="13"/>
      <c r="I33" s="51"/>
      <c r="J33" s="51"/>
      <c r="K33" s="51"/>
      <c r="L33" s="51"/>
      <c r="M33" s="51"/>
      <c r="N33" s="51"/>
      <c r="O33" s="51"/>
      <c r="P33" s="51"/>
      <c r="Q33" s="51"/>
      <c r="R33" s="51"/>
      <c r="S33" s="51"/>
      <c r="T33" s="51"/>
      <c r="U33" s="51"/>
      <c r="V33" s="57"/>
      <c r="W33" s="51"/>
      <c r="X33" s="51"/>
    </row>
    <row r="34" spans="1:24" x14ac:dyDescent="0.2">
      <c r="A34" s="13"/>
      <c r="B34" s="13"/>
      <c r="C34" s="13"/>
      <c r="D34" s="13"/>
      <c r="E34" s="13"/>
      <c r="F34" s="13"/>
      <c r="G34" s="13"/>
      <c r="H34" s="13"/>
      <c r="I34" s="51"/>
      <c r="J34" s="51"/>
      <c r="K34" s="51"/>
      <c r="L34" s="51"/>
      <c r="M34" s="51"/>
      <c r="N34" s="51"/>
      <c r="O34" s="51"/>
      <c r="P34" s="51"/>
      <c r="Q34" s="51"/>
      <c r="R34" s="51"/>
      <c r="S34" s="51"/>
      <c r="T34" s="51"/>
      <c r="U34" s="51"/>
      <c r="V34" s="57"/>
      <c r="W34" s="51"/>
      <c r="X34" s="51"/>
    </row>
    <row r="35" spans="1:24" x14ac:dyDescent="0.2">
      <c r="A35" s="13"/>
      <c r="B35" s="13"/>
      <c r="C35" s="13"/>
      <c r="D35" s="13"/>
      <c r="E35" s="13"/>
      <c r="F35" s="13"/>
      <c r="G35" s="13"/>
      <c r="H35" s="13"/>
      <c r="I35" s="51"/>
      <c r="J35" s="51"/>
      <c r="K35" s="51"/>
      <c r="L35" s="51"/>
      <c r="M35" s="51"/>
      <c r="N35" s="51"/>
      <c r="O35" s="51"/>
      <c r="P35" s="51"/>
      <c r="Q35" s="51"/>
      <c r="R35" s="51"/>
      <c r="S35" s="51"/>
      <c r="T35" s="51"/>
      <c r="U35" s="51"/>
      <c r="V35" s="57"/>
      <c r="W35" s="51"/>
      <c r="X35" s="51"/>
    </row>
    <row r="36" spans="1:24" x14ac:dyDescent="0.2">
      <c r="A36" s="13"/>
      <c r="B36" s="13"/>
      <c r="C36" s="13"/>
      <c r="D36" s="13"/>
      <c r="E36" s="13"/>
      <c r="F36" s="13"/>
      <c r="G36" s="13"/>
      <c r="H36" s="13"/>
      <c r="I36" s="51"/>
      <c r="J36" s="51"/>
      <c r="K36" s="51"/>
      <c r="L36" s="51"/>
      <c r="M36" s="51"/>
      <c r="N36" s="51"/>
      <c r="O36" s="51"/>
      <c r="P36" s="51"/>
      <c r="Q36" s="51"/>
      <c r="R36" s="51"/>
      <c r="S36" s="51"/>
      <c r="T36" s="51"/>
      <c r="U36" s="51"/>
      <c r="V36" s="57"/>
      <c r="W36" s="51"/>
      <c r="X36" s="51"/>
    </row>
    <row r="37" spans="1:24" x14ac:dyDescent="0.2">
      <c r="A37" s="13"/>
      <c r="B37" s="13"/>
      <c r="C37" s="13"/>
      <c r="D37" s="13"/>
      <c r="E37" s="13"/>
      <c r="F37" s="13"/>
      <c r="G37" s="13"/>
      <c r="H37" s="13"/>
      <c r="I37" s="51"/>
      <c r="J37" s="51"/>
      <c r="K37" s="51"/>
      <c r="L37" s="51"/>
      <c r="M37" s="51"/>
      <c r="N37" s="51"/>
      <c r="O37" s="51"/>
      <c r="P37" s="51"/>
      <c r="Q37" s="51"/>
      <c r="R37" s="51"/>
      <c r="S37" s="51"/>
      <c r="T37" s="51"/>
      <c r="U37" s="51"/>
      <c r="V37" s="57"/>
      <c r="W37" s="51"/>
      <c r="X37" s="51"/>
    </row>
  </sheetData>
  <mergeCells count="6">
    <mergeCell ref="A2:F2"/>
    <mergeCell ref="C6:F6"/>
    <mergeCell ref="G6:J6"/>
    <mergeCell ref="K6:N6"/>
    <mergeCell ref="O6:R6"/>
    <mergeCell ref="S6:X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95A47-7942-4827-96D3-F6D668665A58}">
  <sheetPr>
    <tabColor rgb="FF7030A0"/>
  </sheetPr>
  <dimension ref="A1:Y276"/>
  <sheetViews>
    <sheetView topLeftCell="P1" workbookViewId="0">
      <selection activeCell="Y13" sqref="Y13"/>
    </sheetView>
  </sheetViews>
  <sheetFormatPr baseColWidth="10" defaultColWidth="8.83203125" defaultRowHeight="15" x14ac:dyDescent="0.2"/>
  <cols>
    <col min="1" max="1" width="38.83203125" bestFit="1" customWidth="1"/>
    <col min="2" max="2" width="6.5" bestFit="1" customWidth="1"/>
    <col min="3" max="3" width="8.1640625" bestFit="1" customWidth="1"/>
    <col min="4" max="4" width="27.33203125" bestFit="1" customWidth="1"/>
    <col min="5" max="5" width="107" bestFit="1" customWidth="1"/>
    <col min="6" max="6" width="27.6640625" bestFit="1" customWidth="1"/>
    <col min="7" max="7" width="24.6640625" bestFit="1" customWidth="1"/>
    <col min="8" max="8" width="52" bestFit="1" customWidth="1"/>
    <col min="9" max="9" width="39.5" bestFit="1" customWidth="1"/>
    <col min="10" max="10" width="38" bestFit="1" customWidth="1"/>
    <col min="11" max="11" width="27.5" bestFit="1" customWidth="1"/>
    <col min="12" max="12" width="27.33203125" bestFit="1" customWidth="1"/>
    <col min="13" max="13" width="32.33203125" bestFit="1" customWidth="1"/>
    <col min="14" max="14" width="36.5" bestFit="1" customWidth="1"/>
    <col min="15" max="15" width="13.1640625" bestFit="1" customWidth="1"/>
    <col min="16" max="16" width="19.33203125" bestFit="1" customWidth="1"/>
    <col min="17" max="17" width="17.83203125" bestFit="1" customWidth="1"/>
    <col min="18" max="18" width="27.5" bestFit="1" customWidth="1"/>
    <col min="19" max="19" width="13.1640625" bestFit="1" customWidth="1"/>
    <col min="20" max="20" width="18.6640625" bestFit="1" customWidth="1"/>
    <col min="21" max="21" width="17" bestFit="1" customWidth="1"/>
    <col min="22" max="22" width="15.5" bestFit="1" customWidth="1"/>
    <col min="23" max="23" width="17" bestFit="1" customWidth="1"/>
    <col min="24" max="24" width="15.1640625" bestFit="1" customWidth="1"/>
    <col min="25" max="25" width="12.33203125" bestFit="1" customWidth="1"/>
  </cols>
  <sheetData>
    <row r="1" spans="1:25" x14ac:dyDescent="0.2">
      <c r="A1" s="65" t="s">
        <v>0</v>
      </c>
      <c r="B1" s="65" t="s">
        <v>741</v>
      </c>
      <c r="C1" s="65" t="s">
        <v>1</v>
      </c>
      <c r="D1" s="65" t="s">
        <v>2</v>
      </c>
      <c r="E1" s="65" t="s">
        <v>3</v>
      </c>
      <c r="F1" s="65" t="s">
        <v>6</v>
      </c>
      <c r="G1" s="65" t="s">
        <v>7</v>
      </c>
      <c r="H1" s="65" t="s">
        <v>8</v>
      </c>
      <c r="I1" s="65" t="s">
        <v>10</v>
      </c>
      <c r="J1" s="65" t="s">
        <v>11</v>
      </c>
      <c r="K1" s="65" t="s">
        <v>12</v>
      </c>
      <c r="L1" s="65" t="s">
        <v>14</v>
      </c>
      <c r="M1" s="65" t="s">
        <v>957</v>
      </c>
      <c r="N1" s="65" t="s">
        <v>958</v>
      </c>
      <c r="O1" s="65" t="s">
        <v>959</v>
      </c>
      <c r="P1" s="65" t="s">
        <v>960</v>
      </c>
      <c r="Q1" s="65" t="s">
        <v>961</v>
      </c>
      <c r="R1" s="65" t="s">
        <v>888</v>
      </c>
      <c r="S1" s="65" t="s">
        <v>998</v>
      </c>
      <c r="T1" s="65" t="s">
        <v>999</v>
      </c>
      <c r="U1" s="65" t="s">
        <v>1000</v>
      </c>
      <c r="V1" s="65" t="s">
        <v>1001</v>
      </c>
      <c r="W1" s="65" t="s">
        <v>1002</v>
      </c>
      <c r="X1" s="65" t="s">
        <v>1003</v>
      </c>
      <c r="Y1" s="65" t="s">
        <v>877</v>
      </c>
    </row>
    <row r="2" spans="1:25" x14ac:dyDescent="0.2">
      <c r="A2" t="s">
        <v>127</v>
      </c>
      <c r="B2" t="s">
        <v>241</v>
      </c>
      <c r="C2" t="s">
        <v>20</v>
      </c>
      <c r="D2" t="s">
        <v>38</v>
      </c>
      <c r="E2" t="s">
        <v>226</v>
      </c>
      <c r="F2" t="s">
        <v>23</v>
      </c>
      <c r="G2" t="s">
        <v>739</v>
      </c>
      <c r="H2" t="s">
        <v>719</v>
      </c>
      <c r="I2" t="s">
        <v>26</v>
      </c>
      <c r="J2" t="s">
        <v>26</v>
      </c>
      <c r="K2" t="s">
        <v>62</v>
      </c>
      <c r="L2" t="s">
        <v>38</v>
      </c>
      <c r="M2" t="s">
        <v>962</v>
      </c>
      <c r="N2" t="s">
        <v>963</v>
      </c>
      <c r="O2" t="s">
        <v>964</v>
      </c>
      <c r="P2" t="s">
        <v>965</v>
      </c>
      <c r="Q2" t="s">
        <v>966</v>
      </c>
      <c r="R2" t="s">
        <v>1015</v>
      </c>
      <c r="S2" t="s">
        <v>1005</v>
      </c>
      <c r="T2" t="s">
        <v>1006</v>
      </c>
      <c r="U2" t="s">
        <v>1007</v>
      </c>
      <c r="V2" t="s">
        <v>1008</v>
      </c>
      <c r="W2" t="s">
        <v>1009</v>
      </c>
      <c r="X2" t="s">
        <v>1010</v>
      </c>
      <c r="Y2" t="s">
        <v>1059</v>
      </c>
    </row>
    <row r="3" spans="1:25" x14ac:dyDescent="0.2">
      <c r="A3" t="s">
        <v>19</v>
      </c>
      <c r="C3" t="s">
        <v>30</v>
      </c>
      <c r="D3" t="s">
        <v>43</v>
      </c>
      <c r="E3" t="s">
        <v>222</v>
      </c>
      <c r="F3" t="s">
        <v>189</v>
      </c>
      <c r="G3" t="s">
        <v>24</v>
      </c>
      <c r="H3" t="s">
        <v>718</v>
      </c>
      <c r="I3" t="s">
        <v>86</v>
      </c>
      <c r="J3" t="s">
        <v>86</v>
      </c>
      <c r="K3" t="s">
        <v>28</v>
      </c>
      <c r="L3" t="s">
        <v>43</v>
      </c>
      <c r="M3" t="s">
        <v>967</v>
      </c>
      <c r="N3" t="s">
        <v>968</v>
      </c>
      <c r="O3" t="s">
        <v>969</v>
      </c>
      <c r="P3" t="s">
        <v>970</v>
      </c>
      <c r="Q3" t="s">
        <v>971</v>
      </c>
      <c r="R3" t="s">
        <v>1020</v>
      </c>
      <c r="S3" t="s">
        <v>969</v>
      </c>
      <c r="T3" t="s">
        <v>766</v>
      </c>
      <c r="U3" t="s">
        <v>1012</v>
      </c>
      <c r="V3" t="s">
        <v>1013</v>
      </c>
      <c r="W3" t="s">
        <v>1014</v>
      </c>
      <c r="X3" t="s">
        <v>1019</v>
      </c>
      <c r="Y3" t="s">
        <v>1005</v>
      </c>
    </row>
    <row r="4" spans="1:25" x14ac:dyDescent="0.2">
      <c r="A4" t="s">
        <v>120</v>
      </c>
      <c r="C4" t="s">
        <v>238</v>
      </c>
      <c r="D4" t="s">
        <v>50</v>
      </c>
      <c r="E4" t="s">
        <v>217</v>
      </c>
      <c r="F4" t="s">
        <v>178</v>
      </c>
      <c r="G4" t="s">
        <v>21</v>
      </c>
      <c r="H4" t="s">
        <v>717</v>
      </c>
      <c r="I4" t="s">
        <v>78</v>
      </c>
      <c r="J4" t="s">
        <v>78</v>
      </c>
      <c r="K4" t="s">
        <v>55</v>
      </c>
      <c r="L4" t="s">
        <v>50</v>
      </c>
      <c r="M4" t="s">
        <v>972</v>
      </c>
      <c r="N4" t="s">
        <v>973</v>
      </c>
      <c r="O4" t="s">
        <v>974</v>
      </c>
      <c r="P4" t="s">
        <v>975</v>
      </c>
      <c r="R4" t="s">
        <v>1026</v>
      </c>
      <c r="S4" t="s">
        <v>974</v>
      </c>
      <c r="T4" t="s">
        <v>1016</v>
      </c>
      <c r="U4" t="s">
        <v>1016</v>
      </c>
      <c r="V4" t="s">
        <v>1017</v>
      </c>
      <c r="W4" t="s">
        <v>1018</v>
      </c>
      <c r="X4" t="s">
        <v>1025</v>
      </c>
    </row>
    <row r="5" spans="1:25" x14ac:dyDescent="0.2">
      <c r="A5" t="s">
        <v>31</v>
      </c>
      <c r="C5" t="s">
        <v>234</v>
      </c>
      <c r="D5" t="s">
        <v>57</v>
      </c>
      <c r="E5" t="s">
        <v>213</v>
      </c>
      <c r="F5" t="s">
        <v>172</v>
      </c>
      <c r="G5" t="s">
        <v>738</v>
      </c>
      <c r="H5" t="s">
        <v>716</v>
      </c>
      <c r="I5" t="s">
        <v>27</v>
      </c>
      <c r="J5" t="s">
        <v>27</v>
      </c>
      <c r="K5" t="s">
        <v>42</v>
      </c>
      <c r="L5" t="s">
        <v>57</v>
      </c>
      <c r="M5" t="s">
        <v>976</v>
      </c>
      <c r="N5" t="s">
        <v>977</v>
      </c>
      <c r="O5" t="s">
        <v>978</v>
      </c>
      <c r="P5" t="s">
        <v>979</v>
      </c>
      <c r="R5" t="s">
        <v>1029</v>
      </c>
      <c r="S5" t="s">
        <v>1021</v>
      </c>
      <c r="T5" t="s">
        <v>1022</v>
      </c>
      <c r="U5" t="s">
        <v>1023</v>
      </c>
      <c r="V5" t="s">
        <v>1024</v>
      </c>
      <c r="X5" t="s">
        <v>1032</v>
      </c>
    </row>
    <row r="6" spans="1:25" x14ac:dyDescent="0.2">
      <c r="A6" t="s">
        <v>63</v>
      </c>
      <c r="C6" t="s">
        <v>231</v>
      </c>
      <c r="D6" t="s">
        <v>65</v>
      </c>
      <c r="E6" t="s">
        <v>226</v>
      </c>
      <c r="F6" t="s">
        <v>166</v>
      </c>
      <c r="G6" t="s">
        <v>737</v>
      </c>
      <c r="H6" t="s">
        <v>715</v>
      </c>
      <c r="I6" t="s">
        <v>69</v>
      </c>
      <c r="J6" t="s">
        <v>69</v>
      </c>
      <c r="K6" t="s">
        <v>70</v>
      </c>
      <c r="L6" t="s">
        <v>65</v>
      </c>
      <c r="M6" t="s">
        <v>980</v>
      </c>
      <c r="N6" t="s">
        <v>981</v>
      </c>
      <c r="O6" t="s">
        <v>70</v>
      </c>
      <c r="P6" t="s">
        <v>982</v>
      </c>
      <c r="R6" t="s">
        <v>855</v>
      </c>
      <c r="S6" t="s">
        <v>978</v>
      </c>
      <c r="T6" t="s">
        <v>1027</v>
      </c>
      <c r="U6" t="s">
        <v>1028</v>
      </c>
      <c r="X6" t="s">
        <v>1035</v>
      </c>
    </row>
    <row r="7" spans="1:25" x14ac:dyDescent="0.2">
      <c r="A7" t="s">
        <v>101</v>
      </c>
      <c r="C7" t="s">
        <v>219</v>
      </c>
      <c r="D7" t="s">
        <v>73</v>
      </c>
      <c r="E7" t="s">
        <v>208</v>
      </c>
      <c r="F7" t="s">
        <v>160</v>
      </c>
      <c r="G7" t="s">
        <v>736</v>
      </c>
      <c r="H7" t="s">
        <v>714</v>
      </c>
      <c r="I7" t="s">
        <v>54</v>
      </c>
      <c r="J7" t="s">
        <v>54</v>
      </c>
      <c r="L7" t="s">
        <v>73</v>
      </c>
      <c r="M7" t="s">
        <v>983</v>
      </c>
      <c r="N7" t="s">
        <v>984</v>
      </c>
      <c r="O7" t="s">
        <v>985</v>
      </c>
      <c r="P7" t="s">
        <v>986</v>
      </c>
      <c r="R7" t="s">
        <v>70</v>
      </c>
      <c r="S7" t="s">
        <v>70</v>
      </c>
      <c r="T7" t="s">
        <v>1030</v>
      </c>
      <c r="U7" t="s">
        <v>1031</v>
      </c>
    </row>
    <row r="8" spans="1:25" x14ac:dyDescent="0.2">
      <c r="A8" t="s">
        <v>94</v>
      </c>
      <c r="C8" t="s">
        <v>215</v>
      </c>
      <c r="D8" t="s">
        <v>81</v>
      </c>
      <c r="E8" t="s">
        <v>203</v>
      </c>
      <c r="F8" t="s">
        <v>154</v>
      </c>
      <c r="G8" t="s">
        <v>735</v>
      </c>
      <c r="H8" t="s">
        <v>713</v>
      </c>
      <c r="I8" t="s">
        <v>47</v>
      </c>
      <c r="J8" t="s">
        <v>47</v>
      </c>
      <c r="L8" t="s">
        <v>81</v>
      </c>
      <c r="M8" t="s">
        <v>987</v>
      </c>
      <c r="N8" t="s">
        <v>988</v>
      </c>
      <c r="P8" t="s">
        <v>989</v>
      </c>
      <c r="R8" t="s">
        <v>1067</v>
      </c>
      <c r="T8" t="s">
        <v>1033</v>
      </c>
      <c r="U8" t="s">
        <v>1034</v>
      </c>
    </row>
    <row r="9" spans="1:25" x14ac:dyDescent="0.2">
      <c r="A9" t="s">
        <v>87</v>
      </c>
      <c r="C9" t="s">
        <v>210</v>
      </c>
      <c r="D9" t="s">
        <v>89</v>
      </c>
      <c r="E9" t="s">
        <v>198</v>
      </c>
      <c r="F9" t="s">
        <v>149</v>
      </c>
      <c r="G9" t="s">
        <v>92</v>
      </c>
      <c r="H9" t="s">
        <v>712</v>
      </c>
      <c r="L9" t="s">
        <v>89</v>
      </c>
      <c r="M9" t="s">
        <v>70</v>
      </c>
      <c r="N9" t="s">
        <v>990</v>
      </c>
      <c r="P9" t="s">
        <v>70</v>
      </c>
      <c r="R9" t="s">
        <v>1068</v>
      </c>
      <c r="T9" t="s">
        <v>1036</v>
      </c>
      <c r="U9" t="s">
        <v>70</v>
      </c>
    </row>
    <row r="10" spans="1:25" x14ac:dyDescent="0.2">
      <c r="A10" t="s">
        <v>79</v>
      </c>
      <c r="C10" t="s">
        <v>205</v>
      </c>
      <c r="D10" t="s">
        <v>96</v>
      </c>
      <c r="E10" t="s">
        <v>193</v>
      </c>
      <c r="F10" t="s">
        <v>143</v>
      </c>
      <c r="G10" t="s">
        <v>734</v>
      </c>
      <c r="H10" t="s">
        <v>711</v>
      </c>
      <c r="L10" t="s">
        <v>96</v>
      </c>
      <c r="N10" t="s">
        <v>991</v>
      </c>
      <c r="R10" t="s">
        <v>1066</v>
      </c>
      <c r="U10" t="s">
        <v>1037</v>
      </c>
    </row>
    <row r="11" spans="1:25" x14ac:dyDescent="0.2">
      <c r="A11" t="s">
        <v>71</v>
      </c>
      <c r="C11" t="s">
        <v>200</v>
      </c>
      <c r="D11" t="s">
        <v>103</v>
      </c>
      <c r="E11" t="s">
        <v>183</v>
      </c>
      <c r="F11" t="s">
        <v>137</v>
      </c>
      <c r="G11" t="s">
        <v>733</v>
      </c>
      <c r="H11" t="s">
        <v>710</v>
      </c>
      <c r="L11" t="s">
        <v>103</v>
      </c>
      <c r="N11" t="s">
        <v>992</v>
      </c>
      <c r="U11" t="s">
        <v>1038</v>
      </c>
      <c r="X11" t="s">
        <v>1039</v>
      </c>
    </row>
    <row r="12" spans="1:25" x14ac:dyDescent="0.2">
      <c r="A12" t="s">
        <v>34</v>
      </c>
      <c r="C12" t="s">
        <v>195</v>
      </c>
      <c r="D12" t="s">
        <v>109</v>
      </c>
      <c r="E12" t="s">
        <v>177</v>
      </c>
      <c r="F12" t="s">
        <v>132</v>
      </c>
      <c r="G12" t="s">
        <v>732</v>
      </c>
      <c r="H12" t="s">
        <v>709</v>
      </c>
      <c r="L12" t="s">
        <v>109</v>
      </c>
      <c r="N12" t="s">
        <v>993</v>
      </c>
      <c r="U12" t="s">
        <v>1040</v>
      </c>
      <c r="X12" t="s">
        <v>1039</v>
      </c>
    </row>
    <row r="13" spans="1:25" x14ac:dyDescent="0.2">
      <c r="A13" t="s">
        <v>114</v>
      </c>
      <c r="C13" t="s">
        <v>191</v>
      </c>
      <c r="D13" t="s">
        <v>116</v>
      </c>
      <c r="E13" t="s">
        <v>226</v>
      </c>
      <c r="F13" t="s">
        <v>125</v>
      </c>
      <c r="G13" t="s">
        <v>731</v>
      </c>
      <c r="H13" t="s">
        <v>708</v>
      </c>
      <c r="L13" t="s">
        <v>116</v>
      </c>
      <c r="N13" t="s">
        <v>994</v>
      </c>
      <c r="U13" t="s">
        <v>1041</v>
      </c>
      <c r="X13" t="s">
        <v>1039</v>
      </c>
    </row>
    <row r="14" spans="1:25" x14ac:dyDescent="0.2">
      <c r="A14" t="s">
        <v>48</v>
      </c>
      <c r="C14" t="s">
        <v>185</v>
      </c>
      <c r="D14" t="s">
        <v>122</v>
      </c>
      <c r="E14" t="s">
        <v>171</v>
      </c>
      <c r="F14" t="s">
        <v>118</v>
      </c>
      <c r="G14" t="s">
        <v>730</v>
      </c>
      <c r="H14" t="s">
        <v>707</v>
      </c>
      <c r="L14" t="s">
        <v>122</v>
      </c>
      <c r="N14" t="s">
        <v>995</v>
      </c>
      <c r="U14" t="s">
        <v>70</v>
      </c>
    </row>
    <row r="15" spans="1:25" x14ac:dyDescent="0.2">
      <c r="A15" t="s">
        <v>37</v>
      </c>
      <c r="C15" t="s">
        <v>180</v>
      </c>
      <c r="D15" t="s">
        <v>129</v>
      </c>
      <c r="E15" t="s">
        <v>165</v>
      </c>
      <c r="F15" t="s">
        <v>112</v>
      </c>
      <c r="G15" t="s">
        <v>729</v>
      </c>
      <c r="H15" t="s">
        <v>706</v>
      </c>
      <c r="L15" t="s">
        <v>129</v>
      </c>
      <c r="N15" t="s">
        <v>996</v>
      </c>
    </row>
    <row r="16" spans="1:25" x14ac:dyDescent="0.2">
      <c r="C16" t="s">
        <v>174</v>
      </c>
      <c r="D16" t="s">
        <v>135</v>
      </c>
      <c r="E16" t="s">
        <v>226</v>
      </c>
      <c r="F16" t="s">
        <v>106</v>
      </c>
      <c r="G16" t="s">
        <v>728</v>
      </c>
      <c r="H16" t="s">
        <v>705</v>
      </c>
      <c r="L16" t="s">
        <v>135</v>
      </c>
    </row>
    <row r="17" spans="3:12" x14ac:dyDescent="0.2">
      <c r="C17" t="s">
        <v>168</v>
      </c>
      <c r="D17" t="s">
        <v>140</v>
      </c>
      <c r="E17" t="s">
        <v>159</v>
      </c>
      <c r="F17" t="s">
        <v>99</v>
      </c>
      <c r="G17" t="s">
        <v>727</v>
      </c>
      <c r="H17" t="s">
        <v>704</v>
      </c>
      <c r="L17" t="s">
        <v>140</v>
      </c>
    </row>
    <row r="18" spans="3:12" x14ac:dyDescent="0.2">
      <c r="C18" t="s">
        <v>162</v>
      </c>
      <c r="D18" t="s">
        <v>146</v>
      </c>
      <c r="E18" t="s">
        <v>153</v>
      </c>
      <c r="F18" t="s">
        <v>84</v>
      </c>
      <c r="G18" t="s">
        <v>726</v>
      </c>
      <c r="H18" t="s">
        <v>703</v>
      </c>
      <c r="L18" t="s">
        <v>146</v>
      </c>
    </row>
    <row r="19" spans="3:12" x14ac:dyDescent="0.2">
      <c r="C19" t="s">
        <v>156</v>
      </c>
      <c r="D19" t="s">
        <v>152</v>
      </c>
      <c r="E19" t="s">
        <v>226</v>
      </c>
      <c r="F19" t="s">
        <v>76</v>
      </c>
      <c r="G19" t="s">
        <v>725</v>
      </c>
      <c r="H19" t="s">
        <v>702</v>
      </c>
      <c r="L19" t="s">
        <v>152</v>
      </c>
    </row>
    <row r="20" spans="3:12" x14ac:dyDescent="0.2">
      <c r="C20" t="s">
        <v>151</v>
      </c>
      <c r="D20" t="s">
        <v>157</v>
      </c>
      <c r="E20" t="s">
        <v>148</v>
      </c>
      <c r="F20" t="s">
        <v>67</v>
      </c>
      <c r="G20" t="s">
        <v>724</v>
      </c>
      <c r="H20" t="s">
        <v>701</v>
      </c>
      <c r="L20" t="s">
        <v>157</v>
      </c>
    </row>
    <row r="21" spans="3:12" x14ac:dyDescent="0.2">
      <c r="C21" t="s">
        <v>145</v>
      </c>
      <c r="D21" t="s">
        <v>163</v>
      </c>
      <c r="E21" t="s">
        <v>142</v>
      </c>
      <c r="F21" t="s">
        <v>60</v>
      </c>
      <c r="G21" t="s">
        <v>723</v>
      </c>
      <c r="H21" t="s">
        <v>700</v>
      </c>
      <c r="L21" t="s">
        <v>163</v>
      </c>
    </row>
    <row r="22" spans="3:12" x14ac:dyDescent="0.2">
      <c r="C22" t="s">
        <v>139</v>
      </c>
      <c r="D22" t="s">
        <v>169</v>
      </c>
      <c r="E22" t="s">
        <v>136</v>
      </c>
      <c r="F22" t="s">
        <v>40</v>
      </c>
      <c r="G22" t="s">
        <v>722</v>
      </c>
      <c r="H22" t="s">
        <v>699</v>
      </c>
      <c r="L22" t="s">
        <v>169</v>
      </c>
    </row>
    <row r="23" spans="3:12" x14ac:dyDescent="0.2">
      <c r="C23" t="s">
        <v>134</v>
      </c>
      <c r="D23" t="s">
        <v>175</v>
      </c>
      <c r="E23" t="s">
        <v>131</v>
      </c>
      <c r="F23" t="s">
        <v>243</v>
      </c>
      <c r="G23" t="s">
        <v>721</v>
      </c>
      <c r="H23" t="s">
        <v>698</v>
      </c>
      <c r="L23" t="s">
        <v>175</v>
      </c>
    </row>
    <row r="24" spans="3:12" x14ac:dyDescent="0.2">
      <c r="C24" t="s">
        <v>128</v>
      </c>
      <c r="D24" t="s">
        <v>181</v>
      </c>
      <c r="E24" t="s">
        <v>124</v>
      </c>
      <c r="F24" t="s">
        <v>240</v>
      </c>
      <c r="G24" t="s">
        <v>70</v>
      </c>
      <c r="H24" t="s">
        <v>697</v>
      </c>
      <c r="L24" t="s">
        <v>181</v>
      </c>
    </row>
    <row r="25" spans="3:12" x14ac:dyDescent="0.2">
      <c r="C25" t="s">
        <v>121</v>
      </c>
      <c r="D25" t="s">
        <v>186</v>
      </c>
      <c r="E25" t="s">
        <v>117</v>
      </c>
      <c r="F25" t="s">
        <v>188</v>
      </c>
      <c r="G25" t="s">
        <v>720</v>
      </c>
      <c r="H25" t="s">
        <v>696</v>
      </c>
      <c r="L25" t="s">
        <v>186</v>
      </c>
    </row>
    <row r="26" spans="3:12" x14ac:dyDescent="0.2">
      <c r="C26" t="s">
        <v>115</v>
      </c>
      <c r="D26" t="s">
        <v>192</v>
      </c>
      <c r="E26" t="s">
        <v>226</v>
      </c>
      <c r="F26" t="s">
        <v>236</v>
      </c>
      <c r="H26" t="s">
        <v>695</v>
      </c>
      <c r="L26" t="s">
        <v>192</v>
      </c>
    </row>
    <row r="27" spans="3:12" x14ac:dyDescent="0.2">
      <c r="C27" t="s">
        <v>108</v>
      </c>
      <c r="D27" t="s">
        <v>196</v>
      </c>
      <c r="E27" t="s">
        <v>111</v>
      </c>
      <c r="F27" t="s">
        <v>232</v>
      </c>
      <c r="H27" t="s">
        <v>694</v>
      </c>
      <c r="L27" t="s">
        <v>196</v>
      </c>
    </row>
    <row r="28" spans="3:12" x14ac:dyDescent="0.2">
      <c r="C28" t="s">
        <v>102</v>
      </c>
      <c r="D28" t="s">
        <v>201</v>
      </c>
      <c r="E28" t="s">
        <v>105</v>
      </c>
      <c r="F28" t="s">
        <v>229</v>
      </c>
      <c r="H28" t="s">
        <v>693</v>
      </c>
      <c r="L28" t="s">
        <v>201</v>
      </c>
    </row>
    <row r="29" spans="3:12" x14ac:dyDescent="0.2">
      <c r="C29" t="s">
        <v>95</v>
      </c>
      <c r="D29" t="s">
        <v>206</v>
      </c>
      <c r="E29" t="s">
        <v>98</v>
      </c>
      <c r="F29" t="s">
        <v>225</v>
      </c>
      <c r="H29" t="s">
        <v>692</v>
      </c>
      <c r="L29" t="s">
        <v>206</v>
      </c>
    </row>
    <row r="30" spans="3:12" x14ac:dyDescent="0.2">
      <c r="C30" t="s">
        <v>88</v>
      </c>
      <c r="D30" t="s">
        <v>211</v>
      </c>
      <c r="E30" t="s">
        <v>91</v>
      </c>
      <c r="F30" t="s">
        <v>221</v>
      </c>
      <c r="H30" t="s">
        <v>691</v>
      </c>
      <c r="L30" t="s">
        <v>211</v>
      </c>
    </row>
    <row r="31" spans="3:12" x14ac:dyDescent="0.2">
      <c r="C31" t="s">
        <v>80</v>
      </c>
      <c r="D31" t="s">
        <v>216</v>
      </c>
      <c r="E31" t="s">
        <v>226</v>
      </c>
      <c r="F31" t="s">
        <v>212</v>
      </c>
      <c r="H31" t="s">
        <v>690</v>
      </c>
      <c r="L31" t="s">
        <v>216</v>
      </c>
    </row>
    <row r="32" spans="3:12" x14ac:dyDescent="0.2">
      <c r="C32" t="s">
        <v>72</v>
      </c>
      <c r="D32" t="s">
        <v>220</v>
      </c>
      <c r="E32" t="s">
        <v>83</v>
      </c>
      <c r="F32" t="s">
        <v>207</v>
      </c>
      <c r="H32" t="s">
        <v>689</v>
      </c>
      <c r="L32" t="s">
        <v>220</v>
      </c>
    </row>
    <row r="33" spans="3:12" x14ac:dyDescent="0.2">
      <c r="C33" t="s">
        <v>64</v>
      </c>
      <c r="D33" t="s">
        <v>224</v>
      </c>
      <c r="E33" t="s">
        <v>75</v>
      </c>
      <c r="F33" t="s">
        <v>202</v>
      </c>
      <c r="H33" t="s">
        <v>688</v>
      </c>
      <c r="L33" t="s">
        <v>224</v>
      </c>
    </row>
    <row r="34" spans="3:12" x14ac:dyDescent="0.2">
      <c r="C34" t="s">
        <v>56</v>
      </c>
      <c r="D34" t="s">
        <v>228</v>
      </c>
      <c r="E34" t="s">
        <v>66</v>
      </c>
      <c r="H34" t="s">
        <v>687</v>
      </c>
      <c r="L34" t="s">
        <v>228</v>
      </c>
    </row>
    <row r="35" spans="3:12" x14ac:dyDescent="0.2">
      <c r="C35" t="s">
        <v>49</v>
      </c>
      <c r="D35" t="s">
        <v>92</v>
      </c>
      <c r="E35" t="s">
        <v>59</v>
      </c>
      <c r="H35" t="s">
        <v>686</v>
      </c>
      <c r="L35" t="s">
        <v>92</v>
      </c>
    </row>
    <row r="36" spans="3:12" x14ac:dyDescent="0.2">
      <c r="C36" t="s">
        <v>35</v>
      </c>
      <c r="D36" t="s">
        <v>235</v>
      </c>
      <c r="E36" t="s">
        <v>52</v>
      </c>
      <c r="H36" t="s">
        <v>685</v>
      </c>
      <c r="L36" t="s">
        <v>235</v>
      </c>
    </row>
    <row r="37" spans="3:12" x14ac:dyDescent="0.2">
      <c r="C37" t="s">
        <v>32</v>
      </c>
      <c r="D37" t="s">
        <v>239</v>
      </c>
      <c r="E37" t="s">
        <v>45</v>
      </c>
      <c r="H37" t="s">
        <v>25</v>
      </c>
      <c r="L37" t="s">
        <v>239</v>
      </c>
    </row>
    <row r="38" spans="3:12" x14ac:dyDescent="0.2">
      <c r="C38" t="s">
        <v>742</v>
      </c>
      <c r="D38" t="s">
        <v>242</v>
      </c>
      <c r="E38" t="s">
        <v>604</v>
      </c>
      <c r="H38" t="s">
        <v>684</v>
      </c>
      <c r="L38" t="s">
        <v>242</v>
      </c>
    </row>
    <row r="39" spans="3:12" x14ac:dyDescent="0.2">
      <c r="C39" t="s">
        <v>743</v>
      </c>
      <c r="D39" t="s">
        <v>245</v>
      </c>
      <c r="E39" t="s">
        <v>601</v>
      </c>
      <c r="H39" t="s">
        <v>683</v>
      </c>
      <c r="L39" t="s">
        <v>245</v>
      </c>
    </row>
    <row r="40" spans="3:12" x14ac:dyDescent="0.2">
      <c r="C40" t="s">
        <v>744</v>
      </c>
      <c r="D40" t="s">
        <v>248</v>
      </c>
      <c r="E40" t="s">
        <v>598</v>
      </c>
      <c r="H40" t="s">
        <v>682</v>
      </c>
      <c r="L40" t="s">
        <v>248</v>
      </c>
    </row>
    <row r="41" spans="3:12" x14ac:dyDescent="0.2">
      <c r="C41" t="s">
        <v>745</v>
      </c>
      <c r="D41" t="s">
        <v>251</v>
      </c>
      <c r="E41" t="s">
        <v>595</v>
      </c>
      <c r="H41" t="s">
        <v>681</v>
      </c>
      <c r="L41" t="s">
        <v>251</v>
      </c>
    </row>
    <row r="42" spans="3:12" x14ac:dyDescent="0.2">
      <c r="D42" t="s">
        <v>254</v>
      </c>
      <c r="E42" t="s">
        <v>39</v>
      </c>
      <c r="H42" t="s">
        <v>680</v>
      </c>
      <c r="L42" t="s">
        <v>254</v>
      </c>
    </row>
    <row r="43" spans="3:12" x14ac:dyDescent="0.2">
      <c r="D43" t="s">
        <v>257</v>
      </c>
      <c r="E43" t="s">
        <v>586</v>
      </c>
      <c r="H43" t="s">
        <v>679</v>
      </c>
      <c r="L43" t="s">
        <v>257</v>
      </c>
    </row>
    <row r="44" spans="3:12" x14ac:dyDescent="0.2">
      <c r="D44" t="s">
        <v>260</v>
      </c>
      <c r="E44" t="s">
        <v>583</v>
      </c>
      <c r="H44" t="s">
        <v>678</v>
      </c>
      <c r="L44" t="s">
        <v>260</v>
      </c>
    </row>
    <row r="45" spans="3:12" x14ac:dyDescent="0.2">
      <c r="D45" t="s">
        <v>263</v>
      </c>
      <c r="E45" t="s">
        <v>580</v>
      </c>
      <c r="H45" t="s">
        <v>677</v>
      </c>
      <c r="L45" t="s">
        <v>263</v>
      </c>
    </row>
    <row r="46" spans="3:12" x14ac:dyDescent="0.2">
      <c r="D46" t="s">
        <v>266</v>
      </c>
      <c r="E46" t="s">
        <v>577</v>
      </c>
      <c r="H46" t="s">
        <v>676</v>
      </c>
      <c r="L46" t="s">
        <v>266</v>
      </c>
    </row>
    <row r="47" spans="3:12" x14ac:dyDescent="0.2">
      <c r="D47" t="s">
        <v>269</v>
      </c>
      <c r="E47" t="s">
        <v>226</v>
      </c>
      <c r="H47" t="s">
        <v>675</v>
      </c>
      <c r="L47" t="s">
        <v>269</v>
      </c>
    </row>
    <row r="48" spans="3:12" x14ac:dyDescent="0.2">
      <c r="D48" t="s">
        <v>271</v>
      </c>
      <c r="E48" t="s">
        <v>574</v>
      </c>
      <c r="H48" t="s">
        <v>674</v>
      </c>
      <c r="L48" t="s">
        <v>271</v>
      </c>
    </row>
    <row r="49" spans="4:12" x14ac:dyDescent="0.2">
      <c r="D49" t="s">
        <v>274</v>
      </c>
      <c r="E49" t="s">
        <v>571</v>
      </c>
      <c r="H49" t="s">
        <v>673</v>
      </c>
      <c r="L49" t="s">
        <v>274</v>
      </c>
    </row>
    <row r="50" spans="4:12" x14ac:dyDescent="0.2">
      <c r="D50" t="s">
        <v>277</v>
      </c>
      <c r="E50" t="s">
        <v>568</v>
      </c>
      <c r="H50" t="s">
        <v>672</v>
      </c>
      <c r="L50" t="s">
        <v>277</v>
      </c>
    </row>
    <row r="51" spans="4:12" x14ac:dyDescent="0.2">
      <c r="D51" t="s">
        <v>280</v>
      </c>
      <c r="E51" t="s">
        <v>226</v>
      </c>
      <c r="H51" t="s">
        <v>671</v>
      </c>
      <c r="L51" t="s">
        <v>280</v>
      </c>
    </row>
    <row r="52" spans="4:12" x14ac:dyDescent="0.2">
      <c r="D52" t="s">
        <v>282</v>
      </c>
      <c r="E52" t="s">
        <v>565</v>
      </c>
      <c r="H52" t="s">
        <v>670</v>
      </c>
      <c r="L52" t="s">
        <v>282</v>
      </c>
    </row>
    <row r="53" spans="4:12" x14ac:dyDescent="0.2">
      <c r="D53" t="s">
        <v>285</v>
      </c>
      <c r="E53" t="s">
        <v>562</v>
      </c>
      <c r="H53" t="s">
        <v>669</v>
      </c>
      <c r="L53" t="s">
        <v>285</v>
      </c>
    </row>
    <row r="54" spans="4:12" x14ac:dyDescent="0.2">
      <c r="D54" t="s">
        <v>288</v>
      </c>
      <c r="E54" t="s">
        <v>557</v>
      </c>
      <c r="H54" t="s">
        <v>668</v>
      </c>
      <c r="L54" t="s">
        <v>288</v>
      </c>
    </row>
    <row r="55" spans="4:12" x14ac:dyDescent="0.2">
      <c r="D55" t="s">
        <v>291</v>
      </c>
      <c r="E55" t="s">
        <v>554</v>
      </c>
      <c r="H55" t="s">
        <v>667</v>
      </c>
      <c r="L55" t="s">
        <v>291</v>
      </c>
    </row>
    <row r="56" spans="4:12" x14ac:dyDescent="0.2">
      <c r="D56" t="s">
        <v>294</v>
      </c>
      <c r="E56" t="s">
        <v>551</v>
      </c>
      <c r="H56" t="s">
        <v>666</v>
      </c>
      <c r="L56" t="s">
        <v>294</v>
      </c>
    </row>
    <row r="57" spans="4:12" x14ac:dyDescent="0.2">
      <c r="D57" t="s">
        <v>297</v>
      </c>
      <c r="E57" t="s">
        <v>548</v>
      </c>
      <c r="H57" t="s">
        <v>665</v>
      </c>
      <c r="L57" t="s">
        <v>297</v>
      </c>
    </row>
    <row r="58" spans="4:12" x14ac:dyDescent="0.2">
      <c r="D58" t="s">
        <v>300</v>
      </c>
      <c r="E58" t="s">
        <v>543</v>
      </c>
      <c r="H58" t="s">
        <v>664</v>
      </c>
      <c r="L58" t="s">
        <v>300</v>
      </c>
    </row>
    <row r="59" spans="4:12" x14ac:dyDescent="0.2">
      <c r="D59" t="s">
        <v>303</v>
      </c>
      <c r="E59" t="s">
        <v>226</v>
      </c>
      <c r="H59" t="s">
        <v>663</v>
      </c>
      <c r="L59" t="s">
        <v>303</v>
      </c>
    </row>
    <row r="60" spans="4:12" x14ac:dyDescent="0.2">
      <c r="D60" t="s">
        <v>305</v>
      </c>
      <c r="E60" t="s">
        <v>540</v>
      </c>
      <c r="H60" t="s">
        <v>662</v>
      </c>
      <c r="L60" t="s">
        <v>305</v>
      </c>
    </row>
    <row r="61" spans="4:12" x14ac:dyDescent="0.2">
      <c r="D61" t="s">
        <v>308</v>
      </c>
      <c r="E61" t="s">
        <v>535</v>
      </c>
      <c r="H61" t="s">
        <v>661</v>
      </c>
      <c r="L61" t="s">
        <v>308</v>
      </c>
    </row>
    <row r="62" spans="4:12" x14ac:dyDescent="0.2">
      <c r="D62" t="s">
        <v>311</v>
      </c>
      <c r="E62" t="s">
        <v>532</v>
      </c>
      <c r="H62" t="s">
        <v>660</v>
      </c>
      <c r="L62" t="s">
        <v>311</v>
      </c>
    </row>
    <row r="63" spans="4:12" x14ac:dyDescent="0.2">
      <c r="D63" t="s">
        <v>314</v>
      </c>
      <c r="E63" t="s">
        <v>529</v>
      </c>
      <c r="H63" t="s">
        <v>659</v>
      </c>
      <c r="L63" t="s">
        <v>314</v>
      </c>
    </row>
    <row r="64" spans="4:12" x14ac:dyDescent="0.2">
      <c r="D64" t="s">
        <v>317</v>
      </c>
      <c r="E64" t="s">
        <v>226</v>
      </c>
      <c r="H64" t="s">
        <v>658</v>
      </c>
      <c r="L64" t="s">
        <v>317</v>
      </c>
    </row>
    <row r="65" spans="4:12" x14ac:dyDescent="0.2">
      <c r="D65" t="s">
        <v>319</v>
      </c>
      <c r="E65" t="s">
        <v>524</v>
      </c>
      <c r="H65" t="s">
        <v>657</v>
      </c>
      <c r="L65" t="s">
        <v>319</v>
      </c>
    </row>
    <row r="66" spans="4:12" x14ac:dyDescent="0.2">
      <c r="D66" t="s">
        <v>322</v>
      </c>
      <c r="E66" t="s">
        <v>521</v>
      </c>
      <c r="H66" t="s">
        <v>656</v>
      </c>
      <c r="L66" t="s">
        <v>322</v>
      </c>
    </row>
    <row r="67" spans="4:12" x14ac:dyDescent="0.2">
      <c r="D67" t="s">
        <v>325</v>
      </c>
      <c r="E67" t="s">
        <v>518</v>
      </c>
      <c r="H67" t="s">
        <v>655</v>
      </c>
      <c r="L67" t="s">
        <v>325</v>
      </c>
    </row>
    <row r="68" spans="4:12" x14ac:dyDescent="0.2">
      <c r="D68" t="s">
        <v>328</v>
      </c>
      <c r="E68" t="s">
        <v>515</v>
      </c>
      <c r="H68" t="s">
        <v>654</v>
      </c>
      <c r="L68" t="s">
        <v>328</v>
      </c>
    </row>
    <row r="69" spans="4:12" x14ac:dyDescent="0.2">
      <c r="D69" t="s">
        <v>331</v>
      </c>
      <c r="E69" t="s">
        <v>510</v>
      </c>
      <c r="H69" t="s">
        <v>653</v>
      </c>
      <c r="L69" t="s">
        <v>331</v>
      </c>
    </row>
    <row r="70" spans="4:12" x14ac:dyDescent="0.2">
      <c r="D70" t="s">
        <v>334</v>
      </c>
      <c r="E70" t="s">
        <v>507</v>
      </c>
      <c r="H70" t="s">
        <v>651</v>
      </c>
      <c r="L70" t="s">
        <v>334</v>
      </c>
    </row>
    <row r="71" spans="4:12" x14ac:dyDescent="0.2">
      <c r="D71" t="s">
        <v>337</v>
      </c>
      <c r="E71" t="s">
        <v>504</v>
      </c>
      <c r="H71" t="s">
        <v>649</v>
      </c>
      <c r="L71" t="s">
        <v>337</v>
      </c>
    </row>
    <row r="72" spans="4:12" x14ac:dyDescent="0.2">
      <c r="D72" t="s">
        <v>340</v>
      </c>
      <c r="E72" t="s">
        <v>341</v>
      </c>
      <c r="H72" t="s">
        <v>647</v>
      </c>
      <c r="L72" t="s">
        <v>340</v>
      </c>
    </row>
    <row r="73" spans="4:12" x14ac:dyDescent="0.2">
      <c r="D73" t="s">
        <v>343</v>
      </c>
      <c r="E73" t="s">
        <v>501</v>
      </c>
      <c r="H73" t="s">
        <v>645</v>
      </c>
      <c r="L73" t="s">
        <v>343</v>
      </c>
    </row>
    <row r="74" spans="4:12" x14ac:dyDescent="0.2">
      <c r="D74" t="s">
        <v>346</v>
      </c>
      <c r="E74" t="s">
        <v>498</v>
      </c>
      <c r="H74" t="s">
        <v>644</v>
      </c>
      <c r="L74" t="s">
        <v>346</v>
      </c>
    </row>
    <row r="75" spans="4:12" x14ac:dyDescent="0.2">
      <c r="D75" t="s">
        <v>349</v>
      </c>
      <c r="E75" t="s">
        <v>495</v>
      </c>
      <c r="H75" t="s">
        <v>642</v>
      </c>
      <c r="L75" t="s">
        <v>349</v>
      </c>
    </row>
    <row r="76" spans="4:12" x14ac:dyDescent="0.2">
      <c r="D76" t="s">
        <v>352</v>
      </c>
      <c r="E76" t="s">
        <v>490</v>
      </c>
      <c r="H76" t="s">
        <v>640</v>
      </c>
      <c r="L76" t="s">
        <v>352</v>
      </c>
    </row>
    <row r="77" spans="4:12" x14ac:dyDescent="0.2">
      <c r="D77" t="s">
        <v>355</v>
      </c>
      <c r="E77" t="s">
        <v>487</v>
      </c>
      <c r="H77" t="s">
        <v>638</v>
      </c>
      <c r="L77" t="s">
        <v>355</v>
      </c>
    </row>
    <row r="78" spans="4:12" x14ac:dyDescent="0.2">
      <c r="D78" t="s">
        <v>358</v>
      </c>
      <c r="E78" t="s">
        <v>484</v>
      </c>
      <c r="H78" t="s">
        <v>636</v>
      </c>
      <c r="L78" t="s">
        <v>358</v>
      </c>
    </row>
    <row r="79" spans="4:12" x14ac:dyDescent="0.2">
      <c r="D79" t="s">
        <v>361</v>
      </c>
      <c r="E79" t="s">
        <v>226</v>
      </c>
      <c r="H79" t="s">
        <v>634</v>
      </c>
      <c r="L79" t="s">
        <v>361</v>
      </c>
    </row>
    <row r="80" spans="4:12" x14ac:dyDescent="0.2">
      <c r="D80" t="s">
        <v>363</v>
      </c>
      <c r="E80" t="s">
        <v>481</v>
      </c>
      <c r="H80" t="s">
        <v>632</v>
      </c>
      <c r="L80" t="s">
        <v>363</v>
      </c>
    </row>
    <row r="81" spans="4:12" x14ac:dyDescent="0.2">
      <c r="D81" t="s">
        <v>366</v>
      </c>
      <c r="E81" t="s">
        <v>478</v>
      </c>
      <c r="H81" t="s">
        <v>630</v>
      </c>
      <c r="L81" t="s">
        <v>366</v>
      </c>
    </row>
    <row r="82" spans="4:12" x14ac:dyDescent="0.2">
      <c r="D82" t="s">
        <v>369</v>
      </c>
      <c r="E82" t="s">
        <v>475</v>
      </c>
      <c r="H82" t="s">
        <v>628</v>
      </c>
      <c r="L82" t="s">
        <v>369</v>
      </c>
    </row>
    <row r="83" spans="4:12" x14ac:dyDescent="0.2">
      <c r="D83" t="s">
        <v>372</v>
      </c>
      <c r="E83" t="s">
        <v>472</v>
      </c>
      <c r="H83" t="s">
        <v>626</v>
      </c>
      <c r="L83" t="s">
        <v>372</v>
      </c>
    </row>
    <row r="84" spans="4:12" x14ac:dyDescent="0.2">
      <c r="D84" t="s">
        <v>375</v>
      </c>
      <c r="E84" t="s">
        <v>469</v>
      </c>
      <c r="H84" t="s">
        <v>624</v>
      </c>
      <c r="L84" t="s">
        <v>375</v>
      </c>
    </row>
    <row r="85" spans="4:12" x14ac:dyDescent="0.2">
      <c r="D85" t="s">
        <v>378</v>
      </c>
      <c r="E85" t="s">
        <v>466</v>
      </c>
      <c r="H85" t="s">
        <v>622</v>
      </c>
      <c r="L85" t="s">
        <v>378</v>
      </c>
    </row>
    <row r="86" spans="4:12" x14ac:dyDescent="0.2">
      <c r="D86" t="s">
        <v>381</v>
      </c>
      <c r="E86" t="s">
        <v>226</v>
      </c>
      <c r="H86" t="s">
        <v>620</v>
      </c>
      <c r="L86" t="s">
        <v>381</v>
      </c>
    </row>
    <row r="87" spans="4:12" x14ac:dyDescent="0.2">
      <c r="D87" t="s">
        <v>383</v>
      </c>
      <c r="E87" t="s">
        <v>463</v>
      </c>
      <c r="H87" t="s">
        <v>618</v>
      </c>
      <c r="L87" t="s">
        <v>383</v>
      </c>
    </row>
    <row r="88" spans="4:12" x14ac:dyDescent="0.2">
      <c r="D88" t="s">
        <v>386</v>
      </c>
      <c r="E88" t="s">
        <v>460</v>
      </c>
      <c r="H88" t="s">
        <v>616</v>
      </c>
      <c r="L88" t="s">
        <v>386</v>
      </c>
    </row>
    <row r="89" spans="4:12" x14ac:dyDescent="0.2">
      <c r="D89" t="s">
        <v>389</v>
      </c>
      <c r="E89" t="s">
        <v>226</v>
      </c>
      <c r="H89" t="s">
        <v>614</v>
      </c>
      <c r="L89" t="s">
        <v>389</v>
      </c>
    </row>
    <row r="90" spans="4:12" x14ac:dyDescent="0.2">
      <c r="D90" t="s">
        <v>391</v>
      </c>
      <c r="E90" t="s">
        <v>455</v>
      </c>
      <c r="H90" t="s">
        <v>613</v>
      </c>
      <c r="L90" t="s">
        <v>391</v>
      </c>
    </row>
    <row r="91" spans="4:12" x14ac:dyDescent="0.2">
      <c r="D91" t="s">
        <v>394</v>
      </c>
      <c r="E91" t="s">
        <v>452</v>
      </c>
      <c r="H91" t="s">
        <v>611</v>
      </c>
      <c r="L91" t="s">
        <v>394</v>
      </c>
    </row>
    <row r="92" spans="4:12" x14ac:dyDescent="0.2">
      <c r="D92" t="s">
        <v>397</v>
      </c>
      <c r="E92" t="s">
        <v>226</v>
      </c>
      <c r="H92" t="s">
        <v>609</v>
      </c>
      <c r="L92" t="s">
        <v>397</v>
      </c>
    </row>
    <row r="93" spans="4:12" x14ac:dyDescent="0.2">
      <c r="D93" t="s">
        <v>399</v>
      </c>
      <c r="E93" t="s">
        <v>449</v>
      </c>
      <c r="H93" t="s">
        <v>607</v>
      </c>
      <c r="L93" t="s">
        <v>399</v>
      </c>
    </row>
    <row r="94" spans="4:12" x14ac:dyDescent="0.2">
      <c r="D94" t="s">
        <v>402</v>
      </c>
      <c r="E94" t="s">
        <v>446</v>
      </c>
      <c r="H94" t="s">
        <v>605</v>
      </c>
      <c r="L94" t="s">
        <v>402</v>
      </c>
    </row>
    <row r="95" spans="4:12" x14ac:dyDescent="0.2">
      <c r="D95" t="s">
        <v>405</v>
      </c>
      <c r="E95" t="s">
        <v>443</v>
      </c>
      <c r="H95" t="s">
        <v>602</v>
      </c>
      <c r="L95" t="s">
        <v>405</v>
      </c>
    </row>
    <row r="96" spans="4:12" x14ac:dyDescent="0.2">
      <c r="D96" t="s">
        <v>408</v>
      </c>
      <c r="E96" t="s">
        <v>440</v>
      </c>
      <c r="H96" t="s">
        <v>599</v>
      </c>
      <c r="L96" t="s">
        <v>408</v>
      </c>
    </row>
    <row r="97" spans="4:12" x14ac:dyDescent="0.2">
      <c r="D97" t="s">
        <v>411</v>
      </c>
      <c r="E97" t="s">
        <v>437</v>
      </c>
      <c r="H97" t="s">
        <v>596</v>
      </c>
      <c r="L97" t="s">
        <v>411</v>
      </c>
    </row>
    <row r="98" spans="4:12" x14ac:dyDescent="0.2">
      <c r="D98" t="s">
        <v>414</v>
      </c>
      <c r="E98" t="s">
        <v>432</v>
      </c>
      <c r="H98" t="s">
        <v>593</v>
      </c>
      <c r="L98" t="s">
        <v>414</v>
      </c>
    </row>
    <row r="99" spans="4:12" x14ac:dyDescent="0.2">
      <c r="D99" t="s">
        <v>417</v>
      </c>
      <c r="E99" t="s">
        <v>226</v>
      </c>
      <c r="H99" t="s">
        <v>592</v>
      </c>
      <c r="L99" t="s">
        <v>417</v>
      </c>
    </row>
    <row r="100" spans="4:12" x14ac:dyDescent="0.2">
      <c r="D100" t="s">
        <v>419</v>
      </c>
      <c r="E100" t="s">
        <v>429</v>
      </c>
      <c r="H100" t="s">
        <v>590</v>
      </c>
      <c r="L100" t="s">
        <v>419</v>
      </c>
    </row>
    <row r="101" spans="4:12" x14ac:dyDescent="0.2">
      <c r="D101" t="s">
        <v>422</v>
      </c>
      <c r="E101" t="s">
        <v>426</v>
      </c>
      <c r="H101" t="s">
        <v>587</v>
      </c>
      <c r="L101" t="s">
        <v>422</v>
      </c>
    </row>
    <row r="102" spans="4:12" x14ac:dyDescent="0.2">
      <c r="D102" t="s">
        <v>425</v>
      </c>
      <c r="E102" t="s">
        <v>423</v>
      </c>
      <c r="H102" t="s">
        <v>584</v>
      </c>
      <c r="L102" t="s">
        <v>425</v>
      </c>
    </row>
    <row r="103" spans="4:12" x14ac:dyDescent="0.2">
      <c r="D103" t="s">
        <v>428</v>
      </c>
      <c r="E103" t="s">
        <v>420</v>
      </c>
      <c r="H103" t="s">
        <v>581</v>
      </c>
      <c r="L103" t="s">
        <v>428</v>
      </c>
    </row>
    <row r="104" spans="4:12" x14ac:dyDescent="0.2">
      <c r="D104" t="s">
        <v>431</v>
      </c>
      <c r="E104" t="s">
        <v>415</v>
      </c>
      <c r="H104" t="s">
        <v>578</v>
      </c>
      <c r="L104" t="s">
        <v>431</v>
      </c>
    </row>
    <row r="105" spans="4:12" x14ac:dyDescent="0.2">
      <c r="D105" t="s">
        <v>434</v>
      </c>
      <c r="E105" t="s">
        <v>226</v>
      </c>
      <c r="H105" t="s">
        <v>575</v>
      </c>
      <c r="L105" t="s">
        <v>434</v>
      </c>
    </row>
    <row r="106" spans="4:12" x14ac:dyDescent="0.2">
      <c r="D106" t="s">
        <v>436</v>
      </c>
      <c r="E106" t="s">
        <v>412</v>
      </c>
      <c r="H106" t="s">
        <v>572</v>
      </c>
      <c r="L106" t="s">
        <v>436</v>
      </c>
    </row>
    <row r="107" spans="4:12" x14ac:dyDescent="0.2">
      <c r="D107" t="s">
        <v>439</v>
      </c>
      <c r="E107" t="s">
        <v>409</v>
      </c>
      <c r="H107" t="s">
        <v>569</v>
      </c>
      <c r="L107" t="s">
        <v>439</v>
      </c>
    </row>
    <row r="108" spans="4:12" x14ac:dyDescent="0.2">
      <c r="D108" t="s">
        <v>442</v>
      </c>
      <c r="E108" t="s">
        <v>406</v>
      </c>
      <c r="H108" t="s">
        <v>566</v>
      </c>
      <c r="L108" t="s">
        <v>442</v>
      </c>
    </row>
    <row r="109" spans="4:12" x14ac:dyDescent="0.2">
      <c r="D109" t="s">
        <v>445</v>
      </c>
      <c r="E109" t="s">
        <v>403</v>
      </c>
      <c r="H109" t="s">
        <v>563</v>
      </c>
      <c r="L109" t="s">
        <v>445</v>
      </c>
    </row>
    <row r="110" spans="4:12" x14ac:dyDescent="0.2">
      <c r="D110" t="s">
        <v>448</v>
      </c>
      <c r="E110" t="s">
        <v>400</v>
      </c>
      <c r="H110" t="s">
        <v>560</v>
      </c>
      <c r="L110" t="s">
        <v>448</v>
      </c>
    </row>
    <row r="111" spans="4:12" x14ac:dyDescent="0.2">
      <c r="D111" t="s">
        <v>451</v>
      </c>
      <c r="E111" t="s">
        <v>395</v>
      </c>
      <c r="H111" t="s">
        <v>558</v>
      </c>
      <c r="L111" t="s">
        <v>451</v>
      </c>
    </row>
    <row r="112" spans="4:12" x14ac:dyDescent="0.2">
      <c r="D112" t="s">
        <v>454</v>
      </c>
      <c r="E112" t="s">
        <v>392</v>
      </c>
      <c r="H112" t="s">
        <v>555</v>
      </c>
      <c r="L112" t="s">
        <v>454</v>
      </c>
    </row>
    <row r="113" spans="4:12" x14ac:dyDescent="0.2">
      <c r="D113" t="s">
        <v>457</v>
      </c>
      <c r="E113" t="s">
        <v>226</v>
      </c>
      <c r="H113" t="s">
        <v>552</v>
      </c>
      <c r="L113" t="s">
        <v>457</v>
      </c>
    </row>
    <row r="114" spans="4:12" x14ac:dyDescent="0.2">
      <c r="D114" t="s">
        <v>459</v>
      </c>
      <c r="E114" t="s">
        <v>387</v>
      </c>
      <c r="H114" t="s">
        <v>549</v>
      </c>
      <c r="L114" t="s">
        <v>459</v>
      </c>
    </row>
    <row r="115" spans="4:12" x14ac:dyDescent="0.2">
      <c r="D115" t="s">
        <v>462</v>
      </c>
      <c r="E115" t="s">
        <v>384</v>
      </c>
      <c r="H115" t="s">
        <v>546</v>
      </c>
      <c r="L115" t="s">
        <v>462</v>
      </c>
    </row>
    <row r="116" spans="4:12" x14ac:dyDescent="0.2">
      <c r="D116" t="s">
        <v>465</v>
      </c>
      <c r="E116" t="s">
        <v>379</v>
      </c>
      <c r="H116" t="s">
        <v>544</v>
      </c>
      <c r="L116" t="s">
        <v>465</v>
      </c>
    </row>
    <row r="117" spans="4:12" x14ac:dyDescent="0.2">
      <c r="D117" t="s">
        <v>468</v>
      </c>
      <c r="E117" t="s">
        <v>376</v>
      </c>
      <c r="H117" t="s">
        <v>541</v>
      </c>
      <c r="L117" t="s">
        <v>468</v>
      </c>
    </row>
    <row r="118" spans="4:12" x14ac:dyDescent="0.2">
      <c r="D118" t="s">
        <v>471</v>
      </c>
      <c r="E118" t="s">
        <v>373</v>
      </c>
      <c r="H118" t="s">
        <v>538</v>
      </c>
      <c r="L118" t="s">
        <v>471</v>
      </c>
    </row>
    <row r="119" spans="4:12" x14ac:dyDescent="0.2">
      <c r="D119" t="s">
        <v>474</v>
      </c>
      <c r="E119" t="s">
        <v>370</v>
      </c>
      <c r="H119" t="s">
        <v>536</v>
      </c>
      <c r="L119" t="s">
        <v>474</v>
      </c>
    </row>
    <row r="120" spans="4:12" x14ac:dyDescent="0.2">
      <c r="D120" t="s">
        <v>477</v>
      </c>
      <c r="E120" t="s">
        <v>367</v>
      </c>
      <c r="H120" t="s">
        <v>533</v>
      </c>
      <c r="L120" t="s">
        <v>477</v>
      </c>
    </row>
    <row r="121" spans="4:12" x14ac:dyDescent="0.2">
      <c r="D121" t="s">
        <v>480</v>
      </c>
      <c r="E121" t="s">
        <v>364</v>
      </c>
      <c r="H121" t="s">
        <v>530</v>
      </c>
      <c r="L121" t="s">
        <v>480</v>
      </c>
    </row>
    <row r="122" spans="4:12" x14ac:dyDescent="0.2">
      <c r="D122" t="s">
        <v>483</v>
      </c>
      <c r="E122" t="s">
        <v>359</v>
      </c>
      <c r="H122" t="s">
        <v>527</v>
      </c>
      <c r="L122" t="s">
        <v>483</v>
      </c>
    </row>
    <row r="123" spans="4:12" x14ac:dyDescent="0.2">
      <c r="D123" t="s">
        <v>486</v>
      </c>
      <c r="E123" t="s">
        <v>356</v>
      </c>
      <c r="H123" t="s">
        <v>525</v>
      </c>
      <c r="L123" t="s">
        <v>486</v>
      </c>
    </row>
    <row r="124" spans="4:12" x14ac:dyDescent="0.2">
      <c r="D124" t="s">
        <v>489</v>
      </c>
      <c r="E124" t="s">
        <v>353</v>
      </c>
      <c r="H124" t="s">
        <v>522</v>
      </c>
      <c r="L124" t="s">
        <v>489</v>
      </c>
    </row>
    <row r="125" spans="4:12" x14ac:dyDescent="0.2">
      <c r="D125" t="s">
        <v>492</v>
      </c>
      <c r="E125" t="s">
        <v>226</v>
      </c>
      <c r="H125" t="s">
        <v>519</v>
      </c>
      <c r="L125" t="s">
        <v>492</v>
      </c>
    </row>
    <row r="126" spans="4:12" x14ac:dyDescent="0.2">
      <c r="D126" t="s">
        <v>494</v>
      </c>
      <c r="E126" t="s">
        <v>350</v>
      </c>
      <c r="H126" t="s">
        <v>516</v>
      </c>
      <c r="L126" t="s">
        <v>494</v>
      </c>
    </row>
    <row r="127" spans="4:12" x14ac:dyDescent="0.2">
      <c r="D127" t="s">
        <v>497</v>
      </c>
      <c r="E127" t="s">
        <v>347</v>
      </c>
      <c r="H127" t="s">
        <v>513</v>
      </c>
      <c r="L127" t="s">
        <v>497</v>
      </c>
    </row>
    <row r="128" spans="4:12" x14ac:dyDescent="0.2">
      <c r="D128" t="s">
        <v>500</v>
      </c>
      <c r="E128" t="s">
        <v>344</v>
      </c>
      <c r="H128" t="s">
        <v>511</v>
      </c>
      <c r="L128" t="s">
        <v>500</v>
      </c>
    </row>
    <row r="129" spans="4:12" x14ac:dyDescent="0.2">
      <c r="D129" t="s">
        <v>503</v>
      </c>
      <c r="E129" t="s">
        <v>338</v>
      </c>
      <c r="H129" t="s">
        <v>508</v>
      </c>
      <c r="L129" t="s">
        <v>503</v>
      </c>
    </row>
    <row r="130" spans="4:12" x14ac:dyDescent="0.2">
      <c r="D130" t="s">
        <v>506</v>
      </c>
      <c r="E130" t="s">
        <v>335</v>
      </c>
      <c r="H130" t="s">
        <v>505</v>
      </c>
      <c r="L130" t="s">
        <v>506</v>
      </c>
    </row>
    <row r="131" spans="4:12" x14ac:dyDescent="0.2">
      <c r="D131" t="s">
        <v>509</v>
      </c>
      <c r="E131" t="s">
        <v>332</v>
      </c>
      <c r="H131" t="s">
        <v>502</v>
      </c>
      <c r="L131" t="s">
        <v>509</v>
      </c>
    </row>
    <row r="132" spans="4:12" x14ac:dyDescent="0.2">
      <c r="D132" t="s">
        <v>512</v>
      </c>
      <c r="E132" t="s">
        <v>226</v>
      </c>
      <c r="H132" t="s">
        <v>499</v>
      </c>
      <c r="L132" t="s">
        <v>512</v>
      </c>
    </row>
    <row r="133" spans="4:12" x14ac:dyDescent="0.2">
      <c r="D133" t="s">
        <v>514</v>
      </c>
      <c r="E133" t="s">
        <v>329</v>
      </c>
      <c r="H133" t="s">
        <v>496</v>
      </c>
      <c r="L133" t="s">
        <v>514</v>
      </c>
    </row>
    <row r="134" spans="4:12" x14ac:dyDescent="0.2">
      <c r="D134" t="s">
        <v>517</v>
      </c>
      <c r="E134" t="s">
        <v>326</v>
      </c>
      <c r="H134" t="s">
        <v>493</v>
      </c>
      <c r="L134" t="s">
        <v>517</v>
      </c>
    </row>
    <row r="135" spans="4:12" x14ac:dyDescent="0.2">
      <c r="D135" t="s">
        <v>520</v>
      </c>
      <c r="E135" t="s">
        <v>323</v>
      </c>
      <c r="H135" t="s">
        <v>491</v>
      </c>
      <c r="L135" t="s">
        <v>520</v>
      </c>
    </row>
    <row r="136" spans="4:12" x14ac:dyDescent="0.2">
      <c r="D136" t="s">
        <v>523</v>
      </c>
      <c r="E136" t="s">
        <v>320</v>
      </c>
      <c r="H136" t="s">
        <v>488</v>
      </c>
      <c r="L136" t="s">
        <v>523</v>
      </c>
    </row>
    <row r="137" spans="4:12" x14ac:dyDescent="0.2">
      <c r="D137" t="s">
        <v>526</v>
      </c>
      <c r="E137" t="s">
        <v>226</v>
      </c>
      <c r="H137" t="s">
        <v>485</v>
      </c>
      <c r="L137" t="s">
        <v>526</v>
      </c>
    </row>
    <row r="138" spans="4:12" x14ac:dyDescent="0.2">
      <c r="D138" t="s">
        <v>528</v>
      </c>
      <c r="E138" t="s">
        <v>315</v>
      </c>
      <c r="H138" t="s">
        <v>482</v>
      </c>
      <c r="L138" t="s">
        <v>528</v>
      </c>
    </row>
    <row r="139" spans="4:12" x14ac:dyDescent="0.2">
      <c r="D139" t="s">
        <v>531</v>
      </c>
      <c r="E139" t="s">
        <v>312</v>
      </c>
      <c r="H139" t="s">
        <v>479</v>
      </c>
      <c r="L139" t="s">
        <v>531</v>
      </c>
    </row>
    <row r="140" spans="4:12" x14ac:dyDescent="0.2">
      <c r="D140" t="s">
        <v>534</v>
      </c>
      <c r="E140" t="s">
        <v>309</v>
      </c>
      <c r="H140" t="s">
        <v>476</v>
      </c>
      <c r="L140" t="s">
        <v>534</v>
      </c>
    </row>
    <row r="141" spans="4:12" x14ac:dyDescent="0.2">
      <c r="D141" t="s">
        <v>537</v>
      </c>
      <c r="E141" t="s">
        <v>226</v>
      </c>
      <c r="H141" t="s">
        <v>473</v>
      </c>
      <c r="L141" t="s">
        <v>537</v>
      </c>
    </row>
    <row r="142" spans="4:12" x14ac:dyDescent="0.2">
      <c r="D142" t="s">
        <v>539</v>
      </c>
      <c r="E142" t="s">
        <v>306</v>
      </c>
      <c r="H142" t="s">
        <v>470</v>
      </c>
      <c r="L142" t="s">
        <v>539</v>
      </c>
    </row>
    <row r="143" spans="4:12" x14ac:dyDescent="0.2">
      <c r="D143" t="s">
        <v>542</v>
      </c>
      <c r="E143" t="s">
        <v>301</v>
      </c>
      <c r="H143" t="s">
        <v>467</v>
      </c>
      <c r="L143" t="s">
        <v>542</v>
      </c>
    </row>
    <row r="144" spans="4:12" x14ac:dyDescent="0.2">
      <c r="D144" t="s">
        <v>545</v>
      </c>
      <c r="E144" t="s">
        <v>226</v>
      </c>
      <c r="H144" t="s">
        <v>464</v>
      </c>
      <c r="L144" t="s">
        <v>545</v>
      </c>
    </row>
    <row r="145" spans="4:12" x14ac:dyDescent="0.2">
      <c r="D145" t="s">
        <v>547</v>
      </c>
      <c r="E145" t="s">
        <v>298</v>
      </c>
      <c r="H145" t="s">
        <v>461</v>
      </c>
      <c r="L145" t="s">
        <v>547</v>
      </c>
    </row>
    <row r="146" spans="4:12" x14ac:dyDescent="0.2">
      <c r="D146" t="s">
        <v>550</v>
      </c>
      <c r="E146" t="s">
        <v>295</v>
      </c>
      <c r="H146" t="s">
        <v>458</v>
      </c>
      <c r="L146" t="s">
        <v>550</v>
      </c>
    </row>
    <row r="147" spans="4:12" x14ac:dyDescent="0.2">
      <c r="D147" t="s">
        <v>553</v>
      </c>
      <c r="E147" t="s">
        <v>292</v>
      </c>
      <c r="H147" t="s">
        <v>456</v>
      </c>
      <c r="L147" t="s">
        <v>553</v>
      </c>
    </row>
    <row r="148" spans="4:12" x14ac:dyDescent="0.2">
      <c r="D148" t="s">
        <v>556</v>
      </c>
      <c r="E148" t="s">
        <v>289</v>
      </c>
      <c r="H148" t="s">
        <v>453</v>
      </c>
      <c r="L148" t="s">
        <v>556</v>
      </c>
    </row>
    <row r="149" spans="4:12" x14ac:dyDescent="0.2">
      <c r="D149" t="s">
        <v>559</v>
      </c>
      <c r="E149" t="s">
        <v>226</v>
      </c>
      <c r="H149" t="s">
        <v>450</v>
      </c>
      <c r="L149" t="s">
        <v>559</v>
      </c>
    </row>
    <row r="150" spans="4:12" x14ac:dyDescent="0.2">
      <c r="D150" t="s">
        <v>561</v>
      </c>
      <c r="E150" t="s">
        <v>286</v>
      </c>
      <c r="H150" t="s">
        <v>447</v>
      </c>
      <c r="L150" t="s">
        <v>561</v>
      </c>
    </row>
    <row r="151" spans="4:12" x14ac:dyDescent="0.2">
      <c r="D151" t="s">
        <v>564</v>
      </c>
      <c r="E151" t="s">
        <v>283</v>
      </c>
      <c r="H151" t="s">
        <v>444</v>
      </c>
      <c r="L151" t="s">
        <v>564</v>
      </c>
    </row>
    <row r="152" spans="4:12" x14ac:dyDescent="0.2">
      <c r="D152" t="s">
        <v>567</v>
      </c>
      <c r="E152" t="s">
        <v>278</v>
      </c>
      <c r="H152" t="s">
        <v>441</v>
      </c>
      <c r="L152" t="s">
        <v>567</v>
      </c>
    </row>
    <row r="153" spans="4:12" x14ac:dyDescent="0.2">
      <c r="D153" t="s">
        <v>570</v>
      </c>
      <c r="E153" t="s">
        <v>275</v>
      </c>
      <c r="H153" t="s">
        <v>438</v>
      </c>
      <c r="L153" t="s">
        <v>570</v>
      </c>
    </row>
    <row r="154" spans="4:12" x14ac:dyDescent="0.2">
      <c r="D154" t="s">
        <v>573</v>
      </c>
      <c r="E154" t="s">
        <v>272</v>
      </c>
      <c r="H154" t="s">
        <v>435</v>
      </c>
      <c r="L154" t="s">
        <v>573</v>
      </c>
    </row>
    <row r="155" spans="4:12" x14ac:dyDescent="0.2">
      <c r="D155" t="s">
        <v>576</v>
      </c>
      <c r="E155" t="s">
        <v>267</v>
      </c>
      <c r="H155" t="s">
        <v>433</v>
      </c>
      <c r="L155" t="s">
        <v>576</v>
      </c>
    </row>
    <row r="156" spans="4:12" x14ac:dyDescent="0.2">
      <c r="D156" t="s">
        <v>579</v>
      </c>
      <c r="E156" t="s">
        <v>264</v>
      </c>
      <c r="H156" t="s">
        <v>430</v>
      </c>
      <c r="L156" t="s">
        <v>579</v>
      </c>
    </row>
    <row r="157" spans="4:12" x14ac:dyDescent="0.2">
      <c r="D157" t="s">
        <v>582</v>
      </c>
      <c r="E157" t="s">
        <v>261</v>
      </c>
      <c r="H157" t="s">
        <v>427</v>
      </c>
      <c r="L157" t="s">
        <v>582</v>
      </c>
    </row>
    <row r="158" spans="4:12" x14ac:dyDescent="0.2">
      <c r="D158" t="s">
        <v>585</v>
      </c>
      <c r="E158" t="s">
        <v>258</v>
      </c>
      <c r="H158" t="s">
        <v>424</v>
      </c>
      <c r="L158" t="s">
        <v>585</v>
      </c>
    </row>
    <row r="159" spans="4:12" x14ac:dyDescent="0.2">
      <c r="D159" t="s">
        <v>588</v>
      </c>
      <c r="E159" t="s">
        <v>589</v>
      </c>
      <c r="H159" t="s">
        <v>421</v>
      </c>
      <c r="L159" t="s">
        <v>588</v>
      </c>
    </row>
    <row r="160" spans="4:12" x14ac:dyDescent="0.2">
      <c r="D160" t="s">
        <v>591</v>
      </c>
      <c r="E160" t="s">
        <v>22</v>
      </c>
      <c r="H160" t="s">
        <v>418</v>
      </c>
      <c r="L160" t="s">
        <v>591</v>
      </c>
    </row>
    <row r="161" spans="4:12" x14ac:dyDescent="0.2">
      <c r="D161" t="s">
        <v>33</v>
      </c>
      <c r="E161" t="s">
        <v>226</v>
      </c>
      <c r="H161" t="s">
        <v>416</v>
      </c>
      <c r="L161" t="s">
        <v>33</v>
      </c>
    </row>
    <row r="162" spans="4:12" x14ac:dyDescent="0.2">
      <c r="D162" t="s">
        <v>594</v>
      </c>
      <c r="E162" t="s">
        <v>255</v>
      </c>
      <c r="H162" t="s">
        <v>413</v>
      </c>
      <c r="L162" t="s">
        <v>594</v>
      </c>
    </row>
    <row r="163" spans="4:12" x14ac:dyDescent="0.2">
      <c r="D163" t="s">
        <v>597</v>
      </c>
      <c r="E163" t="s">
        <v>252</v>
      </c>
      <c r="H163" t="s">
        <v>410</v>
      </c>
      <c r="L163" t="s">
        <v>597</v>
      </c>
    </row>
    <row r="164" spans="4:12" x14ac:dyDescent="0.2">
      <c r="D164" t="s">
        <v>600</v>
      </c>
      <c r="E164" t="s">
        <v>249</v>
      </c>
      <c r="H164" t="s">
        <v>407</v>
      </c>
      <c r="L164" t="s">
        <v>600</v>
      </c>
    </row>
    <row r="165" spans="4:12" x14ac:dyDescent="0.2">
      <c r="D165" t="s">
        <v>603</v>
      </c>
      <c r="E165" t="s">
        <v>246</v>
      </c>
      <c r="H165" t="s">
        <v>404</v>
      </c>
      <c r="L165" t="s">
        <v>603</v>
      </c>
    </row>
    <row r="166" spans="4:12" x14ac:dyDescent="0.2">
      <c r="D166" t="s">
        <v>606</v>
      </c>
      <c r="H166" t="s">
        <v>401</v>
      </c>
      <c r="L166" t="s">
        <v>606</v>
      </c>
    </row>
    <row r="167" spans="4:12" x14ac:dyDescent="0.2">
      <c r="D167" t="s">
        <v>608</v>
      </c>
      <c r="H167" t="s">
        <v>398</v>
      </c>
      <c r="L167" t="s">
        <v>608</v>
      </c>
    </row>
    <row r="168" spans="4:12" x14ac:dyDescent="0.2">
      <c r="D168" t="s">
        <v>610</v>
      </c>
      <c r="H168" t="s">
        <v>396</v>
      </c>
      <c r="L168" t="s">
        <v>610</v>
      </c>
    </row>
    <row r="169" spans="4:12" x14ac:dyDescent="0.2">
      <c r="D169" t="s">
        <v>612</v>
      </c>
      <c r="H169" t="s">
        <v>393</v>
      </c>
      <c r="L169" t="s">
        <v>612</v>
      </c>
    </row>
    <row r="170" spans="4:12" x14ac:dyDescent="0.2">
      <c r="D170" t="s">
        <v>36</v>
      </c>
      <c r="H170" t="s">
        <v>390</v>
      </c>
      <c r="L170" t="s">
        <v>36</v>
      </c>
    </row>
    <row r="171" spans="4:12" x14ac:dyDescent="0.2">
      <c r="D171" t="s">
        <v>615</v>
      </c>
      <c r="H171" t="s">
        <v>388</v>
      </c>
      <c r="L171" t="s">
        <v>615</v>
      </c>
    </row>
    <row r="172" spans="4:12" x14ac:dyDescent="0.2">
      <c r="D172" t="s">
        <v>617</v>
      </c>
      <c r="H172" t="s">
        <v>385</v>
      </c>
      <c r="L172" t="s">
        <v>617</v>
      </c>
    </row>
    <row r="173" spans="4:12" x14ac:dyDescent="0.2">
      <c r="D173" t="s">
        <v>619</v>
      </c>
      <c r="H173" t="s">
        <v>382</v>
      </c>
      <c r="L173" t="s">
        <v>619</v>
      </c>
    </row>
    <row r="174" spans="4:12" x14ac:dyDescent="0.2">
      <c r="D174" t="s">
        <v>621</v>
      </c>
      <c r="H174" t="s">
        <v>380</v>
      </c>
      <c r="L174" t="s">
        <v>621</v>
      </c>
    </row>
    <row r="175" spans="4:12" x14ac:dyDescent="0.2">
      <c r="D175" t="s">
        <v>623</v>
      </c>
      <c r="H175" t="s">
        <v>377</v>
      </c>
      <c r="L175" t="s">
        <v>623</v>
      </c>
    </row>
    <row r="176" spans="4:12" x14ac:dyDescent="0.2">
      <c r="D176" t="s">
        <v>625</v>
      </c>
      <c r="H176" t="s">
        <v>374</v>
      </c>
      <c r="L176" t="s">
        <v>625</v>
      </c>
    </row>
    <row r="177" spans="4:12" x14ac:dyDescent="0.2">
      <c r="D177" t="s">
        <v>627</v>
      </c>
      <c r="H177" t="s">
        <v>371</v>
      </c>
      <c r="L177" t="s">
        <v>627</v>
      </c>
    </row>
    <row r="178" spans="4:12" x14ac:dyDescent="0.2">
      <c r="D178" t="s">
        <v>629</v>
      </c>
      <c r="H178" t="s">
        <v>368</v>
      </c>
      <c r="L178" t="s">
        <v>629</v>
      </c>
    </row>
    <row r="179" spans="4:12" x14ac:dyDescent="0.2">
      <c r="D179" t="s">
        <v>631</v>
      </c>
      <c r="H179" t="s">
        <v>365</v>
      </c>
      <c r="L179" t="s">
        <v>631</v>
      </c>
    </row>
    <row r="180" spans="4:12" x14ac:dyDescent="0.2">
      <c r="D180" t="s">
        <v>633</v>
      </c>
      <c r="H180" t="s">
        <v>362</v>
      </c>
      <c r="L180" t="s">
        <v>633</v>
      </c>
    </row>
    <row r="181" spans="4:12" x14ac:dyDescent="0.2">
      <c r="D181" t="s">
        <v>635</v>
      </c>
      <c r="H181" t="s">
        <v>360</v>
      </c>
      <c r="L181" t="s">
        <v>635</v>
      </c>
    </row>
    <row r="182" spans="4:12" x14ac:dyDescent="0.2">
      <c r="D182" t="s">
        <v>637</v>
      </c>
      <c r="H182" t="s">
        <v>357</v>
      </c>
      <c r="L182" t="s">
        <v>637</v>
      </c>
    </row>
    <row r="183" spans="4:12" x14ac:dyDescent="0.2">
      <c r="D183" t="s">
        <v>639</v>
      </c>
      <c r="H183" t="s">
        <v>354</v>
      </c>
      <c r="L183" t="s">
        <v>639</v>
      </c>
    </row>
    <row r="184" spans="4:12" x14ac:dyDescent="0.2">
      <c r="D184" t="s">
        <v>641</v>
      </c>
      <c r="H184" t="s">
        <v>351</v>
      </c>
      <c r="L184" t="s">
        <v>641</v>
      </c>
    </row>
    <row r="185" spans="4:12" x14ac:dyDescent="0.2">
      <c r="D185" t="s">
        <v>643</v>
      </c>
      <c r="H185" t="s">
        <v>348</v>
      </c>
      <c r="L185" t="s">
        <v>643</v>
      </c>
    </row>
    <row r="186" spans="4:12" x14ac:dyDescent="0.2">
      <c r="D186" t="s">
        <v>21</v>
      </c>
      <c r="H186" t="s">
        <v>345</v>
      </c>
      <c r="L186" t="s">
        <v>21</v>
      </c>
    </row>
    <row r="187" spans="4:12" x14ac:dyDescent="0.2">
      <c r="D187" t="s">
        <v>646</v>
      </c>
      <c r="H187" t="s">
        <v>342</v>
      </c>
      <c r="L187" t="s">
        <v>646</v>
      </c>
    </row>
    <row r="188" spans="4:12" x14ac:dyDescent="0.2">
      <c r="D188" t="s">
        <v>648</v>
      </c>
      <c r="H188" t="s">
        <v>339</v>
      </c>
      <c r="L188" t="s">
        <v>648</v>
      </c>
    </row>
    <row r="189" spans="4:12" x14ac:dyDescent="0.2">
      <c r="D189" t="s">
        <v>650</v>
      </c>
      <c r="H189" t="s">
        <v>336</v>
      </c>
      <c r="L189" t="s">
        <v>650</v>
      </c>
    </row>
    <row r="190" spans="4:12" x14ac:dyDescent="0.2">
      <c r="D190" t="s">
        <v>652</v>
      </c>
      <c r="H190" t="s">
        <v>333</v>
      </c>
      <c r="L190" t="s">
        <v>652</v>
      </c>
    </row>
    <row r="191" spans="4:12" x14ac:dyDescent="0.2">
      <c r="H191" t="s">
        <v>330</v>
      </c>
    </row>
    <row r="192" spans="4:12" x14ac:dyDescent="0.2">
      <c r="H192" t="s">
        <v>327</v>
      </c>
    </row>
    <row r="193" spans="8:8" x14ac:dyDescent="0.2">
      <c r="H193" t="s">
        <v>324</v>
      </c>
    </row>
    <row r="194" spans="8:8" x14ac:dyDescent="0.2">
      <c r="H194" t="s">
        <v>321</v>
      </c>
    </row>
    <row r="195" spans="8:8" x14ac:dyDescent="0.2">
      <c r="H195" t="s">
        <v>318</v>
      </c>
    </row>
    <row r="196" spans="8:8" x14ac:dyDescent="0.2">
      <c r="H196" t="s">
        <v>316</v>
      </c>
    </row>
    <row r="197" spans="8:8" x14ac:dyDescent="0.2">
      <c r="H197" t="s">
        <v>313</v>
      </c>
    </row>
    <row r="198" spans="8:8" x14ac:dyDescent="0.2">
      <c r="H198" t="s">
        <v>310</v>
      </c>
    </row>
    <row r="199" spans="8:8" x14ac:dyDescent="0.2">
      <c r="H199" t="s">
        <v>307</v>
      </c>
    </row>
    <row r="200" spans="8:8" x14ac:dyDescent="0.2">
      <c r="H200" t="s">
        <v>304</v>
      </c>
    </row>
    <row r="201" spans="8:8" x14ac:dyDescent="0.2">
      <c r="H201" t="s">
        <v>302</v>
      </c>
    </row>
    <row r="202" spans="8:8" x14ac:dyDescent="0.2">
      <c r="H202" t="s">
        <v>299</v>
      </c>
    </row>
    <row r="203" spans="8:8" x14ac:dyDescent="0.2">
      <c r="H203" t="s">
        <v>296</v>
      </c>
    </row>
    <row r="204" spans="8:8" x14ac:dyDescent="0.2">
      <c r="H204" t="s">
        <v>293</v>
      </c>
    </row>
    <row r="205" spans="8:8" x14ac:dyDescent="0.2">
      <c r="H205" t="s">
        <v>290</v>
      </c>
    </row>
    <row r="206" spans="8:8" x14ac:dyDescent="0.2">
      <c r="H206" t="s">
        <v>287</v>
      </c>
    </row>
    <row r="207" spans="8:8" x14ac:dyDescent="0.2">
      <c r="H207" t="s">
        <v>284</v>
      </c>
    </row>
    <row r="208" spans="8:8" x14ac:dyDescent="0.2">
      <c r="H208" t="s">
        <v>281</v>
      </c>
    </row>
    <row r="209" spans="8:8" x14ac:dyDescent="0.2">
      <c r="H209" t="s">
        <v>279</v>
      </c>
    </row>
    <row r="210" spans="8:8" x14ac:dyDescent="0.2">
      <c r="H210" t="s">
        <v>276</v>
      </c>
    </row>
    <row r="211" spans="8:8" x14ac:dyDescent="0.2">
      <c r="H211" t="s">
        <v>273</v>
      </c>
    </row>
    <row r="212" spans="8:8" x14ac:dyDescent="0.2">
      <c r="H212" t="s">
        <v>270</v>
      </c>
    </row>
    <row r="213" spans="8:8" x14ac:dyDescent="0.2">
      <c r="H213" t="s">
        <v>268</v>
      </c>
    </row>
    <row r="214" spans="8:8" x14ac:dyDescent="0.2">
      <c r="H214" t="s">
        <v>265</v>
      </c>
    </row>
    <row r="215" spans="8:8" x14ac:dyDescent="0.2">
      <c r="H215" t="s">
        <v>262</v>
      </c>
    </row>
    <row r="216" spans="8:8" x14ac:dyDescent="0.2">
      <c r="H216" t="s">
        <v>259</v>
      </c>
    </row>
    <row r="217" spans="8:8" x14ac:dyDescent="0.2">
      <c r="H217" t="s">
        <v>256</v>
      </c>
    </row>
    <row r="218" spans="8:8" x14ac:dyDescent="0.2">
      <c r="H218" t="s">
        <v>253</v>
      </c>
    </row>
    <row r="219" spans="8:8" x14ac:dyDescent="0.2">
      <c r="H219" t="s">
        <v>250</v>
      </c>
    </row>
    <row r="220" spans="8:8" x14ac:dyDescent="0.2">
      <c r="H220" t="s">
        <v>247</v>
      </c>
    </row>
    <row r="221" spans="8:8" x14ac:dyDescent="0.2">
      <c r="H221" t="s">
        <v>244</v>
      </c>
    </row>
    <row r="222" spans="8:8" x14ac:dyDescent="0.2">
      <c r="H222" t="s">
        <v>237</v>
      </c>
    </row>
    <row r="223" spans="8:8" x14ac:dyDescent="0.2">
      <c r="H223" t="s">
        <v>233</v>
      </c>
    </row>
    <row r="224" spans="8:8" x14ac:dyDescent="0.2">
      <c r="H224" t="s">
        <v>230</v>
      </c>
    </row>
    <row r="225" spans="8:8" x14ac:dyDescent="0.2">
      <c r="H225" t="s">
        <v>227</v>
      </c>
    </row>
    <row r="226" spans="8:8" x14ac:dyDescent="0.2">
      <c r="H226" t="s">
        <v>223</v>
      </c>
    </row>
    <row r="227" spans="8:8" x14ac:dyDescent="0.2">
      <c r="H227" t="s">
        <v>218</v>
      </c>
    </row>
    <row r="228" spans="8:8" x14ac:dyDescent="0.2">
      <c r="H228" t="s">
        <v>214</v>
      </c>
    </row>
    <row r="229" spans="8:8" x14ac:dyDescent="0.2">
      <c r="H229" t="s">
        <v>209</v>
      </c>
    </row>
    <row r="230" spans="8:8" x14ac:dyDescent="0.2">
      <c r="H230" t="s">
        <v>204</v>
      </c>
    </row>
    <row r="231" spans="8:8" x14ac:dyDescent="0.2">
      <c r="H231" t="s">
        <v>199</v>
      </c>
    </row>
    <row r="232" spans="8:8" x14ac:dyDescent="0.2">
      <c r="H232" t="s">
        <v>194</v>
      </c>
    </row>
    <row r="233" spans="8:8" x14ac:dyDescent="0.2">
      <c r="H233" t="s">
        <v>190</v>
      </c>
    </row>
    <row r="234" spans="8:8" x14ac:dyDescent="0.2">
      <c r="H234" t="s">
        <v>184</v>
      </c>
    </row>
    <row r="235" spans="8:8" x14ac:dyDescent="0.2">
      <c r="H235" t="s">
        <v>179</v>
      </c>
    </row>
    <row r="236" spans="8:8" x14ac:dyDescent="0.2">
      <c r="H236" t="s">
        <v>173</v>
      </c>
    </row>
    <row r="237" spans="8:8" x14ac:dyDescent="0.2">
      <c r="H237" t="s">
        <v>167</v>
      </c>
    </row>
    <row r="238" spans="8:8" x14ac:dyDescent="0.2">
      <c r="H238" t="s">
        <v>161</v>
      </c>
    </row>
    <row r="239" spans="8:8" x14ac:dyDescent="0.2">
      <c r="H239" t="s">
        <v>155</v>
      </c>
    </row>
    <row r="240" spans="8:8" x14ac:dyDescent="0.2">
      <c r="H240" t="s">
        <v>150</v>
      </c>
    </row>
    <row r="241" spans="8:8" x14ac:dyDescent="0.2">
      <c r="H241" t="s">
        <v>144</v>
      </c>
    </row>
    <row r="242" spans="8:8" x14ac:dyDescent="0.2">
      <c r="H242" t="s">
        <v>138</v>
      </c>
    </row>
    <row r="243" spans="8:8" x14ac:dyDescent="0.2">
      <c r="H243" t="s">
        <v>133</v>
      </c>
    </row>
    <row r="244" spans="8:8" x14ac:dyDescent="0.2">
      <c r="H244" t="s">
        <v>126</v>
      </c>
    </row>
    <row r="245" spans="8:8" x14ac:dyDescent="0.2">
      <c r="H245" t="s">
        <v>119</v>
      </c>
    </row>
    <row r="246" spans="8:8" x14ac:dyDescent="0.2">
      <c r="H246" t="s">
        <v>113</v>
      </c>
    </row>
    <row r="247" spans="8:8" x14ac:dyDescent="0.2">
      <c r="H247" t="s">
        <v>107</v>
      </c>
    </row>
    <row r="248" spans="8:8" x14ac:dyDescent="0.2">
      <c r="H248" t="s">
        <v>100</v>
      </c>
    </row>
    <row r="249" spans="8:8" x14ac:dyDescent="0.2">
      <c r="H249" t="s">
        <v>93</v>
      </c>
    </row>
    <row r="250" spans="8:8" x14ac:dyDescent="0.2">
      <c r="H250" t="s">
        <v>85</v>
      </c>
    </row>
    <row r="251" spans="8:8" x14ac:dyDescent="0.2">
      <c r="H251" t="s">
        <v>77</v>
      </c>
    </row>
    <row r="252" spans="8:8" x14ac:dyDescent="0.2">
      <c r="H252" t="s">
        <v>68</v>
      </c>
    </row>
    <row r="253" spans="8:8" x14ac:dyDescent="0.2">
      <c r="H253" t="s">
        <v>61</v>
      </c>
    </row>
    <row r="254" spans="8:8" x14ac:dyDescent="0.2">
      <c r="H254" t="s">
        <v>53</v>
      </c>
    </row>
    <row r="255" spans="8:8" x14ac:dyDescent="0.2">
      <c r="H255" t="s">
        <v>46</v>
      </c>
    </row>
    <row r="256" spans="8:8" x14ac:dyDescent="0.2">
      <c r="H256" t="s">
        <v>41</v>
      </c>
    </row>
    <row r="257" spans="8:8" x14ac:dyDescent="0.2">
      <c r="H257" t="s">
        <v>197</v>
      </c>
    </row>
    <row r="258" spans="8:8" x14ac:dyDescent="0.2">
      <c r="H258" t="s">
        <v>187</v>
      </c>
    </row>
    <row r="259" spans="8:8" x14ac:dyDescent="0.2">
      <c r="H259" t="s">
        <v>182</v>
      </c>
    </row>
    <row r="260" spans="8:8" x14ac:dyDescent="0.2">
      <c r="H260" t="s">
        <v>176</v>
      </c>
    </row>
    <row r="261" spans="8:8" x14ac:dyDescent="0.2">
      <c r="H261" t="s">
        <v>170</v>
      </c>
    </row>
    <row r="262" spans="8:8" x14ac:dyDescent="0.2">
      <c r="H262" t="s">
        <v>164</v>
      </c>
    </row>
    <row r="263" spans="8:8" x14ac:dyDescent="0.2">
      <c r="H263" t="s">
        <v>158</v>
      </c>
    </row>
    <row r="264" spans="8:8" x14ac:dyDescent="0.2">
      <c r="H264" t="s">
        <v>147</v>
      </c>
    </row>
    <row r="265" spans="8:8" x14ac:dyDescent="0.2">
      <c r="H265" t="s">
        <v>141</v>
      </c>
    </row>
    <row r="266" spans="8:8" x14ac:dyDescent="0.2">
      <c r="H266" t="s">
        <v>130</v>
      </c>
    </row>
    <row r="267" spans="8:8" x14ac:dyDescent="0.2">
      <c r="H267" t="s">
        <v>123</v>
      </c>
    </row>
    <row r="268" spans="8:8" x14ac:dyDescent="0.2">
      <c r="H268" t="s">
        <v>110</v>
      </c>
    </row>
    <row r="269" spans="8:8" x14ac:dyDescent="0.2">
      <c r="H269" t="s">
        <v>104</v>
      </c>
    </row>
    <row r="270" spans="8:8" x14ac:dyDescent="0.2">
      <c r="H270" t="s">
        <v>97</v>
      </c>
    </row>
    <row r="271" spans="8:8" x14ac:dyDescent="0.2">
      <c r="H271" t="s">
        <v>90</v>
      </c>
    </row>
    <row r="272" spans="8:8" x14ac:dyDescent="0.2">
      <c r="H272" t="s">
        <v>82</v>
      </c>
    </row>
    <row r="273" spans="8:8" x14ac:dyDescent="0.2">
      <c r="H273" t="s">
        <v>74</v>
      </c>
    </row>
    <row r="274" spans="8:8" x14ac:dyDescent="0.2">
      <c r="H274" t="s">
        <v>58</v>
      </c>
    </row>
    <row r="275" spans="8:8" x14ac:dyDescent="0.2">
      <c r="H275" t="s">
        <v>51</v>
      </c>
    </row>
    <row r="276" spans="8:8" x14ac:dyDescent="0.2">
      <c r="H276" t="s">
        <v>44</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3C8B7-B100-764D-8768-5FF82D956D8F}">
  <dimension ref="A1:G14"/>
  <sheetViews>
    <sheetView workbookViewId="0">
      <selection activeCell="G1" sqref="A1:G15"/>
    </sheetView>
  </sheetViews>
  <sheetFormatPr baseColWidth="10" defaultRowHeight="15" x14ac:dyDescent="0.2"/>
  <cols>
    <col min="1" max="1" width="27.5" bestFit="1" customWidth="1"/>
    <col min="2" max="2" width="13.1640625" bestFit="1" customWidth="1"/>
    <col min="3" max="3" width="18.6640625" bestFit="1" customWidth="1"/>
    <col min="4" max="4" width="17" bestFit="1" customWidth="1"/>
    <col min="5" max="5" width="14.83203125" bestFit="1" customWidth="1"/>
    <col min="6" max="6" width="17" bestFit="1" customWidth="1"/>
    <col min="7" max="7" width="17.5" bestFit="1" customWidth="1"/>
    <col min="8" max="8" width="13.6640625" bestFit="1" customWidth="1"/>
  </cols>
  <sheetData>
    <row r="1" spans="1:7" x14ac:dyDescent="0.2">
      <c r="A1" t="s">
        <v>997</v>
      </c>
      <c r="B1" t="s">
        <v>998</v>
      </c>
      <c r="C1" t="s">
        <v>999</v>
      </c>
      <c r="D1" t="s">
        <v>1000</v>
      </c>
      <c r="E1" t="s">
        <v>1001</v>
      </c>
      <c r="F1" t="s">
        <v>1002</v>
      </c>
      <c r="G1" t="s">
        <v>1003</v>
      </c>
    </row>
    <row r="2" spans="1:7" x14ac:dyDescent="0.2">
      <c r="A2" t="s">
        <v>1004</v>
      </c>
      <c r="B2" t="s">
        <v>1005</v>
      </c>
      <c r="C2" t="s">
        <v>1006</v>
      </c>
      <c r="D2" t="s">
        <v>1007</v>
      </c>
      <c r="E2" t="s">
        <v>1008</v>
      </c>
      <c r="F2" t="s">
        <v>1009</v>
      </c>
      <c r="G2" t="s">
        <v>1010</v>
      </c>
    </row>
    <row r="3" spans="1:7" x14ac:dyDescent="0.2">
      <c r="A3" t="s">
        <v>1011</v>
      </c>
      <c r="B3" t="s">
        <v>969</v>
      </c>
      <c r="C3" t="s">
        <v>766</v>
      </c>
      <c r="D3" t="s">
        <v>1012</v>
      </c>
      <c r="E3" t="s">
        <v>1013</v>
      </c>
      <c r="F3" t="s">
        <v>1014</v>
      </c>
      <c r="G3" t="s">
        <v>1010</v>
      </c>
    </row>
    <row r="4" spans="1:7" x14ac:dyDescent="0.2">
      <c r="A4" t="s">
        <v>1015</v>
      </c>
      <c r="B4" t="s">
        <v>974</v>
      </c>
      <c r="C4" t="s">
        <v>1016</v>
      </c>
      <c r="D4" t="s">
        <v>1016</v>
      </c>
      <c r="E4" t="s">
        <v>1017</v>
      </c>
      <c r="F4" t="s">
        <v>1018</v>
      </c>
      <c r="G4" t="s">
        <v>1019</v>
      </c>
    </row>
    <row r="5" spans="1:7" x14ac:dyDescent="0.2">
      <c r="A5" t="s">
        <v>1020</v>
      </c>
      <c r="B5" t="s">
        <v>1021</v>
      </c>
      <c r="C5" t="s">
        <v>1022</v>
      </c>
      <c r="D5" t="s">
        <v>1023</v>
      </c>
      <c r="E5" t="s">
        <v>1024</v>
      </c>
      <c r="G5" t="s">
        <v>1025</v>
      </c>
    </row>
    <row r="6" spans="1:7" x14ac:dyDescent="0.2">
      <c r="A6" t="s">
        <v>1026</v>
      </c>
      <c r="B6" t="s">
        <v>978</v>
      </c>
      <c r="C6" t="s">
        <v>1027</v>
      </c>
      <c r="D6" t="s">
        <v>1028</v>
      </c>
      <c r="G6" t="s">
        <v>1032</v>
      </c>
    </row>
    <row r="7" spans="1:7" x14ac:dyDescent="0.2">
      <c r="A7" t="s">
        <v>1029</v>
      </c>
      <c r="B7" t="s">
        <v>70</v>
      </c>
      <c r="C7" t="s">
        <v>1030</v>
      </c>
      <c r="D7" t="s">
        <v>1031</v>
      </c>
      <c r="G7" t="s">
        <v>1035</v>
      </c>
    </row>
    <row r="8" spans="1:7" x14ac:dyDescent="0.2">
      <c r="A8" t="s">
        <v>855</v>
      </c>
      <c r="C8" t="s">
        <v>1033</v>
      </c>
      <c r="D8" t="s">
        <v>1034</v>
      </c>
    </row>
    <row r="9" spans="1:7" x14ac:dyDescent="0.2">
      <c r="A9" t="s">
        <v>70</v>
      </c>
      <c r="C9" t="s">
        <v>1036</v>
      </c>
      <c r="D9" t="s">
        <v>70</v>
      </c>
    </row>
    <row r="10" spans="1:7" x14ac:dyDescent="0.2">
      <c r="D10" t="s">
        <v>1037</v>
      </c>
    </row>
    <row r="11" spans="1:7" x14ac:dyDescent="0.2">
      <c r="D11" t="s">
        <v>1038</v>
      </c>
      <c r="G11" t="s">
        <v>1039</v>
      </c>
    </row>
    <row r="12" spans="1:7" x14ac:dyDescent="0.2">
      <c r="D12" t="s">
        <v>1040</v>
      </c>
      <c r="G12" t="s">
        <v>1039</v>
      </c>
    </row>
    <row r="13" spans="1:7" x14ac:dyDescent="0.2">
      <c r="D13" t="s">
        <v>1041</v>
      </c>
      <c r="G13" t="s">
        <v>1039</v>
      </c>
    </row>
    <row r="14" spans="1:7" x14ac:dyDescent="0.2">
      <c r="D14"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75AF5-EA05-3A48-9A52-90536DE6A78B}">
  <sheetPr>
    <tabColor theme="9" tint="0.39997558519241921"/>
  </sheetPr>
  <dimension ref="A1:H44"/>
  <sheetViews>
    <sheetView topLeftCell="A2" workbookViewId="0">
      <selection activeCell="L18" sqref="L18"/>
    </sheetView>
  </sheetViews>
  <sheetFormatPr baseColWidth="10" defaultRowHeight="15" x14ac:dyDescent="0.2"/>
  <cols>
    <col min="1" max="1" width="35.5" customWidth="1"/>
    <col min="2" max="2" width="17.5" customWidth="1"/>
    <col min="3" max="3" width="6.1640625" customWidth="1"/>
    <col min="4" max="4" width="22.6640625" customWidth="1"/>
    <col min="5" max="5" width="4.6640625" customWidth="1"/>
    <col min="6" max="6" width="19.1640625" bestFit="1" customWidth="1"/>
    <col min="8" max="8" width="16.83203125" bestFit="1" customWidth="1"/>
  </cols>
  <sheetData>
    <row r="1" spans="1:8" ht="26" x14ac:dyDescent="0.3">
      <c r="A1" s="39" t="s">
        <v>808</v>
      </c>
      <c r="B1" s="40"/>
      <c r="C1" s="40"/>
      <c r="D1" s="41"/>
      <c r="E1" s="41"/>
      <c r="F1" s="41"/>
    </row>
    <row r="2" spans="1:8" ht="34" customHeight="1" x14ac:dyDescent="0.2">
      <c r="A2" s="52" t="s">
        <v>803</v>
      </c>
      <c r="B2" s="52"/>
      <c r="C2" s="52"/>
      <c r="D2" s="52"/>
      <c r="E2" s="52"/>
      <c r="F2" s="52"/>
    </row>
    <row r="4" spans="1:8" ht="16" thickBot="1" x14ac:dyDescent="0.25">
      <c r="A4" s="33" t="s">
        <v>814</v>
      </c>
      <c r="B4" s="32">
        <v>45747</v>
      </c>
      <c r="C4" s="33" t="str">
        <f>"QTR "&amp;LOOKUP(MONTH(B4),{1,4,7,10},{1,2,3,4})</f>
        <v>QTR 1</v>
      </c>
    </row>
    <row r="5" spans="1:8" ht="16" thickBot="1" x14ac:dyDescent="0.25">
      <c r="A5" s="15" t="s">
        <v>809</v>
      </c>
      <c r="B5" s="16" t="s">
        <v>806</v>
      </c>
      <c r="C5" s="16"/>
      <c r="D5" s="17" t="s">
        <v>807</v>
      </c>
      <c r="G5" s="16" t="s">
        <v>810</v>
      </c>
      <c r="H5" s="16" t="s">
        <v>813</v>
      </c>
    </row>
    <row r="6" spans="1:8" ht="16" thickBot="1" x14ac:dyDescent="0.25">
      <c r="A6" s="10"/>
      <c r="B6" s="10"/>
      <c r="C6" s="10"/>
      <c r="D6" s="10"/>
      <c r="G6" s="10"/>
      <c r="H6" s="10"/>
    </row>
    <row r="7" spans="1:8" x14ac:dyDescent="0.2">
      <c r="A7" s="18" t="s">
        <v>753</v>
      </c>
      <c r="B7" s="19"/>
      <c r="C7" s="34"/>
      <c r="D7" s="26"/>
      <c r="G7" s="94"/>
      <c r="H7" s="94"/>
    </row>
    <row r="8" spans="1:8" x14ac:dyDescent="0.2">
      <c r="A8" s="42" t="s">
        <v>754</v>
      </c>
      <c r="B8" t="s">
        <v>1043</v>
      </c>
      <c r="C8" s="35"/>
      <c r="D8" s="27"/>
      <c r="G8" s="10" t="s">
        <v>17</v>
      </c>
      <c r="H8" s="10" t="s">
        <v>29</v>
      </c>
    </row>
    <row r="9" spans="1:8" x14ac:dyDescent="0.2">
      <c r="A9" s="42" t="s">
        <v>755</v>
      </c>
      <c r="C9" s="35"/>
      <c r="D9" s="27"/>
      <c r="G9" s="10" t="s">
        <v>811</v>
      </c>
      <c r="H9" s="10" t="s">
        <v>29</v>
      </c>
    </row>
    <row r="10" spans="1:8" x14ac:dyDescent="0.2">
      <c r="A10" s="42" t="s">
        <v>756</v>
      </c>
      <c r="C10" s="35"/>
      <c r="D10" s="27"/>
      <c r="G10" s="10" t="s">
        <v>17</v>
      </c>
      <c r="H10" s="10" t="s">
        <v>29</v>
      </c>
    </row>
    <row r="11" spans="1:8" x14ac:dyDescent="0.2">
      <c r="A11" s="42" t="s">
        <v>757</v>
      </c>
      <c r="B11" s="7"/>
      <c r="C11" s="35"/>
      <c r="D11" s="27"/>
      <c r="G11" s="10" t="s">
        <v>16</v>
      </c>
      <c r="H11" s="10" t="s">
        <v>29</v>
      </c>
    </row>
    <row r="12" spans="1:8" x14ac:dyDescent="0.2">
      <c r="A12" s="42" t="s">
        <v>758</v>
      </c>
      <c r="C12" s="35"/>
      <c r="D12" s="27"/>
      <c r="G12" s="10" t="s">
        <v>16</v>
      </c>
      <c r="H12" s="10" t="s">
        <v>29</v>
      </c>
    </row>
    <row r="13" spans="1:8" x14ac:dyDescent="0.2">
      <c r="A13" s="42" t="s">
        <v>759</v>
      </c>
      <c r="C13" s="35"/>
      <c r="D13" s="27"/>
      <c r="G13" s="10" t="s">
        <v>812</v>
      </c>
      <c r="H13" s="10" t="s">
        <v>29</v>
      </c>
    </row>
    <row r="14" spans="1:8" x14ac:dyDescent="0.2">
      <c r="A14" s="42" t="s">
        <v>5</v>
      </c>
      <c r="C14" s="35"/>
      <c r="D14" s="27"/>
      <c r="G14" s="10" t="s">
        <v>9</v>
      </c>
      <c r="H14" s="10" t="s">
        <v>29</v>
      </c>
    </row>
    <row r="15" spans="1:8" x14ac:dyDescent="0.2">
      <c r="A15" s="42" t="s">
        <v>7</v>
      </c>
      <c r="C15" s="35"/>
      <c r="D15" s="27"/>
      <c r="G15" s="10" t="s">
        <v>811</v>
      </c>
      <c r="H15" s="10" t="s">
        <v>29</v>
      </c>
    </row>
    <row r="16" spans="1:8" x14ac:dyDescent="0.2">
      <c r="A16" s="42" t="s">
        <v>760</v>
      </c>
      <c r="C16" s="35"/>
      <c r="D16" s="27"/>
      <c r="G16" s="10" t="s">
        <v>811</v>
      </c>
      <c r="H16" s="10" t="s">
        <v>29</v>
      </c>
    </row>
    <row r="17" spans="1:8" x14ac:dyDescent="0.2">
      <c r="A17" s="42" t="s">
        <v>8</v>
      </c>
      <c r="C17" s="35"/>
      <c r="D17" s="27"/>
      <c r="G17" s="10" t="s">
        <v>811</v>
      </c>
      <c r="H17" s="10" t="s">
        <v>29</v>
      </c>
    </row>
    <row r="18" spans="1:8" x14ac:dyDescent="0.2">
      <c r="A18" s="20" t="s">
        <v>761</v>
      </c>
      <c r="C18" s="35"/>
      <c r="D18" s="27"/>
      <c r="G18" s="10" t="s">
        <v>17</v>
      </c>
      <c r="H18" s="10"/>
    </row>
    <row r="19" spans="1:8" x14ac:dyDescent="0.2">
      <c r="A19" s="20" t="s">
        <v>767</v>
      </c>
      <c r="C19" s="35"/>
      <c r="D19" s="27"/>
      <c r="G19" s="95" t="s">
        <v>811</v>
      </c>
      <c r="H19" s="95"/>
    </row>
    <row r="20" spans="1:8" x14ac:dyDescent="0.2">
      <c r="A20" s="42" t="s">
        <v>762</v>
      </c>
      <c r="C20" s="35"/>
      <c r="D20" s="27"/>
      <c r="G20" s="10" t="s">
        <v>17</v>
      </c>
      <c r="H20" s="10" t="s">
        <v>29</v>
      </c>
    </row>
    <row r="21" spans="1:8" x14ac:dyDescent="0.2">
      <c r="A21" s="42" t="s">
        <v>763</v>
      </c>
      <c r="C21" s="35"/>
      <c r="D21" s="27"/>
      <c r="G21" s="10" t="s">
        <v>17</v>
      </c>
      <c r="H21" s="10" t="s">
        <v>29</v>
      </c>
    </row>
    <row r="22" spans="1:8" x14ac:dyDescent="0.2">
      <c r="A22" s="42" t="s">
        <v>764</v>
      </c>
      <c r="C22" s="35"/>
      <c r="D22" s="27"/>
      <c r="G22" s="10" t="s">
        <v>17</v>
      </c>
      <c r="H22" s="10" t="s">
        <v>29</v>
      </c>
    </row>
    <row r="23" spans="1:8" ht="16" thickBot="1" x14ac:dyDescent="0.25">
      <c r="A23" s="42" t="s">
        <v>765</v>
      </c>
      <c r="C23" s="35"/>
      <c r="D23" s="27"/>
      <c r="G23" s="10" t="s">
        <v>17</v>
      </c>
      <c r="H23" s="10" t="s">
        <v>29</v>
      </c>
    </row>
    <row r="24" spans="1:8" ht="16" thickBot="1" x14ac:dyDescent="0.25">
      <c r="A24" s="29"/>
      <c r="B24" s="30"/>
      <c r="C24" s="36"/>
      <c r="D24" s="31"/>
      <c r="G24" s="30"/>
      <c r="H24" s="30"/>
    </row>
    <row r="25" spans="1:8" x14ac:dyDescent="0.2">
      <c r="A25" s="18" t="s">
        <v>774</v>
      </c>
      <c r="B25" s="19"/>
      <c r="C25" s="34"/>
      <c r="D25" s="26"/>
      <c r="G25" s="94"/>
      <c r="H25" s="94"/>
    </row>
    <row r="26" spans="1:8" ht="16" x14ac:dyDescent="0.2">
      <c r="A26" s="42" t="s">
        <v>740</v>
      </c>
      <c r="B26" s="69">
        <v>34700</v>
      </c>
      <c r="C26" s="35"/>
      <c r="D26" s="27"/>
      <c r="G26" s="10" t="s">
        <v>15</v>
      </c>
      <c r="H26" s="10" t="s">
        <v>29</v>
      </c>
    </row>
    <row r="27" spans="1:8" x14ac:dyDescent="0.2">
      <c r="A27" s="42" t="s">
        <v>768</v>
      </c>
      <c r="B27" s="23"/>
      <c r="C27" s="35"/>
      <c r="D27" s="27"/>
      <c r="G27" s="10" t="s">
        <v>15</v>
      </c>
      <c r="H27" s="10" t="s">
        <v>29</v>
      </c>
    </row>
    <row r="28" spans="1:8" x14ac:dyDescent="0.2">
      <c r="A28" s="20" t="s">
        <v>769</v>
      </c>
      <c r="B28" s="23"/>
      <c r="C28" s="35"/>
      <c r="D28" s="27"/>
      <c r="G28" s="10" t="s">
        <v>15</v>
      </c>
      <c r="H28" s="10"/>
    </row>
    <row r="29" spans="1:8" x14ac:dyDescent="0.2">
      <c r="A29" s="20" t="s">
        <v>770</v>
      </c>
      <c r="C29" s="35"/>
      <c r="D29" s="27"/>
      <c r="G29" s="10" t="s">
        <v>17</v>
      </c>
      <c r="H29" s="10"/>
    </row>
    <row r="30" spans="1:8" x14ac:dyDescent="0.2">
      <c r="A30" s="42" t="s">
        <v>771</v>
      </c>
      <c r="B30" s="24"/>
      <c r="C30" s="35"/>
      <c r="D30" s="27"/>
      <c r="G30" s="10" t="s">
        <v>9</v>
      </c>
      <c r="H30" s="10" t="s">
        <v>29</v>
      </c>
    </row>
    <row r="31" spans="1:8" x14ac:dyDescent="0.2">
      <c r="A31" s="42" t="s">
        <v>772</v>
      </c>
      <c r="B31" s="24"/>
      <c r="C31" s="35"/>
      <c r="D31" s="27"/>
      <c r="G31" s="10" t="s">
        <v>9</v>
      </c>
      <c r="H31" s="10" t="s">
        <v>29</v>
      </c>
    </row>
    <row r="32" spans="1:8" x14ac:dyDescent="0.2">
      <c r="A32" s="20" t="s">
        <v>4</v>
      </c>
      <c r="B32" s="23"/>
      <c r="C32" s="35"/>
      <c r="D32" s="27"/>
      <c r="G32" s="10" t="s">
        <v>15</v>
      </c>
      <c r="H32" s="10"/>
    </row>
    <row r="33" spans="1:8" ht="16" thickBot="1" x14ac:dyDescent="0.25">
      <c r="A33" s="21" t="s">
        <v>773</v>
      </c>
      <c r="B33" s="22"/>
      <c r="C33" s="37"/>
      <c r="D33" s="28"/>
      <c r="G33" s="96" t="s">
        <v>15</v>
      </c>
      <c r="H33" s="96"/>
    </row>
    <row r="34" spans="1:8" ht="16" thickBot="1" x14ac:dyDescent="0.25">
      <c r="A34" s="10"/>
      <c r="B34" s="10"/>
      <c r="C34" s="35"/>
      <c r="D34" s="10"/>
      <c r="G34" s="10"/>
      <c r="H34" s="10"/>
    </row>
    <row r="35" spans="1:8" x14ac:dyDescent="0.2">
      <c r="A35" s="18" t="s">
        <v>775</v>
      </c>
      <c r="B35" s="19"/>
      <c r="C35" s="34"/>
      <c r="D35" s="26"/>
      <c r="G35" s="94"/>
      <c r="H35" s="94"/>
    </row>
    <row r="36" spans="1:8" x14ac:dyDescent="0.2">
      <c r="A36" s="42" t="s">
        <v>776</v>
      </c>
      <c r="B36" s="8"/>
      <c r="C36" s="35"/>
      <c r="D36" s="27"/>
      <c r="G36" s="10" t="s">
        <v>812</v>
      </c>
      <c r="H36" s="10" t="s">
        <v>29</v>
      </c>
    </row>
    <row r="37" spans="1:8" x14ac:dyDescent="0.2">
      <c r="A37" s="42" t="s">
        <v>777</v>
      </c>
      <c r="B37" s="23"/>
      <c r="C37" s="35"/>
      <c r="D37" s="27"/>
      <c r="G37" s="10" t="s">
        <v>811</v>
      </c>
      <c r="H37" s="10" t="s">
        <v>29</v>
      </c>
    </row>
    <row r="38" spans="1:8" x14ac:dyDescent="0.2">
      <c r="A38" s="20" t="s">
        <v>778</v>
      </c>
      <c r="B38" s="8"/>
      <c r="C38" s="35"/>
      <c r="D38" s="27"/>
      <c r="G38" s="10" t="s">
        <v>812</v>
      </c>
      <c r="H38" s="10"/>
    </row>
    <row r="39" spans="1:8" x14ac:dyDescent="0.2">
      <c r="A39" s="20" t="s">
        <v>779</v>
      </c>
      <c r="C39" s="35"/>
      <c r="D39" s="27"/>
      <c r="G39" s="10" t="s">
        <v>811</v>
      </c>
      <c r="H39" s="10"/>
    </row>
    <row r="40" spans="1:8" x14ac:dyDescent="0.2">
      <c r="A40" s="20" t="s">
        <v>780</v>
      </c>
      <c r="C40" s="35"/>
      <c r="D40" s="27"/>
      <c r="G40" s="10" t="s">
        <v>18</v>
      </c>
      <c r="H40" s="10"/>
    </row>
    <row r="41" spans="1:8" x14ac:dyDescent="0.2">
      <c r="A41" s="42" t="s">
        <v>781</v>
      </c>
      <c r="B41" s="25"/>
      <c r="C41" s="35"/>
      <c r="D41" s="27"/>
      <c r="G41" s="10" t="s">
        <v>812</v>
      </c>
      <c r="H41" s="10" t="s">
        <v>29</v>
      </c>
    </row>
    <row r="42" spans="1:8" x14ac:dyDescent="0.2">
      <c r="A42" s="42" t="s">
        <v>782</v>
      </c>
      <c r="B42" s="25"/>
      <c r="C42" s="35"/>
      <c r="D42" s="27"/>
      <c r="G42" s="10" t="s">
        <v>812</v>
      </c>
      <c r="H42" s="10" t="s">
        <v>29</v>
      </c>
    </row>
    <row r="43" spans="1:8" x14ac:dyDescent="0.2">
      <c r="A43" s="42" t="s">
        <v>783</v>
      </c>
      <c r="B43" s="25"/>
      <c r="C43" s="35"/>
      <c r="D43" s="27"/>
      <c r="G43" s="10" t="s">
        <v>812</v>
      </c>
      <c r="H43" s="10" t="s">
        <v>29</v>
      </c>
    </row>
    <row r="44" spans="1:8" ht="16" thickBot="1" x14ac:dyDescent="0.25">
      <c r="A44" s="43" t="s">
        <v>784</v>
      </c>
      <c r="B44" s="22"/>
      <c r="C44" s="37"/>
      <c r="D44" s="28"/>
      <c r="G44" s="96" t="s">
        <v>811</v>
      </c>
      <c r="H44" s="96" t="s">
        <v>29</v>
      </c>
    </row>
  </sheetData>
  <mergeCells count="1">
    <mergeCell ref="A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DDEA7-9175-CE48-AF1C-82F1B99DCA60}">
  <sheetPr>
    <tabColor theme="9" tint="0.39997558519241921"/>
  </sheetPr>
  <dimension ref="A1:G16"/>
  <sheetViews>
    <sheetView workbookViewId="0">
      <selection activeCell="D28" sqref="D28"/>
    </sheetView>
  </sheetViews>
  <sheetFormatPr baseColWidth="10" defaultRowHeight="15" x14ac:dyDescent="0.2"/>
  <cols>
    <col min="1" max="1" width="40.33203125" customWidth="1"/>
    <col min="2" max="2" width="29.33203125" customWidth="1"/>
    <col min="3" max="3" width="7.83203125" customWidth="1"/>
    <col min="4" max="4" width="21.5" customWidth="1"/>
    <col min="6" max="7" width="17.5" customWidth="1"/>
  </cols>
  <sheetData>
    <row r="1" spans="1:7" ht="26" x14ac:dyDescent="0.3">
      <c r="A1" s="39" t="s">
        <v>815</v>
      </c>
      <c r="B1" s="38"/>
      <c r="C1" s="38"/>
      <c r="D1" s="35"/>
      <c r="F1" s="38"/>
      <c r="G1" s="38"/>
    </row>
    <row r="2" spans="1:7" ht="32" customHeight="1" x14ac:dyDescent="0.2">
      <c r="A2" s="52" t="s">
        <v>804</v>
      </c>
      <c r="B2" s="52"/>
      <c r="C2" s="52"/>
      <c r="D2" s="52"/>
    </row>
    <row r="4" spans="1:7" ht="16" thickBot="1" x14ac:dyDescent="0.25">
      <c r="A4" s="33" t="s">
        <v>814</v>
      </c>
      <c r="B4" s="32">
        <v>45747</v>
      </c>
      <c r="C4" s="33" t="str">
        <f>"Quarter"&amp;LOOKUP(MONTH(B4),{1,4,7,10},{1,2,3,4}) &amp;"-"&amp;2025</f>
        <v>Quarter1-2025</v>
      </c>
      <c r="F4" s="32"/>
      <c r="G4" s="33"/>
    </row>
    <row r="5" spans="1:7" ht="16" thickBot="1" x14ac:dyDescent="0.25">
      <c r="A5" s="15" t="s">
        <v>809</v>
      </c>
      <c r="B5" s="16" t="s">
        <v>806</v>
      </c>
      <c r="C5" s="16"/>
      <c r="D5" s="17" t="s">
        <v>807</v>
      </c>
      <c r="F5" s="16" t="s">
        <v>810</v>
      </c>
      <c r="G5" s="16" t="s">
        <v>813</v>
      </c>
    </row>
    <row r="6" spans="1:7" ht="16" thickBot="1" x14ac:dyDescent="0.25">
      <c r="A6" s="10"/>
      <c r="B6" s="10"/>
      <c r="C6" s="10"/>
      <c r="D6" s="10"/>
      <c r="F6" s="10"/>
      <c r="G6" s="10"/>
    </row>
    <row r="7" spans="1:7" x14ac:dyDescent="0.2">
      <c r="A7" s="18" t="s">
        <v>747</v>
      </c>
      <c r="B7" s="19"/>
      <c r="C7" s="34"/>
      <c r="D7" s="26"/>
      <c r="F7" s="94"/>
      <c r="G7" s="94"/>
    </row>
    <row r="8" spans="1:7" x14ac:dyDescent="0.2">
      <c r="A8" s="33" t="s">
        <v>746</v>
      </c>
      <c r="B8" t="s">
        <v>1044</v>
      </c>
      <c r="C8" s="35"/>
      <c r="D8" s="27"/>
      <c r="F8" s="10" t="s">
        <v>17</v>
      </c>
      <c r="G8" s="10" t="s">
        <v>29</v>
      </c>
    </row>
    <row r="9" spans="1:7" x14ac:dyDescent="0.2">
      <c r="A9" s="33" t="s">
        <v>748</v>
      </c>
      <c r="B9" s="6"/>
      <c r="C9" s="35"/>
      <c r="D9" s="27"/>
      <c r="F9" s="10" t="s">
        <v>811</v>
      </c>
      <c r="G9" s="10" t="s">
        <v>29</v>
      </c>
    </row>
    <row r="10" spans="1:7" x14ac:dyDescent="0.2">
      <c r="A10" s="33" t="s">
        <v>749</v>
      </c>
      <c r="C10" s="35"/>
      <c r="D10" s="27"/>
      <c r="F10" s="10" t="s">
        <v>17</v>
      </c>
      <c r="G10" s="10" t="s">
        <v>29</v>
      </c>
    </row>
    <row r="11" spans="1:7" x14ac:dyDescent="0.2">
      <c r="A11" s="33" t="s">
        <v>750</v>
      </c>
      <c r="B11" s="6"/>
      <c r="C11" s="35"/>
      <c r="D11" s="27"/>
      <c r="F11" s="10" t="s">
        <v>16</v>
      </c>
      <c r="G11" s="10" t="s">
        <v>29</v>
      </c>
    </row>
    <row r="12" spans="1:7" x14ac:dyDescent="0.2">
      <c r="A12" t="s">
        <v>751</v>
      </c>
      <c r="C12" s="35"/>
      <c r="D12" s="27"/>
      <c r="F12" s="10" t="s">
        <v>16</v>
      </c>
      <c r="G12" s="10"/>
    </row>
    <row r="13" spans="1:7" x14ac:dyDescent="0.2">
      <c r="A13" t="s">
        <v>752</v>
      </c>
      <c r="B13" s="7"/>
      <c r="C13" s="35"/>
      <c r="D13" s="27"/>
      <c r="F13" s="10" t="s">
        <v>812</v>
      </c>
      <c r="G13" s="10"/>
    </row>
    <row r="14" spans="1:7" x14ac:dyDescent="0.2">
      <c r="A14" t="s">
        <v>805</v>
      </c>
      <c r="C14" s="35"/>
      <c r="D14" s="27"/>
      <c r="F14" s="10" t="s">
        <v>9</v>
      </c>
      <c r="G14" s="10"/>
    </row>
    <row r="15" spans="1:7" ht="16" thickBot="1" x14ac:dyDescent="0.25">
      <c r="A15" s="20"/>
      <c r="C15" s="35"/>
      <c r="D15" s="27"/>
      <c r="F15" s="10"/>
      <c r="G15" s="10"/>
    </row>
    <row r="16" spans="1:7" ht="16" thickBot="1" x14ac:dyDescent="0.25">
      <c r="A16" s="29"/>
      <c r="B16" s="30"/>
      <c r="C16" s="30"/>
      <c r="D16" s="31"/>
      <c r="F16" s="30"/>
      <c r="G16" s="30"/>
    </row>
  </sheetData>
  <mergeCells count="1">
    <mergeCell ref="A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29BC9-A9B8-894A-909C-AE125D584F1F}">
  <sheetPr>
    <tabColor theme="9" tint="0.39997558519241921"/>
  </sheetPr>
  <dimension ref="A1:G64"/>
  <sheetViews>
    <sheetView topLeftCell="A19" workbookViewId="0">
      <selection activeCell="J39" sqref="J39"/>
    </sheetView>
  </sheetViews>
  <sheetFormatPr baseColWidth="10" defaultRowHeight="15" x14ac:dyDescent="0.2"/>
  <cols>
    <col min="1" max="1" width="35.5" customWidth="1"/>
    <col min="2" max="2" width="22.6640625" customWidth="1"/>
    <col min="3" max="3" width="4.6640625" customWidth="1"/>
    <col min="4" max="4" width="19.1640625" bestFit="1" customWidth="1"/>
    <col min="6" max="6" width="8.6640625" bestFit="1" customWidth="1"/>
    <col min="7" max="7" width="16.83203125" bestFit="1" customWidth="1"/>
  </cols>
  <sheetData>
    <row r="1" spans="1:7" ht="26" x14ac:dyDescent="0.3">
      <c r="A1" s="39" t="s">
        <v>816</v>
      </c>
      <c r="B1" s="41"/>
      <c r="C1" s="41"/>
      <c r="D1" s="41"/>
    </row>
    <row r="2" spans="1:7" ht="34" customHeight="1" x14ac:dyDescent="0.2">
      <c r="A2" s="52" t="s">
        <v>803</v>
      </c>
      <c r="B2" s="52"/>
      <c r="C2" s="52"/>
      <c r="D2" s="52"/>
    </row>
    <row r="4" spans="1:7" ht="16" thickBot="1" x14ac:dyDescent="0.25">
      <c r="A4" s="33" t="s">
        <v>814</v>
      </c>
      <c r="B4" s="32">
        <v>45747</v>
      </c>
      <c r="C4" s="33" t="str">
        <f>"Quarter"&amp;LOOKUP(MONTH(B4),{1,4,7,10},{1,2,3,4}) &amp;"-"&amp;2025</f>
        <v>Quarter1-2025</v>
      </c>
    </row>
    <row r="5" spans="1:7" ht="16" thickBot="1" x14ac:dyDescent="0.25">
      <c r="A5" s="15" t="s">
        <v>809</v>
      </c>
      <c r="B5" s="16" t="s">
        <v>806</v>
      </c>
      <c r="C5" s="16"/>
      <c r="D5" s="17" t="s">
        <v>807</v>
      </c>
      <c r="F5" s="16" t="s">
        <v>810</v>
      </c>
      <c r="G5" s="16" t="s">
        <v>813</v>
      </c>
    </row>
    <row r="6" spans="1:7" ht="16" thickBot="1" x14ac:dyDescent="0.25">
      <c r="A6" s="10"/>
      <c r="B6" s="10"/>
      <c r="C6" s="10"/>
      <c r="D6" s="10"/>
      <c r="F6" s="10"/>
      <c r="G6" s="10"/>
    </row>
    <row r="7" spans="1:7" x14ac:dyDescent="0.2">
      <c r="A7" s="18" t="s">
        <v>862</v>
      </c>
      <c r="B7" s="19"/>
      <c r="C7" s="34"/>
      <c r="D7" s="26"/>
      <c r="F7" s="94"/>
      <c r="G7" s="94"/>
    </row>
    <row r="8" spans="1:7" x14ac:dyDescent="0.2">
      <c r="A8" t="s">
        <v>817</v>
      </c>
      <c r="C8" s="35"/>
      <c r="D8" s="27"/>
      <c r="F8" s="10"/>
      <c r="G8" s="10"/>
    </row>
    <row r="9" spans="1:7" x14ac:dyDescent="0.2">
      <c r="A9" t="s">
        <v>818</v>
      </c>
      <c r="B9" s="44"/>
      <c r="C9" s="35"/>
      <c r="D9" s="27"/>
      <c r="F9" s="10"/>
      <c r="G9" s="10"/>
    </row>
    <row r="10" spans="1:7" x14ac:dyDescent="0.2">
      <c r="A10" t="s">
        <v>819</v>
      </c>
      <c r="B10" s="44"/>
      <c r="C10" s="35"/>
      <c r="D10" s="27"/>
      <c r="F10" s="10"/>
      <c r="G10" s="10"/>
    </row>
    <row r="11" spans="1:7" x14ac:dyDescent="0.2">
      <c r="A11" t="s">
        <v>820</v>
      </c>
      <c r="B11" s="44"/>
      <c r="C11" s="35"/>
      <c r="D11" s="27"/>
      <c r="F11" s="10"/>
      <c r="G11" s="10"/>
    </row>
    <row r="12" spans="1:7" x14ac:dyDescent="0.2">
      <c r="A12" s="45" t="s">
        <v>863</v>
      </c>
      <c r="C12" s="35"/>
      <c r="D12" s="27"/>
      <c r="F12" s="10"/>
      <c r="G12" s="10"/>
    </row>
    <row r="13" spans="1:7" x14ac:dyDescent="0.2">
      <c r="A13" t="s">
        <v>1047</v>
      </c>
      <c r="B13" s="7">
        <v>750000000</v>
      </c>
      <c r="C13" s="35"/>
      <c r="D13" s="27"/>
      <c r="F13" s="10"/>
      <c r="G13" s="10"/>
    </row>
    <row r="14" spans="1:7" x14ac:dyDescent="0.2">
      <c r="A14" t="s">
        <v>1048</v>
      </c>
      <c r="B14" s="7">
        <v>700000000</v>
      </c>
      <c r="C14" s="35"/>
      <c r="D14" s="27"/>
      <c r="F14" s="10"/>
      <c r="G14" s="10"/>
    </row>
    <row r="15" spans="1:7" x14ac:dyDescent="0.2">
      <c r="A15" t="s">
        <v>1049</v>
      </c>
      <c r="B15" s="70">
        <v>0.93300000000000005</v>
      </c>
      <c r="C15" s="35"/>
      <c r="D15" s="27"/>
      <c r="F15" s="10"/>
      <c r="G15" s="10"/>
    </row>
    <row r="16" spans="1:7" x14ac:dyDescent="0.2">
      <c r="A16" t="s">
        <v>1050</v>
      </c>
      <c r="B16" s="7"/>
      <c r="C16" s="35"/>
      <c r="D16" s="27"/>
      <c r="F16" s="10"/>
      <c r="G16" s="10"/>
    </row>
    <row r="17" spans="1:7" x14ac:dyDescent="0.2">
      <c r="A17" t="s">
        <v>821</v>
      </c>
      <c r="C17" s="35"/>
      <c r="D17" s="27"/>
      <c r="F17" s="10"/>
      <c r="G17" s="10"/>
    </row>
    <row r="18" spans="1:7" x14ac:dyDescent="0.2">
      <c r="A18" s="45" t="s">
        <v>840</v>
      </c>
      <c r="C18" s="35"/>
      <c r="D18" s="27"/>
      <c r="F18" s="10"/>
      <c r="G18" s="10"/>
    </row>
    <row r="19" spans="1:7" x14ac:dyDescent="0.2">
      <c r="A19" t="s">
        <v>822</v>
      </c>
      <c r="B19" s="7">
        <v>700000000</v>
      </c>
      <c r="C19" s="35"/>
      <c r="D19" s="27"/>
      <c r="F19" s="10"/>
      <c r="G19" s="10"/>
    </row>
    <row r="20" spans="1:7" x14ac:dyDescent="0.2">
      <c r="A20" t="s">
        <v>823</v>
      </c>
      <c r="B20" s="7">
        <v>980000000</v>
      </c>
      <c r="C20" s="35"/>
      <c r="D20" s="27"/>
      <c r="F20" s="10"/>
      <c r="G20" s="10"/>
    </row>
    <row r="21" spans="1:7" x14ac:dyDescent="0.2">
      <c r="A21" t="s">
        <v>914</v>
      </c>
      <c r="B21" s="7">
        <v>670000000</v>
      </c>
      <c r="C21" s="35"/>
      <c r="D21" s="27"/>
      <c r="F21" s="10"/>
      <c r="G21" s="10"/>
    </row>
    <row r="22" spans="1:7" x14ac:dyDescent="0.2">
      <c r="A22" t="s">
        <v>1051</v>
      </c>
      <c r="B22" s="7">
        <v>980000000</v>
      </c>
      <c r="C22" s="35"/>
      <c r="D22" s="27"/>
      <c r="F22" s="10"/>
      <c r="G22" s="10"/>
    </row>
    <row r="23" spans="1:7" x14ac:dyDescent="0.2">
      <c r="A23" t="s">
        <v>1052</v>
      </c>
      <c r="B23" s="7">
        <v>210000000</v>
      </c>
      <c r="C23" s="35"/>
      <c r="D23" s="27"/>
      <c r="F23" s="10"/>
      <c r="G23" s="10"/>
    </row>
    <row r="24" spans="1:7" x14ac:dyDescent="0.2">
      <c r="A24" t="s">
        <v>1053</v>
      </c>
      <c r="B24" s="7">
        <v>1190000000</v>
      </c>
      <c r="C24" s="35"/>
      <c r="D24" s="27"/>
      <c r="F24" s="10"/>
      <c r="G24" s="10"/>
    </row>
    <row r="25" spans="1:7" x14ac:dyDescent="0.2">
      <c r="A25" t="s">
        <v>824</v>
      </c>
      <c r="C25" s="35"/>
      <c r="D25" s="27"/>
      <c r="F25" s="10"/>
      <c r="G25" s="10"/>
    </row>
    <row r="26" spans="1:7" x14ac:dyDescent="0.2">
      <c r="A26" t="s">
        <v>825</v>
      </c>
      <c r="C26" s="35"/>
      <c r="D26" s="27"/>
      <c r="F26" s="10"/>
      <c r="G26" s="10"/>
    </row>
    <row r="27" spans="1:7" x14ac:dyDescent="0.2">
      <c r="A27" t="s">
        <v>826</v>
      </c>
      <c r="C27" s="35"/>
      <c r="D27" s="27"/>
      <c r="F27" s="10"/>
      <c r="G27" s="10"/>
    </row>
    <row r="28" spans="1:7" x14ac:dyDescent="0.2">
      <c r="A28" t="s">
        <v>827</v>
      </c>
      <c r="C28" s="35"/>
      <c r="D28" s="27"/>
      <c r="F28" s="10"/>
      <c r="G28" s="10"/>
    </row>
    <row r="29" spans="1:7" x14ac:dyDescent="0.2">
      <c r="A29" t="s">
        <v>828</v>
      </c>
      <c r="C29" s="35"/>
      <c r="D29" s="27"/>
      <c r="F29" s="10"/>
      <c r="G29" s="10"/>
    </row>
    <row r="30" spans="1:7" x14ac:dyDescent="0.2">
      <c r="A30" t="s">
        <v>829</v>
      </c>
      <c r="B30" s="7"/>
      <c r="C30" s="35"/>
      <c r="D30" s="27"/>
      <c r="F30" s="10"/>
      <c r="G30" s="10"/>
    </row>
    <row r="31" spans="1:7" x14ac:dyDescent="0.2">
      <c r="A31" t="s">
        <v>830</v>
      </c>
      <c r="B31" s="7"/>
      <c r="C31" s="35"/>
      <c r="D31" s="27"/>
      <c r="F31" s="10"/>
      <c r="G31" s="10"/>
    </row>
    <row r="32" spans="1:7" x14ac:dyDescent="0.2">
      <c r="A32" t="s">
        <v>831</v>
      </c>
      <c r="B32" s="7"/>
      <c r="C32" s="35"/>
      <c r="D32" s="27"/>
      <c r="F32" s="10"/>
      <c r="G32" s="10"/>
    </row>
    <row r="33" spans="1:7" x14ac:dyDescent="0.2">
      <c r="A33" t="s">
        <v>832</v>
      </c>
      <c r="C33" s="35"/>
      <c r="D33" s="27"/>
      <c r="F33" s="10"/>
      <c r="G33" s="10"/>
    </row>
    <row r="34" spans="1:7" x14ac:dyDescent="0.2">
      <c r="A34" t="s">
        <v>833</v>
      </c>
      <c r="C34" s="35"/>
      <c r="D34" s="27"/>
      <c r="F34" s="10"/>
      <c r="G34" s="10"/>
    </row>
    <row r="35" spans="1:7" x14ac:dyDescent="0.2">
      <c r="A35" t="s">
        <v>834</v>
      </c>
      <c r="C35" s="35"/>
      <c r="D35" s="27"/>
      <c r="F35" s="10"/>
      <c r="G35" s="10"/>
    </row>
    <row r="36" spans="1:7" x14ac:dyDescent="0.2">
      <c r="A36" t="s">
        <v>835</v>
      </c>
      <c r="B36" s="7"/>
      <c r="C36" s="35"/>
      <c r="D36" s="27"/>
      <c r="F36" s="10"/>
      <c r="G36" s="10"/>
    </row>
    <row r="37" spans="1:7" x14ac:dyDescent="0.2">
      <c r="A37" t="s">
        <v>836</v>
      </c>
      <c r="B37" s="7"/>
      <c r="C37" s="35"/>
      <c r="D37" s="27"/>
      <c r="F37" s="10"/>
      <c r="G37" s="10"/>
    </row>
    <row r="38" spans="1:7" x14ac:dyDescent="0.2">
      <c r="A38" t="s">
        <v>837</v>
      </c>
      <c r="B38" s="7"/>
      <c r="C38" s="35"/>
      <c r="D38" s="27"/>
      <c r="F38" s="10"/>
      <c r="G38" s="10"/>
    </row>
    <row r="39" spans="1:7" x14ac:dyDescent="0.2">
      <c r="A39" t="s">
        <v>838</v>
      </c>
      <c r="B39" s="7"/>
      <c r="C39" s="35"/>
      <c r="D39" s="27"/>
      <c r="F39" s="10"/>
      <c r="G39" s="10"/>
    </row>
    <row r="40" spans="1:7" x14ac:dyDescent="0.2">
      <c r="A40" t="s">
        <v>839</v>
      </c>
      <c r="B40" s="44"/>
      <c r="C40" s="35"/>
      <c r="D40" s="27"/>
      <c r="F40" s="10"/>
      <c r="G40" s="10"/>
    </row>
    <row r="41" spans="1:7" x14ac:dyDescent="0.2">
      <c r="A41" s="45" t="s">
        <v>852</v>
      </c>
      <c r="B41" s="8"/>
      <c r="C41" s="35"/>
      <c r="D41" s="27"/>
      <c r="F41" s="10"/>
      <c r="G41" s="10"/>
    </row>
    <row r="42" spans="1:7" x14ac:dyDescent="0.2">
      <c r="A42" t="s">
        <v>841</v>
      </c>
      <c r="B42" s="7"/>
      <c r="C42" s="35"/>
      <c r="D42" s="27"/>
      <c r="F42" s="10"/>
      <c r="G42" s="10"/>
    </row>
    <row r="43" spans="1:7" x14ac:dyDescent="0.2">
      <c r="A43" t="s">
        <v>842</v>
      </c>
      <c r="B43" s="44"/>
      <c r="C43" s="35"/>
      <c r="D43" s="27"/>
      <c r="F43" s="10"/>
      <c r="G43" s="10"/>
    </row>
    <row r="44" spans="1:7" x14ac:dyDescent="0.2">
      <c r="A44" t="s">
        <v>843</v>
      </c>
      <c r="B44" s="44"/>
      <c r="C44" s="35"/>
      <c r="D44" s="27"/>
      <c r="F44" s="10"/>
      <c r="G44" s="10"/>
    </row>
    <row r="45" spans="1:7" x14ac:dyDescent="0.2">
      <c r="A45" t="s">
        <v>844</v>
      </c>
      <c r="B45" s="8">
        <v>0.14599999999999999</v>
      </c>
      <c r="C45" s="35"/>
      <c r="D45" s="27"/>
      <c r="F45" s="10"/>
      <c r="G45" s="10"/>
    </row>
    <row r="46" spans="1:7" x14ac:dyDescent="0.2">
      <c r="A46" t="s">
        <v>845</v>
      </c>
      <c r="C46" s="35"/>
      <c r="D46" s="27"/>
      <c r="F46" s="10"/>
      <c r="G46" s="10"/>
    </row>
    <row r="47" spans="1:7" x14ac:dyDescent="0.2">
      <c r="A47" t="s">
        <v>846</v>
      </c>
      <c r="B47" s="71">
        <v>1.7</v>
      </c>
      <c r="C47" s="35"/>
      <c r="D47" s="27"/>
      <c r="F47" s="10"/>
      <c r="G47" s="10"/>
    </row>
    <row r="48" spans="1:7" x14ac:dyDescent="0.2">
      <c r="A48" t="s">
        <v>1045</v>
      </c>
      <c r="B48" s="71">
        <v>1.4</v>
      </c>
      <c r="C48" s="35"/>
      <c r="D48" s="27"/>
      <c r="F48" s="10"/>
      <c r="G48" s="10"/>
    </row>
    <row r="49" spans="1:7" x14ac:dyDescent="0.2">
      <c r="A49" t="s">
        <v>1046</v>
      </c>
      <c r="B49" s="71">
        <v>0.3</v>
      </c>
      <c r="C49" s="35"/>
      <c r="D49" s="27"/>
      <c r="F49" s="10"/>
      <c r="G49" s="10"/>
    </row>
    <row r="50" spans="1:7" x14ac:dyDescent="0.2">
      <c r="A50" t="s">
        <v>847</v>
      </c>
      <c r="C50" s="35"/>
      <c r="D50" s="27"/>
      <c r="F50" s="10"/>
      <c r="G50" s="10"/>
    </row>
    <row r="51" spans="1:7" x14ac:dyDescent="0.2">
      <c r="A51" t="s">
        <v>848</v>
      </c>
      <c r="C51" s="35"/>
      <c r="D51" s="27"/>
      <c r="F51" s="10"/>
      <c r="G51" s="10"/>
    </row>
    <row r="52" spans="1:7" x14ac:dyDescent="0.2">
      <c r="A52" t="s">
        <v>849</v>
      </c>
      <c r="B52" s="7"/>
      <c r="C52" s="35"/>
      <c r="D52" s="27"/>
      <c r="F52" s="10"/>
      <c r="G52" s="10"/>
    </row>
    <row r="53" spans="1:7" x14ac:dyDescent="0.2">
      <c r="A53" t="s">
        <v>850</v>
      </c>
      <c r="B53" s="8">
        <v>0.13200000000000001</v>
      </c>
      <c r="C53" s="35"/>
      <c r="D53" s="27"/>
      <c r="F53" s="10"/>
      <c r="G53" s="10"/>
    </row>
    <row r="54" spans="1:7" x14ac:dyDescent="0.2">
      <c r="A54" t="s">
        <v>851</v>
      </c>
      <c r="C54" s="35"/>
      <c r="D54" s="27"/>
      <c r="F54" s="10"/>
      <c r="G54" s="10"/>
    </row>
    <row r="55" spans="1:7" x14ac:dyDescent="0.2">
      <c r="A55" s="45" t="s">
        <v>864</v>
      </c>
      <c r="C55" s="35"/>
      <c r="D55" s="27"/>
      <c r="F55" s="10"/>
      <c r="G55" s="10"/>
    </row>
    <row r="56" spans="1:7" x14ac:dyDescent="0.2">
      <c r="A56" t="s">
        <v>853</v>
      </c>
      <c r="B56" s="7"/>
      <c r="C56" s="35"/>
      <c r="D56" s="27"/>
      <c r="F56" s="10"/>
      <c r="G56" s="10"/>
    </row>
    <row r="57" spans="1:7" x14ac:dyDescent="0.2">
      <c r="A57" t="s">
        <v>854</v>
      </c>
      <c r="C57" s="35"/>
      <c r="D57" s="27"/>
      <c r="F57" s="10"/>
      <c r="G57" s="10"/>
    </row>
    <row r="58" spans="1:7" x14ac:dyDescent="0.2">
      <c r="A58" t="s">
        <v>855</v>
      </c>
      <c r="C58" s="35"/>
      <c r="D58" s="27"/>
      <c r="F58" s="10"/>
      <c r="G58" s="10"/>
    </row>
    <row r="59" spans="1:7" x14ac:dyDescent="0.2">
      <c r="A59" t="s">
        <v>856</v>
      </c>
      <c r="C59" s="35"/>
      <c r="D59" s="27"/>
      <c r="F59" s="10"/>
      <c r="G59" s="10"/>
    </row>
    <row r="60" spans="1:7" x14ac:dyDescent="0.2">
      <c r="A60" t="s">
        <v>857</v>
      </c>
      <c r="C60" s="35"/>
      <c r="D60" s="27"/>
      <c r="F60" s="10"/>
      <c r="G60" s="10"/>
    </row>
    <row r="61" spans="1:7" x14ac:dyDescent="0.2">
      <c r="A61" t="s">
        <v>858</v>
      </c>
      <c r="C61" s="35"/>
      <c r="D61" s="27"/>
      <c r="F61" s="10"/>
      <c r="G61" s="10"/>
    </row>
    <row r="62" spans="1:7" x14ac:dyDescent="0.2">
      <c r="A62" t="s">
        <v>859</v>
      </c>
      <c r="B62" s="7"/>
      <c r="C62" s="35"/>
      <c r="D62" s="27"/>
      <c r="F62" s="10"/>
      <c r="G62" s="10"/>
    </row>
    <row r="63" spans="1:7" x14ac:dyDescent="0.2">
      <c r="A63" t="s">
        <v>860</v>
      </c>
      <c r="B63" s="7"/>
      <c r="C63" s="35"/>
      <c r="D63" s="27"/>
      <c r="F63" s="10"/>
      <c r="G63" s="10"/>
    </row>
    <row r="64" spans="1:7" x14ac:dyDescent="0.2">
      <c r="A64" t="s">
        <v>861</v>
      </c>
      <c r="B64" s="7"/>
      <c r="C64" s="35"/>
      <c r="D64" s="27"/>
      <c r="F64" s="10"/>
      <c r="G64" s="10"/>
    </row>
  </sheetData>
  <mergeCells count="1">
    <mergeCell ref="A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AB745-9FE4-8744-82D8-1F6D5482C677}">
  <sheetPr>
    <tabColor theme="9" tint="0.39997558519241921"/>
  </sheetPr>
  <dimension ref="A1:H35"/>
  <sheetViews>
    <sheetView workbookViewId="0">
      <selection activeCell="A12" sqref="A12"/>
    </sheetView>
  </sheetViews>
  <sheetFormatPr baseColWidth="10" defaultRowHeight="15" x14ac:dyDescent="0.2"/>
  <cols>
    <col min="1" max="1" width="35.5" customWidth="1"/>
    <col min="2" max="3" width="17.5" customWidth="1"/>
    <col min="4" max="4" width="22.6640625" customWidth="1"/>
    <col min="5" max="5" width="28.33203125" customWidth="1"/>
    <col min="6" max="6" width="19.1640625" bestFit="1" customWidth="1"/>
    <col min="8" max="8" width="28.1640625" bestFit="1" customWidth="1"/>
  </cols>
  <sheetData>
    <row r="1" spans="1:8" ht="26" x14ac:dyDescent="0.3">
      <c r="A1" s="39" t="s">
        <v>866</v>
      </c>
      <c r="B1" s="40"/>
      <c r="C1" s="40"/>
      <c r="D1" s="41"/>
      <c r="E1" s="41"/>
      <c r="F1" s="41"/>
    </row>
    <row r="2" spans="1:8" ht="34" customHeight="1" x14ac:dyDescent="0.2">
      <c r="A2" s="52" t="s">
        <v>788</v>
      </c>
      <c r="B2" s="52"/>
      <c r="C2" s="52"/>
      <c r="D2" s="52"/>
      <c r="E2" s="52"/>
      <c r="F2" s="52"/>
    </row>
    <row r="4" spans="1:8" ht="16" thickBot="1" x14ac:dyDescent="0.25">
      <c r="A4" s="33" t="s">
        <v>814</v>
      </c>
      <c r="B4" s="32">
        <v>45747</v>
      </c>
      <c r="C4" s="33" t="str">
        <f>"QTR "&amp;LOOKUP(MONTH(B4),{1,4,7,10},{1,2,3,4})</f>
        <v>QTR 1</v>
      </c>
    </row>
    <row r="5" spans="1:8" x14ac:dyDescent="0.2">
      <c r="A5" s="46" t="s">
        <v>868</v>
      </c>
      <c r="B5" s="47" t="s">
        <v>869</v>
      </c>
      <c r="C5" s="47" t="s">
        <v>870</v>
      </c>
      <c r="D5" s="47" t="s">
        <v>26</v>
      </c>
      <c r="E5" s="47" t="s">
        <v>871</v>
      </c>
      <c r="F5" s="47" t="s">
        <v>872</v>
      </c>
      <c r="G5" s="47" t="s">
        <v>873</v>
      </c>
      <c r="H5" s="48" t="s">
        <v>874</v>
      </c>
    </row>
    <row r="6" spans="1:8" x14ac:dyDescent="0.2">
      <c r="A6" s="49"/>
      <c r="B6" s="13"/>
      <c r="C6" s="13"/>
      <c r="D6" s="13"/>
      <c r="E6" s="13"/>
      <c r="F6" s="13"/>
      <c r="G6" s="13"/>
      <c r="H6" s="13"/>
    </row>
    <row r="7" spans="1:8" x14ac:dyDescent="0.2">
      <c r="A7" s="13"/>
      <c r="B7" s="13"/>
      <c r="C7" s="13"/>
      <c r="D7" s="13"/>
      <c r="E7" s="13"/>
      <c r="F7" s="13"/>
      <c r="G7" s="13"/>
      <c r="H7" s="13"/>
    </row>
    <row r="8" spans="1:8" x14ac:dyDescent="0.2">
      <c r="A8" s="13"/>
      <c r="B8" s="13"/>
      <c r="C8" s="13"/>
      <c r="D8" s="13"/>
      <c r="E8" s="13"/>
      <c r="F8" s="13"/>
      <c r="G8" s="13"/>
      <c r="H8" s="13"/>
    </row>
    <row r="9" spans="1:8" x14ac:dyDescent="0.2">
      <c r="A9" s="13"/>
      <c r="B9" s="13"/>
      <c r="C9" s="13"/>
      <c r="D9" s="13"/>
      <c r="E9" s="13"/>
      <c r="F9" s="13"/>
      <c r="G9" s="13"/>
      <c r="H9" s="13"/>
    </row>
    <row r="10" spans="1:8" x14ac:dyDescent="0.2">
      <c r="A10" s="13"/>
      <c r="B10" s="13"/>
      <c r="C10" s="13"/>
      <c r="D10" s="13"/>
      <c r="E10" s="13"/>
      <c r="F10" s="13"/>
      <c r="G10" s="13"/>
      <c r="H10" s="13"/>
    </row>
    <row r="11" spans="1:8" x14ac:dyDescent="0.2">
      <c r="A11" s="13"/>
      <c r="B11" s="13"/>
      <c r="C11" s="13"/>
      <c r="D11" s="13"/>
      <c r="E11" s="13"/>
      <c r="F11" s="13"/>
      <c r="G11" s="13"/>
      <c r="H11" s="13"/>
    </row>
    <row r="12" spans="1:8" x14ac:dyDescent="0.2">
      <c r="A12" s="13"/>
      <c r="B12" s="13"/>
      <c r="C12" s="13"/>
      <c r="D12" s="13"/>
      <c r="E12" s="13"/>
      <c r="F12" s="13"/>
      <c r="G12" s="13"/>
      <c r="H12" s="13"/>
    </row>
    <row r="13" spans="1:8" x14ac:dyDescent="0.2">
      <c r="A13" s="13"/>
      <c r="B13" s="13"/>
      <c r="C13" s="13"/>
      <c r="D13" s="13"/>
      <c r="E13" s="13"/>
      <c r="F13" s="13"/>
      <c r="G13" s="13"/>
      <c r="H13" s="13"/>
    </row>
    <row r="14" spans="1:8" x14ac:dyDescent="0.2">
      <c r="A14" s="13"/>
      <c r="B14" s="13"/>
      <c r="C14" s="13"/>
      <c r="D14" s="13"/>
      <c r="E14" s="13"/>
      <c r="F14" s="13"/>
      <c r="G14" s="13"/>
      <c r="H14" s="13"/>
    </row>
    <row r="15" spans="1:8" x14ac:dyDescent="0.2">
      <c r="A15" s="13"/>
      <c r="B15" s="13"/>
      <c r="C15" s="13"/>
      <c r="D15" s="13"/>
      <c r="E15" s="13"/>
      <c r="F15" s="13"/>
      <c r="G15" s="13"/>
      <c r="H15" s="13"/>
    </row>
    <row r="16" spans="1:8" x14ac:dyDescent="0.2">
      <c r="A16" s="13"/>
      <c r="B16" s="13"/>
      <c r="C16" s="13"/>
      <c r="D16" s="13"/>
      <c r="E16" s="13"/>
      <c r="F16" s="13"/>
      <c r="G16" s="13"/>
      <c r="H16" s="13"/>
    </row>
    <row r="17" spans="1:8" x14ac:dyDescent="0.2">
      <c r="A17" s="13"/>
      <c r="B17" s="13"/>
      <c r="C17" s="13"/>
      <c r="D17" s="13"/>
      <c r="E17" s="13"/>
      <c r="F17" s="13"/>
      <c r="G17" s="13"/>
      <c r="H17" s="13"/>
    </row>
    <row r="18" spans="1:8" x14ac:dyDescent="0.2">
      <c r="A18" s="13"/>
      <c r="B18" s="13"/>
      <c r="C18" s="13"/>
      <c r="D18" s="13"/>
      <c r="E18" s="13"/>
      <c r="F18" s="13"/>
      <c r="G18" s="13"/>
      <c r="H18" s="13"/>
    </row>
    <row r="19" spans="1:8" x14ac:dyDescent="0.2">
      <c r="A19" s="13"/>
      <c r="B19" s="13"/>
      <c r="C19" s="13"/>
      <c r="D19" s="13"/>
      <c r="E19" s="13"/>
      <c r="F19" s="13"/>
      <c r="G19" s="13"/>
      <c r="H19" s="13"/>
    </row>
    <row r="20" spans="1:8" x14ac:dyDescent="0.2">
      <c r="A20" s="13"/>
      <c r="B20" s="13"/>
      <c r="C20" s="13"/>
      <c r="D20" s="13"/>
      <c r="E20" s="13"/>
      <c r="F20" s="13"/>
      <c r="G20" s="13"/>
      <c r="H20" s="13"/>
    </row>
    <row r="21" spans="1:8" x14ac:dyDescent="0.2">
      <c r="A21" s="13"/>
      <c r="B21" s="13"/>
      <c r="C21" s="13"/>
      <c r="D21" s="13"/>
      <c r="E21" s="13"/>
      <c r="F21" s="13"/>
      <c r="G21" s="13"/>
      <c r="H21" s="13"/>
    </row>
    <row r="22" spans="1:8" x14ac:dyDescent="0.2">
      <c r="A22" s="13"/>
      <c r="B22" s="13"/>
      <c r="C22" s="13"/>
      <c r="D22" s="13"/>
      <c r="E22" s="13"/>
      <c r="F22" s="13"/>
      <c r="G22" s="13"/>
      <c r="H22" s="13"/>
    </row>
    <row r="23" spans="1:8" x14ac:dyDescent="0.2">
      <c r="A23" s="13"/>
      <c r="B23" s="13"/>
      <c r="C23" s="13"/>
      <c r="D23" s="13"/>
      <c r="E23" s="13"/>
      <c r="F23" s="13"/>
      <c r="G23" s="13"/>
      <c r="H23" s="13"/>
    </row>
    <row r="24" spans="1:8" x14ac:dyDescent="0.2">
      <c r="A24" s="13"/>
      <c r="B24" s="13"/>
      <c r="C24" s="13"/>
      <c r="D24" s="13"/>
      <c r="E24" s="13"/>
      <c r="F24" s="13"/>
      <c r="G24" s="13"/>
      <c r="H24" s="13"/>
    </row>
    <row r="25" spans="1:8" x14ac:dyDescent="0.2">
      <c r="A25" s="13"/>
      <c r="B25" s="13"/>
      <c r="C25" s="13"/>
      <c r="D25" s="13"/>
      <c r="E25" s="13"/>
      <c r="F25" s="13"/>
      <c r="G25" s="13"/>
      <c r="H25" s="13"/>
    </row>
    <row r="26" spans="1:8" x14ac:dyDescent="0.2">
      <c r="A26" s="13"/>
      <c r="B26" s="13"/>
      <c r="C26" s="13"/>
      <c r="D26" s="13"/>
      <c r="E26" s="13"/>
      <c r="F26" s="13"/>
      <c r="G26" s="13"/>
      <c r="H26" s="13"/>
    </row>
    <row r="27" spans="1:8" x14ac:dyDescent="0.2">
      <c r="A27" s="13"/>
      <c r="B27" s="13"/>
      <c r="C27" s="13"/>
      <c r="D27" s="13"/>
      <c r="E27" s="13"/>
      <c r="F27" s="13"/>
      <c r="G27" s="13"/>
      <c r="H27" s="13"/>
    </row>
    <row r="28" spans="1:8" x14ac:dyDescent="0.2">
      <c r="A28" s="13"/>
      <c r="B28" s="13"/>
      <c r="C28" s="13"/>
      <c r="D28" s="13"/>
      <c r="E28" s="13"/>
      <c r="F28" s="13"/>
      <c r="G28" s="13"/>
      <c r="H28" s="13"/>
    </row>
    <row r="29" spans="1:8" x14ac:dyDescent="0.2">
      <c r="A29" s="13"/>
      <c r="B29" s="13"/>
      <c r="C29" s="13"/>
      <c r="D29" s="13"/>
      <c r="E29" s="13"/>
      <c r="F29" s="13"/>
      <c r="G29" s="13"/>
      <c r="H29" s="13"/>
    </row>
    <row r="30" spans="1:8" x14ac:dyDescent="0.2">
      <c r="A30" s="13"/>
      <c r="B30" s="13"/>
      <c r="C30" s="13"/>
      <c r="D30" s="13"/>
      <c r="E30" s="13"/>
      <c r="F30" s="13"/>
      <c r="G30" s="13"/>
      <c r="H30" s="13"/>
    </row>
    <row r="31" spans="1:8" x14ac:dyDescent="0.2">
      <c r="A31" s="13"/>
      <c r="B31" s="13"/>
      <c r="C31" s="13"/>
      <c r="D31" s="13"/>
      <c r="E31" s="13"/>
      <c r="F31" s="13"/>
      <c r="G31" s="13"/>
      <c r="H31" s="13"/>
    </row>
    <row r="32" spans="1:8" x14ac:dyDescent="0.2">
      <c r="A32" s="13"/>
      <c r="B32" s="13"/>
      <c r="C32" s="13"/>
      <c r="D32" s="13"/>
      <c r="E32" s="13"/>
      <c r="F32" s="13"/>
      <c r="G32" s="13"/>
      <c r="H32" s="13"/>
    </row>
    <row r="33" spans="1:8" x14ac:dyDescent="0.2">
      <c r="A33" s="13"/>
      <c r="B33" s="13"/>
      <c r="C33" s="13"/>
      <c r="D33" s="13"/>
      <c r="E33" s="13"/>
      <c r="F33" s="13"/>
      <c r="G33" s="13"/>
      <c r="H33" s="13"/>
    </row>
    <row r="34" spans="1:8" x14ac:dyDescent="0.2">
      <c r="A34" s="13"/>
      <c r="B34" s="13"/>
      <c r="C34" s="13"/>
      <c r="D34" s="13"/>
      <c r="E34" s="13"/>
      <c r="F34" s="13"/>
      <c r="G34" s="13"/>
      <c r="H34" s="13"/>
    </row>
    <row r="35" spans="1:8" x14ac:dyDescent="0.2">
      <c r="A35" s="13"/>
      <c r="B35" s="13"/>
      <c r="C35" s="13"/>
      <c r="D35" s="13"/>
      <c r="E35" s="13"/>
      <c r="F35" s="13"/>
      <c r="G35" s="13"/>
      <c r="H35" s="13"/>
    </row>
  </sheetData>
  <mergeCells count="1">
    <mergeCell ref="A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8F03A-FF45-E240-916F-B9BBAE3022F4}">
  <sheetPr>
    <tabColor theme="9" tint="0.39997558519241921"/>
  </sheetPr>
  <dimension ref="A1:N35"/>
  <sheetViews>
    <sheetView workbookViewId="0">
      <selection activeCell="A6" sqref="A6:A10"/>
    </sheetView>
  </sheetViews>
  <sheetFormatPr baseColWidth="10" defaultRowHeight="15" x14ac:dyDescent="0.2"/>
  <cols>
    <col min="1" max="1" width="35.5" style="72" customWidth="1"/>
    <col min="2" max="4" width="17.5" style="72" customWidth="1"/>
    <col min="5" max="5" width="22.6640625" style="72" customWidth="1"/>
    <col min="6" max="6" width="28.33203125" style="72" customWidth="1"/>
    <col min="7" max="7" width="19.1640625" style="72" bestFit="1" customWidth="1"/>
    <col min="8" max="8" width="21.83203125" style="72" bestFit="1" customWidth="1"/>
    <col min="9" max="9" width="16" style="72" customWidth="1"/>
    <col min="10" max="10" width="17.5" style="72" customWidth="1"/>
    <col min="11" max="11" width="18.6640625" style="72" customWidth="1"/>
    <col min="12" max="12" width="15.6640625" style="72" bestFit="1" customWidth="1"/>
    <col min="13" max="13" width="21.83203125" style="72" customWidth="1"/>
    <col min="14" max="14" width="29" style="72" customWidth="1"/>
  </cols>
  <sheetData>
    <row r="1" spans="1:14" ht="26" x14ac:dyDescent="0.3">
      <c r="A1" s="73" t="s">
        <v>876</v>
      </c>
      <c r="B1" s="74"/>
      <c r="C1" s="74"/>
      <c r="D1" s="74"/>
      <c r="E1" s="75"/>
      <c r="F1" s="75"/>
      <c r="G1" s="75"/>
    </row>
    <row r="2" spans="1:14" ht="34" customHeight="1" x14ac:dyDescent="0.2">
      <c r="A2" s="76" t="s">
        <v>789</v>
      </c>
      <c r="B2" s="76"/>
      <c r="C2" s="76"/>
      <c r="D2" s="76"/>
      <c r="E2" s="76"/>
      <c r="F2" s="76"/>
      <c r="G2" s="76"/>
    </row>
    <row r="4" spans="1:14" ht="16" thickBot="1" x14ac:dyDescent="0.25">
      <c r="A4" s="77" t="s">
        <v>814</v>
      </c>
      <c r="B4" s="78">
        <v>45747</v>
      </c>
      <c r="C4" s="77" t="str">
        <f>"QTR "&amp;LOOKUP(MONTH(B4),{1,4,7,10},{1,2,3,4})</f>
        <v>QTR 1</v>
      </c>
      <c r="D4" s="77"/>
    </row>
    <row r="5" spans="1:14" ht="16" thickBot="1" x14ac:dyDescent="0.25">
      <c r="A5" s="79" t="s">
        <v>786</v>
      </c>
      <c r="B5" s="80" t="s">
        <v>877</v>
      </c>
      <c r="C5" s="80" t="s">
        <v>1056</v>
      </c>
      <c r="D5" s="80" t="s">
        <v>878</v>
      </c>
      <c r="E5" s="80" t="s">
        <v>879</v>
      </c>
      <c r="F5" s="80" t="s">
        <v>880</v>
      </c>
      <c r="G5" s="80" t="s">
        <v>2</v>
      </c>
      <c r="H5" s="80" t="s">
        <v>881</v>
      </c>
      <c r="I5" s="80" t="s">
        <v>882</v>
      </c>
      <c r="J5" s="80" t="s">
        <v>883</v>
      </c>
      <c r="K5" s="80" t="s">
        <v>884</v>
      </c>
      <c r="L5" s="81" t="s">
        <v>885</v>
      </c>
      <c r="M5" s="81" t="s">
        <v>805</v>
      </c>
      <c r="N5" s="81" t="s">
        <v>13</v>
      </c>
    </row>
    <row r="6" spans="1:14" x14ac:dyDescent="0.2">
      <c r="A6" s="82" t="s">
        <v>1054</v>
      </c>
      <c r="B6" s="83" t="s">
        <v>1059</v>
      </c>
      <c r="C6" s="83" t="s">
        <v>418</v>
      </c>
      <c r="D6" s="72" t="s">
        <v>390</v>
      </c>
      <c r="E6" s="83"/>
      <c r="F6" s="83"/>
      <c r="G6" s="83"/>
      <c r="H6" s="84" t="s">
        <v>1057</v>
      </c>
      <c r="I6" s="83"/>
      <c r="J6" s="83"/>
      <c r="K6" s="83"/>
      <c r="L6" s="83"/>
      <c r="M6" s="83" t="s">
        <v>1055</v>
      </c>
      <c r="N6" s="83" t="s">
        <v>1058</v>
      </c>
    </row>
    <row r="7" spans="1:14" x14ac:dyDescent="0.2">
      <c r="A7" s="85" t="s">
        <v>1060</v>
      </c>
      <c r="B7" s="83" t="s">
        <v>1059</v>
      </c>
      <c r="C7" s="83" t="s">
        <v>418</v>
      </c>
      <c r="D7" s="86"/>
      <c r="E7" s="86"/>
      <c r="F7" s="86"/>
      <c r="G7" s="86"/>
      <c r="H7" s="87" t="s">
        <v>1061</v>
      </c>
      <c r="I7" s="86"/>
      <c r="J7" s="83"/>
      <c r="K7" s="83"/>
      <c r="L7" s="83"/>
      <c r="M7" s="83" t="s">
        <v>1062</v>
      </c>
      <c r="N7" s="83"/>
    </row>
    <row r="8" spans="1:14" x14ac:dyDescent="0.2">
      <c r="A8" s="85" t="s">
        <v>1063</v>
      </c>
      <c r="B8" s="83" t="s">
        <v>1059</v>
      </c>
      <c r="C8" s="86"/>
      <c r="D8" s="86"/>
      <c r="E8" s="86"/>
      <c r="F8" s="86"/>
      <c r="G8" s="86"/>
      <c r="H8" s="86"/>
      <c r="I8" s="86"/>
      <c r="J8" s="83"/>
      <c r="K8" s="83"/>
      <c r="L8" s="83"/>
      <c r="M8" s="83"/>
      <c r="N8" s="83"/>
    </row>
    <row r="9" spans="1:14" x14ac:dyDescent="0.2">
      <c r="A9" s="85" t="s">
        <v>1064</v>
      </c>
      <c r="B9" s="83" t="s">
        <v>1059</v>
      </c>
      <c r="C9" s="86"/>
      <c r="D9" s="86"/>
      <c r="E9" s="86"/>
      <c r="F9" s="86"/>
      <c r="G9" s="86"/>
      <c r="H9" s="86"/>
      <c r="I9" s="86"/>
      <c r="J9" s="83"/>
      <c r="K9" s="83"/>
      <c r="L9" s="83"/>
      <c r="M9" s="83"/>
      <c r="N9" s="83"/>
    </row>
    <row r="10" spans="1:14" x14ac:dyDescent="0.2">
      <c r="A10" s="85" t="s">
        <v>1065</v>
      </c>
      <c r="B10" s="83" t="s">
        <v>1059</v>
      </c>
      <c r="C10" s="86"/>
      <c r="D10" s="86"/>
      <c r="E10" s="86"/>
      <c r="F10" s="86"/>
      <c r="G10" s="86"/>
      <c r="H10" s="86"/>
      <c r="I10" s="86"/>
      <c r="J10" s="83"/>
      <c r="K10" s="83"/>
      <c r="L10" s="83"/>
      <c r="M10" s="83"/>
      <c r="N10" s="83"/>
    </row>
    <row r="11" spans="1:14" x14ac:dyDescent="0.2">
      <c r="A11" s="85"/>
      <c r="B11" s="86"/>
      <c r="C11" s="86"/>
      <c r="D11" s="86"/>
      <c r="E11" s="86"/>
      <c r="F11" s="86"/>
      <c r="G11" s="86"/>
      <c r="H11" s="86"/>
      <c r="I11" s="86"/>
      <c r="J11" s="83"/>
      <c r="K11" s="83"/>
      <c r="L11" s="83"/>
      <c r="M11" s="83"/>
      <c r="N11" s="83"/>
    </row>
    <row r="12" spans="1:14" x14ac:dyDescent="0.2">
      <c r="A12" s="85"/>
      <c r="B12" s="86"/>
      <c r="C12" s="86"/>
      <c r="D12" s="86"/>
      <c r="E12" s="86"/>
      <c r="F12" s="86"/>
      <c r="G12" s="86"/>
      <c r="H12" s="86"/>
      <c r="I12" s="86"/>
      <c r="J12" s="83"/>
      <c r="K12" s="83"/>
      <c r="L12" s="83"/>
      <c r="M12" s="83"/>
      <c r="N12" s="83"/>
    </row>
    <row r="13" spans="1:14" x14ac:dyDescent="0.2">
      <c r="A13" s="85"/>
      <c r="B13" s="86"/>
      <c r="C13" s="86"/>
      <c r="D13" s="86"/>
      <c r="E13" s="86"/>
      <c r="F13" s="86"/>
      <c r="G13" s="86"/>
      <c r="H13" s="86"/>
      <c r="I13" s="86"/>
      <c r="J13" s="83"/>
      <c r="K13" s="83"/>
      <c r="L13" s="83"/>
      <c r="M13" s="83"/>
      <c r="N13" s="83"/>
    </row>
    <row r="14" spans="1:14" x14ac:dyDescent="0.2">
      <c r="A14" s="85"/>
      <c r="B14" s="86"/>
      <c r="C14" s="86"/>
      <c r="D14" s="86"/>
      <c r="E14" s="86"/>
      <c r="F14" s="86"/>
      <c r="G14" s="86"/>
      <c r="H14" s="86"/>
      <c r="I14" s="86"/>
      <c r="J14" s="83"/>
      <c r="K14" s="83"/>
      <c r="L14" s="83"/>
      <c r="M14" s="83"/>
      <c r="N14" s="83"/>
    </row>
    <row r="15" spans="1:14" x14ac:dyDescent="0.2">
      <c r="A15" s="85"/>
      <c r="B15" s="86"/>
      <c r="C15" s="86"/>
      <c r="D15" s="86"/>
      <c r="E15" s="86"/>
      <c r="F15" s="86"/>
      <c r="G15" s="86"/>
      <c r="H15" s="86"/>
      <c r="I15" s="86"/>
      <c r="J15" s="83"/>
      <c r="K15" s="83"/>
      <c r="L15" s="83"/>
      <c r="M15" s="83"/>
      <c r="N15" s="83"/>
    </row>
    <row r="16" spans="1:14" x14ac:dyDescent="0.2">
      <c r="A16" s="85"/>
      <c r="B16" s="86"/>
      <c r="C16" s="86"/>
      <c r="D16" s="86"/>
      <c r="E16" s="86"/>
      <c r="F16" s="86"/>
      <c r="G16" s="86"/>
      <c r="H16" s="86"/>
      <c r="I16" s="86"/>
      <c r="J16" s="83"/>
      <c r="K16" s="83"/>
      <c r="L16" s="83"/>
      <c r="M16" s="83"/>
      <c r="N16" s="83"/>
    </row>
    <row r="17" spans="1:14" x14ac:dyDescent="0.2">
      <c r="A17" s="85"/>
      <c r="B17" s="86"/>
      <c r="C17" s="86"/>
      <c r="D17" s="86"/>
      <c r="E17" s="86"/>
      <c r="F17" s="86"/>
      <c r="G17" s="86"/>
      <c r="H17" s="86"/>
      <c r="I17" s="86"/>
      <c r="J17" s="83"/>
      <c r="K17" s="83"/>
      <c r="L17" s="83"/>
      <c r="M17" s="83"/>
      <c r="N17" s="83"/>
    </row>
    <row r="18" spans="1:14" x14ac:dyDescent="0.2">
      <c r="A18" s="85"/>
      <c r="B18" s="86"/>
      <c r="C18" s="86"/>
      <c r="D18" s="86"/>
      <c r="E18" s="86"/>
      <c r="F18" s="86"/>
      <c r="G18" s="86"/>
      <c r="H18" s="86"/>
      <c r="I18" s="86"/>
      <c r="J18" s="83"/>
      <c r="K18" s="83"/>
      <c r="L18" s="83"/>
      <c r="M18" s="83"/>
      <c r="N18" s="83"/>
    </row>
    <row r="19" spans="1:14" x14ac:dyDescent="0.2">
      <c r="A19" s="85"/>
      <c r="B19" s="86"/>
      <c r="C19" s="86"/>
      <c r="D19" s="86"/>
      <c r="E19" s="86"/>
      <c r="F19" s="86"/>
      <c r="G19" s="86"/>
      <c r="H19" s="86"/>
      <c r="I19" s="86"/>
      <c r="J19" s="83"/>
      <c r="K19" s="83"/>
      <c r="L19" s="83"/>
      <c r="M19" s="83"/>
      <c r="N19" s="83"/>
    </row>
    <row r="20" spans="1:14" x14ac:dyDescent="0.2">
      <c r="A20" s="85"/>
      <c r="B20" s="86"/>
      <c r="C20" s="86"/>
      <c r="D20" s="86"/>
      <c r="E20" s="86"/>
      <c r="F20" s="86"/>
      <c r="G20" s="86"/>
      <c r="H20" s="86"/>
      <c r="I20" s="86"/>
      <c r="J20" s="83"/>
      <c r="K20" s="83"/>
      <c r="L20" s="83"/>
      <c r="M20" s="83"/>
      <c r="N20" s="83"/>
    </row>
    <row r="21" spans="1:14" x14ac:dyDescent="0.2">
      <c r="A21" s="85"/>
      <c r="B21" s="86"/>
      <c r="C21" s="86"/>
      <c r="D21" s="86"/>
      <c r="E21" s="86"/>
      <c r="F21" s="86"/>
      <c r="G21" s="86"/>
      <c r="H21" s="86"/>
      <c r="I21" s="86"/>
      <c r="J21" s="83"/>
      <c r="K21" s="83"/>
      <c r="L21" s="83"/>
      <c r="M21" s="83"/>
      <c r="N21" s="83"/>
    </row>
    <row r="22" spans="1:14" x14ac:dyDescent="0.2">
      <c r="A22" s="85"/>
      <c r="B22" s="86"/>
      <c r="C22" s="86"/>
      <c r="D22" s="86"/>
      <c r="E22" s="86"/>
      <c r="F22" s="86"/>
      <c r="G22" s="86"/>
      <c r="H22" s="86"/>
      <c r="I22" s="86"/>
      <c r="J22" s="83"/>
      <c r="K22" s="83"/>
      <c r="L22" s="83"/>
      <c r="M22" s="83"/>
      <c r="N22" s="83"/>
    </row>
    <row r="23" spans="1:14" x14ac:dyDescent="0.2">
      <c r="A23" s="85"/>
      <c r="B23" s="86"/>
      <c r="C23" s="86"/>
      <c r="D23" s="86"/>
      <c r="E23" s="86"/>
      <c r="F23" s="86"/>
      <c r="G23" s="86"/>
      <c r="H23" s="86"/>
      <c r="I23" s="86"/>
      <c r="J23" s="83"/>
      <c r="K23" s="83"/>
      <c r="L23" s="83"/>
      <c r="M23" s="83"/>
      <c r="N23" s="83"/>
    </row>
    <row r="24" spans="1:14" x14ac:dyDescent="0.2">
      <c r="A24" s="85"/>
      <c r="B24" s="86"/>
      <c r="C24" s="86"/>
      <c r="D24" s="86"/>
      <c r="E24" s="86"/>
      <c r="F24" s="86"/>
      <c r="G24" s="86"/>
      <c r="H24" s="86"/>
      <c r="I24" s="86"/>
      <c r="J24" s="83"/>
      <c r="K24" s="83"/>
      <c r="L24" s="83"/>
      <c r="M24" s="83"/>
      <c r="N24" s="83"/>
    </row>
    <row r="25" spans="1:14" x14ac:dyDescent="0.2">
      <c r="A25" s="85"/>
      <c r="B25" s="86"/>
      <c r="C25" s="86"/>
      <c r="D25" s="86"/>
      <c r="E25" s="86"/>
      <c r="F25" s="86"/>
      <c r="G25" s="86"/>
      <c r="H25" s="86"/>
      <c r="I25" s="86"/>
      <c r="J25" s="83"/>
      <c r="K25" s="83"/>
      <c r="L25" s="83"/>
      <c r="M25" s="83"/>
      <c r="N25" s="83"/>
    </row>
    <row r="26" spans="1:14" x14ac:dyDescent="0.2">
      <c r="A26" s="85"/>
      <c r="B26" s="86"/>
      <c r="C26" s="86"/>
      <c r="D26" s="86"/>
      <c r="E26" s="86"/>
      <c r="F26" s="86"/>
      <c r="G26" s="86"/>
      <c r="H26" s="86"/>
      <c r="I26" s="86"/>
      <c r="J26" s="83"/>
      <c r="K26" s="83"/>
      <c r="L26" s="83"/>
      <c r="M26" s="83"/>
      <c r="N26" s="83"/>
    </row>
    <row r="27" spans="1:14" x14ac:dyDescent="0.2">
      <c r="A27" s="85"/>
      <c r="B27" s="86"/>
      <c r="C27" s="86"/>
      <c r="D27" s="86"/>
      <c r="E27" s="86"/>
      <c r="F27" s="86"/>
      <c r="G27" s="86"/>
      <c r="H27" s="86"/>
      <c r="I27" s="86"/>
      <c r="J27" s="83"/>
      <c r="K27" s="83"/>
      <c r="L27" s="83"/>
      <c r="M27" s="83"/>
      <c r="N27" s="83"/>
    </row>
    <row r="28" spans="1:14" x14ac:dyDescent="0.2">
      <c r="A28" s="85"/>
      <c r="B28" s="86"/>
      <c r="C28" s="86"/>
      <c r="D28" s="86"/>
      <c r="E28" s="86"/>
      <c r="F28" s="86"/>
      <c r="G28" s="86"/>
      <c r="H28" s="86"/>
      <c r="I28" s="86"/>
      <c r="J28" s="83"/>
      <c r="K28" s="83"/>
      <c r="L28" s="83"/>
      <c r="M28" s="83"/>
      <c r="N28" s="83"/>
    </row>
    <row r="29" spans="1:14" x14ac:dyDescent="0.2">
      <c r="A29" s="85"/>
      <c r="B29" s="86"/>
      <c r="C29" s="86"/>
      <c r="D29" s="86"/>
      <c r="E29" s="86"/>
      <c r="F29" s="86"/>
      <c r="G29" s="86"/>
      <c r="H29" s="86"/>
      <c r="I29" s="86"/>
      <c r="J29" s="83"/>
      <c r="K29" s="83"/>
      <c r="L29" s="83"/>
      <c r="M29" s="83"/>
      <c r="N29" s="83"/>
    </row>
    <row r="30" spans="1:14" x14ac:dyDescent="0.2">
      <c r="A30" s="85"/>
      <c r="B30" s="86"/>
      <c r="C30" s="86"/>
      <c r="D30" s="86"/>
      <c r="E30" s="86"/>
      <c r="F30" s="86"/>
      <c r="G30" s="86"/>
      <c r="H30" s="86"/>
      <c r="I30" s="86"/>
      <c r="J30" s="83"/>
      <c r="K30" s="83"/>
      <c r="L30" s="83"/>
      <c r="M30" s="83"/>
      <c r="N30" s="83"/>
    </row>
    <row r="31" spans="1:14" x14ac:dyDescent="0.2">
      <c r="A31" s="85"/>
      <c r="B31" s="86"/>
      <c r="C31" s="86"/>
      <c r="D31" s="86"/>
      <c r="E31" s="86"/>
      <c r="F31" s="86"/>
      <c r="G31" s="86"/>
      <c r="H31" s="86"/>
      <c r="I31" s="86"/>
      <c r="J31" s="83"/>
      <c r="K31" s="83"/>
      <c r="L31" s="83"/>
      <c r="M31" s="83"/>
      <c r="N31" s="83"/>
    </row>
    <row r="32" spans="1:14" x14ac:dyDescent="0.2">
      <c r="A32" s="85"/>
      <c r="B32" s="86"/>
      <c r="C32" s="86"/>
      <c r="D32" s="86"/>
      <c r="E32" s="86"/>
      <c r="F32" s="86"/>
      <c r="G32" s="86"/>
      <c r="H32" s="86"/>
      <c r="I32" s="86"/>
      <c r="J32" s="83"/>
      <c r="K32" s="83"/>
      <c r="L32" s="83"/>
      <c r="M32" s="83"/>
      <c r="N32" s="83"/>
    </row>
    <row r="33" spans="1:14" x14ac:dyDescent="0.2">
      <c r="A33" s="85"/>
      <c r="B33" s="86"/>
      <c r="C33" s="86"/>
      <c r="D33" s="86"/>
      <c r="E33" s="86"/>
      <c r="F33" s="86"/>
      <c r="G33" s="86"/>
      <c r="H33" s="86"/>
      <c r="I33" s="86"/>
      <c r="J33" s="83"/>
      <c r="K33" s="83"/>
      <c r="L33" s="83"/>
      <c r="M33" s="83"/>
      <c r="N33" s="83"/>
    </row>
    <row r="34" spans="1:14" x14ac:dyDescent="0.2">
      <c r="A34" s="85"/>
      <c r="B34" s="86"/>
      <c r="C34" s="86"/>
      <c r="D34" s="86"/>
      <c r="E34" s="86"/>
      <c r="F34" s="86"/>
      <c r="G34" s="86"/>
      <c r="H34" s="86"/>
      <c r="I34" s="86"/>
      <c r="J34" s="83"/>
      <c r="K34" s="83"/>
      <c r="L34" s="83"/>
      <c r="M34" s="83"/>
      <c r="N34" s="83"/>
    </row>
    <row r="35" spans="1:14" x14ac:dyDescent="0.2">
      <c r="A35" s="85"/>
      <c r="B35" s="86"/>
      <c r="C35" s="86"/>
      <c r="D35" s="86"/>
      <c r="E35" s="86"/>
      <c r="F35" s="86"/>
      <c r="G35" s="86"/>
      <c r="H35" s="86"/>
      <c r="I35" s="86"/>
      <c r="J35" s="83"/>
      <c r="K35" s="83"/>
      <c r="L35" s="83"/>
      <c r="M35" s="83"/>
      <c r="N35" s="83"/>
    </row>
  </sheetData>
  <mergeCells count="1">
    <mergeCell ref="A2:G2"/>
  </mergeCells>
  <hyperlinks>
    <hyperlink ref="H6" r:id="rId1" xr:uid="{29268853-5482-C54F-A094-D3D0699298C4}"/>
    <hyperlink ref="H7" r:id="rId2" display="http://www.neuronovadx.com/" xr:uid="{184700C6-ED49-D142-9FFF-4609A583AE8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32FE7-B09A-384A-AD4C-BE09C3672FCF}">
  <sheetPr>
    <tabColor theme="9" tint="0.39997558519241921"/>
  </sheetPr>
  <dimension ref="A1:AA36"/>
  <sheetViews>
    <sheetView workbookViewId="0">
      <selection activeCell="AA9" sqref="AA9"/>
    </sheetView>
  </sheetViews>
  <sheetFormatPr baseColWidth="10" defaultRowHeight="15" x14ac:dyDescent="0.2"/>
  <cols>
    <col min="1" max="1" width="35.5" customWidth="1"/>
    <col min="2" max="3" width="17.5" customWidth="1"/>
    <col min="4" max="4" width="22.6640625" customWidth="1"/>
    <col min="5" max="6" width="28.33203125" customWidth="1"/>
    <col min="7" max="7" width="19.1640625" bestFit="1" customWidth="1"/>
    <col min="9" max="9" width="16.83203125" bestFit="1" customWidth="1"/>
    <col min="10" max="10" width="17.5" customWidth="1"/>
    <col min="11" max="11" width="15.33203125" customWidth="1"/>
    <col min="12" max="12" width="15.6640625" bestFit="1" customWidth="1"/>
    <col min="27" max="27" width="43.6640625" customWidth="1"/>
  </cols>
  <sheetData>
    <row r="1" spans="1:27" ht="26" x14ac:dyDescent="0.3">
      <c r="A1" s="39" t="s">
        <v>937</v>
      </c>
      <c r="B1" s="40"/>
      <c r="C1" s="40"/>
      <c r="D1" s="41"/>
      <c r="E1" s="41"/>
      <c r="F1" s="41"/>
      <c r="G1" s="41"/>
    </row>
    <row r="2" spans="1:27" ht="34" customHeight="1" x14ac:dyDescent="0.2">
      <c r="A2" s="52" t="s">
        <v>791</v>
      </c>
      <c r="B2" s="52"/>
      <c r="C2" s="52"/>
      <c r="D2" s="52"/>
      <c r="E2" s="52"/>
      <c r="F2" s="52"/>
      <c r="G2" s="52"/>
    </row>
    <row r="3" spans="1:27" x14ac:dyDescent="0.2">
      <c r="A3" t="s">
        <v>910</v>
      </c>
    </row>
    <row r="4" spans="1:27" x14ac:dyDescent="0.2">
      <c r="A4" t="s">
        <v>911</v>
      </c>
    </row>
    <row r="5" spans="1:27" ht="16" thickBot="1" x14ac:dyDescent="0.25">
      <c r="A5" s="33" t="s">
        <v>814</v>
      </c>
      <c r="B5" s="32">
        <v>45747</v>
      </c>
      <c r="C5" s="33" t="str">
        <f>"QTR "&amp;LOOKUP(MONTH(B5),{1,4,7,10},{1,2,3,4})</f>
        <v>QTR 1</v>
      </c>
    </row>
    <row r="6" spans="1:27" s="56" customFormat="1" ht="81" thickBot="1" x14ac:dyDescent="0.25">
      <c r="A6" s="53" t="s">
        <v>786</v>
      </c>
      <c r="B6" s="54" t="s">
        <v>886</v>
      </c>
      <c r="C6" s="58" t="s">
        <v>887</v>
      </c>
      <c r="D6" s="54" t="s">
        <v>888</v>
      </c>
      <c r="E6" s="54" t="s">
        <v>889</v>
      </c>
      <c r="F6" s="54" t="s">
        <v>1070</v>
      </c>
      <c r="G6" s="54" t="s">
        <v>890</v>
      </c>
      <c r="H6" s="54" t="s">
        <v>891</v>
      </c>
      <c r="I6" s="54" t="s">
        <v>892</v>
      </c>
      <c r="J6" s="54" t="s">
        <v>893</v>
      </c>
      <c r="K6" s="54" t="s">
        <v>894</v>
      </c>
      <c r="L6" s="54" t="s">
        <v>895</v>
      </c>
      <c r="M6" s="58" t="s">
        <v>895</v>
      </c>
      <c r="N6" s="54" t="s">
        <v>896</v>
      </c>
      <c r="O6" s="54" t="s">
        <v>897</v>
      </c>
      <c r="P6" s="54" t="s">
        <v>898</v>
      </c>
      <c r="Q6" s="54" t="s">
        <v>899</v>
      </c>
      <c r="R6" s="54" t="s">
        <v>901</v>
      </c>
      <c r="S6" s="54" t="s">
        <v>900</v>
      </c>
      <c r="T6" s="54" t="s">
        <v>902</v>
      </c>
      <c r="U6" s="54" t="s">
        <v>903</v>
      </c>
      <c r="V6" s="58" t="s">
        <v>904</v>
      </c>
      <c r="W6" s="54" t="s">
        <v>906</v>
      </c>
      <c r="X6" s="54" t="s">
        <v>907</v>
      </c>
      <c r="Y6" s="54" t="s">
        <v>908</v>
      </c>
      <c r="Z6" s="58" t="s">
        <v>909</v>
      </c>
      <c r="AA6" s="58" t="s">
        <v>1072</v>
      </c>
    </row>
    <row r="7" spans="1:27" x14ac:dyDescent="0.2">
      <c r="A7" s="82" t="s">
        <v>1054</v>
      </c>
      <c r="B7" s="88"/>
      <c r="C7" s="88">
        <v>44819</v>
      </c>
      <c r="D7" s="51" t="s">
        <v>1066</v>
      </c>
      <c r="E7" s="90">
        <v>12000000</v>
      </c>
      <c r="F7" s="90">
        <v>3000000</v>
      </c>
      <c r="G7" s="51"/>
      <c r="H7" s="51"/>
      <c r="I7" s="51"/>
      <c r="J7" s="51"/>
      <c r="K7" s="51"/>
      <c r="L7" s="51"/>
      <c r="M7" s="51"/>
      <c r="N7" s="51"/>
      <c r="O7" s="51"/>
      <c r="P7" s="51"/>
      <c r="Q7" s="51"/>
      <c r="R7" s="92">
        <v>0.185</v>
      </c>
      <c r="S7" s="51"/>
      <c r="T7" s="51"/>
      <c r="U7" s="51"/>
      <c r="V7" s="51"/>
      <c r="W7" s="57"/>
      <c r="X7" s="51"/>
      <c r="Y7" s="51"/>
      <c r="Z7" s="51"/>
      <c r="AA7" s="51" t="s">
        <v>1071</v>
      </c>
    </row>
    <row r="8" spans="1:27" x14ac:dyDescent="0.2">
      <c r="A8" s="85" t="s">
        <v>1060</v>
      </c>
      <c r="B8" s="89"/>
      <c r="C8" s="89">
        <v>45709</v>
      </c>
      <c r="D8" s="13" t="s">
        <v>1066</v>
      </c>
      <c r="E8" s="91">
        <v>11500000</v>
      </c>
      <c r="F8" s="90">
        <v>1500000</v>
      </c>
      <c r="G8" s="51"/>
      <c r="H8" s="13"/>
      <c r="I8" s="13"/>
      <c r="J8" s="51"/>
      <c r="K8" s="51"/>
      <c r="L8" s="51"/>
      <c r="M8" s="51"/>
      <c r="N8" s="51"/>
      <c r="O8" s="51"/>
      <c r="P8" s="51"/>
      <c r="Q8" s="51"/>
      <c r="R8" s="92">
        <v>0.10199999999999999</v>
      </c>
      <c r="S8" s="51"/>
      <c r="T8" s="51"/>
      <c r="U8" s="51"/>
      <c r="V8" s="51"/>
      <c r="W8" s="57"/>
      <c r="X8" s="51"/>
      <c r="Y8" s="51"/>
      <c r="Z8" s="51"/>
      <c r="AA8" s="51" t="s">
        <v>1073</v>
      </c>
    </row>
    <row r="9" spans="1:27" x14ac:dyDescent="0.2">
      <c r="A9" s="85" t="s">
        <v>1063</v>
      </c>
      <c r="B9" s="89"/>
      <c r="C9" s="89">
        <v>45085</v>
      </c>
      <c r="D9" s="13" t="s">
        <v>1067</v>
      </c>
      <c r="E9" s="91"/>
      <c r="F9" s="90"/>
      <c r="G9" s="51"/>
      <c r="H9" s="13"/>
      <c r="I9" s="13"/>
      <c r="J9" s="51"/>
      <c r="K9" s="51"/>
      <c r="L9" s="51"/>
      <c r="M9" s="51"/>
      <c r="N9" s="51"/>
      <c r="O9" s="51"/>
      <c r="P9" s="51"/>
      <c r="Q9" s="51"/>
      <c r="R9" s="92"/>
      <c r="S9" s="51"/>
      <c r="T9" s="51"/>
      <c r="U9" s="51"/>
      <c r="V9" s="51"/>
      <c r="W9" s="57"/>
      <c r="X9" s="51"/>
      <c r="Y9" s="51"/>
      <c r="Z9" s="51"/>
      <c r="AA9" s="51"/>
    </row>
    <row r="10" spans="1:27" x14ac:dyDescent="0.2">
      <c r="A10" s="85" t="s">
        <v>1064</v>
      </c>
      <c r="B10" s="89"/>
      <c r="C10" s="89">
        <v>44501</v>
      </c>
      <c r="D10" s="13" t="s">
        <v>1068</v>
      </c>
      <c r="E10" s="91"/>
      <c r="F10" s="90"/>
      <c r="G10" s="51"/>
      <c r="H10" s="13"/>
      <c r="I10" s="13"/>
      <c r="J10" s="51"/>
      <c r="K10" s="51"/>
      <c r="L10" s="51"/>
      <c r="M10" s="51"/>
      <c r="N10" s="51"/>
      <c r="O10" s="51"/>
      <c r="P10" s="51"/>
      <c r="Q10" s="51"/>
      <c r="R10" s="92"/>
      <c r="S10" s="51"/>
      <c r="T10" s="51"/>
      <c r="U10" s="51"/>
      <c r="V10" s="51"/>
      <c r="W10" s="57"/>
      <c r="X10" s="51"/>
      <c r="Y10" s="51"/>
      <c r="Z10" s="51"/>
      <c r="AA10" s="51"/>
    </row>
    <row r="11" spans="1:27" x14ac:dyDescent="0.2">
      <c r="A11" s="85" t="s">
        <v>1065</v>
      </c>
      <c r="B11" s="89"/>
      <c r="C11" s="89">
        <v>43940</v>
      </c>
      <c r="D11" s="13" t="s">
        <v>1066</v>
      </c>
      <c r="E11" s="91"/>
      <c r="F11" s="90"/>
      <c r="G11" s="51"/>
      <c r="H11" s="13"/>
      <c r="I11" s="13"/>
      <c r="J11" s="51"/>
      <c r="K11" s="51"/>
      <c r="L11" s="51"/>
      <c r="M11" s="51"/>
      <c r="N11" s="51"/>
      <c r="O11" s="51"/>
      <c r="P11" s="51"/>
      <c r="Q11" s="51"/>
      <c r="R11" s="92"/>
      <c r="S11" s="51"/>
      <c r="T11" s="51"/>
      <c r="U11" s="51"/>
      <c r="V11" s="51"/>
      <c r="W11" s="57"/>
      <c r="X11" s="51"/>
      <c r="Y11" s="51"/>
      <c r="Z11" s="51"/>
      <c r="AA11" s="51"/>
    </row>
    <row r="12" spans="1:27" x14ac:dyDescent="0.2">
      <c r="A12" s="13"/>
      <c r="B12" s="13"/>
      <c r="C12" s="13"/>
      <c r="D12" s="13"/>
      <c r="E12" s="13"/>
      <c r="F12" s="13"/>
      <c r="G12" s="13"/>
      <c r="H12" s="13"/>
      <c r="I12" s="13"/>
      <c r="J12" s="51"/>
      <c r="K12" s="51"/>
      <c r="L12" s="51"/>
      <c r="M12" s="51"/>
      <c r="N12" s="51"/>
      <c r="O12" s="51"/>
      <c r="P12" s="51"/>
      <c r="Q12" s="51"/>
      <c r="R12" s="51"/>
      <c r="S12" s="51"/>
      <c r="T12" s="51"/>
      <c r="U12" s="51"/>
      <c r="V12" s="51"/>
      <c r="W12" s="57"/>
      <c r="X12" s="51"/>
      <c r="Y12" s="51"/>
      <c r="Z12" s="51"/>
      <c r="AA12" s="51"/>
    </row>
    <row r="13" spans="1:27" x14ac:dyDescent="0.2">
      <c r="A13" s="13"/>
      <c r="B13" s="13"/>
      <c r="C13" s="13"/>
      <c r="D13" s="13"/>
      <c r="E13" s="13"/>
      <c r="F13" s="13"/>
      <c r="G13" s="13"/>
      <c r="H13" s="13"/>
      <c r="I13" s="13"/>
      <c r="J13" s="51"/>
      <c r="K13" s="51"/>
      <c r="L13" s="51"/>
      <c r="M13" s="51"/>
      <c r="N13" s="51"/>
      <c r="O13" s="51"/>
      <c r="P13" s="51"/>
      <c r="Q13" s="51"/>
      <c r="R13" s="51"/>
      <c r="S13" s="51"/>
      <c r="T13" s="51"/>
      <c r="U13" s="51"/>
      <c r="V13" s="51"/>
      <c r="W13" s="57"/>
      <c r="X13" s="51"/>
      <c r="Y13" s="51"/>
      <c r="Z13" s="51"/>
      <c r="AA13" s="51"/>
    </row>
    <row r="14" spans="1:27" x14ac:dyDescent="0.2">
      <c r="A14" s="13"/>
      <c r="B14" s="13"/>
      <c r="C14" s="13"/>
      <c r="D14" s="13"/>
      <c r="E14" s="13"/>
      <c r="F14" s="13"/>
      <c r="G14" s="13"/>
      <c r="H14" s="13"/>
      <c r="I14" s="13"/>
      <c r="J14" s="51"/>
      <c r="K14" s="51"/>
      <c r="L14" s="51"/>
      <c r="M14" s="51"/>
      <c r="N14" s="51"/>
      <c r="O14" s="51"/>
      <c r="P14" s="51"/>
      <c r="Q14" s="51"/>
      <c r="R14" s="51"/>
      <c r="S14" s="51"/>
      <c r="T14" s="51"/>
      <c r="U14" s="51"/>
      <c r="V14" s="51"/>
      <c r="W14" s="57"/>
      <c r="X14" s="51"/>
      <c r="Y14" s="51"/>
      <c r="Z14" s="51"/>
      <c r="AA14" s="51"/>
    </row>
    <row r="15" spans="1:27" x14ac:dyDescent="0.2">
      <c r="A15" s="13"/>
      <c r="B15" s="13"/>
      <c r="C15" s="13"/>
      <c r="D15" s="13"/>
      <c r="E15" s="13"/>
      <c r="F15" s="13"/>
      <c r="G15" s="13"/>
      <c r="H15" s="13"/>
      <c r="I15" s="13"/>
      <c r="J15" s="51"/>
      <c r="K15" s="51"/>
      <c r="L15" s="51"/>
      <c r="M15" s="51"/>
      <c r="N15" s="51"/>
      <c r="O15" s="51"/>
      <c r="P15" s="51"/>
      <c r="Q15" s="51"/>
      <c r="R15" s="51"/>
      <c r="S15" s="51"/>
      <c r="T15" s="51"/>
      <c r="U15" s="51"/>
      <c r="V15" s="51"/>
      <c r="W15" s="57"/>
      <c r="X15" s="51"/>
      <c r="Y15" s="51"/>
      <c r="Z15" s="51"/>
      <c r="AA15" s="51"/>
    </row>
    <row r="16" spans="1:27" x14ac:dyDescent="0.2">
      <c r="A16" s="13"/>
      <c r="B16" s="13"/>
      <c r="C16" s="13"/>
      <c r="D16" s="13"/>
      <c r="E16" s="13"/>
      <c r="F16" s="13"/>
      <c r="G16" s="13"/>
      <c r="H16" s="13"/>
      <c r="I16" s="13"/>
      <c r="J16" s="51"/>
      <c r="K16" s="51"/>
      <c r="L16" s="51"/>
      <c r="M16" s="51"/>
      <c r="N16" s="51"/>
      <c r="O16" s="51"/>
      <c r="P16" s="51"/>
      <c r="Q16" s="51"/>
      <c r="R16" s="51"/>
      <c r="S16" s="51"/>
      <c r="T16" s="51"/>
      <c r="U16" s="51"/>
      <c r="V16" s="51"/>
      <c r="W16" s="57"/>
      <c r="X16" s="51"/>
      <c r="Y16" s="51"/>
      <c r="Z16" s="51"/>
      <c r="AA16" s="51"/>
    </row>
    <row r="17" spans="1:27" x14ac:dyDescent="0.2">
      <c r="A17" s="13"/>
      <c r="B17" s="13"/>
      <c r="C17" s="13"/>
      <c r="D17" s="13"/>
      <c r="E17" s="13"/>
      <c r="F17" s="13"/>
      <c r="G17" s="13"/>
      <c r="H17" s="13"/>
      <c r="I17" s="13"/>
      <c r="J17" s="51"/>
      <c r="K17" s="51"/>
      <c r="L17" s="51"/>
      <c r="M17" s="51"/>
      <c r="N17" s="51"/>
      <c r="O17" s="51"/>
      <c r="P17" s="51"/>
      <c r="Q17" s="51"/>
      <c r="R17" s="51"/>
      <c r="S17" s="51"/>
      <c r="T17" s="51"/>
      <c r="U17" s="51"/>
      <c r="V17" s="51"/>
      <c r="W17" s="57"/>
      <c r="X17" s="51"/>
      <c r="Y17" s="51"/>
      <c r="Z17" s="51"/>
      <c r="AA17" s="51"/>
    </row>
    <row r="18" spans="1:27" x14ac:dyDescent="0.2">
      <c r="A18" s="13"/>
      <c r="B18" s="13"/>
      <c r="C18" s="13"/>
      <c r="D18" s="13"/>
      <c r="E18" s="13"/>
      <c r="F18" s="13"/>
      <c r="G18" s="13"/>
      <c r="H18" s="13"/>
      <c r="I18" s="13"/>
      <c r="J18" s="51"/>
      <c r="K18" s="51"/>
      <c r="L18" s="51"/>
      <c r="M18" s="51"/>
      <c r="N18" s="51"/>
      <c r="O18" s="51"/>
      <c r="P18" s="51"/>
      <c r="Q18" s="51"/>
      <c r="R18" s="51"/>
      <c r="S18" s="51"/>
      <c r="T18" s="51"/>
      <c r="U18" s="51"/>
      <c r="V18" s="51"/>
      <c r="W18" s="57"/>
      <c r="X18" s="51"/>
      <c r="Y18" s="51"/>
      <c r="Z18" s="51"/>
      <c r="AA18" s="51"/>
    </row>
    <row r="19" spans="1:27" x14ac:dyDescent="0.2">
      <c r="A19" s="13"/>
      <c r="B19" s="13"/>
      <c r="C19" s="13"/>
      <c r="D19" s="13"/>
      <c r="E19" s="13"/>
      <c r="F19" s="13"/>
      <c r="G19" s="13"/>
      <c r="H19" s="13"/>
      <c r="I19" s="13"/>
      <c r="J19" s="51"/>
      <c r="K19" s="51"/>
      <c r="L19" s="51"/>
      <c r="M19" s="51"/>
      <c r="N19" s="51"/>
      <c r="O19" s="51"/>
      <c r="P19" s="51"/>
      <c r="Q19" s="51"/>
      <c r="R19" s="51"/>
      <c r="S19" s="51"/>
      <c r="T19" s="51"/>
      <c r="U19" s="51"/>
      <c r="V19" s="51"/>
      <c r="W19" s="57"/>
      <c r="X19" s="51"/>
      <c r="Y19" s="51"/>
      <c r="Z19" s="51"/>
      <c r="AA19" s="51"/>
    </row>
    <row r="20" spans="1:27" x14ac:dyDescent="0.2">
      <c r="A20" s="13"/>
      <c r="B20" s="13"/>
      <c r="C20" s="13"/>
      <c r="D20" s="13"/>
      <c r="E20" s="13"/>
      <c r="F20" s="13"/>
      <c r="G20" s="13"/>
      <c r="H20" s="13"/>
      <c r="I20" s="13"/>
      <c r="J20" s="51"/>
      <c r="K20" s="51"/>
      <c r="L20" s="51"/>
      <c r="M20" s="51"/>
      <c r="N20" s="51"/>
      <c r="O20" s="51"/>
      <c r="P20" s="51"/>
      <c r="Q20" s="51"/>
      <c r="R20" s="51"/>
      <c r="S20" s="51"/>
      <c r="T20" s="51"/>
      <c r="U20" s="51"/>
      <c r="V20" s="51"/>
      <c r="W20" s="57"/>
      <c r="X20" s="51"/>
      <c r="Y20" s="51"/>
      <c r="Z20" s="51"/>
      <c r="AA20" s="51"/>
    </row>
    <row r="21" spans="1:27" x14ac:dyDescent="0.2">
      <c r="A21" s="13"/>
      <c r="B21" s="13"/>
      <c r="C21" s="13"/>
      <c r="D21" s="13"/>
      <c r="E21" s="13"/>
      <c r="F21" s="13"/>
      <c r="G21" s="13"/>
      <c r="H21" s="13"/>
      <c r="I21" s="13"/>
      <c r="J21" s="51"/>
      <c r="K21" s="51"/>
      <c r="L21" s="51"/>
      <c r="M21" s="51"/>
      <c r="N21" s="51"/>
      <c r="O21" s="51"/>
      <c r="P21" s="51"/>
      <c r="Q21" s="51"/>
      <c r="R21" s="51"/>
      <c r="S21" s="51"/>
      <c r="T21" s="51"/>
      <c r="U21" s="51"/>
      <c r="V21" s="51"/>
      <c r="W21" s="57"/>
      <c r="X21" s="51"/>
      <c r="Y21" s="51"/>
      <c r="Z21" s="51"/>
      <c r="AA21" s="51"/>
    </row>
    <row r="22" spans="1:27" x14ac:dyDescent="0.2">
      <c r="A22" s="13"/>
      <c r="B22" s="13"/>
      <c r="C22" s="13"/>
      <c r="D22" s="13"/>
      <c r="E22" s="13"/>
      <c r="F22" s="13"/>
      <c r="G22" s="13"/>
      <c r="H22" s="13"/>
      <c r="I22" s="13"/>
      <c r="J22" s="51"/>
      <c r="K22" s="51"/>
      <c r="L22" s="51"/>
      <c r="M22" s="51"/>
      <c r="N22" s="51"/>
      <c r="O22" s="51"/>
      <c r="P22" s="51"/>
      <c r="Q22" s="51"/>
      <c r="R22" s="51"/>
      <c r="S22" s="51"/>
      <c r="T22" s="51"/>
      <c r="U22" s="51"/>
      <c r="V22" s="51"/>
      <c r="W22" s="57"/>
      <c r="X22" s="51"/>
      <c r="Y22" s="51"/>
      <c r="Z22" s="51"/>
      <c r="AA22" s="51"/>
    </row>
    <row r="23" spans="1:27" x14ac:dyDescent="0.2">
      <c r="A23" s="13"/>
      <c r="B23" s="13"/>
      <c r="C23" s="13"/>
      <c r="D23" s="13"/>
      <c r="E23" s="13"/>
      <c r="F23" s="13"/>
      <c r="G23" s="13"/>
      <c r="H23" s="13"/>
      <c r="I23" s="13"/>
      <c r="J23" s="51"/>
      <c r="K23" s="51"/>
      <c r="L23" s="51"/>
      <c r="M23" s="51"/>
      <c r="N23" s="51"/>
      <c r="O23" s="51"/>
      <c r="P23" s="51"/>
      <c r="Q23" s="51"/>
      <c r="R23" s="51"/>
      <c r="S23" s="51"/>
      <c r="T23" s="51"/>
      <c r="U23" s="51"/>
      <c r="V23" s="51"/>
      <c r="W23" s="57"/>
      <c r="X23" s="51"/>
      <c r="Y23" s="51"/>
      <c r="Z23" s="51"/>
      <c r="AA23" s="51"/>
    </row>
    <row r="24" spans="1:27" x14ac:dyDescent="0.2">
      <c r="A24" s="13"/>
      <c r="B24" s="13"/>
      <c r="C24" s="13"/>
      <c r="D24" s="13"/>
      <c r="E24" s="13"/>
      <c r="F24" s="13"/>
      <c r="G24" s="13"/>
      <c r="H24" s="13"/>
      <c r="I24" s="13"/>
      <c r="J24" s="51"/>
      <c r="K24" s="51"/>
      <c r="L24" s="51"/>
      <c r="M24" s="51"/>
      <c r="N24" s="51"/>
      <c r="O24" s="51"/>
      <c r="P24" s="51"/>
      <c r="Q24" s="51"/>
      <c r="R24" s="51"/>
      <c r="S24" s="51"/>
      <c r="T24" s="51"/>
      <c r="U24" s="51"/>
      <c r="V24" s="51"/>
      <c r="W24" s="57"/>
      <c r="X24" s="51"/>
      <c r="Y24" s="51"/>
      <c r="Z24" s="51"/>
      <c r="AA24" s="51"/>
    </row>
    <row r="25" spans="1:27" x14ac:dyDescent="0.2">
      <c r="A25" s="13"/>
      <c r="B25" s="13"/>
      <c r="C25" s="13"/>
      <c r="D25" s="13"/>
      <c r="E25" s="13"/>
      <c r="F25" s="13"/>
      <c r="G25" s="13"/>
      <c r="H25" s="13"/>
      <c r="I25" s="13"/>
      <c r="J25" s="51"/>
      <c r="K25" s="51"/>
      <c r="L25" s="51"/>
      <c r="M25" s="51"/>
      <c r="N25" s="51"/>
      <c r="O25" s="51"/>
      <c r="P25" s="51"/>
      <c r="Q25" s="51"/>
      <c r="R25" s="51"/>
      <c r="S25" s="51"/>
      <c r="T25" s="51"/>
      <c r="U25" s="51"/>
      <c r="V25" s="51"/>
      <c r="W25" s="57"/>
      <c r="X25" s="51"/>
      <c r="Y25" s="51"/>
      <c r="Z25" s="51"/>
      <c r="AA25" s="51"/>
    </row>
    <row r="26" spans="1:27" x14ac:dyDescent="0.2">
      <c r="A26" s="13"/>
      <c r="B26" s="13"/>
      <c r="C26" s="13"/>
      <c r="D26" s="13"/>
      <c r="E26" s="13"/>
      <c r="F26" s="13"/>
      <c r="G26" s="13"/>
      <c r="H26" s="13"/>
      <c r="I26" s="13"/>
      <c r="J26" s="51"/>
      <c r="K26" s="51"/>
      <c r="L26" s="51"/>
      <c r="M26" s="51"/>
      <c r="N26" s="51"/>
      <c r="O26" s="51"/>
      <c r="P26" s="51"/>
      <c r="Q26" s="51"/>
      <c r="R26" s="51"/>
      <c r="S26" s="51"/>
      <c r="T26" s="51"/>
      <c r="U26" s="51"/>
      <c r="V26" s="51"/>
      <c r="W26" s="57"/>
      <c r="X26" s="51"/>
      <c r="Y26" s="51"/>
      <c r="Z26" s="51"/>
      <c r="AA26" s="51"/>
    </row>
    <row r="27" spans="1:27" x14ac:dyDescent="0.2">
      <c r="A27" s="13"/>
      <c r="B27" s="13"/>
      <c r="C27" s="13"/>
      <c r="D27" s="13"/>
      <c r="E27" s="13"/>
      <c r="F27" s="13"/>
      <c r="G27" s="13"/>
      <c r="H27" s="13"/>
      <c r="I27" s="13"/>
      <c r="J27" s="51"/>
      <c r="K27" s="51"/>
      <c r="L27" s="51"/>
      <c r="M27" s="51"/>
      <c r="N27" s="51"/>
      <c r="O27" s="51"/>
      <c r="P27" s="51"/>
      <c r="Q27" s="51"/>
      <c r="R27" s="51"/>
      <c r="S27" s="51"/>
      <c r="T27" s="51"/>
      <c r="U27" s="51"/>
      <c r="V27" s="51"/>
      <c r="W27" s="57"/>
      <c r="X27" s="51"/>
      <c r="Y27" s="51"/>
      <c r="Z27" s="51"/>
      <c r="AA27" s="51"/>
    </row>
    <row r="28" spans="1:27" x14ac:dyDescent="0.2">
      <c r="A28" s="13"/>
      <c r="B28" s="13"/>
      <c r="C28" s="13"/>
      <c r="D28" s="13"/>
      <c r="E28" s="13"/>
      <c r="F28" s="13"/>
      <c r="G28" s="13"/>
      <c r="H28" s="13"/>
      <c r="I28" s="13"/>
      <c r="J28" s="51"/>
      <c r="K28" s="51"/>
      <c r="L28" s="51"/>
      <c r="M28" s="51"/>
      <c r="N28" s="51"/>
      <c r="O28" s="51"/>
      <c r="P28" s="51"/>
      <c r="Q28" s="51"/>
      <c r="R28" s="51"/>
      <c r="S28" s="51"/>
      <c r="T28" s="51"/>
      <c r="U28" s="51"/>
      <c r="V28" s="51"/>
      <c r="W28" s="57"/>
      <c r="X28" s="51"/>
      <c r="Y28" s="51"/>
      <c r="Z28" s="51"/>
      <c r="AA28" s="51"/>
    </row>
    <row r="29" spans="1:27" x14ac:dyDescent="0.2">
      <c r="A29" s="13"/>
      <c r="B29" s="13"/>
      <c r="C29" s="13"/>
      <c r="D29" s="13"/>
      <c r="E29" s="13"/>
      <c r="F29" s="13"/>
      <c r="G29" s="13"/>
      <c r="H29" s="13"/>
      <c r="I29" s="13"/>
      <c r="J29" s="51"/>
      <c r="K29" s="51"/>
      <c r="L29" s="51"/>
      <c r="M29" s="51"/>
      <c r="N29" s="51"/>
      <c r="O29" s="51"/>
      <c r="P29" s="51"/>
      <c r="Q29" s="51"/>
      <c r="R29" s="51"/>
      <c r="S29" s="51"/>
      <c r="T29" s="51"/>
      <c r="U29" s="51"/>
      <c r="V29" s="51"/>
      <c r="W29" s="57"/>
      <c r="X29" s="51"/>
      <c r="Y29" s="51"/>
      <c r="Z29" s="51"/>
      <c r="AA29" s="51"/>
    </row>
    <row r="30" spans="1:27" x14ac:dyDescent="0.2">
      <c r="A30" s="13"/>
      <c r="B30" s="13"/>
      <c r="C30" s="13"/>
      <c r="D30" s="13"/>
      <c r="E30" s="13"/>
      <c r="F30" s="13"/>
      <c r="G30" s="13"/>
      <c r="H30" s="13"/>
      <c r="I30" s="13"/>
      <c r="J30" s="51"/>
      <c r="K30" s="51"/>
      <c r="L30" s="51"/>
      <c r="M30" s="51"/>
      <c r="N30" s="51"/>
      <c r="O30" s="51"/>
      <c r="P30" s="51"/>
      <c r="Q30" s="51"/>
      <c r="R30" s="51"/>
      <c r="S30" s="51"/>
      <c r="T30" s="51"/>
      <c r="U30" s="51"/>
      <c r="V30" s="51"/>
      <c r="W30" s="57"/>
      <c r="X30" s="51"/>
      <c r="Y30" s="51"/>
      <c r="Z30" s="51"/>
      <c r="AA30" s="51"/>
    </row>
    <row r="31" spans="1:27" x14ac:dyDescent="0.2">
      <c r="A31" s="13"/>
      <c r="B31" s="13"/>
      <c r="C31" s="13"/>
      <c r="D31" s="13"/>
      <c r="E31" s="13"/>
      <c r="F31" s="13"/>
      <c r="G31" s="13"/>
      <c r="H31" s="13"/>
      <c r="I31" s="13"/>
      <c r="J31" s="51"/>
      <c r="K31" s="51"/>
      <c r="L31" s="51"/>
      <c r="M31" s="51"/>
      <c r="N31" s="51"/>
      <c r="O31" s="51"/>
      <c r="P31" s="51"/>
      <c r="Q31" s="51"/>
      <c r="R31" s="51"/>
      <c r="S31" s="51"/>
      <c r="T31" s="51"/>
      <c r="U31" s="51"/>
      <c r="V31" s="51"/>
      <c r="W31" s="57"/>
      <c r="X31" s="51"/>
      <c r="Y31" s="51"/>
      <c r="Z31" s="51"/>
      <c r="AA31" s="51"/>
    </row>
    <row r="32" spans="1:27" x14ac:dyDescent="0.2">
      <c r="A32" s="13"/>
      <c r="B32" s="13"/>
      <c r="C32" s="13"/>
      <c r="D32" s="13"/>
      <c r="E32" s="13"/>
      <c r="F32" s="13"/>
      <c r="G32" s="13"/>
      <c r="H32" s="13"/>
      <c r="I32" s="13"/>
      <c r="J32" s="51"/>
      <c r="K32" s="51"/>
      <c r="L32" s="51"/>
      <c r="M32" s="51"/>
      <c r="N32" s="51"/>
      <c r="O32" s="51"/>
      <c r="P32" s="51"/>
      <c r="Q32" s="51"/>
      <c r="R32" s="51"/>
      <c r="S32" s="51"/>
      <c r="T32" s="51"/>
      <c r="U32" s="51"/>
      <c r="V32" s="51"/>
      <c r="W32" s="57"/>
      <c r="X32" s="51"/>
      <c r="Y32" s="51"/>
      <c r="Z32" s="51"/>
      <c r="AA32" s="51"/>
    </row>
    <row r="33" spans="1:27" x14ac:dyDescent="0.2">
      <c r="A33" s="13"/>
      <c r="B33" s="13"/>
      <c r="C33" s="13"/>
      <c r="D33" s="13"/>
      <c r="E33" s="13"/>
      <c r="F33" s="13"/>
      <c r="G33" s="13"/>
      <c r="H33" s="13"/>
      <c r="I33" s="13"/>
      <c r="J33" s="51"/>
      <c r="K33" s="51"/>
      <c r="L33" s="51"/>
      <c r="M33" s="51"/>
      <c r="N33" s="51"/>
      <c r="O33" s="51"/>
      <c r="P33" s="51"/>
      <c r="Q33" s="51"/>
      <c r="R33" s="51"/>
      <c r="S33" s="51"/>
      <c r="T33" s="51"/>
      <c r="U33" s="51"/>
      <c r="V33" s="51"/>
      <c r="W33" s="57"/>
      <c r="X33" s="51"/>
      <c r="Y33" s="51"/>
      <c r="Z33" s="51"/>
      <c r="AA33" s="51"/>
    </row>
    <row r="34" spans="1:27" x14ac:dyDescent="0.2">
      <c r="A34" s="13"/>
      <c r="B34" s="13"/>
      <c r="C34" s="13"/>
      <c r="D34" s="13"/>
      <c r="E34" s="13"/>
      <c r="F34" s="13"/>
      <c r="G34" s="13"/>
      <c r="H34" s="13"/>
      <c r="I34" s="13"/>
      <c r="J34" s="51"/>
      <c r="K34" s="51"/>
      <c r="L34" s="51"/>
      <c r="M34" s="51"/>
      <c r="N34" s="51"/>
      <c r="O34" s="51"/>
      <c r="P34" s="51"/>
      <c r="Q34" s="51"/>
      <c r="R34" s="51"/>
      <c r="S34" s="51"/>
      <c r="T34" s="51"/>
      <c r="U34" s="51"/>
      <c r="V34" s="51"/>
      <c r="W34" s="57"/>
      <c r="X34" s="51"/>
      <c r="Y34" s="51"/>
      <c r="Z34" s="51"/>
      <c r="AA34" s="51"/>
    </row>
    <row r="35" spans="1:27" x14ac:dyDescent="0.2">
      <c r="A35" s="13"/>
      <c r="B35" s="13"/>
      <c r="C35" s="13"/>
      <c r="D35" s="13"/>
      <c r="E35" s="13"/>
      <c r="F35" s="13"/>
      <c r="G35" s="13"/>
      <c r="H35" s="13"/>
      <c r="I35" s="13"/>
      <c r="J35" s="51"/>
      <c r="K35" s="51"/>
      <c r="L35" s="51"/>
      <c r="M35" s="51"/>
      <c r="N35" s="51"/>
      <c r="O35" s="51"/>
      <c r="P35" s="51"/>
      <c r="Q35" s="51"/>
      <c r="R35" s="51"/>
      <c r="S35" s="51"/>
      <c r="T35" s="51"/>
      <c r="U35" s="51"/>
      <c r="V35" s="51"/>
      <c r="W35" s="57"/>
      <c r="X35" s="51"/>
      <c r="Y35" s="51"/>
      <c r="Z35" s="51"/>
      <c r="AA35" s="51"/>
    </row>
    <row r="36" spans="1:27" x14ac:dyDescent="0.2">
      <c r="A36" s="13"/>
      <c r="B36" s="13"/>
      <c r="C36" s="13"/>
      <c r="D36" s="13"/>
      <c r="E36" s="13"/>
      <c r="F36" s="13"/>
      <c r="G36" s="13"/>
      <c r="H36" s="13"/>
      <c r="I36" s="13"/>
      <c r="J36" s="51"/>
      <c r="K36" s="51"/>
      <c r="L36" s="51"/>
      <c r="M36" s="51"/>
      <c r="N36" s="51"/>
      <c r="O36" s="51"/>
      <c r="P36" s="51"/>
      <c r="Q36" s="51"/>
      <c r="R36" s="51"/>
      <c r="S36" s="51"/>
      <c r="T36" s="51"/>
      <c r="U36" s="51"/>
      <c r="V36" s="51"/>
      <c r="W36" s="57"/>
      <c r="X36" s="51"/>
      <c r="Y36" s="51"/>
      <c r="Z36" s="51"/>
      <c r="AA36" s="51"/>
    </row>
  </sheetData>
  <mergeCells count="1">
    <mergeCell ref="A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598A0-F70A-ED4A-9115-9C75923B00DA}">
  <sheetPr>
    <tabColor theme="9" tint="0.39997558519241921"/>
  </sheetPr>
  <dimension ref="A1:X36"/>
  <sheetViews>
    <sheetView workbookViewId="0"/>
  </sheetViews>
  <sheetFormatPr baseColWidth="10" defaultRowHeight="15" x14ac:dyDescent="0.2"/>
  <cols>
    <col min="1" max="1" width="35.5" customWidth="1"/>
    <col min="2" max="2" width="17.5" customWidth="1"/>
    <col min="3" max="3" width="22.6640625" customWidth="1"/>
    <col min="4" max="4" width="28.33203125" customWidth="1"/>
    <col min="5" max="5" width="19.1640625" bestFit="1" customWidth="1"/>
    <col min="7" max="7" width="16.83203125" bestFit="1" customWidth="1"/>
    <col min="8" max="8" width="17.5" customWidth="1"/>
    <col min="9" max="9" width="15.33203125" customWidth="1"/>
    <col min="10" max="10" width="15.6640625" bestFit="1" customWidth="1"/>
    <col min="18" max="18" width="12.5" customWidth="1"/>
    <col min="24" max="24" width="36.5" customWidth="1"/>
  </cols>
  <sheetData>
    <row r="1" spans="1:24" ht="26" x14ac:dyDescent="0.3">
      <c r="A1" s="39" t="s">
        <v>936</v>
      </c>
      <c r="B1" s="40"/>
      <c r="C1" s="41"/>
      <c r="D1" s="41"/>
      <c r="E1" s="41"/>
    </row>
    <row r="2" spans="1:24" ht="34" customHeight="1" x14ac:dyDescent="0.2">
      <c r="A2" s="52" t="s">
        <v>792</v>
      </c>
      <c r="B2" s="52"/>
      <c r="C2" s="52"/>
      <c r="D2" s="52"/>
      <c r="E2" s="52"/>
    </row>
    <row r="3" spans="1:24" x14ac:dyDescent="0.2">
      <c r="A3" t="s">
        <v>913</v>
      </c>
    </row>
    <row r="4" spans="1:24" x14ac:dyDescent="0.2">
      <c r="A4" t="s">
        <v>911</v>
      </c>
    </row>
    <row r="5" spans="1:24" ht="16" thickBot="1" x14ac:dyDescent="0.25">
      <c r="A5" s="33" t="s">
        <v>814</v>
      </c>
      <c r="B5" s="32">
        <v>45747</v>
      </c>
    </row>
    <row r="6" spans="1:24" s="56" customFormat="1" ht="65" thickBot="1" x14ac:dyDescent="0.25">
      <c r="A6" s="53" t="s">
        <v>786</v>
      </c>
      <c r="B6" s="54" t="s">
        <v>912</v>
      </c>
      <c r="C6" s="58" t="s">
        <v>888</v>
      </c>
      <c r="D6" s="54" t="s">
        <v>916</v>
      </c>
      <c r="E6" s="54" t="s">
        <v>915</v>
      </c>
      <c r="F6" s="54" t="s">
        <v>917</v>
      </c>
      <c r="G6" s="54" t="s">
        <v>918</v>
      </c>
      <c r="H6" s="54" t="s">
        <v>919</v>
      </c>
      <c r="I6" s="54" t="s">
        <v>920</v>
      </c>
      <c r="J6" s="54" t="s">
        <v>921</v>
      </c>
      <c r="K6" s="54" t="s">
        <v>922</v>
      </c>
      <c r="L6" s="54" t="s">
        <v>924</v>
      </c>
      <c r="M6" s="54" t="s">
        <v>923</v>
      </c>
      <c r="N6" s="54" t="s">
        <v>925</v>
      </c>
      <c r="O6" s="54" t="s">
        <v>926</v>
      </c>
      <c r="P6" s="54" t="s">
        <v>927</v>
      </c>
      <c r="Q6" s="54" t="s">
        <v>845</v>
      </c>
      <c r="R6" s="58" t="s">
        <v>928</v>
      </c>
      <c r="S6" s="54" t="s">
        <v>929</v>
      </c>
      <c r="T6" s="54" t="s">
        <v>930</v>
      </c>
      <c r="U6" s="54" t="s">
        <v>931</v>
      </c>
      <c r="V6" s="54" t="s">
        <v>932</v>
      </c>
      <c r="W6" s="54" t="s">
        <v>933</v>
      </c>
      <c r="X6" s="55" t="s">
        <v>1074</v>
      </c>
    </row>
    <row r="7" spans="1:24" x14ac:dyDescent="0.2">
      <c r="A7" s="82" t="s">
        <v>1054</v>
      </c>
      <c r="B7" s="51" t="s">
        <v>1069</v>
      </c>
      <c r="C7" s="51" t="s">
        <v>1066</v>
      </c>
      <c r="D7" s="51"/>
      <c r="E7" s="90">
        <v>12000000</v>
      </c>
      <c r="F7" s="51"/>
      <c r="G7" s="90">
        <v>12000000</v>
      </c>
      <c r="H7" s="90">
        <v>10800000</v>
      </c>
      <c r="I7" s="51"/>
      <c r="J7" s="90">
        <v>22800000</v>
      </c>
      <c r="K7" s="51"/>
      <c r="L7" s="51"/>
      <c r="M7" s="51"/>
      <c r="N7" s="51"/>
      <c r="O7" s="51"/>
      <c r="P7" s="51"/>
      <c r="Q7" s="51"/>
      <c r="R7" s="51"/>
      <c r="S7" s="51"/>
      <c r="T7" s="51"/>
      <c r="U7" s="57"/>
      <c r="V7" s="51"/>
      <c r="W7" s="51"/>
      <c r="X7" s="51" t="s">
        <v>1076</v>
      </c>
    </row>
    <row r="8" spans="1:24" x14ac:dyDescent="0.2">
      <c r="A8" s="85" t="s">
        <v>1060</v>
      </c>
      <c r="B8" s="51" t="s">
        <v>1069</v>
      </c>
      <c r="C8" s="13" t="s">
        <v>1066</v>
      </c>
      <c r="D8" s="13"/>
      <c r="E8" s="91">
        <v>11500000</v>
      </c>
      <c r="F8" s="13"/>
      <c r="G8" s="91">
        <v>11500000</v>
      </c>
      <c r="H8" s="90">
        <v>7200000</v>
      </c>
      <c r="I8" s="51"/>
      <c r="J8" s="90">
        <v>18700000</v>
      </c>
      <c r="K8" s="51"/>
      <c r="L8" s="51"/>
      <c r="M8" s="51"/>
      <c r="N8" s="51"/>
      <c r="O8" s="51"/>
      <c r="P8" s="51"/>
      <c r="Q8" s="51"/>
      <c r="R8" s="51"/>
      <c r="S8" s="51"/>
      <c r="T8" s="51"/>
      <c r="U8" s="57"/>
      <c r="V8" s="51"/>
      <c r="W8" s="51"/>
      <c r="X8" s="51" t="s">
        <v>1075</v>
      </c>
    </row>
    <row r="9" spans="1:24" x14ac:dyDescent="0.2">
      <c r="A9" s="85" t="s">
        <v>1063</v>
      </c>
      <c r="B9" s="51" t="s">
        <v>1069</v>
      </c>
      <c r="C9" s="13" t="s">
        <v>1067</v>
      </c>
      <c r="D9" s="13"/>
      <c r="E9" s="91">
        <v>9000000</v>
      </c>
      <c r="F9" s="13"/>
      <c r="G9" s="91">
        <v>9000000</v>
      </c>
      <c r="H9" s="93">
        <v>-1500000</v>
      </c>
      <c r="I9" s="51"/>
      <c r="J9" s="90">
        <v>7500000</v>
      </c>
      <c r="K9" s="51"/>
      <c r="L9" s="51"/>
      <c r="M9" s="51"/>
      <c r="N9" s="51"/>
      <c r="O9" s="51"/>
      <c r="P9" s="51"/>
      <c r="Q9" s="51"/>
      <c r="R9" s="51"/>
      <c r="S9" s="51"/>
      <c r="T9" s="51"/>
      <c r="U9" s="57"/>
      <c r="V9" s="51"/>
      <c r="W9" s="51"/>
      <c r="X9" s="51"/>
    </row>
    <row r="10" spans="1:24" x14ac:dyDescent="0.2">
      <c r="A10" s="85" t="s">
        <v>1064</v>
      </c>
      <c r="B10" s="51" t="s">
        <v>1069</v>
      </c>
      <c r="C10" s="13" t="s">
        <v>1068</v>
      </c>
      <c r="D10" s="13"/>
      <c r="E10" s="91">
        <v>7000000</v>
      </c>
      <c r="F10" s="13"/>
      <c r="G10" s="91">
        <v>7000000</v>
      </c>
      <c r="H10" s="93">
        <v>-1700000</v>
      </c>
      <c r="I10" s="51"/>
      <c r="J10" s="90">
        <v>5300000</v>
      </c>
      <c r="K10" s="51"/>
      <c r="L10" s="51"/>
      <c r="M10" s="51"/>
      <c r="N10" s="51"/>
      <c r="O10" s="51"/>
      <c r="P10" s="51"/>
      <c r="Q10" s="51"/>
      <c r="R10" s="51"/>
      <c r="S10" s="51"/>
      <c r="T10" s="51"/>
      <c r="U10" s="57"/>
      <c r="V10" s="51"/>
      <c r="W10" s="51"/>
      <c r="X10" s="51"/>
    </row>
    <row r="11" spans="1:24" x14ac:dyDescent="0.2">
      <c r="A11" s="85" t="s">
        <v>1065</v>
      </c>
      <c r="B11" s="51" t="s">
        <v>1069</v>
      </c>
      <c r="C11" s="13" t="s">
        <v>1066</v>
      </c>
      <c r="D11" s="13"/>
      <c r="E11" s="91">
        <v>14500000</v>
      </c>
      <c r="F11" s="13"/>
      <c r="G11" s="91">
        <v>14500000</v>
      </c>
      <c r="H11" s="90">
        <v>3700000</v>
      </c>
      <c r="I11" s="51"/>
      <c r="J11" s="90">
        <v>18200000</v>
      </c>
      <c r="K11" s="51"/>
      <c r="L11" s="51"/>
      <c r="M11" s="51"/>
      <c r="N11" s="51"/>
      <c r="O11" s="51"/>
      <c r="P11" s="51"/>
      <c r="Q11" s="51"/>
      <c r="R11" s="51"/>
      <c r="S11" s="51"/>
      <c r="T11" s="51"/>
      <c r="U11" s="57"/>
      <c r="V11" s="51"/>
      <c r="W11" s="51"/>
      <c r="X11" s="51"/>
    </row>
    <row r="12" spans="1:24" x14ac:dyDescent="0.2">
      <c r="A12" s="13"/>
      <c r="B12" s="13"/>
      <c r="C12" s="13"/>
      <c r="D12" s="13"/>
      <c r="E12" s="13"/>
      <c r="F12" s="13"/>
      <c r="G12" s="13"/>
      <c r="H12" s="51"/>
      <c r="I12" s="51"/>
      <c r="J12" s="51"/>
      <c r="K12" s="51"/>
      <c r="L12" s="51"/>
      <c r="M12" s="51"/>
      <c r="N12" s="51"/>
      <c r="O12" s="51"/>
      <c r="P12" s="51"/>
      <c r="Q12" s="51"/>
      <c r="R12" s="51"/>
      <c r="S12" s="51"/>
      <c r="T12" s="51"/>
      <c r="U12" s="57"/>
      <c r="V12" s="51"/>
      <c r="W12" s="51"/>
      <c r="X12" s="51"/>
    </row>
    <row r="13" spans="1:24" x14ac:dyDescent="0.2">
      <c r="A13" s="13"/>
      <c r="B13" s="13"/>
      <c r="C13" s="13"/>
      <c r="D13" s="13"/>
      <c r="E13" s="13"/>
      <c r="F13" s="13"/>
      <c r="G13" s="13"/>
      <c r="H13" s="51"/>
      <c r="I13" s="51"/>
      <c r="J13" s="51"/>
      <c r="K13" s="51"/>
      <c r="L13" s="51"/>
      <c r="M13" s="51"/>
      <c r="N13" s="51"/>
      <c r="O13" s="51"/>
      <c r="P13" s="51"/>
      <c r="Q13" s="51"/>
      <c r="R13" s="51"/>
      <c r="S13" s="51"/>
      <c r="T13" s="51"/>
      <c r="U13" s="57"/>
      <c r="V13" s="51"/>
      <c r="W13" s="51"/>
      <c r="X13" s="51"/>
    </row>
    <row r="14" spans="1:24" x14ac:dyDescent="0.2">
      <c r="A14" s="13"/>
      <c r="B14" s="13"/>
      <c r="C14" s="13"/>
      <c r="D14" s="13"/>
      <c r="E14" s="13"/>
      <c r="F14" s="13"/>
      <c r="G14" s="13"/>
      <c r="H14" s="51"/>
      <c r="I14" s="51"/>
      <c r="J14" s="51"/>
      <c r="K14" s="51"/>
      <c r="L14" s="51"/>
      <c r="M14" s="51"/>
      <c r="N14" s="51"/>
      <c r="O14" s="51"/>
      <c r="P14" s="51"/>
      <c r="Q14" s="51"/>
      <c r="R14" s="51"/>
      <c r="S14" s="51"/>
      <c r="T14" s="51"/>
      <c r="U14" s="57"/>
      <c r="V14" s="51"/>
      <c r="W14" s="51"/>
      <c r="X14" s="51"/>
    </row>
    <row r="15" spans="1:24" x14ac:dyDescent="0.2">
      <c r="A15" s="13"/>
      <c r="B15" s="13"/>
      <c r="C15" s="13"/>
      <c r="D15" s="13"/>
      <c r="E15" s="13"/>
      <c r="F15" s="13"/>
      <c r="G15" s="13"/>
      <c r="H15" s="51"/>
      <c r="I15" s="51"/>
      <c r="J15" s="51"/>
      <c r="K15" s="51"/>
      <c r="L15" s="51"/>
      <c r="M15" s="51"/>
      <c r="N15" s="51"/>
      <c r="O15" s="51"/>
      <c r="P15" s="51"/>
      <c r="Q15" s="51"/>
      <c r="R15" s="51"/>
      <c r="S15" s="51"/>
      <c r="T15" s="51"/>
      <c r="U15" s="57"/>
      <c r="V15" s="51"/>
      <c r="W15" s="51"/>
      <c r="X15" s="51"/>
    </row>
    <row r="16" spans="1:24" x14ac:dyDescent="0.2">
      <c r="A16" s="13"/>
      <c r="B16" s="13"/>
      <c r="C16" s="13"/>
      <c r="D16" s="13"/>
      <c r="E16" s="13"/>
      <c r="F16" s="13"/>
      <c r="G16" s="13"/>
      <c r="H16" s="51"/>
      <c r="I16" s="51"/>
      <c r="J16" s="51"/>
      <c r="K16" s="51"/>
      <c r="L16" s="51"/>
      <c r="M16" s="51"/>
      <c r="N16" s="51"/>
      <c r="O16" s="51"/>
      <c r="P16" s="51"/>
      <c r="Q16" s="51"/>
      <c r="R16" s="51"/>
      <c r="S16" s="51"/>
      <c r="T16" s="51"/>
      <c r="U16" s="57"/>
      <c r="V16" s="51"/>
      <c r="W16" s="51"/>
      <c r="X16" s="51"/>
    </row>
    <row r="17" spans="1:24" x14ac:dyDescent="0.2">
      <c r="A17" s="13"/>
      <c r="B17" s="13"/>
      <c r="C17" s="13"/>
      <c r="D17" s="13"/>
      <c r="E17" s="13"/>
      <c r="F17" s="13"/>
      <c r="G17" s="13"/>
      <c r="H17" s="51"/>
      <c r="I17" s="51"/>
      <c r="J17" s="51"/>
      <c r="K17" s="51"/>
      <c r="L17" s="51"/>
      <c r="M17" s="51"/>
      <c r="N17" s="51"/>
      <c r="O17" s="51"/>
      <c r="P17" s="51"/>
      <c r="Q17" s="51"/>
      <c r="R17" s="51"/>
      <c r="S17" s="51"/>
      <c r="T17" s="51"/>
      <c r="U17" s="57"/>
      <c r="V17" s="51"/>
      <c r="W17" s="51"/>
      <c r="X17" s="51"/>
    </row>
    <row r="18" spans="1:24" x14ac:dyDescent="0.2">
      <c r="A18" s="13"/>
      <c r="B18" s="13"/>
      <c r="C18" s="13"/>
      <c r="D18" s="13"/>
      <c r="E18" s="13"/>
      <c r="F18" s="13"/>
      <c r="G18" s="13"/>
      <c r="H18" s="51"/>
      <c r="I18" s="51"/>
      <c r="J18" s="51"/>
      <c r="K18" s="51"/>
      <c r="L18" s="51"/>
      <c r="M18" s="51"/>
      <c r="N18" s="51"/>
      <c r="O18" s="51"/>
      <c r="P18" s="51"/>
      <c r="Q18" s="51"/>
      <c r="R18" s="51"/>
      <c r="S18" s="51"/>
      <c r="T18" s="51"/>
      <c r="U18" s="57"/>
      <c r="V18" s="51"/>
      <c r="W18" s="51"/>
      <c r="X18" s="51"/>
    </row>
    <row r="19" spans="1:24" x14ac:dyDescent="0.2">
      <c r="A19" s="13"/>
      <c r="B19" s="13"/>
      <c r="C19" s="13"/>
      <c r="D19" s="13"/>
      <c r="E19" s="13"/>
      <c r="F19" s="13"/>
      <c r="G19" s="13"/>
      <c r="H19" s="51"/>
      <c r="I19" s="51"/>
      <c r="J19" s="51"/>
      <c r="K19" s="51"/>
      <c r="L19" s="51"/>
      <c r="M19" s="51"/>
      <c r="N19" s="51"/>
      <c r="O19" s="51"/>
      <c r="P19" s="51"/>
      <c r="Q19" s="51"/>
      <c r="R19" s="51"/>
      <c r="S19" s="51"/>
      <c r="T19" s="51"/>
      <c r="U19" s="57"/>
      <c r="V19" s="51"/>
      <c r="W19" s="51"/>
      <c r="X19" s="51"/>
    </row>
    <row r="20" spans="1:24" x14ac:dyDescent="0.2">
      <c r="A20" s="13"/>
      <c r="B20" s="13"/>
      <c r="C20" s="13"/>
      <c r="D20" s="13"/>
      <c r="E20" s="13"/>
      <c r="F20" s="13"/>
      <c r="G20" s="13"/>
      <c r="H20" s="51"/>
      <c r="I20" s="51"/>
      <c r="J20" s="51"/>
      <c r="K20" s="51"/>
      <c r="L20" s="51"/>
      <c r="M20" s="51"/>
      <c r="N20" s="51"/>
      <c r="O20" s="51"/>
      <c r="P20" s="51"/>
      <c r="Q20" s="51"/>
      <c r="R20" s="51"/>
      <c r="S20" s="51"/>
      <c r="T20" s="51"/>
      <c r="U20" s="57"/>
      <c r="V20" s="51"/>
      <c r="W20" s="51"/>
      <c r="X20" s="51"/>
    </row>
    <row r="21" spans="1:24" x14ac:dyDescent="0.2">
      <c r="A21" s="13"/>
      <c r="B21" s="13"/>
      <c r="C21" s="13"/>
      <c r="D21" s="13"/>
      <c r="E21" s="13"/>
      <c r="F21" s="13"/>
      <c r="G21" s="13"/>
      <c r="H21" s="51"/>
      <c r="I21" s="51"/>
      <c r="J21" s="51"/>
      <c r="K21" s="51"/>
      <c r="L21" s="51"/>
      <c r="M21" s="51"/>
      <c r="N21" s="51"/>
      <c r="O21" s="51"/>
      <c r="P21" s="51"/>
      <c r="Q21" s="51"/>
      <c r="R21" s="51"/>
      <c r="S21" s="51"/>
      <c r="T21" s="51"/>
      <c r="U21" s="57"/>
      <c r="V21" s="51"/>
      <c r="W21" s="51"/>
      <c r="X21" s="51"/>
    </row>
    <row r="22" spans="1:24" x14ac:dyDescent="0.2">
      <c r="A22" s="13"/>
      <c r="B22" s="13"/>
      <c r="C22" s="13"/>
      <c r="D22" s="13"/>
      <c r="E22" s="13"/>
      <c r="F22" s="13"/>
      <c r="G22" s="13"/>
      <c r="H22" s="13"/>
      <c r="I22" s="51"/>
      <c r="J22" s="51"/>
      <c r="K22" s="51"/>
      <c r="L22" s="51"/>
      <c r="M22" s="51"/>
      <c r="N22" s="51"/>
      <c r="O22" s="51"/>
      <c r="P22" s="51"/>
      <c r="Q22" s="51"/>
      <c r="R22" s="51"/>
      <c r="S22" s="51"/>
      <c r="T22" s="51"/>
      <c r="U22" s="57"/>
      <c r="V22" s="51"/>
      <c r="W22" s="51"/>
      <c r="X22" s="51"/>
    </row>
    <row r="23" spans="1:24" x14ac:dyDescent="0.2">
      <c r="A23" s="13"/>
      <c r="B23" s="13"/>
      <c r="C23" s="13"/>
      <c r="D23" s="13"/>
      <c r="E23" s="13"/>
      <c r="F23" s="13"/>
      <c r="G23" s="13"/>
      <c r="H23" s="13"/>
      <c r="I23" s="51"/>
      <c r="J23" s="51"/>
      <c r="K23" s="51"/>
      <c r="L23" s="51"/>
      <c r="M23" s="51"/>
      <c r="N23" s="51"/>
      <c r="O23" s="51"/>
      <c r="P23" s="51"/>
      <c r="Q23" s="51"/>
      <c r="R23" s="51"/>
      <c r="S23" s="51"/>
      <c r="T23" s="51"/>
      <c r="U23" s="57"/>
      <c r="V23" s="51"/>
      <c r="W23" s="51"/>
      <c r="X23" s="51"/>
    </row>
    <row r="24" spans="1:24" x14ac:dyDescent="0.2">
      <c r="A24" s="13"/>
      <c r="B24" s="13"/>
      <c r="C24" s="13"/>
      <c r="D24" s="13"/>
      <c r="E24" s="13"/>
      <c r="F24" s="13"/>
      <c r="G24" s="13"/>
      <c r="H24" s="13"/>
      <c r="I24" s="51"/>
      <c r="J24" s="51"/>
      <c r="K24" s="51"/>
      <c r="L24" s="51"/>
      <c r="M24" s="51"/>
      <c r="N24" s="51"/>
      <c r="O24" s="51"/>
      <c r="P24" s="51"/>
      <c r="Q24" s="51"/>
      <c r="R24" s="51"/>
      <c r="S24" s="51"/>
      <c r="T24" s="51"/>
      <c r="U24" s="57"/>
      <c r="V24" s="51"/>
      <c r="W24" s="51"/>
      <c r="X24" s="51"/>
    </row>
    <row r="25" spans="1:24" x14ac:dyDescent="0.2">
      <c r="A25" s="13"/>
      <c r="B25" s="13"/>
      <c r="C25" s="13"/>
      <c r="D25" s="13"/>
      <c r="E25" s="13"/>
      <c r="F25" s="13"/>
      <c r="G25" s="13"/>
      <c r="H25" s="13"/>
      <c r="I25" s="51"/>
      <c r="J25" s="51"/>
      <c r="K25" s="51"/>
      <c r="L25" s="51"/>
      <c r="M25" s="51"/>
      <c r="N25" s="51"/>
      <c r="O25" s="51"/>
      <c r="P25" s="51"/>
      <c r="Q25" s="51"/>
      <c r="R25" s="51"/>
      <c r="S25" s="51"/>
      <c r="T25" s="51"/>
      <c r="U25" s="57"/>
      <c r="V25" s="51"/>
      <c r="W25" s="51"/>
      <c r="X25" s="51"/>
    </row>
    <row r="26" spans="1:24" x14ac:dyDescent="0.2">
      <c r="A26" s="13"/>
      <c r="B26" s="13"/>
      <c r="C26" s="13"/>
      <c r="D26" s="13"/>
      <c r="E26" s="13"/>
      <c r="F26" s="13"/>
      <c r="G26" s="13"/>
      <c r="H26" s="13"/>
      <c r="I26" s="51"/>
      <c r="J26" s="51"/>
      <c r="K26" s="51"/>
      <c r="L26" s="51"/>
      <c r="M26" s="51"/>
      <c r="N26" s="51"/>
      <c r="O26" s="51"/>
      <c r="P26" s="51"/>
      <c r="Q26" s="51"/>
      <c r="R26" s="51"/>
      <c r="S26" s="51"/>
      <c r="T26" s="51"/>
      <c r="U26" s="57"/>
      <c r="V26" s="51"/>
      <c r="W26" s="51"/>
      <c r="X26" s="51"/>
    </row>
    <row r="27" spans="1:24" x14ac:dyDescent="0.2">
      <c r="A27" s="13"/>
      <c r="B27" s="13"/>
      <c r="C27" s="13"/>
      <c r="D27" s="13"/>
      <c r="E27" s="13"/>
      <c r="F27" s="13"/>
      <c r="G27" s="13"/>
      <c r="H27" s="51"/>
      <c r="I27" s="51"/>
      <c r="J27" s="51"/>
      <c r="K27" s="51"/>
      <c r="L27" s="51"/>
      <c r="M27" s="51"/>
      <c r="N27" s="51"/>
      <c r="O27" s="51"/>
      <c r="P27" s="51"/>
      <c r="Q27" s="51"/>
      <c r="R27" s="51"/>
      <c r="S27" s="51"/>
      <c r="T27" s="51"/>
      <c r="U27" s="57"/>
      <c r="V27" s="51"/>
      <c r="W27" s="51"/>
      <c r="X27" s="51"/>
    </row>
    <row r="28" spans="1:24" x14ac:dyDescent="0.2">
      <c r="A28" s="13"/>
      <c r="B28" s="13"/>
      <c r="C28" s="13"/>
      <c r="D28" s="13"/>
      <c r="E28" s="13"/>
      <c r="F28" s="13"/>
      <c r="G28" s="13"/>
      <c r="H28" s="51"/>
      <c r="I28" s="51"/>
      <c r="J28" s="51"/>
      <c r="K28" s="51"/>
      <c r="L28" s="51"/>
      <c r="M28" s="51"/>
      <c r="N28" s="51"/>
      <c r="O28" s="51"/>
      <c r="P28" s="51"/>
      <c r="Q28" s="51"/>
      <c r="R28" s="51"/>
      <c r="S28" s="51"/>
      <c r="T28" s="51"/>
      <c r="U28" s="57"/>
      <c r="V28" s="51"/>
      <c r="W28" s="51"/>
      <c r="X28" s="51"/>
    </row>
    <row r="29" spans="1:24" x14ac:dyDescent="0.2">
      <c r="A29" s="13"/>
      <c r="B29" s="13"/>
      <c r="C29" s="13"/>
      <c r="D29" s="13"/>
      <c r="E29" s="13"/>
      <c r="F29" s="13"/>
      <c r="G29" s="13"/>
      <c r="H29" s="51"/>
      <c r="I29" s="51"/>
      <c r="J29" s="51"/>
      <c r="K29" s="51"/>
      <c r="L29" s="51"/>
      <c r="M29" s="51"/>
      <c r="N29" s="51"/>
      <c r="O29" s="51"/>
      <c r="P29" s="51"/>
      <c r="Q29" s="51"/>
      <c r="R29" s="51"/>
      <c r="S29" s="51"/>
      <c r="T29" s="51"/>
      <c r="U29" s="57"/>
      <c r="V29" s="51"/>
      <c r="W29" s="51"/>
      <c r="X29" s="51"/>
    </row>
    <row r="30" spans="1:24" x14ac:dyDescent="0.2">
      <c r="A30" s="13"/>
      <c r="B30" s="13"/>
      <c r="C30" s="13"/>
      <c r="D30" s="13"/>
      <c r="E30" s="13"/>
      <c r="F30" s="13"/>
      <c r="G30" s="13"/>
      <c r="H30" s="51"/>
      <c r="I30" s="51"/>
      <c r="J30" s="51"/>
      <c r="K30" s="51"/>
      <c r="L30" s="51"/>
      <c r="M30" s="51"/>
      <c r="N30" s="51"/>
      <c r="O30" s="51"/>
      <c r="P30" s="51"/>
      <c r="Q30" s="51"/>
      <c r="R30" s="51"/>
      <c r="S30" s="51"/>
      <c r="T30" s="51"/>
      <c r="U30" s="57"/>
      <c r="V30" s="51"/>
      <c r="W30" s="51"/>
      <c r="X30" s="51"/>
    </row>
    <row r="31" spans="1:24" x14ac:dyDescent="0.2">
      <c r="A31" s="13"/>
      <c r="B31" s="13"/>
      <c r="C31" s="13"/>
      <c r="D31" s="13"/>
      <c r="E31" s="13"/>
      <c r="F31" s="13"/>
      <c r="G31" s="13"/>
      <c r="H31" s="51"/>
      <c r="I31" s="51"/>
      <c r="J31" s="51"/>
      <c r="K31" s="51"/>
      <c r="L31" s="51"/>
      <c r="M31" s="51"/>
      <c r="N31" s="51"/>
      <c r="O31" s="51"/>
      <c r="P31" s="51"/>
      <c r="Q31" s="51"/>
      <c r="R31" s="51"/>
      <c r="S31" s="51"/>
      <c r="T31" s="51"/>
      <c r="U31" s="57"/>
      <c r="V31" s="51"/>
      <c r="W31" s="51"/>
      <c r="X31" s="51"/>
    </row>
    <row r="32" spans="1:24" x14ac:dyDescent="0.2">
      <c r="A32" s="13"/>
      <c r="B32" s="13"/>
      <c r="C32" s="13"/>
      <c r="D32" s="13"/>
      <c r="E32" s="13"/>
      <c r="F32" s="13"/>
      <c r="G32" s="13"/>
      <c r="H32" s="51"/>
      <c r="I32" s="51"/>
      <c r="J32" s="51"/>
      <c r="K32" s="51"/>
      <c r="L32" s="51"/>
      <c r="M32" s="51"/>
      <c r="N32" s="51"/>
      <c r="O32" s="51"/>
      <c r="P32" s="51"/>
      <c r="Q32" s="51"/>
      <c r="R32" s="51"/>
      <c r="S32" s="51"/>
      <c r="T32" s="51"/>
      <c r="U32" s="57"/>
      <c r="V32" s="51"/>
      <c r="W32" s="51"/>
      <c r="X32" s="51"/>
    </row>
    <row r="33" spans="1:24" x14ac:dyDescent="0.2">
      <c r="A33" s="13"/>
      <c r="B33" s="13"/>
      <c r="C33" s="13"/>
      <c r="D33" s="13"/>
      <c r="E33" s="13"/>
      <c r="F33" s="13"/>
      <c r="G33" s="13"/>
      <c r="H33" s="51"/>
      <c r="I33" s="51"/>
      <c r="J33" s="51"/>
      <c r="K33" s="51"/>
      <c r="L33" s="51"/>
      <c r="M33" s="51"/>
      <c r="N33" s="51"/>
      <c r="O33" s="51"/>
      <c r="P33" s="51"/>
      <c r="Q33" s="51"/>
      <c r="R33" s="51"/>
      <c r="S33" s="51"/>
      <c r="T33" s="51"/>
      <c r="U33" s="57"/>
      <c r="V33" s="51"/>
      <c r="W33" s="51"/>
      <c r="X33" s="51"/>
    </row>
    <row r="34" spans="1:24" x14ac:dyDescent="0.2">
      <c r="A34" s="13"/>
      <c r="B34" s="13"/>
      <c r="C34" s="13"/>
      <c r="D34" s="13"/>
      <c r="E34" s="13"/>
      <c r="F34" s="13"/>
      <c r="G34" s="13"/>
      <c r="H34" s="51"/>
      <c r="I34" s="51"/>
      <c r="J34" s="51"/>
      <c r="K34" s="51"/>
      <c r="L34" s="51"/>
      <c r="M34" s="51"/>
      <c r="N34" s="51"/>
      <c r="O34" s="51"/>
      <c r="P34" s="51"/>
      <c r="Q34" s="51"/>
      <c r="R34" s="51"/>
      <c r="S34" s="51"/>
      <c r="T34" s="51"/>
      <c r="U34" s="57"/>
      <c r="V34" s="51"/>
      <c r="W34" s="51"/>
      <c r="X34" s="51"/>
    </row>
    <row r="35" spans="1:24" x14ac:dyDescent="0.2">
      <c r="A35" s="13"/>
      <c r="B35" s="13"/>
      <c r="C35" s="13"/>
      <c r="D35" s="13"/>
      <c r="E35" s="13"/>
      <c r="F35" s="13"/>
      <c r="G35" s="13"/>
      <c r="H35" s="51"/>
      <c r="I35" s="51"/>
      <c r="J35" s="51"/>
      <c r="K35" s="51"/>
      <c r="L35" s="51"/>
      <c r="M35" s="51"/>
      <c r="N35" s="51"/>
      <c r="O35" s="51"/>
      <c r="P35" s="51"/>
      <c r="Q35" s="51"/>
      <c r="R35" s="51"/>
      <c r="S35" s="51"/>
      <c r="T35" s="51"/>
      <c r="U35" s="57"/>
      <c r="V35" s="51"/>
      <c r="W35" s="51"/>
      <c r="X35" s="51"/>
    </row>
    <row r="36" spans="1:24" x14ac:dyDescent="0.2">
      <c r="A36" s="13"/>
      <c r="B36" s="13"/>
      <c r="C36" s="13"/>
      <c r="D36" s="13"/>
      <c r="E36" s="13"/>
      <c r="F36" s="13"/>
      <c r="G36" s="13"/>
      <c r="H36" s="51"/>
      <c r="I36" s="51"/>
      <c r="J36" s="51"/>
      <c r="K36" s="51"/>
      <c r="L36" s="51"/>
      <c r="M36" s="51"/>
      <c r="N36" s="51"/>
      <c r="O36" s="51"/>
      <c r="P36" s="51"/>
      <c r="Q36" s="51"/>
      <c r="R36" s="51"/>
      <c r="S36" s="51"/>
      <c r="T36" s="51"/>
      <c r="U36" s="57"/>
      <c r="V36" s="51"/>
      <c r="W36" s="51"/>
      <c r="X36" s="51"/>
    </row>
  </sheetData>
  <mergeCells count="1">
    <mergeCell ref="A2:E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11DD9-B39B-4143-995B-027E4AE151C9}">
  <sheetPr>
    <tabColor theme="9" tint="0.39997558519241921"/>
  </sheetPr>
  <dimension ref="A1:P36"/>
  <sheetViews>
    <sheetView workbookViewId="0">
      <selection activeCell="A2" sqref="A2:E2"/>
    </sheetView>
  </sheetViews>
  <sheetFormatPr baseColWidth="10" defaultRowHeight="15" x14ac:dyDescent="0.2"/>
  <cols>
    <col min="1" max="1" width="35.5" customWidth="1"/>
    <col min="2" max="2" width="17.5" customWidth="1"/>
    <col min="3" max="3" width="22.6640625" customWidth="1"/>
    <col min="4" max="4" width="28.33203125" customWidth="1"/>
    <col min="5" max="5" width="19.1640625" bestFit="1" customWidth="1"/>
    <col min="7" max="7" width="16.83203125" bestFit="1" customWidth="1"/>
    <col min="8" max="8" width="17.5" customWidth="1"/>
    <col min="9" max="9" width="15.33203125" customWidth="1"/>
    <col min="10" max="10" width="15.6640625" bestFit="1" customWidth="1"/>
  </cols>
  <sheetData>
    <row r="1" spans="1:16" ht="26" x14ac:dyDescent="0.3">
      <c r="A1" s="39" t="s">
        <v>1078</v>
      </c>
      <c r="B1" s="40"/>
      <c r="C1" s="41"/>
      <c r="D1" s="41"/>
      <c r="E1" s="41"/>
    </row>
    <row r="2" spans="1:16" ht="34" customHeight="1" x14ac:dyDescent="0.2">
      <c r="A2" s="52" t="s">
        <v>794</v>
      </c>
      <c r="B2" s="52"/>
      <c r="C2" s="52"/>
      <c r="D2" s="52"/>
      <c r="E2" s="52"/>
    </row>
    <row r="3" spans="1:16" x14ac:dyDescent="0.2">
      <c r="A3" t="s">
        <v>910</v>
      </c>
    </row>
    <row r="4" spans="1:16" x14ac:dyDescent="0.2">
      <c r="A4" t="s">
        <v>911</v>
      </c>
    </row>
    <row r="5" spans="1:16" ht="16" thickBot="1" x14ac:dyDescent="0.25">
      <c r="A5" s="33" t="s">
        <v>814</v>
      </c>
      <c r="B5" s="32">
        <v>45747</v>
      </c>
    </row>
    <row r="6" spans="1:16" s="56" customFormat="1" ht="81" thickBot="1" x14ac:dyDescent="0.25">
      <c r="A6" s="53" t="s">
        <v>786</v>
      </c>
      <c r="B6" s="54" t="s">
        <v>886</v>
      </c>
      <c r="C6" s="60" t="s">
        <v>943</v>
      </c>
      <c r="D6" s="54" t="s">
        <v>938</v>
      </c>
      <c r="E6" s="54" t="s">
        <v>939</v>
      </c>
      <c r="F6" s="54" t="s">
        <v>890</v>
      </c>
      <c r="G6" s="54" t="s">
        <v>891</v>
      </c>
      <c r="H6" s="54" t="s">
        <v>892</v>
      </c>
      <c r="I6" s="54" t="s">
        <v>893</v>
      </c>
      <c r="J6" s="54" t="s">
        <v>894</v>
      </c>
      <c r="K6" s="58" t="s">
        <v>940</v>
      </c>
      <c r="L6" s="54" t="s">
        <v>901</v>
      </c>
      <c r="M6" s="58" t="s">
        <v>900</v>
      </c>
      <c r="N6" s="54" t="s">
        <v>941</v>
      </c>
      <c r="O6" s="54" t="s">
        <v>942</v>
      </c>
      <c r="P6" s="55" t="s">
        <v>934</v>
      </c>
    </row>
    <row r="7" spans="1:16" x14ac:dyDescent="0.2">
      <c r="A7" s="82" t="s">
        <v>1054</v>
      </c>
      <c r="B7" s="51"/>
      <c r="C7" s="51"/>
      <c r="D7" s="51"/>
      <c r="E7" s="51"/>
      <c r="F7" s="51"/>
      <c r="G7" s="51"/>
      <c r="H7" s="51"/>
      <c r="I7" s="51"/>
      <c r="J7" s="51"/>
      <c r="K7" s="51"/>
      <c r="L7" s="92">
        <v>0.16700000000000001</v>
      </c>
      <c r="M7" s="51"/>
      <c r="N7" s="51"/>
      <c r="O7" s="51"/>
      <c r="P7" s="51"/>
    </row>
    <row r="8" spans="1:16" x14ac:dyDescent="0.2">
      <c r="A8" s="85" t="s">
        <v>1060</v>
      </c>
      <c r="B8" s="13"/>
      <c r="C8" s="13"/>
      <c r="D8" s="13"/>
      <c r="E8" s="13"/>
      <c r="F8" s="13"/>
      <c r="G8" s="13"/>
      <c r="H8" s="51"/>
      <c r="I8" s="51"/>
      <c r="J8" s="51"/>
      <c r="K8" s="51"/>
      <c r="L8" s="92">
        <v>9.5000000000000001E-2</v>
      </c>
      <c r="M8" s="51"/>
      <c r="N8" s="51"/>
      <c r="O8" s="51"/>
      <c r="P8" s="51"/>
    </row>
    <row r="9" spans="1:16" x14ac:dyDescent="0.2">
      <c r="A9" s="85" t="s">
        <v>1063</v>
      </c>
      <c r="B9" s="13"/>
      <c r="C9" s="13"/>
      <c r="D9" s="13"/>
      <c r="E9" s="13"/>
      <c r="F9" s="13"/>
      <c r="G9" s="13"/>
      <c r="H9" s="51"/>
      <c r="I9" s="51"/>
      <c r="J9" s="51"/>
      <c r="K9" s="51"/>
      <c r="L9" s="92">
        <v>0.12</v>
      </c>
      <c r="M9" s="51"/>
      <c r="N9" s="51"/>
      <c r="O9" s="51"/>
      <c r="P9" s="51"/>
    </row>
    <row r="10" spans="1:16" x14ac:dyDescent="0.2">
      <c r="A10" s="85" t="s">
        <v>1064</v>
      </c>
      <c r="B10" s="13"/>
      <c r="C10" s="13"/>
      <c r="D10" s="13"/>
      <c r="E10" s="13"/>
      <c r="F10" s="13"/>
      <c r="G10" s="13"/>
      <c r="H10" s="51"/>
      <c r="I10" s="51"/>
      <c r="J10" s="51"/>
      <c r="K10" s="51"/>
      <c r="L10" s="92">
        <v>6.5000000000000002E-2</v>
      </c>
      <c r="M10" s="51"/>
      <c r="N10" s="51"/>
      <c r="O10" s="51"/>
      <c r="P10" s="51"/>
    </row>
    <row r="11" spans="1:16" x14ac:dyDescent="0.2">
      <c r="A11" s="85" t="s">
        <v>1065</v>
      </c>
      <c r="B11" s="13"/>
      <c r="C11" s="13"/>
      <c r="D11" s="13"/>
      <c r="E11" s="13"/>
      <c r="F11" s="13"/>
      <c r="G11" s="13"/>
      <c r="H11" s="51"/>
      <c r="I11" s="51"/>
      <c r="J11" s="51"/>
      <c r="K11" s="51"/>
      <c r="L11" s="92">
        <v>0.10299999999999999</v>
      </c>
      <c r="M11" s="51"/>
      <c r="N11" s="51"/>
      <c r="O11" s="51"/>
      <c r="P11" s="51"/>
    </row>
    <row r="12" spans="1:16" x14ac:dyDescent="0.2">
      <c r="A12" s="13"/>
      <c r="B12" s="13"/>
      <c r="C12" s="13"/>
      <c r="D12" s="13"/>
      <c r="E12" s="13"/>
      <c r="F12" s="13"/>
      <c r="G12" s="13"/>
      <c r="H12" s="51"/>
      <c r="I12" s="51"/>
      <c r="J12" s="51"/>
      <c r="K12" s="51"/>
      <c r="L12" s="51"/>
      <c r="M12" s="51"/>
      <c r="N12" s="51"/>
      <c r="O12" s="51"/>
      <c r="P12" s="51"/>
    </row>
    <row r="13" spans="1:16" x14ac:dyDescent="0.2">
      <c r="A13" s="13"/>
      <c r="B13" s="13"/>
      <c r="C13" s="13"/>
      <c r="D13" s="13"/>
      <c r="E13" s="13"/>
      <c r="F13" s="13"/>
      <c r="G13" s="13"/>
      <c r="H13" s="51"/>
      <c r="I13" s="51"/>
      <c r="J13" s="51"/>
      <c r="K13" s="51"/>
      <c r="L13" s="51"/>
      <c r="M13" s="51"/>
      <c r="N13" s="51"/>
      <c r="O13" s="51"/>
      <c r="P13" s="51"/>
    </row>
    <row r="14" spans="1:16" x14ac:dyDescent="0.2">
      <c r="A14" s="13"/>
      <c r="B14" s="13"/>
      <c r="C14" s="13"/>
      <c r="D14" s="13"/>
      <c r="E14" s="13"/>
      <c r="F14" s="13"/>
      <c r="G14" s="13"/>
      <c r="H14" s="51"/>
      <c r="I14" s="51"/>
      <c r="J14" s="51"/>
      <c r="K14" s="51"/>
      <c r="L14" s="51"/>
      <c r="M14" s="51"/>
      <c r="N14" s="51"/>
      <c r="O14" s="51"/>
      <c r="P14" s="51"/>
    </row>
    <row r="15" spans="1:16" x14ac:dyDescent="0.2">
      <c r="A15" s="13"/>
      <c r="B15" s="13"/>
      <c r="C15" s="13"/>
      <c r="D15" s="13"/>
      <c r="E15" s="13"/>
      <c r="F15" s="13"/>
      <c r="G15" s="13"/>
      <c r="H15" s="51"/>
      <c r="I15" s="51"/>
      <c r="J15" s="51"/>
      <c r="K15" s="51"/>
      <c r="L15" s="51"/>
      <c r="M15" s="51"/>
      <c r="N15" s="51"/>
      <c r="O15" s="51"/>
      <c r="P15" s="51"/>
    </row>
    <row r="16" spans="1:16" x14ac:dyDescent="0.2">
      <c r="A16" s="13"/>
      <c r="B16" s="13"/>
      <c r="C16" s="13"/>
      <c r="D16" s="13"/>
      <c r="E16" s="13"/>
      <c r="F16" s="13"/>
      <c r="G16" s="13"/>
      <c r="H16" s="51"/>
      <c r="I16" s="51"/>
      <c r="J16" s="51"/>
      <c r="K16" s="51"/>
      <c r="L16" s="51"/>
      <c r="M16" s="51"/>
      <c r="N16" s="51"/>
      <c r="O16" s="51"/>
      <c r="P16" s="51"/>
    </row>
    <row r="17" spans="1:16" x14ac:dyDescent="0.2">
      <c r="A17" s="13"/>
      <c r="B17" s="13"/>
      <c r="C17" s="13"/>
      <c r="D17" s="13"/>
      <c r="E17" s="13"/>
      <c r="F17" s="13"/>
      <c r="G17" s="13"/>
      <c r="H17" s="51"/>
      <c r="I17" s="51"/>
      <c r="J17" s="51"/>
      <c r="K17" s="51"/>
      <c r="L17" s="51"/>
      <c r="M17" s="51"/>
      <c r="N17" s="51"/>
      <c r="O17" s="51"/>
      <c r="P17" s="51"/>
    </row>
    <row r="18" spans="1:16" x14ac:dyDescent="0.2">
      <c r="A18" s="13"/>
      <c r="B18" s="13"/>
      <c r="C18" s="13"/>
      <c r="D18" s="13"/>
      <c r="E18" s="13"/>
      <c r="F18" s="13"/>
      <c r="G18" s="13"/>
      <c r="H18" s="51"/>
      <c r="I18" s="51"/>
      <c r="J18" s="51"/>
      <c r="K18" s="51"/>
      <c r="L18" s="51"/>
      <c r="M18" s="51"/>
      <c r="N18" s="51"/>
      <c r="O18" s="51"/>
      <c r="P18" s="51"/>
    </row>
    <row r="19" spans="1:16" x14ac:dyDescent="0.2">
      <c r="A19" s="13"/>
      <c r="B19" s="13"/>
      <c r="C19" s="13"/>
      <c r="D19" s="13"/>
      <c r="E19" s="13"/>
      <c r="F19" s="13"/>
      <c r="G19" s="13"/>
      <c r="H19" s="51"/>
      <c r="I19" s="51"/>
      <c r="J19" s="51"/>
      <c r="K19" s="51"/>
      <c r="L19" s="51"/>
      <c r="M19" s="51"/>
      <c r="N19" s="51"/>
      <c r="O19" s="51"/>
      <c r="P19" s="51"/>
    </row>
    <row r="20" spans="1:16" x14ac:dyDescent="0.2">
      <c r="A20" s="13"/>
      <c r="B20" s="13"/>
      <c r="C20" s="13"/>
      <c r="D20" s="13"/>
      <c r="E20" s="13"/>
      <c r="F20" s="13"/>
      <c r="G20" s="13"/>
      <c r="H20" s="51"/>
      <c r="I20" s="51"/>
      <c r="J20" s="51"/>
      <c r="K20" s="51"/>
      <c r="L20" s="51"/>
      <c r="M20" s="51"/>
      <c r="N20" s="51"/>
      <c r="O20" s="51"/>
      <c r="P20" s="51"/>
    </row>
    <row r="21" spans="1:16" x14ac:dyDescent="0.2">
      <c r="A21" s="13"/>
      <c r="B21" s="13"/>
      <c r="C21" s="13"/>
      <c r="D21" s="13"/>
      <c r="E21" s="13"/>
      <c r="F21" s="13"/>
      <c r="G21" s="13"/>
      <c r="H21" s="51"/>
      <c r="I21" s="51"/>
      <c r="J21" s="51"/>
      <c r="K21" s="51"/>
      <c r="L21" s="51"/>
      <c r="M21" s="51"/>
      <c r="N21" s="51"/>
      <c r="O21" s="51"/>
      <c r="P21" s="51"/>
    </row>
    <row r="22" spans="1:16" x14ac:dyDescent="0.2">
      <c r="A22" s="13"/>
      <c r="B22" s="13"/>
      <c r="C22" s="13"/>
      <c r="D22" s="13"/>
      <c r="E22" s="13"/>
      <c r="F22" s="13"/>
      <c r="G22" s="13"/>
      <c r="H22" s="51"/>
      <c r="I22" s="51"/>
      <c r="J22" s="51"/>
      <c r="K22" s="51"/>
      <c r="L22" s="51"/>
      <c r="M22" s="51"/>
      <c r="N22" s="51"/>
      <c r="O22" s="51"/>
      <c r="P22" s="51"/>
    </row>
    <row r="23" spans="1:16" x14ac:dyDescent="0.2">
      <c r="A23" s="13"/>
      <c r="B23" s="13"/>
      <c r="C23" s="13"/>
      <c r="D23" s="13"/>
      <c r="E23" s="13"/>
      <c r="F23" s="13"/>
      <c r="G23" s="13"/>
      <c r="H23" s="51"/>
      <c r="I23" s="51"/>
      <c r="J23" s="51"/>
      <c r="K23" s="51"/>
      <c r="L23" s="51"/>
      <c r="M23" s="51"/>
      <c r="N23" s="51"/>
      <c r="O23" s="51"/>
      <c r="P23" s="51"/>
    </row>
    <row r="24" spans="1:16" x14ac:dyDescent="0.2">
      <c r="A24" s="13"/>
      <c r="B24" s="13"/>
      <c r="C24" s="13"/>
      <c r="D24" s="13"/>
      <c r="E24" s="13"/>
      <c r="F24" s="13"/>
      <c r="G24" s="13"/>
      <c r="H24" s="51"/>
      <c r="I24" s="51"/>
      <c r="J24" s="51"/>
      <c r="K24" s="51"/>
      <c r="L24" s="51"/>
      <c r="M24" s="51"/>
      <c r="N24" s="51"/>
      <c r="O24" s="51"/>
      <c r="P24" s="51"/>
    </row>
    <row r="25" spans="1:16" x14ac:dyDescent="0.2">
      <c r="A25" s="13"/>
      <c r="B25" s="13"/>
      <c r="C25" s="13"/>
      <c r="D25" s="13"/>
      <c r="E25" s="13"/>
      <c r="F25" s="13"/>
      <c r="G25" s="13"/>
      <c r="H25" s="51"/>
      <c r="I25" s="51"/>
      <c r="J25" s="51"/>
      <c r="K25" s="51"/>
      <c r="L25" s="51"/>
      <c r="M25" s="51"/>
      <c r="N25" s="51"/>
      <c r="O25" s="51"/>
      <c r="P25" s="51"/>
    </row>
    <row r="26" spans="1:16" x14ac:dyDescent="0.2">
      <c r="A26" s="13"/>
      <c r="B26" s="13"/>
      <c r="C26" s="13"/>
      <c r="D26" s="13"/>
      <c r="E26" s="13"/>
      <c r="F26" s="13"/>
      <c r="G26" s="13"/>
      <c r="H26" s="51"/>
      <c r="I26" s="51"/>
      <c r="J26" s="51"/>
      <c r="K26" s="51"/>
      <c r="L26" s="51"/>
      <c r="M26" s="51"/>
      <c r="N26" s="51"/>
      <c r="O26" s="51"/>
      <c r="P26" s="51"/>
    </row>
    <row r="27" spans="1:16" x14ac:dyDescent="0.2">
      <c r="A27" s="13"/>
      <c r="B27" s="13"/>
      <c r="C27" s="13"/>
      <c r="D27" s="13"/>
      <c r="E27" s="13"/>
      <c r="F27" s="13"/>
      <c r="G27" s="13"/>
      <c r="H27" s="51"/>
      <c r="I27" s="51"/>
      <c r="J27" s="51"/>
      <c r="K27" s="51"/>
      <c r="L27" s="51"/>
      <c r="M27" s="51"/>
      <c r="N27" s="51"/>
      <c r="O27" s="51"/>
      <c r="P27" s="51"/>
    </row>
    <row r="28" spans="1:16" x14ac:dyDescent="0.2">
      <c r="A28" s="13"/>
      <c r="B28" s="13"/>
      <c r="C28" s="13"/>
      <c r="D28" s="13"/>
      <c r="E28" s="13"/>
      <c r="F28" s="13"/>
      <c r="G28" s="13"/>
      <c r="H28" s="51"/>
      <c r="I28" s="51"/>
      <c r="J28" s="51"/>
      <c r="K28" s="51"/>
      <c r="L28" s="51"/>
      <c r="M28" s="51"/>
      <c r="N28" s="51"/>
      <c r="O28" s="51"/>
      <c r="P28" s="51"/>
    </row>
    <row r="29" spans="1:16" x14ac:dyDescent="0.2">
      <c r="A29" s="13"/>
      <c r="B29" s="13"/>
      <c r="C29" s="13"/>
      <c r="D29" s="13"/>
      <c r="E29" s="13"/>
      <c r="F29" s="13"/>
      <c r="G29" s="13"/>
      <c r="H29" s="51"/>
      <c r="I29" s="51"/>
      <c r="J29" s="51"/>
      <c r="K29" s="51"/>
      <c r="L29" s="51"/>
      <c r="M29" s="51"/>
      <c r="N29" s="51"/>
      <c r="O29" s="51"/>
      <c r="P29" s="51"/>
    </row>
    <row r="30" spans="1:16" x14ac:dyDescent="0.2">
      <c r="A30" s="13"/>
      <c r="B30" s="13"/>
      <c r="C30" s="13"/>
      <c r="D30" s="13"/>
      <c r="E30" s="13"/>
      <c r="F30" s="13"/>
      <c r="G30" s="13"/>
      <c r="H30" s="51"/>
      <c r="I30" s="51"/>
      <c r="J30" s="51"/>
      <c r="K30" s="51"/>
      <c r="L30" s="51"/>
      <c r="M30" s="51"/>
      <c r="N30" s="51"/>
      <c r="O30" s="51"/>
      <c r="P30" s="51"/>
    </row>
    <row r="31" spans="1:16" x14ac:dyDescent="0.2">
      <c r="A31" s="13"/>
      <c r="B31" s="13"/>
      <c r="C31" s="13"/>
      <c r="D31" s="13"/>
      <c r="E31" s="13"/>
      <c r="F31" s="13"/>
      <c r="G31" s="13"/>
      <c r="H31" s="51"/>
      <c r="I31" s="51"/>
      <c r="J31" s="51"/>
      <c r="K31" s="51"/>
      <c r="L31" s="51"/>
      <c r="M31" s="51"/>
      <c r="N31" s="51"/>
      <c r="O31" s="51"/>
      <c r="P31" s="51"/>
    </row>
    <row r="32" spans="1:16" x14ac:dyDescent="0.2">
      <c r="A32" s="13"/>
      <c r="B32" s="13"/>
      <c r="C32" s="13"/>
      <c r="D32" s="13"/>
      <c r="E32" s="13"/>
      <c r="F32" s="13"/>
      <c r="G32" s="13"/>
      <c r="H32" s="51"/>
      <c r="I32" s="51"/>
      <c r="J32" s="51"/>
      <c r="K32" s="51"/>
      <c r="L32" s="51"/>
      <c r="M32" s="51"/>
      <c r="N32" s="51"/>
      <c r="O32" s="51"/>
      <c r="P32" s="51"/>
    </row>
    <row r="33" spans="1:16" x14ac:dyDescent="0.2">
      <c r="A33" s="13"/>
      <c r="B33" s="13"/>
      <c r="C33" s="13"/>
      <c r="D33" s="13"/>
      <c r="E33" s="13"/>
      <c r="F33" s="13"/>
      <c r="G33" s="13"/>
      <c r="H33" s="51"/>
      <c r="I33" s="51"/>
      <c r="J33" s="51"/>
      <c r="K33" s="51"/>
      <c r="L33" s="51"/>
      <c r="M33" s="51"/>
      <c r="N33" s="51"/>
      <c r="O33" s="51"/>
      <c r="P33" s="51"/>
    </row>
    <row r="34" spans="1:16" x14ac:dyDescent="0.2">
      <c r="A34" s="13"/>
      <c r="B34" s="13"/>
      <c r="C34" s="13"/>
      <c r="D34" s="13"/>
      <c r="E34" s="13"/>
      <c r="F34" s="13"/>
      <c r="G34" s="13"/>
      <c r="H34" s="51"/>
      <c r="I34" s="51"/>
      <c r="J34" s="51"/>
      <c r="K34" s="51"/>
      <c r="L34" s="51"/>
      <c r="M34" s="51"/>
      <c r="N34" s="51"/>
      <c r="O34" s="51"/>
      <c r="P34" s="51"/>
    </row>
    <row r="35" spans="1:16" x14ac:dyDescent="0.2">
      <c r="A35" s="13"/>
      <c r="B35" s="13"/>
      <c r="C35" s="13"/>
      <c r="D35" s="13"/>
      <c r="E35" s="13"/>
      <c r="F35" s="13"/>
      <c r="G35" s="13"/>
      <c r="H35" s="51"/>
      <c r="I35" s="51"/>
      <c r="J35" s="51"/>
      <c r="K35" s="51"/>
      <c r="L35" s="51"/>
      <c r="M35" s="51"/>
      <c r="N35" s="51"/>
      <c r="O35" s="51"/>
      <c r="P35" s="51"/>
    </row>
    <row r="36" spans="1:16" x14ac:dyDescent="0.2">
      <c r="A36" s="13"/>
      <c r="B36" s="13"/>
      <c r="C36" s="13"/>
      <c r="D36" s="13"/>
      <c r="E36" s="13"/>
      <c r="F36" s="13"/>
      <c r="G36" s="13"/>
      <c r="H36" s="51"/>
      <c r="I36" s="51"/>
      <c r="J36" s="51"/>
      <c r="K36" s="51"/>
      <c r="L36" s="51"/>
      <c r="M36" s="51"/>
      <c r="N36" s="51"/>
      <c r="O36" s="51"/>
      <c r="P36" s="51"/>
    </row>
  </sheetData>
  <mergeCells count="1">
    <mergeCell ref="A2:E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3C301A74D91F4494D53AD92DD269F5" ma:contentTypeVersion="4" ma:contentTypeDescription="Create a new document." ma:contentTypeScope="" ma:versionID="311e139ca90d131505292171a5e47423">
  <xsd:schema xmlns:xsd="http://www.w3.org/2001/XMLSchema" xmlns:xs="http://www.w3.org/2001/XMLSchema" xmlns:p="http://schemas.microsoft.com/office/2006/metadata/properties" xmlns:ns2="e85b26f4-33c4-4eab-833b-da306855f98b" targetNamespace="http://schemas.microsoft.com/office/2006/metadata/properties" ma:root="true" ma:fieldsID="772749dba35b3591f1f6d1ebf78029f4" ns2:_="">
    <xsd:import namespace="e85b26f4-33c4-4eab-833b-da306855f98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b26f4-33c4-4eab-833b-da306855f9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24159B7-B5E1-46DF-82A3-CFD55954FD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b26f4-33c4-4eab-833b-da306855f9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652F8C-FD59-479F-A505-8146FEE65B5A}">
  <ds:schemaRefs>
    <ds:schemaRef ds:uri="http://schemas.microsoft.com/sharepoint/v3/contenttype/forms"/>
  </ds:schemaRefs>
</ds:datastoreItem>
</file>

<file path=customXml/itemProps3.xml><?xml version="1.0" encoding="utf-8"?>
<ds:datastoreItem xmlns:ds="http://schemas.openxmlformats.org/officeDocument/2006/customXml" ds:itemID="{56E668E3-0B44-4475-ADE1-5168970482F1}">
  <ds:schemaRefs>
    <ds:schemaRef ds:uri="http://schemas.microsoft.com/office/2006/metadata/properties"/>
    <ds:schemaRef ds:uri="http://schemas.microsoft.com/office/infopath/2007/PartnerControls"/>
    <ds:schemaRef ds:uri="30b72007-8bb5-4f86-8675-b927d72b95e0"/>
    <ds:schemaRef ds:uri="cb3e65d5-2e73-4d82-bee3-d79948fa4e72"/>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Doc Summary</vt:lpstr>
      <vt:lpstr>Fund Data</vt:lpstr>
      <vt:lpstr>Fund Manager</vt:lpstr>
      <vt:lpstr>Fund Financial Position</vt:lpstr>
      <vt:lpstr>LP cashflows</vt:lpstr>
      <vt:lpstr>Fund Companies</vt:lpstr>
      <vt:lpstr>Initial Investments</vt:lpstr>
      <vt:lpstr>Company Investment Positions</vt:lpstr>
      <vt:lpstr>Company Valuation</vt:lpstr>
      <vt:lpstr>Company Financials</vt:lpstr>
      <vt:lpstr>Reference Values</vt:lpstr>
      <vt:lpstr>Sheet4</vt:lpstr>
    </vt:vector>
  </TitlesOfParts>
  <Manager/>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nadia auger</dc:creator>
  <cp:keywords/>
  <dc:description/>
  <cp:lastModifiedBy>Kay J</cp:lastModifiedBy>
  <dcterms:created xsi:type="dcterms:W3CDTF">2015-12-24T10:39:56Z</dcterms:created>
  <dcterms:modified xsi:type="dcterms:W3CDTF">2025-07-02T08:49:52Z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0x010100D73C301A74D91F4494D53AD92DD269F5</vt:lpwstr>
  </property>
  <property fmtid="{D5CDD505-2E9C-101B-9397-08002B2CF9AE}" pid="3" name="Order">
    <vt:r8>222800</vt:r8>
  </property>
  <property fmtid="{D5CDD505-2E9C-101B-9397-08002B2CF9AE}" pid="4" name="MediaServiceImageTags">
    <vt:lpwstr/>
  </property>
</Properties>
</file>