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nesh Kumar\Desktop\ExcelR\EXCEL\"/>
    </mc:Choice>
  </mc:AlternateContent>
  <bookViews>
    <workbookView xWindow="0" yWindow="0" windowWidth="17256" windowHeight="5688" activeTab="1"/>
  </bookViews>
  <sheets>
    <sheet name="Day2" sheetId="1" r:id="rId1"/>
    <sheet name="Day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3" i="2"/>
  <c r="F3" i="2"/>
  <c r="F5" i="2"/>
  <c r="F4" i="2"/>
  <c r="B29" i="1" l="1"/>
  <c r="B27" i="1"/>
  <c r="B28" i="1"/>
  <c r="K26" i="1"/>
  <c r="K25" i="1"/>
  <c r="B26" i="1"/>
  <c r="B25" i="1"/>
  <c r="B24" i="1"/>
  <c r="B23" i="1"/>
  <c r="B22" i="1"/>
  <c r="B21" i="1" l="1"/>
  <c r="B20" i="1"/>
  <c r="B19" i="1"/>
  <c r="B18" i="1"/>
  <c r="C11" i="1" l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<sst xmlns="http://schemas.openxmlformats.org/spreadsheetml/2006/main" count="75" uniqueCount="67">
  <si>
    <t>Basic Excel Function</t>
  </si>
  <si>
    <t>sum</t>
  </si>
  <si>
    <t>Average</t>
  </si>
  <si>
    <t>Min</t>
  </si>
  <si>
    <t>Max</t>
  </si>
  <si>
    <t>rahul</t>
  </si>
  <si>
    <t>sutar</t>
  </si>
  <si>
    <t>countA</t>
  </si>
  <si>
    <t>counttext</t>
  </si>
  <si>
    <t>count number</t>
  </si>
  <si>
    <t>SOLAPUR</t>
  </si>
  <si>
    <t>Count Blank</t>
  </si>
  <si>
    <t>Blank</t>
  </si>
  <si>
    <t>Text</t>
  </si>
  <si>
    <t>Numerical</t>
  </si>
  <si>
    <t>No blank</t>
  </si>
  <si>
    <t xml:space="preserve">Basic Excel Function </t>
  </si>
  <si>
    <t>Formula</t>
  </si>
  <si>
    <t>Data</t>
  </si>
  <si>
    <t xml:space="preserve"> =SUM(Range)</t>
  </si>
  <si>
    <t>Ans</t>
  </si>
  <si>
    <t>SUM</t>
  </si>
  <si>
    <t xml:space="preserve"> =AVERAGE(Range)</t>
  </si>
  <si>
    <t xml:space="preserve"> =MIN(Range)</t>
  </si>
  <si>
    <t xml:space="preserve"> =MAX(Range)</t>
  </si>
  <si>
    <t>Product</t>
  </si>
  <si>
    <t xml:space="preserve"> =PRODUCT(Range)</t>
  </si>
  <si>
    <t>Count numeric</t>
  </si>
  <si>
    <t>Data numeric,text,blank</t>
  </si>
  <si>
    <t>Solapur</t>
  </si>
  <si>
    <t>Pune</t>
  </si>
  <si>
    <t xml:space="preserve"> =COUNT(Range)</t>
  </si>
  <si>
    <t>Count numeric+text</t>
  </si>
  <si>
    <t xml:space="preserve"> =COUNTA(Range)</t>
  </si>
  <si>
    <t>Count Text</t>
  </si>
  <si>
    <t xml:space="preserve"> =COUNTA(Range)-COUNT(Range)</t>
  </si>
  <si>
    <t xml:space="preserve"> =COUNTBLANK(Range)</t>
  </si>
  <si>
    <t>COUNTIF</t>
  </si>
  <si>
    <t>STUDENT NAME</t>
  </si>
  <si>
    <t>GENDER</t>
  </si>
  <si>
    <t>Deepa</t>
  </si>
  <si>
    <t>F</t>
  </si>
  <si>
    <t>Binil</t>
  </si>
  <si>
    <t>M</t>
  </si>
  <si>
    <t>Suman</t>
  </si>
  <si>
    <t>Shilpa</t>
  </si>
  <si>
    <t>Sunil</t>
  </si>
  <si>
    <t>No of Female</t>
  </si>
  <si>
    <t>No of Male</t>
  </si>
  <si>
    <t>if text is count use double quates "F", and if any numeric the without double quates</t>
  </si>
  <si>
    <t>Count if condition (ex: counting females =COUNTIF(Range,"F"))</t>
  </si>
  <si>
    <t>For male =COUNTIF(Range,"M")</t>
  </si>
  <si>
    <r>
      <t xml:space="preserve"> =COUNTIF(Range,Criteria)   </t>
    </r>
    <r>
      <rPr>
        <b/>
        <sz val="11"/>
        <color theme="1"/>
        <rFont val="Calibri"/>
        <family val="2"/>
        <scheme val="minor"/>
      </rPr>
      <t>=COUNTIF(K20:K24,"F")</t>
    </r>
  </si>
  <si>
    <t xml:space="preserve"> =COUNTIF(K20:K24,"M")</t>
  </si>
  <si>
    <t>Countif number</t>
  </si>
  <si>
    <t xml:space="preserve"> counting how many times 2 is present,  =COUNTIF(F18:F27,2)</t>
  </si>
  <si>
    <t>IF Function</t>
  </si>
  <si>
    <t>if(condition,true value, false vale)</t>
  </si>
  <si>
    <t>Name</t>
  </si>
  <si>
    <t>Sales</t>
  </si>
  <si>
    <t>Target</t>
  </si>
  <si>
    <t>Achieved / Not Achieved</t>
  </si>
  <si>
    <t>Bonus</t>
  </si>
  <si>
    <t>Jasmin</t>
  </si>
  <si>
    <t>Karen</t>
  </si>
  <si>
    <t>Ken</t>
  </si>
  <si>
    <t xml:space="preserve"> =IF(G2&gt;=H2,"Achieved","Not Achieved")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</si>
</sst>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NumberFormat="1" applyFont="1"/>
    <xf numFmtId="0" fontId="0" fillId="2" borderId="0" xfId="0" applyFill="1"/>
    <xf numFmtId="0" fontId="1" fillId="3" borderId="1" xfId="0" applyFont="1" applyFill="1" applyBorder="1"/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0" fillId="7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/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6" borderId="0" xfId="0" applyFill="1" applyAlignment="1">
      <alignment wrapText="1"/>
    </xf>
    <xf numFmtId="0" fontId="2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 applyAlignment="1">
      <alignment wrapText="1"/>
    </xf>
    <xf numFmtId="0" fontId="5" fillId="5" borderId="1" xfId="1" applyFont="1" applyFill="1" applyBorder="1" applyAlignment="1">
      <alignment horizontal="center" vertical="center"/>
    </xf>
    <xf numFmtId="0" fontId="9" fillId="9" borderId="1" xfId="1" applyFont="1" applyFill="1" applyBorder="1"/>
    <xf numFmtId="0" fontId="9" fillId="9" borderId="1" xfId="1" applyFont="1" applyFill="1" applyBorder="1" applyAlignment="1">
      <alignment horizontal="center" vertical="center"/>
    </xf>
    <xf numFmtId="0" fontId="5" fillId="0" borderId="1" xfId="1" applyFont="1" applyBorder="1"/>
    <xf numFmtId="0" fontId="10" fillId="0" borderId="1" xfId="2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2" fillId="0" borderId="0" xfId="0" applyFont="1"/>
    <xf numFmtId="0" fontId="8" fillId="8" borderId="0" xfId="0" applyFont="1" applyFill="1" applyAlignment="1">
      <alignment horizontal="center"/>
    </xf>
    <xf numFmtId="0" fontId="11" fillId="10" borderId="0" xfId="0" applyFont="1" applyFill="1"/>
    <xf numFmtId="0" fontId="11" fillId="6" borderId="0" xfId="0" applyFont="1" applyFill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0" workbookViewId="0">
      <selection activeCell="C31" sqref="C31"/>
    </sheetView>
  </sheetViews>
  <sheetFormatPr defaultRowHeight="14.4" x14ac:dyDescent="0.3"/>
  <cols>
    <col min="1" max="1" width="27.33203125" customWidth="1"/>
    <col min="2" max="2" width="14.5546875" customWidth="1"/>
    <col min="3" max="3" width="32.21875" customWidth="1"/>
    <col min="4" max="4" width="22.6640625" customWidth="1"/>
    <col min="7" max="7" width="10.77734375" customWidth="1"/>
    <col min="8" max="8" width="34.109375" customWidth="1"/>
    <col min="9" max="9" width="10.88671875"/>
    <col min="10" max="10" width="17.109375" bestFit="1" customWidth="1"/>
    <col min="11" max="11" width="10.88671875"/>
  </cols>
  <sheetData>
    <row r="1" spans="1:10" ht="21" x14ac:dyDescent="0.4">
      <c r="A1" s="1" t="s">
        <v>0</v>
      </c>
    </row>
    <row r="3" spans="1:10" x14ac:dyDescent="0.3">
      <c r="A3">
        <v>1</v>
      </c>
      <c r="B3" t="s">
        <v>1</v>
      </c>
      <c r="C3">
        <f>1+2+3+4+5+6+7+8+9+10</f>
        <v>55</v>
      </c>
      <c r="F3">
        <v>1</v>
      </c>
      <c r="H3" s="2">
        <v>1</v>
      </c>
    </row>
    <row r="4" spans="1:10" x14ac:dyDescent="0.3">
      <c r="A4">
        <v>2</v>
      </c>
      <c r="C4">
        <f>SUM(F3,F4,F5,F6,F7,F8,F9,F10,F11,F12)</f>
        <v>56</v>
      </c>
      <c r="F4">
        <v>2</v>
      </c>
      <c r="H4" s="2">
        <v>2</v>
      </c>
      <c r="J4" t="s">
        <v>12</v>
      </c>
    </row>
    <row r="5" spans="1:10" x14ac:dyDescent="0.3">
      <c r="A5">
        <v>3</v>
      </c>
      <c r="B5" t="s">
        <v>2</v>
      </c>
      <c r="C5">
        <f>AVERAGE(F3:F12)</f>
        <v>7</v>
      </c>
      <c r="F5">
        <v>3</v>
      </c>
      <c r="H5" s="2">
        <v>3</v>
      </c>
      <c r="J5" t="s">
        <v>13</v>
      </c>
    </row>
    <row r="6" spans="1:10" x14ac:dyDescent="0.3">
      <c r="A6">
        <v>4</v>
      </c>
      <c r="B6" t="s">
        <v>3</v>
      </c>
      <c r="C6">
        <f>MIN(F3:F12)</f>
        <v>1</v>
      </c>
      <c r="F6">
        <v>4</v>
      </c>
      <c r="H6" s="2">
        <v>4</v>
      </c>
      <c r="J6" t="s">
        <v>14</v>
      </c>
    </row>
    <row r="7" spans="1:10" x14ac:dyDescent="0.3">
      <c r="A7">
        <v>5</v>
      </c>
      <c r="B7" t="s">
        <v>4</v>
      </c>
      <c r="C7">
        <f>MAX(F3:F12)</f>
        <v>21</v>
      </c>
      <c r="H7" s="2">
        <v>5</v>
      </c>
      <c r="J7" t="s">
        <v>15</v>
      </c>
    </row>
    <row r="8" spans="1:10" x14ac:dyDescent="0.3">
      <c r="A8">
        <v>6</v>
      </c>
      <c r="B8" t="s">
        <v>9</v>
      </c>
      <c r="C8">
        <f>COUNT(F3:F12)</f>
        <v>8</v>
      </c>
      <c r="F8">
        <v>6</v>
      </c>
      <c r="H8" s="2">
        <v>6</v>
      </c>
    </row>
    <row r="9" spans="1:10" x14ac:dyDescent="0.3">
      <c r="A9">
        <v>7</v>
      </c>
      <c r="B9" t="s">
        <v>7</v>
      </c>
      <c r="C9">
        <f>COUNTA(F3:F14)</f>
        <v>11</v>
      </c>
      <c r="F9">
        <v>21</v>
      </c>
      <c r="H9" s="2">
        <v>7</v>
      </c>
    </row>
    <row r="10" spans="1:10" x14ac:dyDescent="0.3">
      <c r="A10">
        <v>8</v>
      </c>
      <c r="B10" t="s">
        <v>8</v>
      </c>
      <c r="C10">
        <f>COUNTA(F3:F14)-COUNT(F3:F14)</f>
        <v>3</v>
      </c>
      <c r="F10" t="s">
        <v>10</v>
      </c>
      <c r="H10" s="2">
        <v>8</v>
      </c>
    </row>
    <row r="11" spans="1:10" x14ac:dyDescent="0.3">
      <c r="A11">
        <v>9</v>
      </c>
      <c r="B11" t="s">
        <v>11</v>
      </c>
      <c r="C11">
        <f>COUNTBLANK(F3:F14)</f>
        <v>1</v>
      </c>
      <c r="F11">
        <v>9</v>
      </c>
      <c r="H11" s="2">
        <v>9</v>
      </c>
    </row>
    <row r="12" spans="1:10" x14ac:dyDescent="0.3">
      <c r="A12">
        <v>10</v>
      </c>
      <c r="F12">
        <v>10</v>
      </c>
      <c r="H12" s="2">
        <v>10</v>
      </c>
    </row>
    <row r="13" spans="1:10" x14ac:dyDescent="0.3">
      <c r="F13" t="s">
        <v>5</v>
      </c>
    </row>
    <row r="14" spans="1:10" x14ac:dyDescent="0.3">
      <c r="F14" t="s">
        <v>6</v>
      </c>
    </row>
    <row r="17" spans="1:11" ht="21" x14ac:dyDescent="0.4">
      <c r="A17" s="3" t="s">
        <v>16</v>
      </c>
      <c r="B17" s="3" t="s">
        <v>20</v>
      </c>
      <c r="C17" s="3" t="s">
        <v>17</v>
      </c>
      <c r="F17" s="3" t="s">
        <v>18</v>
      </c>
      <c r="H17" s="3" t="s">
        <v>28</v>
      </c>
      <c r="J17" s="18" t="s">
        <v>37</v>
      </c>
      <c r="K17" s="18"/>
    </row>
    <row r="18" spans="1:11" x14ac:dyDescent="0.3">
      <c r="A18" s="7" t="s">
        <v>21</v>
      </c>
      <c r="B18" s="7">
        <f>SUM(F18:F27)</f>
        <v>47</v>
      </c>
      <c r="C18" s="7" t="s">
        <v>19</v>
      </c>
      <c r="F18" s="8">
        <v>1</v>
      </c>
      <c r="H18" s="6">
        <v>1</v>
      </c>
      <c r="J18" s="4"/>
      <c r="K18" s="4"/>
    </row>
    <row r="19" spans="1:11" x14ac:dyDescent="0.3">
      <c r="A19" s="7" t="s">
        <v>2</v>
      </c>
      <c r="B19" s="7">
        <f>AVERAGE(F18:F27)</f>
        <v>4.7</v>
      </c>
      <c r="C19" s="7" t="s">
        <v>22</v>
      </c>
      <c r="F19" s="8">
        <v>2</v>
      </c>
      <c r="H19" s="6">
        <v>2</v>
      </c>
      <c r="J19" s="5" t="s">
        <v>38</v>
      </c>
      <c r="K19" s="5" t="s">
        <v>39</v>
      </c>
    </row>
    <row r="20" spans="1:11" x14ac:dyDescent="0.3">
      <c r="A20" s="7" t="s">
        <v>3</v>
      </c>
      <c r="B20" s="7">
        <f>MIN(F18:F27)</f>
        <v>1</v>
      </c>
      <c r="C20" s="7" t="s">
        <v>23</v>
      </c>
      <c r="F20" s="8">
        <v>3</v>
      </c>
      <c r="H20" s="6"/>
      <c r="J20" s="4" t="s">
        <v>40</v>
      </c>
      <c r="K20" s="4" t="s">
        <v>41</v>
      </c>
    </row>
    <row r="21" spans="1:11" x14ac:dyDescent="0.3">
      <c r="A21" s="7" t="s">
        <v>4</v>
      </c>
      <c r="B21" s="7">
        <f>MAX(F18:F27)</f>
        <v>10</v>
      </c>
      <c r="C21" s="7" t="s">
        <v>24</v>
      </c>
      <c r="F21" s="8">
        <v>4</v>
      </c>
      <c r="H21" s="6">
        <v>4</v>
      </c>
      <c r="J21" s="4" t="s">
        <v>42</v>
      </c>
      <c r="K21" s="4" t="s">
        <v>43</v>
      </c>
    </row>
    <row r="22" spans="1:11" x14ac:dyDescent="0.3">
      <c r="A22" s="7" t="s">
        <v>25</v>
      </c>
      <c r="B22" s="7">
        <f>PRODUCT(F18:F27)</f>
        <v>414720</v>
      </c>
      <c r="C22" s="7" t="s">
        <v>26</v>
      </c>
      <c r="F22" s="8">
        <v>2</v>
      </c>
      <c r="H22" s="6">
        <v>5</v>
      </c>
      <c r="J22" s="4" t="s">
        <v>44</v>
      </c>
      <c r="K22" s="4" t="s">
        <v>43</v>
      </c>
    </row>
    <row r="23" spans="1:11" x14ac:dyDescent="0.3">
      <c r="A23" s="7" t="s">
        <v>27</v>
      </c>
      <c r="B23" s="7">
        <f>COUNT(H18:H29)</f>
        <v>8</v>
      </c>
      <c r="C23" s="7" t="s">
        <v>31</v>
      </c>
      <c r="F23" s="8">
        <v>6</v>
      </c>
      <c r="H23" s="6">
        <v>6</v>
      </c>
      <c r="J23" s="4" t="s">
        <v>45</v>
      </c>
      <c r="K23" s="4" t="s">
        <v>41</v>
      </c>
    </row>
    <row r="24" spans="1:11" x14ac:dyDescent="0.3">
      <c r="A24" s="7" t="s">
        <v>32</v>
      </c>
      <c r="B24" s="7">
        <f>COUNTA(H18:H29)</f>
        <v>10</v>
      </c>
      <c r="C24" s="7" t="s">
        <v>33</v>
      </c>
      <c r="F24" s="8">
        <v>2</v>
      </c>
      <c r="H24" s="6"/>
      <c r="J24" s="4" t="s">
        <v>46</v>
      </c>
      <c r="K24" s="4" t="s">
        <v>43</v>
      </c>
    </row>
    <row r="25" spans="1:11" ht="20.399999999999999" x14ac:dyDescent="0.3">
      <c r="A25" s="7" t="s">
        <v>34</v>
      </c>
      <c r="B25" s="7">
        <f>COUNTA(H18:H29)-COUNT(H18:H29)</f>
        <v>2</v>
      </c>
      <c r="C25" s="9" t="s">
        <v>35</v>
      </c>
      <c r="F25" s="8">
        <v>8</v>
      </c>
      <c r="H25" s="6">
        <v>8</v>
      </c>
      <c r="J25" s="10" t="s">
        <v>47</v>
      </c>
      <c r="K25" s="11">
        <f>COUNTIF(K20:K24,"F")</f>
        <v>2</v>
      </c>
    </row>
    <row r="26" spans="1:11" ht="20.399999999999999" x14ac:dyDescent="0.3">
      <c r="A26" s="7" t="s">
        <v>11</v>
      </c>
      <c r="B26" s="7">
        <f>COUNTBLANK(H18:H29)</f>
        <v>2</v>
      </c>
      <c r="C26" s="7" t="s">
        <v>36</v>
      </c>
      <c r="F26" s="8">
        <v>9</v>
      </c>
      <c r="H26" s="6">
        <v>9</v>
      </c>
      <c r="J26" s="10" t="s">
        <v>48</v>
      </c>
      <c r="K26" s="11">
        <f>COUNTIF(K20:K24,"M")</f>
        <v>3</v>
      </c>
    </row>
    <row r="27" spans="1:11" ht="57.6" x14ac:dyDescent="0.3">
      <c r="A27" s="14" t="s">
        <v>50</v>
      </c>
      <c r="B27" s="15">
        <f>COUNTIF(K20:K24,"F")</f>
        <v>2</v>
      </c>
      <c r="C27" s="14" t="s">
        <v>52</v>
      </c>
      <c r="D27" s="12" t="s">
        <v>49</v>
      </c>
      <c r="F27" s="8">
        <v>10</v>
      </c>
      <c r="H27" s="6">
        <v>10</v>
      </c>
    </row>
    <row r="28" spans="1:11" x14ac:dyDescent="0.3">
      <c r="A28" s="16" t="s">
        <v>51</v>
      </c>
      <c r="B28" s="15">
        <f>COUNTIF(K20:K24,"M")</f>
        <v>3</v>
      </c>
      <c r="C28" s="13" t="s">
        <v>53</v>
      </c>
      <c r="H28" s="6" t="s">
        <v>29</v>
      </c>
    </row>
    <row r="29" spans="1:11" ht="28.8" x14ac:dyDescent="0.3">
      <c r="A29" s="16" t="s">
        <v>54</v>
      </c>
      <c r="B29" s="7">
        <f>COUNTIF(F18:F27,2)</f>
        <v>3</v>
      </c>
      <c r="C29" s="17" t="s">
        <v>55</v>
      </c>
      <c r="H29" s="6" t="s">
        <v>30</v>
      </c>
    </row>
  </sheetData>
  <mergeCells count="1">
    <mergeCell ref="J17:K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4" sqref="G14"/>
    </sheetView>
  </sheetViews>
  <sheetFormatPr defaultRowHeight="14.4" x14ac:dyDescent="0.3"/>
  <cols>
    <col min="1" max="1" width="47" customWidth="1"/>
    <col min="5" max="5" width="16" customWidth="1"/>
    <col min="6" max="6" width="23.33203125" customWidth="1"/>
    <col min="7" max="7" width="24.6640625" customWidth="1"/>
    <col min="9" max="9" width="22.77734375" customWidth="1"/>
    <col min="10" max="10" width="16.109375" customWidth="1"/>
  </cols>
  <sheetData>
    <row r="1" spans="1:7" ht="23.4" x14ac:dyDescent="0.45">
      <c r="A1" s="25" t="s">
        <v>56</v>
      </c>
    </row>
    <row r="2" spans="1:7" x14ac:dyDescent="0.3">
      <c r="C2" s="19" t="s">
        <v>58</v>
      </c>
      <c r="D2" s="20" t="s">
        <v>59</v>
      </c>
      <c r="E2" s="20" t="s">
        <v>60</v>
      </c>
      <c r="F2" s="20" t="s">
        <v>61</v>
      </c>
      <c r="G2" s="20" t="s">
        <v>62</v>
      </c>
    </row>
    <row r="3" spans="1:7" ht="21" x14ac:dyDescent="0.4">
      <c r="A3" s="24" t="s">
        <v>57</v>
      </c>
      <c r="B3" s="24"/>
      <c r="C3" s="21" t="s">
        <v>63</v>
      </c>
      <c r="D3" s="22">
        <v>580</v>
      </c>
      <c r="E3" s="22">
        <v>640</v>
      </c>
      <c r="F3" s="23" t="str">
        <f>IF(D3&gt;=E3,"Achieved","Not Achieved")</f>
        <v>Not Achieved</v>
      </c>
      <c r="G3" s="22" t="str">
        <f>IF(F3="Achieved","Bonus","No Bonus")</f>
        <v>No Bonus</v>
      </c>
    </row>
    <row r="4" spans="1:7" x14ac:dyDescent="0.3">
      <c r="C4" s="21" t="s">
        <v>64</v>
      </c>
      <c r="D4" s="22">
        <v>1200</v>
      </c>
      <c r="E4" s="22">
        <v>1000</v>
      </c>
      <c r="F4" s="23" t="str">
        <f t="shared" ref="F4:F5" si="0">IF(D4&gt;=E4,"Achieved","Not Achieved")</f>
        <v>Achieved</v>
      </c>
      <c r="G4" s="22" t="str">
        <f t="shared" ref="G4:G5" si="1">IF(F4="Achieved","Bonus","No Bonus")</f>
        <v>Bonus</v>
      </c>
    </row>
    <row r="5" spans="1:7" x14ac:dyDescent="0.3">
      <c r="C5" s="21" t="s">
        <v>65</v>
      </c>
      <c r="D5" s="22">
        <v>710</v>
      </c>
      <c r="E5" s="22">
        <v>700</v>
      </c>
      <c r="F5" s="23" t="str">
        <f t="shared" si="0"/>
        <v>Achieved</v>
      </c>
      <c r="G5" s="22" t="str">
        <f t="shared" si="1"/>
        <v>Bonus</v>
      </c>
    </row>
    <row r="7" spans="1:7" ht="18" x14ac:dyDescent="0.35">
      <c r="E7" s="26" t="s">
        <v>17</v>
      </c>
      <c r="F7" s="27" t="s">
        <v>66</v>
      </c>
      <c r="G7" s="27"/>
    </row>
  </sheetData>
  <mergeCells count="1">
    <mergeCell ref="F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Day2</vt:lpstr>
      <vt:lpstr>Day3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2023-05-31T10:52:26Z</dcterms:created>
  <dcterms:modified xsi:type="dcterms:W3CDTF">2023-06-01T12:25:24Z</dcterms:modified>
</cp:coreProperties>
</file>