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tik Backup\C Drive\workspace\WeekPOC\"/>
    </mc:Choice>
  </mc:AlternateContent>
  <bookViews>
    <workbookView xWindow="0" yWindow="0" windowWidth="20490" windowHeight="7530"/>
  </bookViews>
  <sheets>
    <sheet name="Calculator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32" i="1" s="1"/>
  <c r="K30" i="1" s="1"/>
  <c r="E27" i="1"/>
  <c r="E30" i="1" s="1"/>
  <c r="E32" i="1" s="1"/>
  <c r="I12" i="1"/>
</calcChain>
</file>

<file path=xl/sharedStrings.xml><?xml version="1.0" encoding="utf-8"?>
<sst xmlns="http://schemas.openxmlformats.org/spreadsheetml/2006/main" count="30" uniqueCount="19">
  <si>
    <t>Review Date : 31st Dec'14</t>
  </si>
  <si>
    <t>RD Calculator</t>
  </si>
  <si>
    <t>For latest interest rate please refer intranet/website</t>
  </si>
  <si>
    <t>Enter Amount, Rate &amp; Tenure to know Maturity Amt</t>
  </si>
  <si>
    <t>Monthly Deposit (Installment)</t>
  </si>
  <si>
    <t>Rate</t>
  </si>
  <si>
    <t>Tenor(months)</t>
  </si>
  <si>
    <t>RD Maturity Value</t>
  </si>
  <si>
    <t>MATURITY AMOUNT CALCULATOR FOR TERM-DEPOSIT</t>
  </si>
  <si>
    <t>SIMPLE TERM DEPOSIT</t>
  </si>
  <si>
    <t>CUMULATIVE TERM DEPOSIT</t>
  </si>
  <si>
    <t>(Assuming that interest in compounded quarterly)</t>
  </si>
  <si>
    <t>A</t>
  </si>
  <si>
    <t>Principal Amount</t>
  </si>
  <si>
    <t>Interest Rate (% p.a)</t>
  </si>
  <si>
    <t>Tenure (In Days)</t>
  </si>
  <si>
    <t>Tenure (In Years)</t>
  </si>
  <si>
    <t>Interest on Maturity =</t>
  </si>
  <si>
    <t>Maturity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</si>
</sst>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lbertus Medium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20"/>
      <name val="Wingdings 2"/>
      <family val="1"/>
      <charset val="2"/>
    </font>
    <font>
      <b/>
      <sz val="10"/>
      <name val="Tahoma"/>
      <family val="2"/>
    </font>
    <font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65E2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31"/>
      </patternFill>
    </fill>
    <fill>
      <patternFill patternType="solid">
        <fgColor indexed="52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5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11" fillId="7" borderId="1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6" borderId="9" xfId="0" applyFill="1" applyBorder="1"/>
    <xf numFmtId="0" fontId="12" fillId="6" borderId="6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0" fillId="0" borderId="11" xfId="0" applyFill="1" applyBorder="1"/>
    <xf numFmtId="0" fontId="12" fillId="6" borderId="0" xfId="0" applyFont="1" applyFill="1" applyBorder="1" applyAlignment="1">
      <alignment horizontal="center"/>
    </xf>
    <xf numFmtId="0" fontId="14" fillId="6" borderId="0" xfId="0" applyFont="1" applyFill="1" applyBorder="1"/>
    <xf numFmtId="0" fontId="13" fillId="8" borderId="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13" fillId="10" borderId="0" xfId="0" applyFont="1" applyFill="1" applyBorder="1"/>
    <xf numFmtId="0" fontId="11" fillId="10" borderId="0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0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515848</xdr:colOff>
      <xdr:row>0</xdr:row>
      <xdr:rowOff>97923</xdr:rowOff>
    </xdr:from>
    <xdr:ext cx="7255063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39B6E9-9DAD-4B50-B074-957969F2974D}"/>
            </a:ext>
          </a:extLst>
        </xdr:cNvPr>
        <xdr:cNvSpPr/>
      </xdr:nvSpPr>
      <xdr:spPr>
        <a:xfrm>
          <a:off x="1725523" y="97923"/>
          <a:ext cx="72550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5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Calculators - td &amp; rd</a:t>
          </a:r>
        </a:p>
      </xdr:txBody>
    </xdr:sp>
    <xdr:clientData/>
  </xdr:oneCellAnchor>
  <xdr:twoCellAnchor editAs="oneCell">
    <xdr:from>
      <xdr:col>0</xdr:col>
      <xdr:colOff>266700</xdr:colOff>
      <xdr:row>0</xdr:row>
      <xdr:rowOff>152400</xdr:rowOff>
    </xdr:from>
    <xdr:to>
      <xdr:col>0</xdr:col>
      <xdr:colOff>1152525</xdr:colOff>
      <xdr:row>1</xdr:row>
      <xdr:rowOff>78224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03887-2697-4FCD-9ACA-65561028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52400"/>
          <a:ext cx="885825" cy="735449"/>
        </a:xfrm>
        <a:prstGeom prst="ellipse">
          <a:avLst/>
        </a:prstGeom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showGridLines="0" tabSelected="1" zoomScale="80" zoomScaleNormal="80" workbookViewId="0">
      <selection activeCell="I12" sqref="I12:J12"/>
    </sheetView>
  </sheetViews>
  <sheetFormatPr defaultColWidth="0" defaultRowHeight="15" customHeight="1" zeroHeight="1"/>
  <cols>
    <col min="1" max="1" width="18.140625" customWidth="1"/>
    <col min="2" max="2" width="8.28515625" customWidth="1"/>
    <col min="3" max="3" width="15.85546875" customWidth="1"/>
    <col min="4" max="4" width="13.5703125" customWidth="1"/>
    <col min="5" max="9" width="9.140625" customWidth="1"/>
    <col min="10" max="10" width="12.140625" customWidth="1"/>
    <col min="11" max="16" width="9.140625" customWidth="1"/>
    <col min="17" max="16384" width="9.140625" hidden="1"/>
  </cols>
  <sheetData>
    <row r="1" spans="2:16" ht="63.75" customHeight="1" thickBot="1">
      <c r="N1" s="1" t="s">
        <v>0</v>
      </c>
      <c r="O1" s="2"/>
    </row>
    <row r="2" spans="2:16"/>
    <row r="3" spans="2:16"/>
    <row r="4" spans="2:16">
      <c r="L4" s="3"/>
      <c r="M4" s="4"/>
      <c r="N4" s="4"/>
      <c r="O4" s="4"/>
    </row>
    <row r="5" spans="2:16">
      <c r="L5" s="3"/>
      <c r="M5" s="4"/>
      <c r="N5" s="4"/>
      <c r="O5" s="4"/>
    </row>
    <row r="6" spans="2:16" ht="23.25" customHeight="1">
      <c r="L6" s="3"/>
      <c r="M6" s="4"/>
      <c r="N6" s="4"/>
      <c r="O6" s="4"/>
    </row>
    <row r="7" spans="2:16" ht="24" thickBot="1">
      <c r="G7" s="5"/>
      <c r="H7" s="5"/>
      <c r="I7" s="5"/>
      <c r="J7" s="5"/>
      <c r="K7" s="5"/>
      <c r="L7" s="5"/>
      <c r="M7" s="5"/>
      <c r="N7" s="5"/>
    </row>
    <row r="8" spans="2:16" ht="24" thickBot="1">
      <c r="D8" s="6" t="s">
        <v>1</v>
      </c>
      <c r="E8" s="7"/>
      <c r="F8" s="7"/>
      <c r="G8" s="7"/>
      <c r="H8" s="7"/>
      <c r="I8" s="7"/>
      <c r="J8" s="8"/>
      <c r="K8" s="9"/>
      <c r="L8" s="10"/>
      <c r="M8" s="10"/>
      <c r="N8" s="11"/>
      <c r="O8" s="4"/>
      <c r="P8" s="4"/>
    </row>
    <row r="9" spans="2:16" ht="24" thickBot="1">
      <c r="D9" s="12" t="s">
        <v>2</v>
      </c>
      <c r="E9" s="13"/>
      <c r="F9" s="13"/>
      <c r="G9" s="13"/>
      <c r="H9" s="13"/>
      <c r="I9" s="13"/>
      <c r="J9" s="14"/>
      <c r="K9" s="9"/>
      <c r="L9" s="10"/>
      <c r="M9" s="10"/>
      <c r="N9" s="11"/>
      <c r="O9" s="4"/>
      <c r="P9" s="4"/>
    </row>
    <row r="10" spans="2:16" ht="24" thickBot="1">
      <c r="D10" s="15" t="s">
        <v>3</v>
      </c>
      <c r="E10" s="16"/>
      <c r="F10" s="16"/>
      <c r="G10" s="16"/>
      <c r="H10" s="16"/>
      <c r="I10" s="16"/>
      <c r="J10" s="17"/>
      <c r="K10" s="9"/>
      <c r="L10" s="10"/>
      <c r="M10" s="10"/>
      <c r="N10" s="11"/>
      <c r="O10" s="4"/>
      <c r="P10" s="4"/>
    </row>
    <row r="11" spans="2:16" ht="45.75" customHeight="1" thickBot="1">
      <c r="D11" s="18" t="s">
        <v>4</v>
      </c>
      <c r="E11" s="19"/>
      <c r="F11" s="20" t="s">
        <v>5</v>
      </c>
      <c r="G11" s="18" t="s">
        <v>6</v>
      </c>
      <c r="H11" s="19"/>
      <c r="I11" s="18" t="s">
        <v>7</v>
      </c>
      <c r="J11" s="19"/>
      <c r="K11" s="9"/>
      <c r="L11" s="21"/>
      <c r="M11" s="21"/>
      <c r="N11" s="21"/>
    </row>
    <row r="12" spans="2:16" ht="19.5" thickBot="1">
      <c r="D12" s="22">
        <v>1000</v>
      </c>
      <c r="E12" s="23"/>
      <c r="F12" s="24">
        <v>9.2499999999999999E-2</v>
      </c>
      <c r="G12" s="25">
        <v>12</v>
      </c>
      <c r="H12" s="26"/>
      <c r="I12" s="27">
        <f>D12*(((1+F12/4)^(G12/3))-1)/(1-(1+F12/4)^(-1/3))</f>
        <v>12613.734494748913</v>
      </c>
      <c r="J12" s="28"/>
    </row>
    <row r="13" spans="2:16"/>
    <row r="14" spans="2:16" ht="15.75" thickBot="1"/>
    <row r="15" spans="2:16" ht="15" customHeight="1" thickBot="1">
      <c r="B15" s="29" t="s">
        <v>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</row>
    <row r="16" spans="2:16" ht="15.75" thickBot="1">
      <c r="B16" s="32"/>
      <c r="C16" s="33"/>
      <c r="D16" s="33"/>
      <c r="E16" s="33"/>
      <c r="F16" s="33"/>
      <c r="G16" s="34"/>
      <c r="H16" s="33"/>
      <c r="I16" s="33"/>
      <c r="J16" s="33"/>
      <c r="K16" s="33"/>
      <c r="L16" s="33"/>
      <c r="M16" s="35"/>
    </row>
    <row r="17" spans="2:13" ht="15.75" thickBot="1">
      <c r="B17" s="32"/>
      <c r="C17" s="36" t="s">
        <v>9</v>
      </c>
      <c r="D17" s="37"/>
      <c r="E17" s="37"/>
      <c r="F17" s="38"/>
      <c r="G17" s="39"/>
      <c r="H17" s="33"/>
      <c r="I17" s="36" t="s">
        <v>10</v>
      </c>
      <c r="J17" s="37"/>
      <c r="K17" s="37"/>
      <c r="L17" s="38"/>
      <c r="M17" s="35"/>
    </row>
    <row r="18" spans="2:13">
      <c r="B18" s="32"/>
      <c r="C18" s="33"/>
      <c r="D18" s="33"/>
      <c r="E18" s="33"/>
      <c r="F18" s="33"/>
      <c r="G18" s="39"/>
      <c r="H18" s="33"/>
      <c r="I18" s="33" t="s">
        <v>11</v>
      </c>
      <c r="J18" s="33"/>
      <c r="K18" s="33"/>
      <c r="L18" s="33"/>
      <c r="M18" s="35"/>
    </row>
    <row r="19" spans="2:13">
      <c r="B19" s="32"/>
      <c r="C19" s="33"/>
      <c r="D19" s="33"/>
      <c r="E19" s="33"/>
      <c r="F19" s="33"/>
      <c r="G19" s="39"/>
      <c r="H19" s="33"/>
      <c r="I19" s="33"/>
      <c r="J19" s="33"/>
      <c r="K19" s="33"/>
      <c r="L19" s="33"/>
      <c r="M19" s="35"/>
    </row>
    <row r="20" spans="2:13">
      <c r="B20" s="32"/>
      <c r="C20" s="33"/>
      <c r="D20" s="33"/>
      <c r="E20" s="33"/>
      <c r="F20" s="33"/>
      <c r="G20" s="39"/>
      <c r="H20" s="33"/>
      <c r="I20" s="33"/>
      <c r="J20" s="33"/>
      <c r="K20" s="33"/>
      <c r="L20" s="33"/>
      <c r="M20" s="35"/>
    </row>
    <row r="21" spans="2:13" ht="25.5">
      <c r="B21" s="40" t="s">
        <v>12</v>
      </c>
      <c r="C21" s="41" t="s">
        <v>13</v>
      </c>
      <c r="D21" s="42"/>
      <c r="E21" s="43"/>
      <c r="F21" s="33"/>
      <c r="G21" s="39"/>
      <c r="H21" s="44" t="s">
        <v>12</v>
      </c>
      <c r="I21" s="41" t="s">
        <v>13</v>
      </c>
      <c r="J21" s="42"/>
      <c r="K21" s="43">
        <v>1500</v>
      </c>
      <c r="L21" s="33"/>
      <c r="M21" s="35"/>
    </row>
    <row r="22" spans="2:13">
      <c r="B22" s="32"/>
      <c r="C22" s="45"/>
      <c r="D22" s="45"/>
      <c r="E22" s="45"/>
      <c r="F22" s="33"/>
      <c r="G22" s="39"/>
      <c r="H22" s="33"/>
      <c r="I22" s="33"/>
      <c r="J22" s="33"/>
      <c r="K22" s="33"/>
      <c r="L22" s="33"/>
      <c r="M22" s="35"/>
    </row>
    <row r="23" spans="2:13" ht="25.5">
      <c r="B23" s="40" t="s">
        <v>12</v>
      </c>
      <c r="C23" s="41" t="s">
        <v>14</v>
      </c>
      <c r="D23" s="42"/>
      <c r="E23" s="43">
        <v>8.5</v>
      </c>
      <c r="F23" s="33"/>
      <c r="G23" s="39"/>
      <c r="H23" s="44" t="s">
        <v>12</v>
      </c>
      <c r="I23" s="46" t="s">
        <v>14</v>
      </c>
      <c r="J23" s="47"/>
      <c r="K23" s="43">
        <v>7.5</v>
      </c>
      <c r="L23" s="33"/>
      <c r="M23" s="35"/>
    </row>
    <row r="24" spans="2:13">
      <c r="B24" s="32"/>
      <c r="C24" s="45"/>
      <c r="D24" s="45"/>
      <c r="E24" s="45"/>
      <c r="F24" s="33"/>
      <c r="G24" s="39"/>
      <c r="H24" s="33"/>
      <c r="I24" s="33"/>
      <c r="J24" s="33"/>
      <c r="K24" s="33"/>
      <c r="L24" s="33"/>
      <c r="M24" s="35"/>
    </row>
    <row r="25" spans="2:13" ht="25.5">
      <c r="B25" s="40" t="s">
        <v>12</v>
      </c>
      <c r="C25" s="41" t="s">
        <v>15</v>
      </c>
      <c r="D25" s="42"/>
      <c r="E25" s="48">
        <v>400</v>
      </c>
      <c r="F25" s="33"/>
      <c r="G25" s="39"/>
      <c r="H25" s="44" t="s">
        <v>12</v>
      </c>
      <c r="I25" s="41" t="s">
        <v>15</v>
      </c>
      <c r="J25" s="42"/>
      <c r="K25" s="43">
        <v>365</v>
      </c>
      <c r="L25" s="33"/>
      <c r="M25" s="35"/>
    </row>
    <row r="26" spans="2:13">
      <c r="B26" s="32"/>
      <c r="C26" s="45"/>
      <c r="D26" s="45"/>
      <c r="E26" s="45"/>
      <c r="F26" s="33"/>
      <c r="G26" s="39"/>
      <c r="H26" s="33"/>
      <c r="I26" s="33"/>
      <c r="J26" s="33"/>
      <c r="K26" s="33"/>
      <c r="L26" s="33"/>
      <c r="M26" s="35"/>
    </row>
    <row r="27" spans="2:13">
      <c r="B27" s="32"/>
      <c r="C27" s="49" t="s">
        <v>16</v>
      </c>
      <c r="D27" s="49"/>
      <c r="E27" s="50">
        <f>E25/365</f>
        <v>1.095890410958904</v>
      </c>
      <c r="F27" s="33"/>
      <c r="G27" s="39"/>
      <c r="H27" s="33"/>
      <c r="I27" s="49" t="s">
        <v>16</v>
      </c>
      <c r="J27" s="49"/>
      <c r="K27" s="50">
        <f>(K25/365)</f>
        <v>1</v>
      </c>
      <c r="L27" s="33"/>
      <c r="M27" s="35"/>
    </row>
    <row r="28" spans="2:13">
      <c r="B28" s="32"/>
      <c r="C28" s="45"/>
      <c r="D28" s="45"/>
      <c r="E28" s="45"/>
      <c r="F28" s="33"/>
      <c r="G28" s="39"/>
      <c r="H28" s="33"/>
      <c r="I28" s="33"/>
      <c r="J28" s="33"/>
      <c r="K28" s="33"/>
      <c r="L28" s="33"/>
      <c r="M28" s="35"/>
    </row>
    <row r="29" spans="2:13">
      <c r="B29" s="32"/>
      <c r="C29" s="45"/>
      <c r="D29" s="45"/>
      <c r="E29" s="45"/>
      <c r="F29" s="33"/>
      <c r="G29" s="39"/>
      <c r="H29" s="33"/>
      <c r="I29" s="33"/>
      <c r="J29" s="33"/>
      <c r="K29" s="33"/>
      <c r="L29" s="33"/>
      <c r="M29" s="35"/>
    </row>
    <row r="30" spans="2:13">
      <c r="B30" s="32"/>
      <c r="C30" s="51" t="s">
        <v>17</v>
      </c>
      <c r="D30" s="51"/>
      <c r="E30" s="51">
        <f>(E21*E23*E27)/100</f>
        <v>0</v>
      </c>
      <c r="F30" s="33"/>
      <c r="G30" s="39"/>
      <c r="H30" s="33"/>
      <c r="I30" s="52" t="s">
        <v>17</v>
      </c>
      <c r="J30" s="52"/>
      <c r="K30" s="52">
        <f>(K32-K21)</f>
        <v>115.70379867553697</v>
      </c>
      <c r="L30" s="33"/>
      <c r="M30" s="35"/>
    </row>
    <row r="31" spans="2:13">
      <c r="B31" s="32"/>
      <c r="C31" s="51"/>
      <c r="D31" s="51"/>
      <c r="E31" s="51"/>
      <c r="F31" s="33"/>
      <c r="G31" s="39"/>
      <c r="H31" s="33"/>
      <c r="I31" s="52"/>
      <c r="J31" s="52"/>
      <c r="K31" s="52"/>
      <c r="L31" s="33"/>
      <c r="M31" s="35"/>
    </row>
    <row r="32" spans="2:13">
      <c r="B32" s="32"/>
      <c r="C32" s="51" t="s">
        <v>18</v>
      </c>
      <c r="D32" s="51"/>
      <c r="E32" s="51">
        <f>E21+E30</f>
        <v>0</v>
      </c>
      <c r="F32" s="33"/>
      <c r="G32" s="39"/>
      <c r="H32" s="33"/>
      <c r="I32" s="52" t="s">
        <v>18</v>
      </c>
      <c r="J32" s="52"/>
      <c r="K32" s="52">
        <f>K21*(1+(K23/400))^(4*K27)</f>
        <v>1615.703798675537</v>
      </c>
      <c r="L32" s="33"/>
      <c r="M32" s="35"/>
    </row>
    <row r="33" spans="2:13">
      <c r="B33" s="32"/>
      <c r="C33" s="33"/>
      <c r="D33" s="33"/>
      <c r="E33" s="33"/>
      <c r="F33" s="33"/>
      <c r="G33" s="39"/>
      <c r="H33" s="33"/>
      <c r="I33" s="33"/>
      <c r="J33" s="33"/>
      <c r="K33" s="33"/>
      <c r="L33" s="33"/>
      <c r="M33" s="35"/>
    </row>
    <row r="34" spans="2:13" ht="15.75" thickBot="1">
      <c r="B34" s="53"/>
      <c r="C34" s="54"/>
      <c r="D34" s="54"/>
      <c r="E34" s="54"/>
      <c r="F34" s="54"/>
      <c r="G34" s="55"/>
      <c r="H34" s="54"/>
      <c r="I34" s="54"/>
      <c r="J34" s="54"/>
      <c r="K34" s="54"/>
      <c r="L34" s="54"/>
      <c r="M34" s="56"/>
    </row>
    <row r="35" spans="2:13" s="58" customForma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2:13" s="58" customFormat="1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 s="58" customFormat="1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2:13" s="58" customFormat="1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spans="2:13" s="58" customFormat="1"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spans="2:13" s="58" customFormat="1"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2:13" s="58" customFormat="1"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2:13" s="58" customFormat="1"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2:13" s="58" customFormat="1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2:13" s="58" customFormat="1"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2:13" s="58" customFormat="1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2:13" s="58" customFormat="1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2:13" s="58" customFormat="1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2:13" s="58" customFormat="1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2:13" s="58" customFormat="1"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2:13" s="58" customFormat="1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2:13" s="58" customFormat="1"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2:13" s="58" customFormat="1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2:13" s="58" customFormat="1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2:13" s="58" customForma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2:13" s="58" customForma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2:13" s="58" customFormat="1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2:13" s="58" customFormat="1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2:13" s="58" customFormat="1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2:13" s="58" customForma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2:13" s="58" customFormat="1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2:13" s="58" customFormat="1"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2:13" s="58" customFormat="1"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spans="2:13" s="58" customFormat="1"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spans="2:13" s="58" customFormat="1"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2:13" s="58" customFormat="1"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spans="2:13" s="58" customFormat="1"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</row>
    <row r="67" spans="2:13" s="58" customFormat="1"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spans="2:13" s="58" customFormat="1"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</row>
    <row r="69" spans="2:13" s="58" customFormat="1"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</row>
    <row r="70" spans="2:13" s="58" customFormat="1"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  <row r="71" spans="2:13" s="58" customFormat="1"/>
    <row r="72" spans="2:13" s="58" customFormat="1"/>
    <row r="73" spans="2:13" hidden="1"/>
    <row r="74" spans="2:13" hidden="1"/>
    <row r="75" spans="2:13" hidden="1"/>
    <row r="76" spans="2:13" hidden="1"/>
    <row r="77" spans="2:13" hidden="1"/>
    <row r="78" spans="2:13" hidden="1"/>
    <row r="79" spans="2:13" hidden="1"/>
    <row r="80" spans="2:13" hidden="1"/>
    <row r="81" hidden="1"/>
    <row r="82" hidden="1"/>
    <row r="83" hidden="1"/>
    <row r="84" hidden="1"/>
    <row r="85" hidden="1"/>
    <row r="86" hidden="1"/>
  </sheetData>
  <mergeCells count="26">
    <mergeCell ref="C25:D25"/>
    <mergeCell ref="I25:J25"/>
    <mergeCell ref="C27:D27"/>
    <mergeCell ref="I27:J27"/>
    <mergeCell ref="B15:M15"/>
    <mergeCell ref="C17:F17"/>
    <mergeCell ref="I17:L17"/>
    <mergeCell ref="C21:D21"/>
    <mergeCell ref="I21:J21"/>
    <mergeCell ref="C23:D23"/>
    <mergeCell ref="I23:J23"/>
    <mergeCell ref="D11:E11"/>
    <mergeCell ref="G11:H11"/>
    <mergeCell ref="I11:J11"/>
    <mergeCell ref="L11:N11"/>
    <mergeCell ref="D12:E12"/>
    <mergeCell ref="G12:H12"/>
    <mergeCell ref="I12:J12"/>
    <mergeCell ref="N1:O1"/>
    <mergeCell ref="M4:O6"/>
    <mergeCell ref="G7:N7"/>
    <mergeCell ref="D8:J8"/>
    <mergeCell ref="L8:M10"/>
    <mergeCell ref="O8:P10"/>
    <mergeCell ref="D9:J9"/>
    <mergeCell ref="D10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</dc:creator>
  <cp:lastModifiedBy>44</cp:lastModifiedBy>
  <dcterms:created xsi:type="dcterms:W3CDTF">2017-05-02T12:12:17Z</dcterms:created>
  <dcterms:modified xsi:type="dcterms:W3CDTF">2017-05-02T12:13:16Z</dcterms:modified>
</cp:coreProperties>
</file>