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<sst xmlns="http://schemas.openxmlformats.org/spreadsheetml/2006/main" uniqueCount="157">
  <si>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</si>
  <si>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</si>
  <si>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</si>
  <si>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</si>
  <si>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</si>
  <si>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</si>
  <si>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</si>
  <si>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</si>
  <si>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</si>
  <si>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</si>
  <si>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</si>
  <si>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</si>
  <si>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user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</si>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</sst>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tru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171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/>
      <c r="G5" s="28"/>
      <c r="H5" s="34"/>
      <c r="I5" s="28"/>
      <c r="J5" s="35"/>
      <c r="K5" s="36" t="s">
        <v>13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14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15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16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17</v>
      </c>
      <c r="B7" s="20"/>
      <c r="C7" s="42">
        <v>123</v>
      </c>
      <c r="D7" s="22"/>
      <c r="E7" s="20"/>
      <c r="F7" s="46"/>
      <c r="G7" s="47"/>
      <c r="H7" s="48"/>
      <c r="I7" s="47"/>
      <c r="J7" s="49"/>
      <c r="K7" s="50" t="s">
        <v>18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19</v>
      </c>
      <c r="B8" s="20"/>
      <c r="C8" s="32"/>
      <c r="D8" s="22"/>
      <c r="E8" s="20"/>
      <c r="F8" s="55" t="s">
        <v>20</v>
      </c>
      <c r="G8" s="8"/>
      <c r="H8" s="56" t="str">
        <f>SUM(J5:J7)</f>
        <v>0</v>
      </c>
      <c r="I8" s="10"/>
      <c r="J8" s="8"/>
      <c r="K8" s="55" t="s">
        <v>21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22</v>
      </c>
      <c r="T8" s="57" t="str">
        <f>MONTH(C3)</f>
        <v>0</v>
      </c>
      <c r="U8" s="57"/>
      <c r="V8" s="57" t="s">
        <v>23</v>
      </c>
      <c r="W8" s="5"/>
      <c r="X8" s="5"/>
      <c r="Y8" s="5"/>
      <c r="Z8" s="5"/>
      <c r="AA8" s="5"/>
    </row>
    <row r="9" spans="1:27" customHeight="1" ht="36">
      <c r="A9" s="19" t="s">
        <v>24</v>
      </c>
      <c r="B9" s="20"/>
      <c r="C9" s="58"/>
      <c r="D9" s="22"/>
      <c r="E9" s="20"/>
      <c r="F9" s="59" t="s">
        <v>25</v>
      </c>
      <c r="G9" s="20"/>
      <c r="H9" s="60" t="str">
        <f>SUM(L13:L43)</f>
        <v>0</v>
      </c>
      <c r="I9" s="22"/>
      <c r="J9" s="20"/>
      <c r="K9" s="59" t="s">
        <v>26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27</v>
      </c>
      <c r="W9" s="5"/>
      <c r="X9" s="5"/>
      <c r="Y9" s="5"/>
      <c r="Z9" s="5"/>
      <c r="AA9" s="5"/>
    </row>
    <row r="10" spans="1:27" customHeight="1" ht="36">
      <c r="A10" s="63" t="s">
        <v>28</v>
      </c>
      <c r="B10" s="64"/>
      <c r="C10" s="65"/>
      <c r="D10" s="66"/>
      <c r="E10" s="64"/>
      <c r="F10" s="63" t="s">
        <v>29</v>
      </c>
      <c r="G10" s="64"/>
      <c r="H10" s="67" t="str">
        <f>SUM(P13:P43)</f>
        <v>0</v>
      </c>
      <c r="I10" s="66"/>
      <c r="J10" s="64"/>
      <c r="K10" s="63" t="s">
        <v>30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31</v>
      </c>
      <c r="T10" s="57" t="str">
        <f>YEAR(C3)</f>
        <v>0</v>
      </c>
      <c r="U10" s="57" t="s">
        <v>32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33</v>
      </c>
      <c r="B12" s="70" t="s">
        <v>34</v>
      </c>
      <c r="C12" s="71" t="s">
        <v>35</v>
      </c>
      <c r="D12" s="72"/>
      <c r="E12" s="70" t="s">
        <v>36</v>
      </c>
      <c r="F12" s="70" t="s">
        <v>37</v>
      </c>
      <c r="G12" s="70" t="s">
        <v>38</v>
      </c>
      <c r="H12" s="73" t="s">
        <v>39</v>
      </c>
      <c r="I12" s="74" t="s">
        <v>40</v>
      </c>
      <c r="J12" s="75" t="s">
        <v>41</v>
      </c>
      <c r="K12" s="72"/>
      <c r="L12" s="75" t="s">
        <v>42</v>
      </c>
      <c r="M12" s="74" t="s">
        <v>43</v>
      </c>
      <c r="N12" s="75" t="s">
        <v>44</v>
      </c>
      <c r="O12" s="72"/>
      <c r="P12" s="76" t="s">
        <v>42</v>
      </c>
      <c r="Q12" s="4"/>
      <c r="R12" s="4"/>
      <c r="S12" s="57" t="s">
        <v>45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 t="str">
        <f>C3</f>
        <v>0</v>
      </c>
      <c r="B13" s="79" t="s">
        <v>33</v>
      </c>
      <c r="C13" s="80"/>
      <c r="D13" s="81"/>
      <c r="E13" s="82"/>
      <c r="F13" s="83"/>
      <c r="G13" s="84"/>
      <c r="H13" s="85" t="str">
        <f>IF(E13="","",MAX(0,IFERROR(S13-$T$12,"")))</f>
        <v>0</v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3" t="s">
        <v>46</v>
      </c>
      <c r="Y13" s="5">
        <v>15</v>
      </c>
      <c r="Z13" s="5"/>
      <c r="AA13" s="5"/>
    </row>
    <row r="14" spans="1:27" customHeight="1" ht="45">
      <c r="A14" s="94" t="str">
        <f>A13+1</f>
        <v>0</v>
      </c>
      <c r="B14" s="79" t="s">
        <v>22</v>
      </c>
      <c r="C14" s="80"/>
      <c r="D14" s="81"/>
      <c r="E14" s="82"/>
      <c r="F14" s="83"/>
      <c r="G14" s="84"/>
      <c r="H14" s="85" t="str">
        <f>IF(E14="","",MAX(0,IFERROR(S14-$T$12,"")))</f>
        <v>0</v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3" t="s">
        <v>47</v>
      </c>
      <c r="Y14" s="5">
        <v>15</v>
      </c>
      <c r="Z14" s="5"/>
      <c r="AA14" s="5"/>
    </row>
    <row r="15" spans="1:27" customHeight="1" ht="45">
      <c r="A15" s="94" t="str">
        <f>A14+1</f>
        <v>0</v>
      </c>
      <c r="B15" s="79" t="s">
        <v>48</v>
      </c>
      <c r="C15" s="80"/>
      <c r="D15" s="81"/>
      <c r="E15" s="82"/>
      <c r="F15" s="83"/>
      <c r="G15" s="84"/>
      <c r="H15" s="85" t="str">
        <f>IF(E15="","",MAX(0,IFERROR(S15-$T$12,"")))</f>
        <v>0</v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3" t="s">
        <v>49</v>
      </c>
      <c r="Y15" s="5">
        <v>15</v>
      </c>
      <c r="Z15" s="5"/>
      <c r="AA15" s="5"/>
    </row>
    <row r="16" spans="1:27" customHeight="1" ht="45">
      <c r="A16" s="94" t="str">
        <f>A15+1</f>
        <v>0</v>
      </c>
      <c r="B16" s="100" t="s">
        <v>50</v>
      </c>
      <c r="C16" s="80"/>
      <c r="D16" s="81"/>
      <c r="E16" s="82"/>
      <c r="F16" s="83"/>
      <c r="G16" s="84"/>
      <c r="H16" s="85" t="str">
        <f>IF(E16="","",MAX(0,IFERROR(S16-$T$12,"")))</f>
        <v>0</v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3" t="s">
        <v>51</v>
      </c>
      <c r="Y16" s="5">
        <v>15</v>
      </c>
      <c r="Z16" s="5"/>
      <c r="AA16" s="5"/>
    </row>
    <row r="17" spans="1:27" customHeight="1" ht="45">
      <c r="A17" s="94" t="str">
        <f>A16+1</f>
        <v>0</v>
      </c>
      <c r="B17" s="102" t="s">
        <v>52</v>
      </c>
      <c r="C17" s="80"/>
      <c r="D17" s="81"/>
      <c r="E17" s="82"/>
      <c r="F17" s="83"/>
      <c r="G17" s="84"/>
      <c r="H17" s="85" t="str">
        <f>IF(E17="","",MAX(0,IFERROR(S17-$T$12,"")))</f>
        <v>0</v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3" t="s">
        <v>53</v>
      </c>
      <c r="Y17" s="5">
        <v>15</v>
      </c>
      <c r="Z17" s="5"/>
      <c r="AA17" s="5"/>
    </row>
    <row r="18" spans="1:27" customHeight="1" ht="45">
      <c r="A18" s="94" t="str">
        <f>A17+1</f>
        <v>0</v>
      </c>
      <c r="B18" s="102" t="s">
        <v>54</v>
      </c>
      <c r="C18" s="80"/>
      <c r="D18" s="81"/>
      <c r="E18" s="82"/>
      <c r="F18" s="83"/>
      <c r="G18" s="84"/>
      <c r="H18" s="85" t="str">
        <f>IF(E18="","",MAX(0,IFERROR(S18-$T$12,"")))</f>
        <v>0</v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3" t="s">
        <v>55</v>
      </c>
      <c r="Y18" s="5">
        <v>15</v>
      </c>
      <c r="Z18" s="5"/>
      <c r="AA18" s="5"/>
    </row>
    <row r="19" spans="1:27" customHeight="1" ht="45">
      <c r="A19" s="94" t="str">
        <f>A18+1</f>
        <v>0</v>
      </c>
      <c r="B19" s="102" t="s">
        <v>56</v>
      </c>
      <c r="C19" s="80"/>
      <c r="D19" s="81"/>
      <c r="E19" s="82"/>
      <c r="F19" s="83"/>
      <c r="G19" s="84"/>
      <c r="H19" s="85" t="str">
        <f>IF(E19="","",MAX(0,IFERROR(S19-$T$12,"")))</f>
        <v>0</v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3" t="s">
        <v>57</v>
      </c>
      <c r="Y19" s="5">
        <v>15</v>
      </c>
      <c r="Z19" s="5"/>
      <c r="AA19" s="5"/>
    </row>
    <row r="20" spans="1:27" customHeight="1" ht="45">
      <c r="A20" s="94" t="str">
        <f>A19+1</f>
        <v>0</v>
      </c>
      <c r="B20" s="79" t="s">
        <v>33</v>
      </c>
      <c r="C20" s="80"/>
      <c r="D20" s="81"/>
      <c r="E20" s="82"/>
      <c r="F20" s="83"/>
      <c r="G20" s="84"/>
      <c r="H20" s="85" t="str">
        <f>IF(E20="","",MAX(0,IFERROR(S20-$T$12,"")))</f>
        <v>0</v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3" t="s">
        <v>58</v>
      </c>
      <c r="Y20" s="5">
        <v>15</v>
      </c>
      <c r="Z20" s="5"/>
      <c r="AA20" s="5"/>
    </row>
    <row r="21" spans="1:27" customHeight="1" ht="45">
      <c r="A21" s="94" t="str">
        <f>A20+1</f>
        <v>0</v>
      </c>
      <c r="B21" s="79" t="s">
        <v>22</v>
      </c>
      <c r="C21" s="103"/>
      <c r="D21" s="37"/>
      <c r="E21" s="84"/>
      <c r="F21" s="84"/>
      <c r="G21" s="84"/>
      <c r="H21" s="85" t="str">
        <f>IF(E21="","",MAX(0,IFERROR(S21-$T$12,"")))</f>
        <v>0</v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3" t="s">
        <v>59</v>
      </c>
      <c r="Y21" s="5">
        <v>15</v>
      </c>
      <c r="Z21" s="5"/>
      <c r="AA21" s="5"/>
    </row>
    <row r="22" spans="1:27" customHeight="1" ht="45">
      <c r="A22" s="94" t="str">
        <f>A21+1</f>
        <v>0</v>
      </c>
      <c r="B22" s="79" t="s">
        <v>48</v>
      </c>
      <c r="C22" s="103"/>
      <c r="D22" s="37"/>
      <c r="E22" s="84"/>
      <c r="F22" s="84"/>
      <c r="G22" s="84"/>
      <c r="H22" s="85" t="str">
        <f>IF(E22="","",MAX(0,IFERROR(S22-$T$12,"")))</f>
        <v>0</v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3" t="s">
        <v>60</v>
      </c>
      <c r="Y22" s="5">
        <v>15</v>
      </c>
      <c r="Z22" s="5"/>
      <c r="AA22" s="5"/>
    </row>
    <row r="23" spans="1:27" customHeight="1" ht="45">
      <c r="A23" s="94" t="str">
        <f>A22+1</f>
        <v>0</v>
      </c>
      <c r="B23" s="100" t="s">
        <v>50</v>
      </c>
      <c r="C23" s="103"/>
      <c r="D23" s="37"/>
      <c r="E23" s="84"/>
      <c r="F23" s="84"/>
      <c r="G23" s="84"/>
      <c r="H23" s="85" t="str">
        <f>IF(E23="","",MAX(0,IFERROR(S23-$T$12,"")))</f>
        <v>0</v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3" t="s">
        <v>61</v>
      </c>
      <c r="Y23" s="5">
        <v>15</v>
      </c>
      <c r="Z23" s="5"/>
      <c r="AA23" s="5"/>
    </row>
    <row r="24" spans="1:27" customHeight="1" ht="45">
      <c r="A24" s="94" t="str">
        <f>A23+1</f>
        <v>0</v>
      </c>
      <c r="B24" s="102" t="s">
        <v>52</v>
      </c>
      <c r="C24" s="103"/>
      <c r="D24" s="37"/>
      <c r="E24" s="84"/>
      <c r="F24" s="84"/>
      <c r="G24" s="84"/>
      <c r="H24" s="85" t="str">
        <f>IF(E24="","",MAX(0,IFERROR(S24-$T$12,"")))</f>
        <v>0</v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3" t="s">
        <v>62</v>
      </c>
      <c r="Y24" s="5">
        <v>15</v>
      </c>
      <c r="Z24" s="5"/>
      <c r="AA24" s="5"/>
    </row>
    <row r="25" spans="1:27" customHeight="1" ht="45">
      <c r="A25" s="94" t="str">
        <f>A24+1</f>
        <v>0</v>
      </c>
      <c r="B25" s="102" t="s">
        <v>54</v>
      </c>
      <c r="C25" s="103"/>
      <c r="D25" s="37"/>
      <c r="E25" s="84"/>
      <c r="F25" s="84"/>
      <c r="G25" s="84"/>
      <c r="H25" s="85" t="str">
        <f>IF(E25="","",MAX(0,IFERROR(S25-$T$12,"")))</f>
        <v>0</v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3" t="s">
        <v>63</v>
      </c>
      <c r="Y25" s="5">
        <v>15</v>
      </c>
      <c r="Z25" s="5"/>
      <c r="AA25" s="5"/>
    </row>
    <row r="26" spans="1:27" customHeight="1" ht="45">
      <c r="A26" s="94" t="str">
        <f>A25+1</f>
        <v>0</v>
      </c>
      <c r="B26" s="102" t="s">
        <v>56</v>
      </c>
      <c r="C26" s="80"/>
      <c r="D26" s="81"/>
      <c r="E26" s="82"/>
      <c r="F26" s="83"/>
      <c r="G26" s="84"/>
      <c r="H26" s="85" t="str">
        <f>IF(E26="","",MAX(0,IFERROR(S26-$T$12,"")))</f>
        <v>0</v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3" t="s">
        <v>64</v>
      </c>
      <c r="Y26" s="5">
        <v>5</v>
      </c>
      <c r="Z26" s="5"/>
      <c r="AA26" s="5"/>
    </row>
    <row r="27" spans="1:27" customHeight="1" ht="45">
      <c r="A27" s="94" t="str">
        <f>A26+1</f>
        <v>0</v>
      </c>
      <c r="B27" s="79" t="s">
        <v>33</v>
      </c>
      <c r="C27" s="80"/>
      <c r="D27" s="81"/>
      <c r="E27" s="82"/>
      <c r="F27" s="83"/>
      <c r="G27" s="84"/>
      <c r="H27" s="85" t="str">
        <f>IF(E27="","",MAX(0,IFERROR(S27-$T$12,"")))</f>
        <v>0</v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3" t="s">
        <v>65</v>
      </c>
      <c r="Y27" s="5">
        <v>15</v>
      </c>
      <c r="Z27" s="5"/>
      <c r="AA27" s="5"/>
    </row>
    <row r="28" spans="1:27" customHeight="1" ht="45">
      <c r="A28" s="94" t="str">
        <f>A27+1</f>
        <v>0</v>
      </c>
      <c r="B28" s="79" t="s">
        <v>22</v>
      </c>
      <c r="C28" s="103"/>
      <c r="D28" s="37"/>
      <c r="E28" s="84"/>
      <c r="F28" s="84"/>
      <c r="G28" s="84"/>
      <c r="H28" s="85" t="str">
        <f>IF(E28="","",MAX(0,IFERROR(S28-$T$12,"")))</f>
        <v>0</v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3" t="s">
        <v>66</v>
      </c>
      <c r="Y28" s="5">
        <v>15</v>
      </c>
      <c r="Z28" s="5"/>
      <c r="AA28" s="5"/>
    </row>
    <row r="29" spans="1:27" customHeight="1" ht="45">
      <c r="A29" s="94" t="str">
        <f>A28+1</f>
        <v>0</v>
      </c>
      <c r="B29" s="79" t="s">
        <v>48</v>
      </c>
      <c r="C29" s="103"/>
      <c r="D29" s="37"/>
      <c r="E29" s="84"/>
      <c r="F29" s="84"/>
      <c r="G29" s="84"/>
      <c r="H29" s="85" t="str">
        <f>IF(E29="","",MAX(0,IFERROR(S29-$T$12,"")))</f>
        <v>0</v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3" t="s">
        <v>67</v>
      </c>
      <c r="Y29" s="5">
        <v>15</v>
      </c>
      <c r="Z29" s="5"/>
      <c r="AA29" s="5"/>
    </row>
    <row r="30" spans="1:27" customHeight="1" ht="45">
      <c r="A30" s="94" t="str">
        <f>A29+1</f>
        <v>0</v>
      </c>
      <c r="B30" s="100" t="s">
        <v>50</v>
      </c>
      <c r="C30" s="103"/>
      <c r="D30" s="37"/>
      <c r="E30" s="84"/>
      <c r="F30" s="84"/>
      <c r="G30" s="84"/>
      <c r="H30" s="85" t="str">
        <f>IF(E30="","",MAX(0,IFERROR(S30-$T$12,"")))</f>
        <v>0</v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3" t="s">
        <v>68</v>
      </c>
      <c r="Y30" s="5">
        <v>15</v>
      </c>
      <c r="Z30" s="5"/>
      <c r="AA30" s="5"/>
    </row>
    <row r="31" spans="1:27" customHeight="1" ht="45">
      <c r="A31" s="94" t="str">
        <f>A30+1</f>
        <v>0</v>
      </c>
      <c r="B31" s="102" t="s">
        <v>52</v>
      </c>
      <c r="C31" s="103"/>
      <c r="D31" s="37"/>
      <c r="E31" s="84"/>
      <c r="F31" s="84"/>
      <c r="G31" s="84"/>
      <c r="H31" s="85" t="str">
        <f>IF(E31="","",MAX(0,IFERROR(S31-$T$12,"")))</f>
        <v>0</v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3" t="s">
        <v>69</v>
      </c>
      <c r="Y31" s="5">
        <v>15</v>
      </c>
      <c r="Z31" s="5"/>
      <c r="AA31" s="5"/>
    </row>
    <row r="32" spans="1:27" customHeight="1" ht="45">
      <c r="A32" s="94" t="str">
        <f>A31+1</f>
        <v>0</v>
      </c>
      <c r="B32" s="102" t="s">
        <v>54</v>
      </c>
      <c r="C32" s="103"/>
      <c r="D32" s="37"/>
      <c r="E32" s="84"/>
      <c r="F32" s="84"/>
      <c r="G32" s="84"/>
      <c r="H32" s="85" t="str">
        <f>IF(E32="","",MAX(0,IFERROR(S32-$T$12,"")))</f>
        <v>0</v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3" t="s">
        <v>70</v>
      </c>
      <c r="Y32" s="5">
        <v>15</v>
      </c>
      <c r="Z32" s="5"/>
      <c r="AA32" s="5"/>
    </row>
    <row r="33" spans="1:27" customHeight="1" ht="45">
      <c r="A33" s="94" t="str">
        <f>A32+1</f>
        <v>0</v>
      </c>
      <c r="B33" s="102" t="s">
        <v>56</v>
      </c>
      <c r="C33" s="80"/>
      <c r="D33" s="81"/>
      <c r="E33" s="82"/>
      <c r="F33" s="83"/>
      <c r="G33" s="84"/>
      <c r="H33" s="85" t="str">
        <f>IF(E33="","",MAX(0,IFERROR(S33-$T$12,"")))</f>
        <v>0</v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3" t="s">
        <v>71</v>
      </c>
      <c r="Y33" s="5">
        <v>15</v>
      </c>
      <c r="Z33" s="5"/>
      <c r="AA33" s="5"/>
    </row>
    <row r="34" spans="1:27" customHeight="1" ht="45">
      <c r="A34" s="94" t="str">
        <f>A33+1</f>
        <v>0</v>
      </c>
      <c r="B34" s="79" t="s">
        <v>33</v>
      </c>
      <c r="C34" s="80"/>
      <c r="D34" s="81"/>
      <c r="E34" s="82"/>
      <c r="F34" s="83"/>
      <c r="G34" s="84"/>
      <c r="H34" s="85" t="str">
        <f>IF(E34="","",MAX(0,IFERROR(S34-$T$12,"")))</f>
        <v>0</v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3" t="s">
        <v>72</v>
      </c>
      <c r="Y34" s="5">
        <v>15</v>
      </c>
      <c r="Z34" s="5"/>
      <c r="AA34" s="5"/>
    </row>
    <row r="35" spans="1:27" customHeight="1" ht="45">
      <c r="A35" s="94" t="str">
        <f>A34+1</f>
        <v>0</v>
      </c>
      <c r="B35" s="79" t="s">
        <v>22</v>
      </c>
      <c r="C35" s="103"/>
      <c r="D35" s="37"/>
      <c r="E35" s="84"/>
      <c r="F35" s="84"/>
      <c r="G35" s="84"/>
      <c r="H35" s="85" t="str">
        <f>IF(E35="","",MAX(0,IFERROR(S35-$T$12,"")))</f>
        <v>0</v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3" t="s">
        <v>73</v>
      </c>
      <c r="Y35" s="5">
        <v>15</v>
      </c>
      <c r="Z35" s="5"/>
      <c r="AA35" s="5"/>
    </row>
    <row r="36" spans="1:27" customHeight="1" ht="45">
      <c r="A36" s="94" t="str">
        <f>A35+1</f>
        <v>0</v>
      </c>
      <c r="B36" s="79" t="s">
        <v>48</v>
      </c>
      <c r="C36" s="103"/>
      <c r="D36" s="37"/>
      <c r="E36" s="84"/>
      <c r="F36" s="84"/>
      <c r="G36" s="84"/>
      <c r="H36" s="85" t="str">
        <f>IF(E36="","",MAX(0,IFERROR(S36-$T$12,"")))</f>
        <v>0</v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3" t="s">
        <v>74</v>
      </c>
      <c r="Y36" s="5">
        <v>15</v>
      </c>
      <c r="Z36" s="5"/>
      <c r="AA36" s="5"/>
    </row>
    <row r="37" spans="1:27" customHeight="1" ht="45">
      <c r="A37" s="94" t="str">
        <f>A36+1</f>
        <v>0</v>
      </c>
      <c r="B37" s="100" t="s">
        <v>50</v>
      </c>
      <c r="C37" s="103"/>
      <c r="D37" s="37"/>
      <c r="E37" s="84"/>
      <c r="F37" s="84"/>
      <c r="G37" s="84"/>
      <c r="H37" s="85" t="str">
        <f>IF(E37="","",MAX(0,IFERROR(S37-$T$12,"")))</f>
        <v>0</v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3" t="s">
        <v>75</v>
      </c>
      <c r="Y37" s="5">
        <v>15</v>
      </c>
      <c r="Z37" s="5"/>
      <c r="AA37" s="5"/>
    </row>
    <row r="38" spans="1:27" customHeight="1" ht="45">
      <c r="A38" s="94" t="str">
        <f>A37+1</f>
        <v>0</v>
      </c>
      <c r="B38" s="102" t="s">
        <v>52</v>
      </c>
      <c r="C38" s="103"/>
      <c r="D38" s="37"/>
      <c r="E38" s="84"/>
      <c r="F38" s="84"/>
      <c r="G38" s="84"/>
      <c r="H38" s="85" t="str">
        <f>IF(E38="","",MAX(0,IFERROR(S38-$T$12,"")))</f>
        <v>0</v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3" t="s">
        <v>76</v>
      </c>
      <c r="Y38" s="5">
        <v>15</v>
      </c>
      <c r="Z38" s="5"/>
      <c r="AA38" s="5"/>
    </row>
    <row r="39" spans="1:27" customHeight="1" ht="45">
      <c r="A39" s="94" t="str">
        <f>A38+1</f>
        <v>0</v>
      </c>
      <c r="B39" s="102" t="s">
        <v>54</v>
      </c>
      <c r="C39" s="103"/>
      <c r="D39" s="37"/>
      <c r="E39" s="84"/>
      <c r="F39" s="84"/>
      <c r="G39" s="84"/>
      <c r="H39" s="85" t="str">
        <f>IF(E39="","",MAX(0,IFERROR(S39-$T$12,"")))</f>
        <v>0</v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3" t="s">
        <v>77</v>
      </c>
      <c r="Y39" s="5">
        <v>15</v>
      </c>
      <c r="Z39" s="5"/>
      <c r="AA39" s="5"/>
    </row>
    <row r="40" spans="1:27" customHeight="1" ht="45">
      <c r="A40" s="94" t="str">
        <f>A39+1</f>
        <v>0</v>
      </c>
      <c r="B40" s="102" t="s">
        <v>56</v>
      </c>
      <c r="C40" s="103"/>
      <c r="D40" s="37"/>
      <c r="E40" s="84"/>
      <c r="F40" s="84"/>
      <c r="G40" s="84"/>
      <c r="H40" s="85" t="str">
        <f>IF(E40="","",MAX(0,IFERROR(S40-$T$12,"")))</f>
        <v>0</v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3" t="s">
        <v>78</v>
      </c>
      <c r="Y40" s="5">
        <v>15</v>
      </c>
      <c r="Z40" s="5"/>
      <c r="AA40" s="5"/>
    </row>
    <row r="41" spans="1:27" customHeight="1" ht="45">
      <c r="A41" s="94" t="str">
        <f>A40+1</f>
        <v>0</v>
      </c>
      <c r="B41" s="79" t="s">
        <v>33</v>
      </c>
      <c r="C41" s="103"/>
      <c r="D41" s="37"/>
      <c r="E41" s="84"/>
      <c r="F41" s="84"/>
      <c r="G41" s="84"/>
      <c r="H41" s="85" t="str">
        <f>IF(E41="","",MAX(0,IFERROR(S41-$T$12,"")))</f>
        <v>0</v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3" t="s">
        <v>79</v>
      </c>
      <c r="Y41" s="5">
        <v>15</v>
      </c>
      <c r="Z41" s="5"/>
      <c r="AA41" s="5"/>
    </row>
    <row r="42" spans="1:27" customHeight="1" ht="45">
      <c r="A42" s="94" t="str">
        <f>A41+1</f>
        <v>0</v>
      </c>
      <c r="B42" s="79" t="s">
        <v>22</v>
      </c>
      <c r="C42" s="103"/>
      <c r="D42" s="37"/>
      <c r="E42" s="84"/>
      <c r="F42" s="84"/>
      <c r="G42" s="84"/>
      <c r="H42" s="85" t="str">
        <f>IF(E42="","",MAX(0,IFERROR(S42-$T$12,"")))</f>
        <v>0</v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3" t="s">
        <v>80</v>
      </c>
      <c r="Y42" s="5">
        <v>15</v>
      </c>
      <c r="Z42" s="5"/>
      <c r="AA42" s="5"/>
    </row>
    <row r="43" spans="1:27" customHeight="1" ht="45">
      <c r="A43" s="106" t="str">
        <f>A42+1</f>
        <v>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3" t="s">
        <v>81</v>
      </c>
      <c r="Y43" s="5">
        <v>15</v>
      </c>
      <c r="Z43" s="5"/>
      <c r="AA43" s="5"/>
    </row>
    <row r="44" spans="1:27" customHeight="1" ht="7.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82</v>
      </c>
      <c r="Y44" s="5">
        <v>15</v>
      </c>
      <c r="Z44" s="5"/>
      <c r="AA44" s="5"/>
    </row>
    <row r="45" spans="1:27" customHeight="1" ht="23.25">
      <c r="A45" s="117" t="s">
        <v>83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84</v>
      </c>
      <c r="Q45" s="105"/>
      <c r="R45" s="4"/>
      <c r="S45" s="57"/>
      <c r="T45" s="57" t="s">
        <v>85</v>
      </c>
      <c r="U45" s="57" t="s">
        <v>85</v>
      </c>
      <c r="V45" s="57" t="s">
        <v>85</v>
      </c>
      <c r="W45" s="57"/>
      <c r="X45" s="93" t="s">
        <v>86</v>
      </c>
      <c r="Y45" s="5">
        <v>15</v>
      </c>
      <c r="Z45" s="5"/>
      <c r="AA45" s="5"/>
    </row>
    <row r="46" spans="1:27" customHeight="1" ht="23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87</v>
      </c>
      <c r="T46" s="5"/>
      <c r="U46" s="5"/>
      <c r="V46" s="5"/>
      <c r="W46" s="5"/>
      <c r="X46" s="93" t="s">
        <v>88</v>
      </c>
      <c r="Y46" s="5">
        <v>15</v>
      </c>
      <c r="Z46" s="5"/>
      <c r="AA46" s="5"/>
    </row>
    <row r="47" spans="1:27" customHeight="1" ht="23.25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89</v>
      </c>
      <c r="T47" s="5"/>
      <c r="U47" s="5"/>
      <c r="V47" s="5"/>
      <c r="W47" s="5"/>
      <c r="X47" s="93" t="s">
        <v>90</v>
      </c>
      <c r="Y47" s="5">
        <v>15</v>
      </c>
      <c r="Z47" s="5"/>
      <c r="AA47" s="5"/>
    </row>
    <row r="48" spans="1:27" customHeight="1" ht="23.2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91</v>
      </c>
      <c r="T48" s="5"/>
      <c r="U48" s="5"/>
      <c r="V48" s="5"/>
      <c r="W48" s="5"/>
      <c r="X48" s="93" t="s">
        <v>92</v>
      </c>
      <c r="Y48" s="5">
        <v>15</v>
      </c>
      <c r="Z48" s="5"/>
      <c r="AA48" s="5"/>
    </row>
    <row r="49" spans="1:27" customHeight="1" ht="30.75">
      <c r="A49" s="129" t="s">
        <v>93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94</v>
      </c>
      <c r="M49" s="2"/>
      <c r="N49" s="2"/>
      <c r="O49" s="2"/>
      <c r="P49" s="3"/>
      <c r="Q49" s="105"/>
      <c r="R49" s="4"/>
      <c r="S49" s="5" t="s">
        <v>95</v>
      </c>
      <c r="T49" s="5"/>
      <c r="U49" s="5"/>
      <c r="V49" s="5"/>
      <c r="W49" s="5"/>
      <c r="X49" s="93" t="s">
        <v>96</v>
      </c>
      <c r="Y49" s="5">
        <v>15</v>
      </c>
      <c r="Z49" s="5"/>
      <c r="AA49" s="5"/>
    </row>
    <row r="50" spans="1:27" customHeight="1" ht="19.5">
      <c r="A50" s="62" t="s">
        <v>97</v>
      </c>
      <c r="K50" s="131"/>
      <c r="L50" s="132" t="s">
        <v>98</v>
      </c>
      <c r="M50" s="28"/>
      <c r="N50" s="133" t="s">
        <v>99</v>
      </c>
      <c r="O50" s="133" t="s">
        <v>100</v>
      </c>
      <c r="P50" s="134" t="s">
        <v>101</v>
      </c>
      <c r="Q50" s="105"/>
      <c r="R50" s="4"/>
      <c r="S50" s="5" t="s">
        <v>102</v>
      </c>
      <c r="T50" s="5"/>
      <c r="U50" s="5"/>
      <c r="V50" s="5"/>
      <c r="W50" s="5"/>
      <c r="X50" s="93" t="s">
        <v>103</v>
      </c>
      <c r="Y50" s="5">
        <v>15</v>
      </c>
      <c r="Z50" s="5"/>
      <c r="AA50" s="5"/>
    </row>
    <row r="51" spans="1:27" customHeight="1" ht="24">
      <c r="A51" s="62" t="s">
        <v>104</v>
      </c>
      <c r="K51" s="131"/>
      <c r="L51" s="135"/>
      <c r="M51" s="51"/>
      <c r="N51" s="136"/>
      <c r="O51" s="136"/>
      <c r="P51" s="137"/>
      <c r="Q51" s="105"/>
      <c r="R51" s="4"/>
      <c r="S51" s="5" t="s">
        <v>105</v>
      </c>
      <c r="T51" s="5"/>
      <c r="U51" s="5"/>
      <c r="V51" s="5"/>
      <c r="W51" s="5"/>
      <c r="X51" s="93" t="s">
        <v>106</v>
      </c>
      <c r="Y51" s="5">
        <v>15</v>
      </c>
      <c r="Z51" s="5"/>
      <c r="AA51" s="5"/>
    </row>
    <row r="52" spans="1:27" customHeight="1" ht="24">
      <c r="A52" s="62" t="s">
        <v>107</v>
      </c>
      <c r="K52" s="131"/>
      <c r="L52" s="138"/>
      <c r="M52" s="139"/>
      <c r="N52" s="140"/>
      <c r="O52" s="140"/>
      <c r="P52" s="141"/>
      <c r="Q52" s="105"/>
      <c r="R52" s="4"/>
      <c r="S52" s="5" t="s">
        <v>108</v>
      </c>
      <c r="T52" s="5"/>
      <c r="U52" s="5"/>
      <c r="V52" s="5"/>
      <c r="W52" s="5"/>
      <c r="X52" s="93" t="s">
        <v>109</v>
      </c>
      <c r="Y52" s="5">
        <v>15</v>
      </c>
      <c r="Z52" s="5"/>
      <c r="AA52" s="5"/>
    </row>
    <row r="53" spans="1:27" customHeight="1" ht="24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110</v>
      </c>
      <c r="T53" s="5"/>
      <c r="U53" s="5"/>
      <c r="V53" s="5"/>
      <c r="W53" s="5"/>
      <c r="X53" s="93" t="s">
        <v>111</v>
      </c>
      <c r="Y53" s="5">
        <v>15</v>
      </c>
      <c r="Z53" s="5"/>
      <c r="AA53" s="5"/>
    </row>
    <row r="54" spans="1:27" customHeight="1" ht="24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112</v>
      </c>
      <c r="T54" s="5"/>
      <c r="U54" s="5"/>
      <c r="V54" s="5"/>
      <c r="W54" s="5"/>
      <c r="X54" s="93" t="s">
        <v>113</v>
      </c>
      <c r="Y54" s="5">
        <v>15</v>
      </c>
      <c r="Z54" s="5"/>
      <c r="AA54" s="5"/>
    </row>
    <row r="55" spans="1:27" customHeight="1" ht="24">
      <c r="A55" s="6" t="s">
        <v>114</v>
      </c>
      <c r="Q55" s="4"/>
      <c r="R55" s="4"/>
      <c r="S55" s="5" t="s">
        <v>115</v>
      </c>
      <c r="T55" s="5"/>
      <c r="U55" s="5"/>
      <c r="V55" s="5"/>
      <c r="W55" s="5"/>
      <c r="X55" s="93" t="s">
        <v>116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117</v>
      </c>
      <c r="T56" s="5"/>
      <c r="U56" s="5"/>
      <c r="V56" s="5"/>
      <c r="W56" s="5"/>
      <c r="X56" s="93" t="s">
        <v>118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119</v>
      </c>
      <c r="T57" s="5"/>
      <c r="U57" s="5"/>
      <c r="V57" s="5"/>
      <c r="W57" s="5"/>
      <c r="X57" s="93" t="s">
        <v>120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121</v>
      </c>
      <c r="T58" s="5"/>
      <c r="U58" s="5"/>
      <c r="V58" s="5"/>
      <c r="W58" s="5"/>
      <c r="X58" s="93" t="s">
        <v>122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123</v>
      </c>
      <c r="T59" s="5"/>
      <c r="U59" s="5"/>
      <c r="V59" s="5"/>
      <c r="W59" s="5"/>
      <c r="X59" s="93" t="s">
        <v>124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125</v>
      </c>
      <c r="T60" s="5"/>
      <c r="U60" s="5"/>
      <c r="V60" s="5"/>
      <c r="W60" s="5"/>
      <c r="X60" s="93" t="s">
        <v>126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127</v>
      </c>
      <c r="T61" s="5"/>
      <c r="U61" s="5"/>
      <c r="V61" s="5"/>
      <c r="W61" s="5"/>
      <c r="X61" s="93" t="s">
        <v>128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129</v>
      </c>
      <c r="T62" s="5"/>
      <c r="U62" s="5"/>
      <c r="V62" s="5"/>
      <c r="W62" s="5"/>
      <c r="X62" s="93" t="s">
        <v>130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131</v>
      </c>
      <c r="T63" s="5"/>
      <c r="U63" s="5"/>
      <c r="V63" s="5"/>
      <c r="W63" s="5"/>
      <c r="X63" s="93" t="s">
        <v>132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133</v>
      </c>
      <c r="T64" s="5"/>
      <c r="U64" s="5"/>
      <c r="V64" s="5"/>
      <c r="W64" s="5"/>
      <c r="X64" s="93" t="s">
        <v>134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135</v>
      </c>
      <c r="T65" s="5"/>
      <c r="U65" s="5"/>
      <c r="V65" s="5"/>
      <c r="W65" s="5"/>
      <c r="X65" s="93" t="s">
        <v>136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137</v>
      </c>
      <c r="T66" s="5"/>
      <c r="U66" s="5"/>
      <c r="V66" s="5"/>
      <c r="W66" s="5"/>
      <c r="X66" s="93" t="s">
        <v>138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139</v>
      </c>
      <c r="T67" s="5"/>
      <c r="U67" s="5"/>
      <c r="V67" s="5"/>
      <c r="W67" s="5"/>
      <c r="X67" s="93" t="s">
        <v>140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141</v>
      </c>
      <c r="T68" s="5"/>
      <c r="U68" s="5"/>
      <c r="V68" s="5"/>
      <c r="W68" s="5"/>
      <c r="X68" s="93" t="s">
        <v>142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143</v>
      </c>
      <c r="T69" s="5"/>
      <c r="U69" s="5"/>
      <c r="V69" s="5"/>
      <c r="W69" s="5"/>
      <c r="X69" s="93" t="s">
        <v>144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145</v>
      </c>
      <c r="T70" s="5"/>
      <c r="U70" s="5"/>
      <c r="V70" s="5"/>
      <c r="W70" s="5"/>
      <c r="X70" s="93" t="s">
        <v>146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3" t="s">
        <v>147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148</v>
      </c>
      <c r="T72" s="5"/>
      <c r="U72" s="5"/>
      <c r="V72" s="5"/>
      <c r="W72" s="5"/>
      <c r="X72" s="93" t="s">
        <v>149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150</v>
      </c>
      <c r="T73" s="5"/>
      <c r="U73" s="5"/>
      <c r="V73" s="5"/>
      <c r="W73" s="5"/>
      <c r="X73" s="93" t="s">
        <v>151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152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153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154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155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156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2018-06-21T11:56:32+09:00</dcterms:created>
  <dcterms:modified xsi:type="dcterms:W3CDTF">2018-06-21T11:56:32+09:00</dcterms:modified>
  <dc:title>Untitled Spreadsheet</dc:title>
  <dc:description/>
  <dc:subject/>
  <cp:keywords/>
  <cp:category/>
</cp:coreProperties>
</file>