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"/>
    </mc:Choice>
  </mc:AlternateContent>
  <xr:revisionPtr revIDLastSave="0" documentId="8_{40A918D8-5508-4A4E-B112-4ECCF407F7E3}" xr6:coauthVersionLast="47" xr6:coauthVersionMax="47" xr10:uidLastSave="{00000000-0000-0000-0000-000000000000}"/>
  <bookViews>
    <workbookView xWindow="8580" yWindow="2610" windowWidth="16380" windowHeight="9630" xr2:uid="{DA9A8E54-8A79-4BD6-9E11-A8C33FF79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E11" i="1"/>
  <c r="G11" i="1"/>
  <c r="F11" i="1"/>
  <c r="E10" i="1"/>
  <c r="G10" i="1"/>
  <c r="F10" i="1"/>
  <c r="E9" i="1"/>
  <c r="G9" i="1"/>
  <c r="F9" i="1"/>
  <c r="C15" i="1"/>
  <c r="H15" i="1" s="1"/>
  <c r="C17" i="1"/>
  <c r="G13" i="1"/>
  <c r="G6" i="1"/>
  <c r="G7" i="1"/>
  <c r="G8" i="1"/>
  <c r="G12" i="1"/>
  <c r="G5" i="1"/>
  <c r="F6" i="1"/>
  <c r="F7" i="1"/>
  <c r="F8" i="1"/>
  <c r="F12" i="1"/>
  <c r="F13" i="1"/>
  <c r="F5" i="1"/>
  <c r="E6" i="1"/>
  <c r="E7" i="1"/>
  <c r="E8" i="1"/>
  <c r="E12" i="1"/>
  <c r="E13" i="1"/>
  <c r="E5" i="1"/>
  <c r="D15" i="1"/>
  <c r="F15" i="1" l="1"/>
  <c r="E15" i="1"/>
  <c r="G15" i="1"/>
  <c r="E17" i="1" l="1"/>
  <c r="D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Raida Rimu</author>
  </authors>
  <commentList>
    <comment ref="C15" authorId="0" shapeId="0" xr:uid="{6CDBA34A-9130-4FAC-B8F9-DF13A4002604}">
      <text>
        <r>
          <rPr>
            <b/>
            <sz val="9"/>
            <color indexed="81"/>
            <rFont val="Tahoma"/>
            <charset val="1"/>
          </rPr>
          <t>Raida Rimu:</t>
        </r>
        <r>
          <rPr>
            <sz val="9"/>
            <color indexed="81"/>
            <rFont val="Tahoma"/>
            <charset val="1"/>
          </rPr>
          <t xml:space="preserve">
∑x=</t>
        </r>
      </text>
    </comment>
    <comment ref="D15" authorId="0" shapeId="0" xr:uid="{A87FD365-B9D1-4ECB-A356-6C881F806F12}">
      <text>
        <r>
          <rPr>
            <b/>
            <sz val="9"/>
            <color indexed="81"/>
            <rFont val="Tahoma"/>
            <family val="2"/>
          </rPr>
          <t>Raida Rimu:</t>
        </r>
        <r>
          <rPr>
            <sz val="9"/>
            <color indexed="81"/>
            <rFont val="Tahoma"/>
            <family val="2"/>
          </rPr>
          <t xml:space="preserve">
∑Y
</t>
        </r>
      </text>
    </comment>
    <comment ref="E15" authorId="0" shapeId="0" xr:uid="{A39E5309-672D-4EDC-BC29-30A693995445}">
      <text>
        <r>
          <rPr>
            <b/>
            <sz val="9"/>
            <color indexed="81"/>
            <rFont val="Tahoma"/>
            <family val="2"/>
          </rPr>
          <t>Raida Rimu:</t>
        </r>
        <r>
          <rPr>
            <sz val="9"/>
            <color indexed="81"/>
            <rFont val="Tahoma"/>
            <family val="2"/>
          </rPr>
          <t xml:space="preserve">
∑XY=
</t>
        </r>
      </text>
    </comment>
    <comment ref="F15" authorId="0" shapeId="0" xr:uid="{CB6DE1FB-FCE0-42F2-961D-35999348F7DC}">
      <text>
        <r>
          <rPr>
            <b/>
            <sz val="9"/>
            <color indexed="81"/>
            <rFont val="Tahoma"/>
            <family val="2"/>
          </rPr>
          <t>Raida Rimu:</t>
        </r>
        <r>
          <rPr>
            <sz val="9"/>
            <color indexed="81"/>
            <rFont val="Tahoma"/>
            <family val="2"/>
          </rPr>
          <t xml:space="preserve">
∑X^2</t>
        </r>
      </text>
    </comment>
    <comment ref="G15" authorId="0" shapeId="0" xr:uid="{E706772E-1EFE-46BF-A427-3009BB7BC208}">
      <text>
        <r>
          <rPr>
            <b/>
            <sz val="9"/>
            <color indexed="81"/>
            <rFont val="Tahoma"/>
            <family val="2"/>
          </rPr>
          <t>Raida Rimu:</t>
        </r>
        <r>
          <rPr>
            <sz val="9"/>
            <color indexed="81"/>
            <rFont val="Tahoma"/>
            <family val="2"/>
          </rPr>
          <t xml:space="preserve">
=SUMY^2
</t>
        </r>
      </text>
    </comment>
    <comment ref="H15" authorId="0" shapeId="0" xr:uid="{98601379-808D-4AAA-BF5A-D2F2D7C48E50}">
      <text>
        <r>
          <rPr>
            <b/>
            <sz val="9"/>
            <color indexed="81"/>
            <rFont val="Tahoma"/>
            <family val="2"/>
          </rPr>
          <t>Raida Rimu:</t>
        </r>
        <r>
          <rPr>
            <sz val="9"/>
            <color indexed="81"/>
            <rFont val="Tahoma"/>
            <family val="2"/>
          </rPr>
          <t xml:space="preserve">
=(∑x)^2</t>
        </r>
      </text>
    </comment>
    <comment ref="C17" authorId="0" shapeId="0" xr:uid="{891BD094-826A-4703-8986-3B8A3377D342}">
      <text>
        <r>
          <rPr>
            <b/>
            <sz val="9"/>
            <color indexed="81"/>
            <rFont val="Tahoma"/>
            <family val="2"/>
          </rPr>
          <t>Raida Rimu:</t>
        </r>
        <r>
          <rPr>
            <sz val="9"/>
            <color indexed="81"/>
            <rFont val="Tahoma"/>
            <family val="2"/>
          </rPr>
          <t xml:space="preserve">
n=count
</t>
        </r>
      </text>
    </comment>
    <comment ref="D17" authorId="0" shapeId="0" xr:uid="{2951E750-8ED6-423C-9CE4-D63E4EEB6E93}">
      <text>
        <r>
          <rPr>
            <b/>
            <sz val="9"/>
            <color indexed="81"/>
            <rFont val="Tahoma"/>
            <family val="2"/>
          </rPr>
          <t xml:space="preserve">Raida Rimu:
M=(n*∑(xy)-(∑x)(∑y))
\((n∑(x²)-(∑x)²
</t>
        </r>
      </text>
    </comment>
    <comment ref="E17" authorId="0" shapeId="0" xr:uid="{D466ABA5-74AC-44D7-9F28-51C5946A5EE4}">
      <text>
        <r>
          <rPr>
            <b/>
            <sz val="9"/>
            <color indexed="81"/>
            <rFont val="Tahoma"/>
            <family val="2"/>
          </rPr>
          <t>Raida Rimu:</t>
        </r>
        <r>
          <rPr>
            <sz val="9"/>
            <color indexed="81"/>
            <rFont val="Tahoma"/>
            <family val="2"/>
          </rPr>
          <t xml:space="preserve">
M=((∑y)∑(x²)-∑x(∑xy))
\((n∑(x²)-(∑x)²</t>
        </r>
      </text>
    </comment>
    <comment ref="F17" authorId="0" shapeId="0" xr:uid="{AB48571A-DD86-4EC3-B0B3-8FFF577CB4EB}">
      <text>
        <r>
          <rPr>
            <b/>
            <sz val="9"/>
            <color indexed="81"/>
            <rFont val="Tahoma"/>
            <family val="2"/>
          </rPr>
          <t>Raida Rimu:</t>
        </r>
        <r>
          <rPr>
            <sz val="9"/>
            <color indexed="81"/>
            <rFont val="Tahoma"/>
            <family val="2"/>
          </rPr>
          <t xml:space="preserve">
y=Consumption Value
</t>
        </r>
      </text>
    </comment>
    <comment ref="F19" authorId="0" shapeId="0" xr:uid="{7A033418-A59C-45D6-9AF5-8479CB21B0DC}">
      <text>
        <r>
          <rPr>
            <b/>
            <sz val="9"/>
            <color indexed="81"/>
            <rFont val="Tahoma"/>
            <family val="2"/>
          </rPr>
          <t>Raida Rimu:</t>
        </r>
        <r>
          <rPr>
            <sz val="9"/>
            <color indexed="81"/>
            <rFont val="Tahoma"/>
            <family val="2"/>
          </rPr>
          <t xml:space="preserve">
x=Dependent value
</t>
        </r>
      </text>
    </comment>
  </commentList>
</comments>
</file>

<file path=xl/sharedStrings.xml><?xml version="1.0" encoding="utf-8"?>
<sst xmlns="http://schemas.openxmlformats.org/spreadsheetml/2006/main" count="5" uniqueCount="5">
  <si>
    <t>age(x)</t>
  </si>
  <si>
    <t>glucose level(y)</t>
  </si>
  <si>
    <t>XY</t>
  </si>
  <si>
    <t>X^2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</si>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</sst>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BAF0-2593-4036-9605-680FF2D64425}">
  <dimension ref="C4:H19"/>
  <sheetViews>
    <sheetView tabSelected="1" topLeftCell="A3" zoomScale="130" zoomScaleNormal="130" workbookViewId="0">
      <selection activeCell="H18" sqref="H18"/>
    </sheetView>
  </sheetViews>
  <sheetFormatPr defaultRowHeight="15" x14ac:dyDescent="0.25"/>
  <cols>
    <col min="3" max="3" width="9.140625" style="1"/>
    <col min="4" max="4" width="12.85546875" style="1" customWidth="1"/>
    <col min="5" max="7" width="9.140625" style="1"/>
  </cols>
  <sheetData>
    <row r="4" spans="3:8" x14ac:dyDescent="0.25">
      <c r="C4" s="2" t="s">
        <v>0</v>
      </c>
      <c r="D4" s="2" t="s">
        <v>1</v>
      </c>
      <c r="E4" s="1" t="s">
        <v>2</v>
      </c>
      <c r="F4" s="1" t="s">
        <v>3</v>
      </c>
      <c r="G4" s="1" t="s">
        <v>4</v>
      </c>
    </row>
    <row r="5" spans="3:8" x14ac:dyDescent="0.25">
      <c r="C5" s="2">
        <v>43</v>
      </c>
      <c r="D5" s="2">
        <v>99</v>
      </c>
      <c r="E5" s="1">
        <f>C5*D5</f>
        <v>4257</v>
      </c>
      <c r="F5" s="1">
        <f>C5*C5</f>
        <v>1849</v>
      </c>
      <c r="G5" s="1">
        <f>D5*D5</f>
        <v>9801</v>
      </c>
    </row>
    <row r="6" spans="3:8" x14ac:dyDescent="0.25">
      <c r="C6" s="2">
        <v>21</v>
      </c>
      <c r="D6" s="2">
        <v>65</v>
      </c>
      <c r="E6" s="1">
        <f t="shared" ref="E6:E13" si="0">C6*D6</f>
        <v>1365</v>
      </c>
      <c r="F6" s="1">
        <f t="shared" ref="F6:F13" si="1">C6*C6</f>
        <v>441</v>
      </c>
      <c r="G6" s="1">
        <f t="shared" ref="G6:G12" si="2">D6*D6</f>
        <v>4225</v>
      </c>
    </row>
    <row r="7" spans="3:8" x14ac:dyDescent="0.25">
      <c r="C7" s="2">
        <v>25</v>
      </c>
      <c r="D7" s="2">
        <v>79</v>
      </c>
      <c r="E7" s="1">
        <f t="shared" si="0"/>
        <v>1975</v>
      </c>
      <c r="F7" s="1">
        <f t="shared" si="1"/>
        <v>625</v>
      </c>
      <c r="G7" s="1">
        <f t="shared" si="2"/>
        <v>6241</v>
      </c>
    </row>
    <row r="8" spans="3:8" x14ac:dyDescent="0.25">
      <c r="C8" s="2">
        <v>42</v>
      </c>
      <c r="D8" s="2">
        <v>75</v>
      </c>
      <c r="E8" s="1">
        <f t="shared" si="0"/>
        <v>3150</v>
      </c>
      <c r="F8" s="1">
        <f t="shared" si="1"/>
        <v>1764</v>
      </c>
      <c r="G8" s="1">
        <f t="shared" si="2"/>
        <v>5625</v>
      </c>
    </row>
    <row r="9" spans="3:8" s="4" customFormat="1" x14ac:dyDescent="0.25">
      <c r="C9" s="5">
        <v>43</v>
      </c>
      <c r="D9" s="5">
        <v>74</v>
      </c>
      <c r="E9" s="3">
        <f t="shared" si="0"/>
        <v>3182</v>
      </c>
      <c r="F9" s="3">
        <f t="shared" si="1"/>
        <v>1849</v>
      </c>
      <c r="G9" s="3">
        <f t="shared" si="2"/>
        <v>5476</v>
      </c>
    </row>
    <row r="10" spans="3:8" s="4" customFormat="1" x14ac:dyDescent="0.25">
      <c r="C10" s="5">
        <v>46</v>
      </c>
      <c r="D10" s="5">
        <v>89</v>
      </c>
      <c r="E10" s="3">
        <f t="shared" si="0"/>
        <v>4094</v>
      </c>
      <c r="F10" s="3">
        <f t="shared" si="1"/>
        <v>2116</v>
      </c>
      <c r="G10" s="3">
        <f t="shared" si="2"/>
        <v>7921</v>
      </c>
    </row>
    <row r="11" spans="3:8" s="4" customFormat="1" x14ac:dyDescent="0.25">
      <c r="C11" s="5">
        <v>34</v>
      </c>
      <c r="D11" s="5">
        <v>82</v>
      </c>
      <c r="E11" s="3">
        <f t="shared" si="0"/>
        <v>2788</v>
      </c>
      <c r="F11" s="3">
        <f t="shared" si="1"/>
        <v>1156</v>
      </c>
      <c r="G11" s="3">
        <f t="shared" si="2"/>
        <v>6724</v>
      </c>
    </row>
    <row r="12" spans="3:8" x14ac:dyDescent="0.25">
      <c r="C12" s="2">
        <v>57</v>
      </c>
      <c r="D12" s="2">
        <v>87</v>
      </c>
      <c r="E12" s="1">
        <f t="shared" si="0"/>
        <v>4959</v>
      </c>
      <c r="F12" s="1">
        <f t="shared" si="1"/>
        <v>3249</v>
      </c>
      <c r="G12" s="1">
        <f t="shared" si="2"/>
        <v>7569</v>
      </c>
    </row>
    <row r="13" spans="3:8" x14ac:dyDescent="0.25">
      <c r="C13" s="2">
        <v>59</v>
      </c>
      <c r="D13" s="2">
        <v>81</v>
      </c>
      <c r="E13" s="1">
        <f t="shared" si="0"/>
        <v>4779</v>
      </c>
      <c r="F13" s="1">
        <f t="shared" si="1"/>
        <v>3481</v>
      </c>
      <c r="G13" s="1">
        <f>D13*D13</f>
        <v>6561</v>
      </c>
    </row>
    <row r="14" spans="3:8" x14ac:dyDescent="0.25">
      <c r="C14" s="2"/>
      <c r="D14" s="2"/>
    </row>
    <row r="15" spans="3:8" x14ac:dyDescent="0.25">
      <c r="C15" s="1">
        <f>SUM(C5:C13)</f>
        <v>370</v>
      </c>
      <c r="D15" s="1">
        <f>SUM(D5:D13)</f>
        <v>731</v>
      </c>
      <c r="E15" s="1">
        <f>SUM(E5:E13)</f>
        <v>30549</v>
      </c>
      <c r="F15" s="1">
        <f>SUM(F5:F13)</f>
        <v>16530</v>
      </c>
      <c r="G15" s="1">
        <f>SUM(G5:G13)</f>
        <v>60143</v>
      </c>
      <c r="H15" s="1">
        <f>C15*C15</f>
        <v>136900</v>
      </c>
    </row>
    <row r="17" spans="3:6" x14ac:dyDescent="0.25">
      <c r="C17">
        <f>COUNT(C5:C13)</f>
        <v>9</v>
      </c>
      <c r="D17" s="1">
        <f>((C17*E15)-(C15*D15))/((C17*F15)-H15)</f>
        <v>0.37666385846672285</v>
      </c>
      <c r="E17" s="1">
        <f>(((D15*F15)-(C15*E15))/((C17*F15)-H15))</f>
        <v>65.737152485256956</v>
      </c>
      <c r="F17" s="3">
        <f>E17+D17*F19</f>
        <v>88.336983993260333</v>
      </c>
    </row>
    <row r="19" spans="3:6" x14ac:dyDescent="0.25">
      <c r="F19">
        <v>60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Raida Rimu</dc:creator>
  <cp:lastModifiedBy>Raida Rimu</cp:lastModifiedBy>
  <dcterms:created xsi:type="dcterms:W3CDTF">2022-03-08T16:16:24Z</dcterms:created>
  <dcterms:modified xsi:type="dcterms:W3CDTF">2022-03-10T16:52:19Z</dcterms:modified>
</cp:coreProperties>
</file>