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ulia\"/>
    </mc:Choice>
  </mc:AlternateContent>
  <xr:revisionPtr revIDLastSave="0" documentId="13_ncr:1_{7AEEAE15-6161-46C6-AFCA-FDBCCD7E7526}" xr6:coauthVersionLast="34" xr6:coauthVersionMax="34" xr10:uidLastSave="{00000000-0000-0000-0000-000000000000}"/>
  <bookViews>
    <workbookView xWindow="0" yWindow="0" windowWidth="28800" windowHeight="12225" xr2:uid="{ACEA2119-F138-49F1-A9DD-E44345D3EE77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8" i="1" l="1"/>
  <c r="E19" i="1"/>
  <c r="E20" i="1"/>
  <c r="K25" i="1"/>
  <c r="E17" i="1"/>
  <c r="E13" i="1"/>
  <c r="E16" i="1"/>
  <c r="E15" i="1"/>
  <c r="E14" i="1"/>
</calcChain>
</file>

<file path=xl/sharedStrings.xml><?xml version="1.0" encoding="utf-8"?>
<sst xmlns="http://schemas.openxmlformats.org/spreadsheetml/2006/main" count="6" uniqueCount="6">
  <si>
    <t>nonzeros</t>
  </si>
  <si>
    <t>rank</t>
  </si>
  <si>
    <t>density</t>
  </si>
  <si>
    <t>FLOPS</t>
  </si>
  <si>
    <t>times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</si>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</sst>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FLOP/s -</a:t>
            </a:r>
            <a:r>
              <a:rPr lang="en-US" baseline="0"/>
              <a:t>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Sheet1!$I$18:$I$20</c:f>
              <c:numCache>
                <c:formatCode>General</c:formatCode>
                <c:ptCount val="3"/>
                <c:pt idx="0">
                  <c:v>199175228.723483</c:v>
                </c:pt>
                <c:pt idx="1">
                  <c:v>288809352.80171502</c:v>
                </c:pt>
                <c:pt idx="2">
                  <c:v>225292473.357366</c:v>
                </c:pt>
              </c:numCache>
            </c:numRef>
          </c:cat>
          <c:val>
            <c:numRef>
              <c:f>Sheet1!$E$18:$E$20</c:f>
              <c:numCache>
                <c:formatCode>General</c:formatCode>
                <c:ptCount val="3"/>
                <c:pt idx="0">
                  <c:v>4.0489999999999998E-2</c:v>
                </c:pt>
                <c:pt idx="1">
                  <c:v>9.0594796453505983E-4</c:v>
                </c:pt>
                <c:pt idx="2">
                  <c:v>5.6725548298414488E-3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7-4210-A2B4-A31258656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500677824"/>
        <c:axId val="500670936"/>
      </c:lineChart>
      <c:catAx>
        <c:axId val="50067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FLOP/s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70936"/>
        <c:crosses val="autoZero"/>
        <c:auto val="1"/>
        <c:lblAlgn val="ctr"/>
        <c:lblOffset val="100"/>
        <c:noMultiLvlLbl val="0"/>
      </c:catAx>
      <c:valAx>
        <c:axId val="50067093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7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Μέγεθος</a:t>
            </a:r>
            <a:r>
              <a:rPr lang="el-GR" baseline="0"/>
              <a:t> - Χρόνος Εκτέλεσης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Sheet1!$C$18:$C$20</c:f>
              <c:numCache>
                <c:formatCode>#,##0</c:formatCode>
                <c:ptCount val="3"/>
                <c:pt idx="0">
                  <c:v>9000</c:v>
                </c:pt>
                <c:pt idx="1">
                  <c:v>9801</c:v>
                </c:pt>
                <c:pt idx="2">
                  <c:v>25710</c:v>
                </c:pt>
              </c:numCache>
            </c:numRef>
          </c:cat>
          <c:val>
            <c:numRef>
              <c:f>Sheet1!$K$18:$K$20</c:f>
              <c:numCache>
                <c:formatCode>General</c:formatCode>
                <c:ptCount val="3"/>
                <c:pt idx="0">
                  <c:v>17.6194633273</c:v>
                </c:pt>
                <c:pt idx="1">
                  <c:v>14.386518966899899</c:v>
                </c:pt>
                <c:pt idx="2">
                  <c:v>126.9470722967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0-44AC-973D-81316C2C19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634139472"/>
        <c:axId val="634140456"/>
      </c:lineChart>
      <c:catAx>
        <c:axId val="63413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Μέγεθος</a:t>
                </a:r>
              </a:p>
            </c:rich>
          </c:tx>
          <c:layout>
            <c:manualLayout>
              <c:xMode val="edge"/>
              <c:yMode val="edge"/>
              <c:x val="0.4615820209973753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40456"/>
        <c:crosses val="autoZero"/>
        <c:auto val="1"/>
        <c:lblAlgn val="ctr"/>
        <c:lblOffset val="100"/>
        <c:noMultiLvlLbl val="0"/>
      </c:catAx>
      <c:valAx>
        <c:axId val="63414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Χρόνος Εκτέλεσης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Μέγεθος- Πλήθος Εντολών α.κ.υ.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Sheet1!$C$18:$C$20</c:f>
              <c:numCache>
                <c:formatCode>#,##0</c:formatCode>
                <c:ptCount val="3"/>
                <c:pt idx="0">
                  <c:v>9000</c:v>
                </c:pt>
                <c:pt idx="1">
                  <c:v>9801</c:v>
                </c:pt>
                <c:pt idx="2">
                  <c:v>25710</c:v>
                </c:pt>
              </c:numCache>
            </c:numRef>
          </c:cat>
          <c:val>
            <c:numRef>
              <c:f>Sheet1!$M$18:$M$20</c:f>
              <c:numCache>
                <c:formatCode>General</c:formatCode>
                <c:ptCount val="3"/>
                <c:pt idx="0">
                  <c:v>28600219903.200001</c:v>
                </c:pt>
                <c:pt idx="1">
                  <c:v>4154961231.9000001</c:v>
                </c:pt>
                <c:pt idx="2">
                  <c:v>3509360638.1999998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D-45BF-AFD4-92C091CA42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634139472"/>
        <c:axId val="634140456"/>
      </c:lineChart>
      <c:catAx>
        <c:axId val="63413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Μέγεθος</a:t>
                </a:r>
              </a:p>
            </c:rich>
          </c:tx>
          <c:layout>
            <c:manualLayout>
              <c:xMode val="edge"/>
              <c:yMode val="edge"/>
              <c:x val="0.49024890638670165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40456"/>
        <c:crosses val="autoZero"/>
        <c:auto val="1"/>
        <c:lblAlgn val="ctr"/>
        <c:lblOffset val="100"/>
        <c:noMultiLvlLbl val="0"/>
      </c:catAx>
      <c:valAx>
        <c:axId val="63414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Πλήθος Εντολών α.κ.υ.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24</xdr:row>
      <xdr:rowOff>152400</xdr:rowOff>
    </xdr:from>
    <xdr:to>
      <xdr:col>23</xdr:col>
      <xdr:colOff>76199</xdr:colOff>
      <xdr:row>43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5805CB-B217-4159-BEFE-7BD1B8A7E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481012</xdr:colOff>
      <xdr:row>21</xdr:row>
      <xdr:rowOff>14287</xdr:rowOff>
    </xdr:from>
    <xdr:to>
      <xdr:col>11</xdr:col>
      <xdr:colOff>176212</xdr:colOff>
      <xdr:row>35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F5A835-78C3-473F-9D60-171D5D568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209550</xdr:colOff>
      <xdr:row>6</xdr:row>
      <xdr:rowOff>114300</xdr:rowOff>
    </xdr:from>
    <xdr:to>
      <xdr:col>21</xdr:col>
      <xdr:colOff>514350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2EFEA5-AACA-4CF1-BCFA-C0D658157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2F04-860B-4883-8372-1F232B900402}">
  <dimension ref="C10:M25"/>
  <sheetViews>
    <sheetView tabSelected="1" workbookViewId="0">
      <selection activeCell="N21" sqref="N21"/>
    </sheetView>
  </sheetViews>
  <sheetFormatPr defaultRowHeight="15" x14ac:dyDescent="0.25"/>
  <cols>
    <col min="9" max="9" width="12" bestFit="1" customWidth="1"/>
    <col min="13" max="13" width="12" bestFit="1" customWidth="1"/>
  </cols>
  <sheetData>
    <row r="10" spans="3:13" x14ac:dyDescent="0.25">
      <c r="C10" t="s">
        <v>1</v>
      </c>
      <c r="E10" t="s">
        <v>2</v>
      </c>
      <c r="G10" t="s">
        <v>0</v>
      </c>
      <c r="I10" t="s">
        <v>3</v>
      </c>
      <c r="K10" t="s">
        <v>4</v>
      </c>
      <c r="M10" t="s">
        <v>5</v>
      </c>
    </row>
    <row r="13" spans="3:13" x14ac:dyDescent="0.25">
      <c r="C13">
        <v>19</v>
      </c>
      <c r="E13">
        <f>G13 / (C13* C13)</f>
        <v>0.40720221606648199</v>
      </c>
      <c r="G13">
        <v>147</v>
      </c>
      <c r="I13">
        <v>14479898.993509499</v>
      </c>
      <c r="K13">
        <v>1.8939772999999999E-3</v>
      </c>
      <c r="M13">
        <v>27424.6</v>
      </c>
    </row>
    <row r="14" spans="3:13" x14ac:dyDescent="0.25">
      <c r="C14">
        <v>48</v>
      </c>
      <c r="E14">
        <f>G14 / (C14* C14)</f>
        <v>0.1736111111111111</v>
      </c>
      <c r="G14">
        <v>400</v>
      </c>
      <c r="I14">
        <v>68842217.293317795</v>
      </c>
      <c r="K14">
        <v>1.7487771999999901E-3</v>
      </c>
      <c r="M14">
        <v>120389.7</v>
      </c>
    </row>
    <row r="15" spans="3:13" x14ac:dyDescent="0.25">
      <c r="C15">
        <v>66</v>
      </c>
      <c r="E15">
        <f>G15 / (C15* C15)</f>
        <v>1</v>
      </c>
      <c r="G15">
        <v>4356</v>
      </c>
      <c r="I15">
        <v>71025448.032379106</v>
      </c>
      <c r="K15">
        <v>3.0180407999999999E-3</v>
      </c>
      <c r="M15">
        <v>214357.7</v>
      </c>
    </row>
    <row r="16" spans="3:13" x14ac:dyDescent="0.25">
      <c r="C16">
        <v>112</v>
      </c>
      <c r="E16">
        <f>G16 / (C16* C16)</f>
        <v>5.1020408163265307E-2</v>
      </c>
      <c r="G16">
        <v>640</v>
      </c>
      <c r="I16">
        <v>91114856.029995799</v>
      </c>
      <c r="K16">
        <v>6.3974089999999997E-3</v>
      </c>
      <c r="M16">
        <v>582899</v>
      </c>
    </row>
    <row r="17" spans="3:13" x14ac:dyDescent="0.25">
      <c r="C17">
        <v>124</v>
      </c>
      <c r="E17">
        <f>G17 / (C17* C17)</f>
        <v>8.0645161290322578E-3</v>
      </c>
      <c r="G17">
        <v>124</v>
      </c>
      <c r="I17">
        <v>65314251.625096701</v>
      </c>
      <c r="K17">
        <v>1.08607537E-2</v>
      </c>
      <c r="M17">
        <v>709362</v>
      </c>
    </row>
    <row r="18" spans="3:13" x14ac:dyDescent="0.25">
      <c r="C18" s="1">
        <v>9000</v>
      </c>
      <c r="E18">
        <f>G18 / (C18* C18)</f>
        <v>4.0489999999999998E-2</v>
      </c>
      <c r="G18" s="1">
        <v>3279690</v>
      </c>
      <c r="I18">
        <v>199175228.723483</v>
      </c>
      <c r="K18">
        <v>17.6194633273</v>
      </c>
      <c r="M18">
        <v>28600219903.200001</v>
      </c>
    </row>
    <row r="19" spans="3:13" x14ac:dyDescent="0.25">
      <c r="C19" s="1">
        <v>9801</v>
      </c>
      <c r="E19">
        <f>G19 / (C19* C19)</f>
        <v>9.0594796453505983E-4</v>
      </c>
      <c r="G19" s="1">
        <v>87025</v>
      </c>
      <c r="I19">
        <v>288809352.80171502</v>
      </c>
      <c r="K19">
        <v>14.386518966899899</v>
      </c>
      <c r="M19">
        <v>4154961231.9000001</v>
      </c>
    </row>
    <row r="20" spans="3:13" x14ac:dyDescent="0.25">
      <c r="C20" s="1">
        <v>25710</v>
      </c>
      <c r="E20">
        <f>G20 / (C20* C20)</f>
        <v>5.6725548298414488E-3</v>
      </c>
      <c r="G20" s="1">
        <v>3749582</v>
      </c>
      <c r="I20">
        <v>225292473.357366</v>
      </c>
      <c r="K20">
        <v>126.9470722967</v>
      </c>
      <c r="M20">
        <v>3509360638.1999998</v>
      </c>
    </row>
    <row r="25" spans="3:13" x14ac:dyDescent="0.25">
      <c r="K25" t="b">
        <f>I17&gt;I13</f>
        <v>1</v>
      </c>
    </row>
  </sheetData>
  <sortState ref="C18:M20">
    <sortCondition ref="C18:C20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 Freeman</dc:creator>
  <cp:lastModifiedBy>Raiden Freeman</cp:lastModifiedBy>
  <dcterms:created xsi:type="dcterms:W3CDTF">2018-07-29T22:39:38Z</dcterms:created>
  <dcterms:modified xsi:type="dcterms:W3CDTF">2018-08-08T14:41:46Z</dcterms:modified>
</cp:coreProperties>
</file>