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12330"/>
  </bookViews>
  <sheets>
    <sheet name="level" sheetId="1" r:id="rId1"/>
  </sheets>
  <calcPr calcId="0"/>
</workbook>
</file>

<file path=xl/calcChain.xml><?xml version="1.0" encoding="utf-8"?>
<calcChain xmlns="http://schemas.openxmlformats.org/spreadsheetml/2006/main">
  <c r="B32" i="1"/>
  <c r="L32" s="1"/>
  <c r="C32" l="1"/>
  <c r="M32" s="1"/>
  <c r="D32"/>
  <c r="N32" s="1"/>
  <c r="B33" s="1"/>
  <c r="E32"/>
  <c r="O32" s="1"/>
  <c r="F32"/>
  <c r="P32" s="1"/>
  <c r="G32"/>
  <c r="Q32" s="1"/>
  <c r="H32"/>
  <c r="R32" s="1"/>
  <c r="I32"/>
  <c r="S32" s="1"/>
  <c r="J32"/>
  <c r="T32" s="1"/>
  <c r="K32"/>
  <c r="U32" s="1"/>
  <c r="B3"/>
  <c r="L3" s="1"/>
  <c r="W3" s="1"/>
  <c r="C3"/>
  <c r="M3" s="1"/>
  <c r="X3" s="1"/>
  <c r="D3"/>
  <c r="N3" s="1"/>
  <c r="Y3" s="1"/>
  <c r="E3"/>
  <c r="O3" s="1"/>
  <c r="Z3" s="1"/>
  <c r="F3"/>
  <c r="P3" s="1"/>
  <c r="AA3" s="1"/>
  <c r="G3"/>
  <c r="Q3" s="1"/>
  <c r="AB3" s="1"/>
  <c r="H3"/>
  <c r="R3" s="1"/>
  <c r="AC3" s="1"/>
  <c r="I3"/>
  <c r="S3" s="1"/>
  <c r="AD3" s="1"/>
  <c r="J3"/>
  <c r="T3" s="1"/>
  <c r="AE3" s="1"/>
  <c r="K3"/>
  <c r="U3" s="1"/>
  <c r="AF3" s="1"/>
  <c r="B4"/>
  <c r="L4" s="1"/>
  <c r="W4" s="1"/>
  <c r="C4"/>
  <c r="M4" s="1"/>
  <c r="X4" s="1"/>
  <c r="D4"/>
  <c r="N4" s="1"/>
  <c r="Y4" s="1"/>
  <c r="E4"/>
  <c r="O4" s="1"/>
  <c r="Z4" s="1"/>
  <c r="F4"/>
  <c r="P4" s="1"/>
  <c r="AA4" s="1"/>
  <c r="G4"/>
  <c r="Q4" s="1"/>
  <c r="AB4" s="1"/>
  <c r="H4"/>
  <c r="R4" s="1"/>
  <c r="AC4" s="1"/>
  <c r="I4"/>
  <c r="S4" s="1"/>
  <c r="AD4" s="1"/>
  <c r="J4"/>
  <c r="T4" s="1"/>
  <c r="AE4" s="1"/>
  <c r="K4"/>
  <c r="U4" s="1"/>
  <c r="AF4" s="1"/>
  <c r="B5"/>
  <c r="L5" s="1"/>
  <c r="W5" s="1"/>
  <c r="C5"/>
  <c r="M5" s="1"/>
  <c r="X5" s="1"/>
  <c r="D5"/>
  <c r="N5" s="1"/>
  <c r="Y5" s="1"/>
  <c r="E5"/>
  <c r="O5" s="1"/>
  <c r="Z5" s="1"/>
  <c r="F5"/>
  <c r="P5" s="1"/>
  <c r="AA5" s="1"/>
  <c r="G5"/>
  <c r="Q5" s="1"/>
  <c r="AB5" s="1"/>
  <c r="H5"/>
  <c r="R5" s="1"/>
  <c r="AC5" s="1"/>
  <c r="I5"/>
  <c r="S5" s="1"/>
  <c r="AD5" s="1"/>
  <c r="J5"/>
  <c r="T5" s="1"/>
  <c r="AE5" s="1"/>
  <c r="K5"/>
  <c r="U5" s="1"/>
  <c r="AF5" s="1"/>
  <c r="B6"/>
  <c r="L6" s="1"/>
  <c r="W6" s="1"/>
  <c r="C6"/>
  <c r="M6" s="1"/>
  <c r="X6" s="1"/>
  <c r="D6"/>
  <c r="N6" s="1"/>
  <c r="Y6" s="1"/>
  <c r="E6"/>
  <c r="O6" s="1"/>
  <c r="Z6" s="1"/>
  <c r="F6"/>
  <c r="P6" s="1"/>
  <c r="AA6" s="1"/>
  <c r="G6"/>
  <c r="Q6" s="1"/>
  <c r="AB6" s="1"/>
  <c r="H6"/>
  <c r="R6" s="1"/>
  <c r="AC6" s="1"/>
  <c r="I6"/>
  <c r="S6" s="1"/>
  <c r="AD6" s="1"/>
  <c r="J6"/>
  <c r="T6" s="1"/>
  <c r="AE6" s="1"/>
  <c r="K6"/>
  <c r="U6" s="1"/>
  <c r="AF6" s="1"/>
  <c r="B7"/>
  <c r="L7" s="1"/>
  <c r="W7" s="1"/>
  <c r="C7"/>
  <c r="M7" s="1"/>
  <c r="X7" s="1"/>
  <c r="D7"/>
  <c r="N7" s="1"/>
  <c r="Y7" s="1"/>
  <c r="E7"/>
  <c r="O7" s="1"/>
  <c r="Z7" s="1"/>
  <c r="F7"/>
  <c r="P7" s="1"/>
  <c r="AA7" s="1"/>
  <c r="G7"/>
  <c r="Q7" s="1"/>
  <c r="AB7" s="1"/>
  <c r="H7"/>
  <c r="R7" s="1"/>
  <c r="AC7" s="1"/>
  <c r="I7"/>
  <c r="S7" s="1"/>
  <c r="AD7" s="1"/>
  <c r="J7"/>
  <c r="T7" s="1"/>
  <c r="AE7" s="1"/>
  <c r="K7"/>
  <c r="U7" s="1"/>
  <c r="AF7" s="1"/>
  <c r="B8"/>
  <c r="L8" s="1"/>
  <c r="W8" s="1"/>
  <c r="C8"/>
  <c r="M8" s="1"/>
  <c r="X8" s="1"/>
  <c r="D8"/>
  <c r="N8" s="1"/>
  <c r="Y8" s="1"/>
  <c r="E8"/>
  <c r="O8" s="1"/>
  <c r="Z8" s="1"/>
  <c r="F8"/>
  <c r="P8" s="1"/>
  <c r="AA8" s="1"/>
  <c r="G8"/>
  <c r="Q8" s="1"/>
  <c r="AB8" s="1"/>
  <c r="H8"/>
  <c r="R8" s="1"/>
  <c r="AC8" s="1"/>
  <c r="I8"/>
  <c r="S8" s="1"/>
  <c r="AD8" s="1"/>
  <c r="J8"/>
  <c r="T8" s="1"/>
  <c r="AE8" s="1"/>
  <c r="K8"/>
  <c r="U8" s="1"/>
  <c r="AF8" s="1"/>
  <c r="B9"/>
  <c r="L9" s="1"/>
  <c r="W9" s="1"/>
  <c r="C9"/>
  <c r="M9" s="1"/>
  <c r="X9" s="1"/>
  <c r="D9"/>
  <c r="N9" s="1"/>
  <c r="Y9" s="1"/>
  <c r="E9"/>
  <c r="O9" s="1"/>
  <c r="Z9" s="1"/>
  <c r="F9"/>
  <c r="P9" s="1"/>
  <c r="AA9" s="1"/>
  <c r="G9"/>
  <c r="Q9" s="1"/>
  <c r="AB9" s="1"/>
  <c r="H9"/>
  <c r="R9" s="1"/>
  <c r="AC9" s="1"/>
  <c r="I9"/>
  <c r="S9" s="1"/>
  <c r="AD9" s="1"/>
  <c r="J9"/>
  <c r="T9" s="1"/>
  <c r="AE9" s="1"/>
  <c r="K9"/>
  <c r="U9" s="1"/>
  <c r="AF9" s="1"/>
  <c r="B10"/>
  <c r="L10" s="1"/>
  <c r="W10" s="1"/>
  <c r="C10"/>
  <c r="M10" s="1"/>
  <c r="X10" s="1"/>
  <c r="D10"/>
  <c r="N10" s="1"/>
  <c r="Y10" s="1"/>
  <c r="E10"/>
  <c r="O10" s="1"/>
  <c r="Z10" s="1"/>
  <c r="F10"/>
  <c r="P10" s="1"/>
  <c r="AA10" s="1"/>
  <c r="G10"/>
  <c r="Q10" s="1"/>
  <c r="AB10" s="1"/>
  <c r="H10"/>
  <c r="R10" s="1"/>
  <c r="AC10" s="1"/>
  <c r="I10"/>
  <c r="S10" s="1"/>
  <c r="AD10" s="1"/>
  <c r="J10"/>
  <c r="T10" s="1"/>
  <c r="AE10" s="1"/>
  <c r="K10"/>
  <c r="U10" s="1"/>
  <c r="AF10" s="1"/>
  <c r="B11"/>
  <c r="L11" s="1"/>
  <c r="W11" s="1"/>
  <c r="C11"/>
  <c r="M11" s="1"/>
  <c r="X11" s="1"/>
  <c r="D11"/>
  <c r="N11" s="1"/>
  <c r="Y11" s="1"/>
  <c r="E11"/>
  <c r="O11" s="1"/>
  <c r="Z11" s="1"/>
  <c r="F11"/>
  <c r="P11" s="1"/>
  <c r="AA11" s="1"/>
  <c r="G11"/>
  <c r="Q11" s="1"/>
  <c r="AB11" s="1"/>
  <c r="H11"/>
  <c r="R11" s="1"/>
  <c r="AC11" s="1"/>
  <c r="I11"/>
  <c r="S11" s="1"/>
  <c r="AD11" s="1"/>
  <c r="J11"/>
  <c r="T11" s="1"/>
  <c r="AE11" s="1"/>
  <c r="K11"/>
  <c r="U11" s="1"/>
  <c r="AF11" s="1"/>
  <c r="K2"/>
  <c r="U2" s="1"/>
  <c r="AF2" s="1"/>
  <c r="J2"/>
  <c r="T2" s="1"/>
  <c r="AE2" s="1"/>
  <c r="I2"/>
  <c r="S2" s="1"/>
  <c r="AD2" s="1"/>
  <c r="H2"/>
  <c r="R2" s="1"/>
  <c r="AC2" s="1"/>
  <c r="G2"/>
  <c r="Q2" s="1"/>
  <c r="AB2" s="1"/>
  <c r="F2"/>
  <c r="P2" s="1"/>
  <c r="AA2" s="1"/>
  <c r="E2"/>
  <c r="O2" s="1"/>
  <c r="Z2" s="1"/>
  <c r="D2"/>
  <c r="N2" s="1"/>
  <c r="Y2" s="1"/>
  <c r="C2"/>
  <c r="M2" s="1"/>
  <c r="X2" s="1"/>
  <c r="B2"/>
  <c r="L2" s="1"/>
  <c r="W2" s="1"/>
</calcChain>
</file>

<file path=xl/sharedStrings.xml><?xml version="1.0" encoding="utf-8"?>
<sst xmlns="http://schemas.openxmlformats.org/spreadsheetml/2006/main" count="14" uniqueCount="14">
  <si>
    <t>abdcbaaAaa</t>
  </si>
  <si>
    <t>AbcdDaadac</t>
  </si>
  <si>
    <t>acdDcbaaaa</t>
  </si>
  <si>
    <t>abcdadaccc</t>
  </si>
  <si>
    <t>abdcbaaaaa</t>
  </si>
  <si>
    <t>AbcdDaaabc</t>
  </si>
  <si>
    <t>acdCcbaaaa</t>
  </si>
  <si>
    <t>abcdcbabcd</t>
  </si>
  <si>
    <t>caBbbCcacb</t>
  </si>
  <si>
    <t>ccdDcbacda</t>
  </si>
  <si>
    <t>Y</t>
  </si>
  <si>
    <t>X</t>
  </si>
  <si>
    <t>3 0 S</t>
  </si>
  <si>
    <t>X Y Orientação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</si>
</sst>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409576</xdr:colOff>
      <xdr:row>11</xdr:row>
      <xdr:rowOff>137318</xdr:rowOff>
    </xdr:from>
    <xdr:to>
      <xdr:col>19</xdr:col>
      <xdr:colOff>95251</xdr:colOff>
      <xdr:row>29</xdr:row>
      <xdr:rowOff>64026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6" y="3280568"/>
          <a:ext cx="4686300" cy="315568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3"/>
  <sheetViews>
    <sheetView tabSelected="1" workbookViewId="0">
      <selection activeCell="AG18" sqref="AG18"/>
    </sheetView>
  </sheetViews>
  <sheetFormatPr defaultRowHeight="12.75"/>
  <cols>
    <col min="1" max="1" width="12.140625" style="12" customWidth="1"/>
    <col min="2" max="11" width="2.85546875" style="10" customWidth="1"/>
    <col min="12" max="22" width="4.28515625" style="10" customWidth="1"/>
    <col min="23" max="23" width="3.7109375" style="10" customWidth="1"/>
    <col min="24" max="33" width="4.28515625" style="10" customWidth="1"/>
    <col min="34" max="16384" width="9.140625" style="10"/>
  </cols>
  <sheetData>
    <row r="1" spans="1:33" ht="22.5" customHeight="1" thickBot="1">
      <c r="V1" s="18" t="s">
        <v>10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22.5" customHeight="1">
      <c r="A2" s="12" t="s">
        <v>8</v>
      </c>
      <c r="B2" s="1" t="str">
        <f>MID($A2,1,1)</f>
        <v>c</v>
      </c>
      <c r="C2" s="2" t="str">
        <f>MID($A2,2,1)</f>
        <v>a</v>
      </c>
      <c r="D2" s="2" t="str">
        <f>MID($A2,3,1)</f>
        <v>B</v>
      </c>
      <c r="E2" s="2" t="str">
        <f>MID($A2,4,1)</f>
        <v>b</v>
      </c>
      <c r="F2" s="2" t="str">
        <f>MID($A2,5,1)</f>
        <v>b</v>
      </c>
      <c r="G2" s="2" t="str">
        <f>MID($A2,6,1)</f>
        <v>C</v>
      </c>
      <c r="H2" s="2" t="str">
        <f>MID($A2,7,1)</f>
        <v>c</v>
      </c>
      <c r="I2" s="2" t="str">
        <f>MID($A2,8,1)</f>
        <v>a</v>
      </c>
      <c r="J2" s="2" t="str">
        <f>MID($A2,9,1)</f>
        <v>c</v>
      </c>
      <c r="K2" s="3" t="str">
        <f>MID($A2,10,1)</f>
        <v>b</v>
      </c>
      <c r="L2" s="10">
        <f>CODE(B2)</f>
        <v>99</v>
      </c>
      <c r="M2" s="10">
        <f t="shared" ref="M2:U2" si="0">CODE(C2)</f>
        <v>97</v>
      </c>
      <c r="N2" s="10">
        <f t="shared" si="0"/>
        <v>66</v>
      </c>
      <c r="O2" s="10">
        <f t="shared" si="0"/>
        <v>98</v>
      </c>
      <c r="P2" s="10">
        <f t="shared" si="0"/>
        <v>98</v>
      </c>
      <c r="Q2" s="10">
        <f t="shared" si="0"/>
        <v>67</v>
      </c>
      <c r="R2" s="10">
        <f t="shared" si="0"/>
        <v>99</v>
      </c>
      <c r="S2" s="10">
        <f t="shared" si="0"/>
        <v>97</v>
      </c>
      <c r="T2" s="10">
        <f t="shared" si="0"/>
        <v>99</v>
      </c>
      <c r="U2" s="10">
        <f t="shared" si="0"/>
        <v>98</v>
      </c>
      <c r="V2" s="11">
        <v>9</v>
      </c>
      <c r="W2" s="10">
        <f>IF(L2&gt;96,L2-97,L2-55)</f>
        <v>2</v>
      </c>
      <c r="X2" s="10">
        <f t="shared" ref="X2:X12" si="1">IF(M2&gt;96,M2-97,M2-55)</f>
        <v>0</v>
      </c>
      <c r="Y2" s="10">
        <f t="shared" ref="Y2:Y12" si="2">IF(N2&gt;96,N2-97,N2-55)</f>
        <v>11</v>
      </c>
      <c r="Z2" s="10">
        <f t="shared" ref="Z2:Z12" si="3">IF(O2&gt;96,O2-97,O2-55)</f>
        <v>1</v>
      </c>
      <c r="AA2" s="10">
        <f t="shared" ref="AA2:AA12" si="4">IF(P2&gt;96,P2-97,P2-55)</f>
        <v>1</v>
      </c>
      <c r="AB2" s="10">
        <f t="shared" ref="AB2:AB12" si="5">IF(Q2&gt;96,Q2-97,Q2-55)</f>
        <v>12</v>
      </c>
      <c r="AC2" s="10">
        <f t="shared" ref="AC2:AC12" si="6">IF(R2&gt;96,R2-97,R2-55)</f>
        <v>2</v>
      </c>
      <c r="AD2" s="10">
        <f t="shared" ref="AD2:AD12" si="7">IF(S2&gt;96,S2-97,S2-55)</f>
        <v>0</v>
      </c>
      <c r="AE2" s="10">
        <f t="shared" ref="AE2:AE12" si="8">IF(T2&gt;96,T2-97,T2-55)</f>
        <v>2</v>
      </c>
      <c r="AF2" s="10">
        <f t="shared" ref="AF2:AF12" si="9">IF(U2&gt;96,U2-97,U2-55)</f>
        <v>1</v>
      </c>
      <c r="AG2" s="11"/>
    </row>
    <row r="3" spans="1:33" ht="22.5" customHeight="1">
      <c r="A3" s="12" t="s">
        <v>9</v>
      </c>
      <c r="B3" s="4" t="str">
        <f t="shared" ref="B3:B12" si="10">MID($A3,1,1)</f>
        <v>c</v>
      </c>
      <c r="C3" s="5" t="str">
        <f t="shared" ref="C3:C12" si="11">MID($A3,2,1)</f>
        <v>c</v>
      </c>
      <c r="D3" s="5" t="str">
        <f t="shared" ref="D3:D12" si="12">MID($A3,3,1)</f>
        <v>d</v>
      </c>
      <c r="E3" s="5" t="str">
        <f t="shared" ref="E3:E12" si="13">MID($A3,4,1)</f>
        <v>D</v>
      </c>
      <c r="F3" s="5" t="str">
        <f t="shared" ref="F3:F12" si="14">MID($A3,5,1)</f>
        <v>c</v>
      </c>
      <c r="G3" s="5" t="str">
        <f t="shared" ref="G3:G12" si="15">MID($A3,6,1)</f>
        <v>b</v>
      </c>
      <c r="H3" s="5" t="str">
        <f t="shared" ref="H3:H12" si="16">MID($A3,7,1)</f>
        <v>a</v>
      </c>
      <c r="I3" s="5" t="str">
        <f t="shared" ref="I3:I12" si="17">MID($A3,8,1)</f>
        <v>c</v>
      </c>
      <c r="J3" s="5" t="str">
        <f t="shared" ref="J3:J12" si="18">MID($A3,9,1)</f>
        <v>d</v>
      </c>
      <c r="K3" s="6" t="str">
        <f t="shared" ref="K3:K12" si="19">MID($A3,10,1)</f>
        <v>a</v>
      </c>
      <c r="L3" s="10">
        <f t="shared" ref="L3:L12" si="20">CODE(B3)</f>
        <v>99</v>
      </c>
      <c r="M3" s="10">
        <f t="shared" ref="M3:M12" si="21">CODE(C3)</f>
        <v>99</v>
      </c>
      <c r="N3" s="10">
        <f t="shared" ref="N3:N12" si="22">CODE(D3)</f>
        <v>100</v>
      </c>
      <c r="O3" s="10">
        <f t="shared" ref="O3:O12" si="23">CODE(E3)</f>
        <v>68</v>
      </c>
      <c r="P3" s="10">
        <f t="shared" ref="P3:P12" si="24">CODE(F3)</f>
        <v>99</v>
      </c>
      <c r="Q3" s="10">
        <f t="shared" ref="Q3:Q12" si="25">CODE(G3)</f>
        <v>98</v>
      </c>
      <c r="R3" s="10">
        <f t="shared" ref="R3:R12" si="26">CODE(H3)</f>
        <v>97</v>
      </c>
      <c r="S3" s="10">
        <f t="shared" ref="S3:S12" si="27">CODE(I3)</f>
        <v>99</v>
      </c>
      <c r="T3" s="10">
        <f t="shared" ref="T3:T12" si="28">CODE(J3)</f>
        <v>100</v>
      </c>
      <c r="U3" s="10">
        <f t="shared" ref="U3:U12" si="29">CODE(K3)</f>
        <v>97</v>
      </c>
      <c r="V3" s="11">
        <v>8</v>
      </c>
      <c r="W3" s="10">
        <f t="shared" ref="W3:W12" si="30">IF(L3&gt;96,L3-97,L3-55)</f>
        <v>2</v>
      </c>
      <c r="X3" s="10">
        <f t="shared" si="1"/>
        <v>2</v>
      </c>
      <c r="Y3" s="10">
        <f t="shared" si="2"/>
        <v>3</v>
      </c>
      <c r="Z3" s="10">
        <f t="shared" si="3"/>
        <v>13</v>
      </c>
      <c r="AA3" s="10">
        <f t="shared" si="4"/>
        <v>2</v>
      </c>
      <c r="AB3" s="10">
        <f t="shared" si="5"/>
        <v>1</v>
      </c>
      <c r="AC3" s="10">
        <f t="shared" si="6"/>
        <v>0</v>
      </c>
      <c r="AD3" s="10">
        <f t="shared" si="7"/>
        <v>2</v>
      </c>
      <c r="AE3" s="10">
        <f t="shared" si="8"/>
        <v>3</v>
      </c>
      <c r="AF3" s="10">
        <f t="shared" si="9"/>
        <v>0</v>
      </c>
      <c r="AG3" s="11"/>
    </row>
    <row r="4" spans="1:33" ht="22.5" customHeight="1">
      <c r="A4" s="12" t="s">
        <v>7</v>
      </c>
      <c r="B4" s="4" t="str">
        <f t="shared" si="10"/>
        <v>a</v>
      </c>
      <c r="C4" s="5" t="str">
        <f t="shared" si="11"/>
        <v>b</v>
      </c>
      <c r="D4" s="5" t="str">
        <f t="shared" si="12"/>
        <v>c</v>
      </c>
      <c r="E4" s="5" t="str">
        <f t="shared" si="13"/>
        <v>d</v>
      </c>
      <c r="F4" s="5" t="str">
        <f t="shared" si="14"/>
        <v>c</v>
      </c>
      <c r="G4" s="5" t="str">
        <f t="shared" si="15"/>
        <v>b</v>
      </c>
      <c r="H4" s="5" t="str">
        <f t="shared" si="16"/>
        <v>a</v>
      </c>
      <c r="I4" s="5" t="str">
        <f t="shared" si="17"/>
        <v>b</v>
      </c>
      <c r="J4" s="5" t="str">
        <f t="shared" si="18"/>
        <v>c</v>
      </c>
      <c r="K4" s="6" t="str">
        <f t="shared" si="19"/>
        <v>d</v>
      </c>
      <c r="L4" s="10">
        <f t="shared" si="20"/>
        <v>97</v>
      </c>
      <c r="M4" s="10">
        <f t="shared" si="21"/>
        <v>98</v>
      </c>
      <c r="N4" s="10">
        <f t="shared" si="22"/>
        <v>99</v>
      </c>
      <c r="O4" s="10">
        <f t="shared" si="23"/>
        <v>100</v>
      </c>
      <c r="P4" s="10">
        <f t="shared" si="24"/>
        <v>99</v>
      </c>
      <c r="Q4" s="10">
        <f t="shared" si="25"/>
        <v>98</v>
      </c>
      <c r="R4" s="10">
        <f t="shared" si="26"/>
        <v>97</v>
      </c>
      <c r="S4" s="10">
        <f t="shared" si="27"/>
        <v>98</v>
      </c>
      <c r="T4" s="10">
        <f t="shared" si="28"/>
        <v>99</v>
      </c>
      <c r="U4" s="10">
        <f t="shared" si="29"/>
        <v>100</v>
      </c>
      <c r="V4" s="11">
        <v>7</v>
      </c>
      <c r="W4" s="10">
        <f t="shared" si="30"/>
        <v>0</v>
      </c>
      <c r="X4" s="10">
        <f t="shared" si="1"/>
        <v>1</v>
      </c>
      <c r="Y4" s="10">
        <f t="shared" si="2"/>
        <v>2</v>
      </c>
      <c r="Z4" s="10">
        <f t="shared" si="3"/>
        <v>3</v>
      </c>
      <c r="AA4" s="10">
        <f t="shared" si="4"/>
        <v>2</v>
      </c>
      <c r="AB4" s="10">
        <f t="shared" si="5"/>
        <v>1</v>
      </c>
      <c r="AC4" s="10">
        <f t="shared" si="6"/>
        <v>0</v>
      </c>
      <c r="AD4" s="10">
        <f t="shared" si="7"/>
        <v>1</v>
      </c>
      <c r="AE4" s="10">
        <f t="shared" si="8"/>
        <v>2</v>
      </c>
      <c r="AF4" s="10">
        <f t="shared" si="9"/>
        <v>3</v>
      </c>
      <c r="AG4" s="11"/>
    </row>
    <row r="5" spans="1:33" ht="22.5" customHeight="1">
      <c r="A5" s="12" t="s">
        <v>0</v>
      </c>
      <c r="B5" s="4" t="str">
        <f t="shared" si="10"/>
        <v>a</v>
      </c>
      <c r="C5" s="5" t="str">
        <f t="shared" si="11"/>
        <v>b</v>
      </c>
      <c r="D5" s="5" t="str">
        <f t="shared" si="12"/>
        <v>d</v>
      </c>
      <c r="E5" s="5" t="str">
        <f t="shared" si="13"/>
        <v>c</v>
      </c>
      <c r="F5" s="5" t="str">
        <f t="shared" si="14"/>
        <v>b</v>
      </c>
      <c r="G5" s="5" t="str">
        <f t="shared" si="15"/>
        <v>a</v>
      </c>
      <c r="H5" s="5" t="str">
        <f t="shared" si="16"/>
        <v>a</v>
      </c>
      <c r="I5" s="5" t="str">
        <f t="shared" si="17"/>
        <v>A</v>
      </c>
      <c r="J5" s="5" t="str">
        <f t="shared" si="18"/>
        <v>a</v>
      </c>
      <c r="K5" s="6" t="str">
        <f t="shared" si="19"/>
        <v>a</v>
      </c>
      <c r="L5" s="10">
        <f t="shared" si="20"/>
        <v>97</v>
      </c>
      <c r="M5" s="10">
        <f t="shared" si="21"/>
        <v>98</v>
      </c>
      <c r="N5" s="10">
        <f t="shared" si="22"/>
        <v>100</v>
      </c>
      <c r="O5" s="10">
        <f t="shared" si="23"/>
        <v>99</v>
      </c>
      <c r="P5" s="10">
        <f t="shared" si="24"/>
        <v>98</v>
      </c>
      <c r="Q5" s="10">
        <f t="shared" si="25"/>
        <v>97</v>
      </c>
      <c r="R5" s="10">
        <f t="shared" si="26"/>
        <v>97</v>
      </c>
      <c r="S5" s="10">
        <f t="shared" si="27"/>
        <v>65</v>
      </c>
      <c r="T5" s="10">
        <f t="shared" si="28"/>
        <v>97</v>
      </c>
      <c r="U5" s="10">
        <f t="shared" si="29"/>
        <v>97</v>
      </c>
      <c r="V5" s="11">
        <v>6</v>
      </c>
      <c r="W5" s="10">
        <f t="shared" si="30"/>
        <v>0</v>
      </c>
      <c r="X5" s="10">
        <f t="shared" si="1"/>
        <v>1</v>
      </c>
      <c r="Y5" s="10">
        <f t="shared" si="2"/>
        <v>3</v>
      </c>
      <c r="Z5" s="10">
        <f t="shared" si="3"/>
        <v>2</v>
      </c>
      <c r="AA5" s="10">
        <f t="shared" si="4"/>
        <v>1</v>
      </c>
      <c r="AB5" s="10">
        <f t="shared" si="5"/>
        <v>0</v>
      </c>
      <c r="AC5" s="10">
        <f t="shared" si="6"/>
        <v>0</v>
      </c>
      <c r="AD5" s="10">
        <f t="shared" si="7"/>
        <v>10</v>
      </c>
      <c r="AE5" s="10">
        <f t="shared" si="8"/>
        <v>0</v>
      </c>
      <c r="AF5" s="10">
        <f t="shared" si="9"/>
        <v>0</v>
      </c>
      <c r="AG5" s="11"/>
    </row>
    <row r="6" spans="1:33" ht="22.5" customHeight="1">
      <c r="A6" s="12" t="s">
        <v>1</v>
      </c>
      <c r="B6" s="4" t="str">
        <f t="shared" si="10"/>
        <v>A</v>
      </c>
      <c r="C6" s="5" t="str">
        <f t="shared" si="11"/>
        <v>b</v>
      </c>
      <c r="D6" s="5" t="str">
        <f t="shared" si="12"/>
        <v>c</v>
      </c>
      <c r="E6" s="5" t="str">
        <f t="shared" si="13"/>
        <v>d</v>
      </c>
      <c r="F6" s="5" t="str">
        <f t="shared" si="14"/>
        <v>D</v>
      </c>
      <c r="G6" s="5" t="str">
        <f t="shared" si="15"/>
        <v>a</v>
      </c>
      <c r="H6" s="5" t="str">
        <f t="shared" si="16"/>
        <v>a</v>
      </c>
      <c r="I6" s="5" t="str">
        <f t="shared" si="17"/>
        <v>d</v>
      </c>
      <c r="J6" s="5" t="str">
        <f t="shared" si="18"/>
        <v>a</v>
      </c>
      <c r="K6" s="6" t="str">
        <f t="shared" si="19"/>
        <v>c</v>
      </c>
      <c r="L6" s="10">
        <f t="shared" si="20"/>
        <v>65</v>
      </c>
      <c r="M6" s="10">
        <f t="shared" si="21"/>
        <v>98</v>
      </c>
      <c r="N6" s="10">
        <f t="shared" si="22"/>
        <v>99</v>
      </c>
      <c r="O6" s="10">
        <f t="shared" si="23"/>
        <v>100</v>
      </c>
      <c r="P6" s="10">
        <f t="shared" si="24"/>
        <v>68</v>
      </c>
      <c r="Q6" s="10">
        <f t="shared" si="25"/>
        <v>97</v>
      </c>
      <c r="R6" s="10">
        <f t="shared" si="26"/>
        <v>97</v>
      </c>
      <c r="S6" s="10">
        <f t="shared" si="27"/>
        <v>100</v>
      </c>
      <c r="T6" s="10">
        <f t="shared" si="28"/>
        <v>97</v>
      </c>
      <c r="U6" s="10">
        <f t="shared" si="29"/>
        <v>99</v>
      </c>
      <c r="V6" s="11">
        <v>5</v>
      </c>
      <c r="W6" s="10">
        <f t="shared" si="30"/>
        <v>10</v>
      </c>
      <c r="X6" s="10">
        <f t="shared" si="1"/>
        <v>1</v>
      </c>
      <c r="Y6" s="10">
        <f t="shared" si="2"/>
        <v>2</v>
      </c>
      <c r="Z6" s="10">
        <f t="shared" si="3"/>
        <v>3</v>
      </c>
      <c r="AA6" s="10">
        <f t="shared" si="4"/>
        <v>13</v>
      </c>
      <c r="AB6" s="10">
        <f t="shared" si="5"/>
        <v>0</v>
      </c>
      <c r="AC6" s="10">
        <f t="shared" si="6"/>
        <v>0</v>
      </c>
      <c r="AD6" s="10">
        <f t="shared" si="7"/>
        <v>3</v>
      </c>
      <c r="AE6" s="10">
        <f t="shared" si="8"/>
        <v>0</v>
      </c>
      <c r="AF6" s="10">
        <f t="shared" si="9"/>
        <v>2</v>
      </c>
      <c r="AG6" s="11"/>
    </row>
    <row r="7" spans="1:33" ht="22.5" customHeight="1">
      <c r="A7" s="12" t="s">
        <v>6</v>
      </c>
      <c r="B7" s="4" t="str">
        <f t="shared" si="10"/>
        <v>a</v>
      </c>
      <c r="C7" s="5" t="str">
        <f t="shared" si="11"/>
        <v>c</v>
      </c>
      <c r="D7" s="5" t="str">
        <f t="shared" si="12"/>
        <v>d</v>
      </c>
      <c r="E7" s="5" t="str">
        <f t="shared" si="13"/>
        <v>C</v>
      </c>
      <c r="F7" s="5" t="str">
        <f t="shared" si="14"/>
        <v>c</v>
      </c>
      <c r="G7" s="5" t="str">
        <f t="shared" si="15"/>
        <v>b</v>
      </c>
      <c r="H7" s="5" t="str">
        <f t="shared" si="16"/>
        <v>a</v>
      </c>
      <c r="I7" s="5" t="str">
        <f t="shared" si="17"/>
        <v>a</v>
      </c>
      <c r="J7" s="5" t="str">
        <f t="shared" si="18"/>
        <v>a</v>
      </c>
      <c r="K7" s="6" t="str">
        <f t="shared" si="19"/>
        <v>a</v>
      </c>
      <c r="L7" s="10">
        <f t="shared" si="20"/>
        <v>97</v>
      </c>
      <c r="M7" s="10">
        <f t="shared" si="21"/>
        <v>99</v>
      </c>
      <c r="N7" s="10">
        <f t="shared" si="22"/>
        <v>100</v>
      </c>
      <c r="O7" s="10">
        <f t="shared" si="23"/>
        <v>67</v>
      </c>
      <c r="P7" s="10">
        <f t="shared" si="24"/>
        <v>99</v>
      </c>
      <c r="Q7" s="10">
        <f t="shared" si="25"/>
        <v>98</v>
      </c>
      <c r="R7" s="10">
        <f t="shared" si="26"/>
        <v>97</v>
      </c>
      <c r="S7" s="10">
        <f t="shared" si="27"/>
        <v>97</v>
      </c>
      <c r="T7" s="10">
        <f t="shared" si="28"/>
        <v>97</v>
      </c>
      <c r="U7" s="10">
        <f t="shared" si="29"/>
        <v>97</v>
      </c>
      <c r="V7" s="11">
        <v>4</v>
      </c>
      <c r="W7" s="10">
        <f t="shared" si="30"/>
        <v>0</v>
      </c>
      <c r="X7" s="10">
        <f t="shared" si="1"/>
        <v>2</v>
      </c>
      <c r="Y7" s="10">
        <f t="shared" si="2"/>
        <v>3</v>
      </c>
      <c r="Z7" s="10">
        <f t="shared" si="3"/>
        <v>12</v>
      </c>
      <c r="AA7" s="10">
        <f t="shared" si="4"/>
        <v>2</v>
      </c>
      <c r="AB7" s="10">
        <f t="shared" si="5"/>
        <v>1</v>
      </c>
      <c r="AC7" s="10">
        <f t="shared" si="6"/>
        <v>0</v>
      </c>
      <c r="AD7" s="10">
        <f t="shared" si="7"/>
        <v>0</v>
      </c>
      <c r="AE7" s="10">
        <f t="shared" si="8"/>
        <v>0</v>
      </c>
      <c r="AF7" s="10">
        <f t="shared" si="9"/>
        <v>0</v>
      </c>
      <c r="AG7" s="11"/>
    </row>
    <row r="8" spans="1:33" ht="22.5" customHeight="1">
      <c r="A8" s="12" t="s">
        <v>3</v>
      </c>
      <c r="B8" s="4" t="str">
        <f t="shared" si="10"/>
        <v>a</v>
      </c>
      <c r="C8" s="5" t="str">
        <f t="shared" si="11"/>
        <v>b</v>
      </c>
      <c r="D8" s="5" t="str">
        <f t="shared" si="12"/>
        <v>c</v>
      </c>
      <c r="E8" s="5" t="str">
        <f t="shared" si="13"/>
        <v>d</v>
      </c>
      <c r="F8" s="5" t="str">
        <f t="shared" si="14"/>
        <v>a</v>
      </c>
      <c r="G8" s="5" t="str">
        <f t="shared" si="15"/>
        <v>d</v>
      </c>
      <c r="H8" s="5" t="str">
        <f t="shared" si="16"/>
        <v>a</v>
      </c>
      <c r="I8" s="5" t="str">
        <f t="shared" si="17"/>
        <v>c</v>
      </c>
      <c r="J8" s="5" t="str">
        <f t="shared" si="18"/>
        <v>c</v>
      </c>
      <c r="K8" s="6" t="str">
        <f t="shared" si="19"/>
        <v>c</v>
      </c>
      <c r="L8" s="10">
        <f t="shared" si="20"/>
        <v>97</v>
      </c>
      <c r="M8" s="10">
        <f t="shared" si="21"/>
        <v>98</v>
      </c>
      <c r="N8" s="10">
        <f t="shared" si="22"/>
        <v>99</v>
      </c>
      <c r="O8" s="10">
        <f t="shared" si="23"/>
        <v>100</v>
      </c>
      <c r="P8" s="10">
        <f t="shared" si="24"/>
        <v>97</v>
      </c>
      <c r="Q8" s="10">
        <f t="shared" si="25"/>
        <v>100</v>
      </c>
      <c r="R8" s="10">
        <f t="shared" si="26"/>
        <v>97</v>
      </c>
      <c r="S8" s="10">
        <f t="shared" si="27"/>
        <v>99</v>
      </c>
      <c r="T8" s="10">
        <f t="shared" si="28"/>
        <v>99</v>
      </c>
      <c r="U8" s="10">
        <f t="shared" si="29"/>
        <v>99</v>
      </c>
      <c r="V8" s="11">
        <v>3</v>
      </c>
      <c r="W8" s="10">
        <f t="shared" si="30"/>
        <v>0</v>
      </c>
      <c r="X8" s="10">
        <f t="shared" si="1"/>
        <v>1</v>
      </c>
      <c r="Y8" s="10">
        <f t="shared" si="2"/>
        <v>2</v>
      </c>
      <c r="Z8" s="10">
        <f t="shared" si="3"/>
        <v>3</v>
      </c>
      <c r="AA8" s="10">
        <f t="shared" si="4"/>
        <v>0</v>
      </c>
      <c r="AB8" s="10">
        <f t="shared" si="5"/>
        <v>3</v>
      </c>
      <c r="AC8" s="10">
        <f t="shared" si="6"/>
        <v>0</v>
      </c>
      <c r="AD8" s="10">
        <f t="shared" si="7"/>
        <v>2</v>
      </c>
      <c r="AE8" s="10">
        <f t="shared" si="8"/>
        <v>2</v>
      </c>
      <c r="AF8" s="10">
        <f t="shared" si="9"/>
        <v>2</v>
      </c>
      <c r="AG8" s="11"/>
    </row>
    <row r="9" spans="1:33" ht="22.5" customHeight="1">
      <c r="A9" s="12" t="s">
        <v>4</v>
      </c>
      <c r="B9" s="4" t="str">
        <f t="shared" si="10"/>
        <v>a</v>
      </c>
      <c r="C9" s="5" t="str">
        <f t="shared" si="11"/>
        <v>b</v>
      </c>
      <c r="D9" s="5" t="str">
        <f t="shared" si="12"/>
        <v>d</v>
      </c>
      <c r="E9" s="5" t="str">
        <f t="shared" si="13"/>
        <v>c</v>
      </c>
      <c r="F9" s="5" t="str">
        <f t="shared" si="14"/>
        <v>b</v>
      </c>
      <c r="G9" s="5" t="str">
        <f t="shared" si="15"/>
        <v>a</v>
      </c>
      <c r="H9" s="5" t="str">
        <f t="shared" si="16"/>
        <v>a</v>
      </c>
      <c r="I9" s="5" t="str">
        <f t="shared" si="17"/>
        <v>a</v>
      </c>
      <c r="J9" s="5" t="str">
        <f t="shared" si="18"/>
        <v>a</v>
      </c>
      <c r="K9" s="6" t="str">
        <f t="shared" si="19"/>
        <v>a</v>
      </c>
      <c r="L9" s="10">
        <f t="shared" si="20"/>
        <v>97</v>
      </c>
      <c r="M9" s="10">
        <f t="shared" si="21"/>
        <v>98</v>
      </c>
      <c r="N9" s="10">
        <f t="shared" si="22"/>
        <v>100</v>
      </c>
      <c r="O9" s="10">
        <f t="shared" si="23"/>
        <v>99</v>
      </c>
      <c r="P9" s="10">
        <f t="shared" si="24"/>
        <v>98</v>
      </c>
      <c r="Q9" s="10">
        <f t="shared" si="25"/>
        <v>97</v>
      </c>
      <c r="R9" s="10">
        <f t="shared" si="26"/>
        <v>97</v>
      </c>
      <c r="S9" s="10">
        <f t="shared" si="27"/>
        <v>97</v>
      </c>
      <c r="T9" s="10">
        <f t="shared" si="28"/>
        <v>97</v>
      </c>
      <c r="U9" s="10">
        <f t="shared" si="29"/>
        <v>97</v>
      </c>
      <c r="V9" s="11">
        <v>2</v>
      </c>
      <c r="W9" s="10">
        <f t="shared" si="30"/>
        <v>0</v>
      </c>
      <c r="X9" s="10">
        <f t="shared" si="1"/>
        <v>1</v>
      </c>
      <c r="Y9" s="10">
        <f t="shared" si="2"/>
        <v>3</v>
      </c>
      <c r="Z9" s="10">
        <f t="shared" si="3"/>
        <v>2</v>
      </c>
      <c r="AA9" s="10">
        <f t="shared" si="4"/>
        <v>1</v>
      </c>
      <c r="AB9" s="10">
        <f t="shared" si="5"/>
        <v>0</v>
      </c>
      <c r="AC9" s="10">
        <f t="shared" si="6"/>
        <v>0</v>
      </c>
      <c r="AD9" s="10">
        <f t="shared" si="7"/>
        <v>0</v>
      </c>
      <c r="AE9" s="10">
        <f t="shared" si="8"/>
        <v>0</v>
      </c>
      <c r="AF9" s="10">
        <f t="shared" si="9"/>
        <v>0</v>
      </c>
      <c r="AG9" s="11"/>
    </row>
    <row r="10" spans="1:33" ht="22.5" customHeight="1">
      <c r="A10" s="12" t="s">
        <v>5</v>
      </c>
      <c r="B10" s="4" t="str">
        <f t="shared" si="10"/>
        <v>A</v>
      </c>
      <c r="C10" s="5" t="str">
        <f t="shared" si="11"/>
        <v>b</v>
      </c>
      <c r="D10" s="5" t="str">
        <f t="shared" si="12"/>
        <v>c</v>
      </c>
      <c r="E10" s="5" t="str">
        <f t="shared" si="13"/>
        <v>d</v>
      </c>
      <c r="F10" s="5" t="str">
        <f t="shared" si="14"/>
        <v>D</v>
      </c>
      <c r="G10" s="5" t="str">
        <f t="shared" si="15"/>
        <v>a</v>
      </c>
      <c r="H10" s="5" t="str">
        <f t="shared" si="16"/>
        <v>a</v>
      </c>
      <c r="I10" s="5" t="str">
        <f t="shared" si="17"/>
        <v>a</v>
      </c>
      <c r="J10" s="5" t="str">
        <f t="shared" si="18"/>
        <v>b</v>
      </c>
      <c r="K10" s="6" t="str">
        <f t="shared" si="19"/>
        <v>c</v>
      </c>
      <c r="L10" s="10">
        <f t="shared" si="20"/>
        <v>65</v>
      </c>
      <c r="M10" s="10">
        <f t="shared" si="21"/>
        <v>98</v>
      </c>
      <c r="N10" s="10">
        <f t="shared" si="22"/>
        <v>99</v>
      </c>
      <c r="O10" s="10">
        <f t="shared" si="23"/>
        <v>100</v>
      </c>
      <c r="P10" s="10">
        <f t="shared" si="24"/>
        <v>68</v>
      </c>
      <c r="Q10" s="10">
        <f t="shared" si="25"/>
        <v>97</v>
      </c>
      <c r="R10" s="10">
        <f t="shared" si="26"/>
        <v>97</v>
      </c>
      <c r="S10" s="10">
        <f t="shared" si="27"/>
        <v>97</v>
      </c>
      <c r="T10" s="10">
        <f t="shared" si="28"/>
        <v>98</v>
      </c>
      <c r="U10" s="10">
        <f t="shared" si="29"/>
        <v>99</v>
      </c>
      <c r="V10" s="11">
        <v>1</v>
      </c>
      <c r="W10" s="10">
        <f t="shared" si="30"/>
        <v>10</v>
      </c>
      <c r="X10" s="10">
        <f t="shared" si="1"/>
        <v>1</v>
      </c>
      <c r="Y10" s="10">
        <f t="shared" si="2"/>
        <v>2</v>
      </c>
      <c r="Z10" s="10">
        <f t="shared" si="3"/>
        <v>3</v>
      </c>
      <c r="AA10" s="10">
        <f t="shared" si="4"/>
        <v>13</v>
      </c>
      <c r="AB10" s="10">
        <f t="shared" si="5"/>
        <v>0</v>
      </c>
      <c r="AC10" s="10">
        <f t="shared" si="6"/>
        <v>0</v>
      </c>
      <c r="AD10" s="10">
        <f t="shared" si="7"/>
        <v>0</v>
      </c>
      <c r="AE10" s="10">
        <f t="shared" si="8"/>
        <v>1</v>
      </c>
      <c r="AF10" s="10">
        <f t="shared" si="9"/>
        <v>2</v>
      </c>
      <c r="AG10" s="11"/>
    </row>
    <row r="11" spans="1:33" ht="22.5" customHeight="1" thickBot="1">
      <c r="A11" s="12" t="s">
        <v>2</v>
      </c>
      <c r="B11" s="7" t="str">
        <f t="shared" si="10"/>
        <v>a</v>
      </c>
      <c r="C11" s="8" t="str">
        <f t="shared" si="11"/>
        <v>c</v>
      </c>
      <c r="D11" s="8" t="str">
        <f t="shared" si="12"/>
        <v>d</v>
      </c>
      <c r="E11" s="8" t="str">
        <f t="shared" si="13"/>
        <v>D</v>
      </c>
      <c r="F11" s="8" t="str">
        <f t="shared" si="14"/>
        <v>c</v>
      </c>
      <c r="G11" s="8" t="str">
        <f t="shared" si="15"/>
        <v>b</v>
      </c>
      <c r="H11" s="8" t="str">
        <f t="shared" si="16"/>
        <v>a</v>
      </c>
      <c r="I11" s="8" t="str">
        <f t="shared" si="17"/>
        <v>a</v>
      </c>
      <c r="J11" s="8" t="str">
        <f t="shared" si="18"/>
        <v>a</v>
      </c>
      <c r="K11" s="9" t="str">
        <f t="shared" si="19"/>
        <v>a</v>
      </c>
      <c r="L11" s="10">
        <f t="shared" si="20"/>
        <v>97</v>
      </c>
      <c r="M11" s="10">
        <f t="shared" si="21"/>
        <v>99</v>
      </c>
      <c r="N11" s="10">
        <f t="shared" si="22"/>
        <v>100</v>
      </c>
      <c r="O11" s="10">
        <f t="shared" si="23"/>
        <v>68</v>
      </c>
      <c r="P11" s="10">
        <f t="shared" si="24"/>
        <v>99</v>
      </c>
      <c r="Q11" s="10">
        <f t="shared" si="25"/>
        <v>98</v>
      </c>
      <c r="R11" s="10">
        <f t="shared" si="26"/>
        <v>97</v>
      </c>
      <c r="S11" s="10">
        <f t="shared" si="27"/>
        <v>97</v>
      </c>
      <c r="T11" s="10">
        <f t="shared" si="28"/>
        <v>97</v>
      </c>
      <c r="U11" s="10">
        <f t="shared" si="29"/>
        <v>97</v>
      </c>
      <c r="V11" s="11">
        <v>0</v>
      </c>
      <c r="W11" s="10">
        <f t="shared" si="30"/>
        <v>0</v>
      </c>
      <c r="X11" s="10">
        <f t="shared" si="1"/>
        <v>2</v>
      </c>
      <c r="Y11" s="10">
        <f t="shared" si="2"/>
        <v>3</v>
      </c>
      <c r="Z11" s="10">
        <f t="shared" si="3"/>
        <v>13</v>
      </c>
      <c r="AA11" s="10">
        <f t="shared" si="4"/>
        <v>2</v>
      </c>
      <c r="AB11" s="10">
        <f t="shared" si="5"/>
        <v>1</v>
      </c>
      <c r="AC11" s="10">
        <f t="shared" si="6"/>
        <v>0</v>
      </c>
      <c r="AD11" s="10">
        <f t="shared" si="7"/>
        <v>0</v>
      </c>
      <c r="AE11" s="10">
        <f t="shared" si="8"/>
        <v>0</v>
      </c>
      <c r="AF11" s="10">
        <f t="shared" si="9"/>
        <v>0</v>
      </c>
      <c r="AG11" s="11"/>
    </row>
    <row r="12" spans="1:33" ht="22.5" customHeight="1">
      <c r="A12" s="10"/>
      <c r="V12" s="11"/>
      <c r="W12" s="11">
        <v>0</v>
      </c>
      <c r="X12" s="11">
        <v>1</v>
      </c>
      <c r="Y12" s="11">
        <v>2</v>
      </c>
      <c r="Z12" s="11">
        <v>3</v>
      </c>
      <c r="AA12" s="11">
        <v>4</v>
      </c>
      <c r="AB12" s="11">
        <v>5</v>
      </c>
      <c r="AC12" s="11">
        <v>6</v>
      </c>
      <c r="AD12" s="11">
        <v>7</v>
      </c>
      <c r="AE12" s="11">
        <v>8</v>
      </c>
      <c r="AF12" s="11">
        <v>9</v>
      </c>
      <c r="AG12" s="18" t="s">
        <v>11</v>
      </c>
    </row>
    <row r="14" spans="1:33" ht="27.75" customHeight="1"/>
    <row r="15" spans="1:33">
      <c r="D15" s="13"/>
    </row>
    <row r="31" spans="1:21">
      <c r="A31" s="12" t="s">
        <v>13</v>
      </c>
    </row>
    <row r="32" spans="1:21">
      <c r="A32" s="15" t="s">
        <v>12</v>
      </c>
      <c r="B32" s="16" t="str">
        <f>MID($A32,1,1)</f>
        <v>3</v>
      </c>
      <c r="C32" s="16" t="str">
        <f>MID($A32,2,1)</f>
        <v xml:space="preserve"> </v>
      </c>
      <c r="D32" s="16" t="str">
        <f>MID($A32,3,1)</f>
        <v>0</v>
      </c>
      <c r="E32" s="16" t="str">
        <f>MID($A32,4,1)</f>
        <v xml:space="preserve"> </v>
      </c>
      <c r="F32" s="16" t="str">
        <f>MID($A32,5,1)</f>
        <v>S</v>
      </c>
      <c r="G32" s="16" t="str">
        <f>MID($A32,6,1)</f>
        <v/>
      </c>
      <c r="H32" s="16" t="str">
        <f>MID($A32,7,1)</f>
        <v/>
      </c>
      <c r="I32" s="16" t="str">
        <f>MID($A32,8,1)</f>
        <v/>
      </c>
      <c r="J32" s="16" t="str">
        <f>MID($A32,9,1)</f>
        <v/>
      </c>
      <c r="K32" s="16" t="str">
        <f>MID($A32,10,1)</f>
        <v/>
      </c>
      <c r="L32" s="17">
        <f>IF(CODE(B32)&gt;47,CODE(B32)-48)</f>
        <v>3</v>
      </c>
      <c r="M32" s="17" t="b">
        <f t="shared" ref="M32:U32" si="31">IF(CODE(C32)&gt;47,CODE(C32)-48)</f>
        <v>0</v>
      </c>
      <c r="N32" s="17">
        <f t="shared" si="31"/>
        <v>0</v>
      </c>
      <c r="O32" s="17" t="b">
        <f t="shared" si="31"/>
        <v>0</v>
      </c>
      <c r="P32" s="17">
        <f t="shared" si="31"/>
        <v>35</v>
      </c>
      <c r="Q32" s="17" t="e">
        <f t="shared" si="31"/>
        <v>#VALUE!</v>
      </c>
      <c r="R32" s="17" t="e">
        <f t="shared" si="31"/>
        <v>#VALUE!</v>
      </c>
      <c r="S32" s="17" t="e">
        <f t="shared" si="31"/>
        <v>#VALUE!</v>
      </c>
      <c r="T32" s="17" t="e">
        <f t="shared" si="31"/>
        <v>#VALUE!</v>
      </c>
      <c r="U32" s="17" t="e">
        <f t="shared" si="31"/>
        <v>#VALUE!</v>
      </c>
    </row>
    <row r="33" spans="2:10" ht="30">
      <c r="B33" s="14">
        <f>VLOOKUP(N32,V2:AF11,L32+2,FALSE)</f>
        <v>13</v>
      </c>
      <c r="C33" s="14"/>
      <c r="D33" s="14"/>
      <c r="E33" s="14"/>
      <c r="F33" s="14"/>
      <c r="G33" s="14"/>
      <c r="H33" s="14"/>
      <c r="I33" s="14"/>
      <c r="J33" s="14"/>
    </row>
  </sheetData>
  <mergeCells count="1">
    <mergeCell ref="B33:J33"/>
  </mergeCells>
  <conditionalFormatting sqref="W2:AF11">
    <cfRule type="containsErrors" dxfId="9" priority="12">
      <formula>ISERROR(W2)</formula>
    </cfRule>
    <cfRule type="cellIs" dxfId="8" priority="13" operator="notBetween">
      <formula>0</formula>
      <formula>13</formula>
    </cfRule>
    <cfRule type="cellIs" dxfId="7" priority="14" operator="equal">
      <formula>13</formula>
    </cfRule>
    <cfRule type="cellIs" dxfId="6" priority="15" operator="equal">
      <formula>12</formula>
    </cfRule>
    <cfRule type="cellIs" dxfId="5" priority="16" operator="equal">
      <formula>11</formula>
    </cfRule>
    <cfRule type="cellIs" dxfId="4" priority="17" operator="equal">
      <formula>10</formula>
    </cfRule>
    <cfRule type="cellIs" dxfId="3" priority="18" operator="equal">
      <formula>3</formula>
    </cfRule>
    <cfRule type="cellIs" dxfId="2" priority="19" operator="equal">
      <formula>2</formula>
    </cfRule>
    <cfRule type="cellIs" dxfId="1" priority="20" operator="equal">
      <formula>1</formula>
    </cfRule>
    <cfRule type="cellIs" dxfId="0" priority="21" operator="equal">
      <formula>0</formula>
    </cfRule>
  </conditionalFormatting>
  <printOptions horizontalCentered="1" verticalCentered="1"/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Paulo (BrgP/QMM7)</dc:creator>
  <cp:lastModifiedBy>pfr3brg</cp:lastModifiedBy>
  <cp:lastPrinted>2014-10-14T21:08:53Z</cp:lastPrinted>
  <dcterms:created xsi:type="dcterms:W3CDTF">2014-10-14T18:52:50Z</dcterms:created>
  <dcterms:modified xsi:type="dcterms:W3CDTF">2014-10-14T21:08:55Z</dcterms:modified>
</cp:coreProperties>
</file>