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ZIA\skripsi\BAB 4\"/>
    </mc:Choice>
  </mc:AlternateContent>
  <xr:revisionPtr revIDLastSave="0" documentId="13_ncr:1_{A10D0DCB-1DC4-4623-B2F0-D2014D4E1DC2}" xr6:coauthVersionLast="47" xr6:coauthVersionMax="47" xr10:uidLastSave="{00000000-0000-0000-0000-000000000000}"/>
  <bookViews>
    <workbookView xWindow="-105" yWindow="0" windowWidth="10455" windowHeight="10905" firstSheet="1" activeTab="4" xr2:uid="{A96D9B94-6F08-4A82-83D5-FF0A3813D1DA}"/>
  </bookViews>
  <sheets>
    <sheet name="cc -pur" sheetId="1" r:id="rId1"/>
    <sheet name="dodh" sheetId="3" r:id="rId2"/>
    <sheet name="blink" sheetId="4" r:id="rId3"/>
    <sheet name="bi web" sheetId="2" r:id="rId4"/>
    <sheet name="jdih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H3" i="4" s="1"/>
  <c r="F2" i="4"/>
  <c r="H2" i="4" s="1"/>
  <c r="E8" i="5" l="1"/>
  <c r="D10" i="5" s="1"/>
  <c r="E3" i="5"/>
  <c r="D4" i="5" s="1"/>
  <c r="E4" i="5" s="1"/>
  <c r="E2" i="5"/>
  <c r="E3" i="2"/>
  <c r="E2" i="2"/>
  <c r="G2" i="2" s="1"/>
  <c r="E3" i="4"/>
  <c r="E2" i="4"/>
  <c r="G2" i="4" s="1"/>
  <c r="I2" i="4" s="1"/>
  <c r="E3" i="3"/>
  <c r="D4" i="3" s="1"/>
  <c r="E4" i="3" s="1"/>
  <c r="E2" i="3"/>
  <c r="E3" i="1"/>
  <c r="E4" i="1"/>
  <c r="D5" i="1" s="1"/>
  <c r="E5" i="1" s="1"/>
  <c r="D6" i="1" s="1"/>
  <c r="E6" i="1" s="1"/>
  <c r="D7" i="1" s="1"/>
  <c r="E7" i="1" s="1"/>
  <c r="D8" i="1" s="1"/>
  <c r="E8" i="1" s="1"/>
  <c r="D10" i="1" s="1"/>
  <c r="E10" i="1" s="1"/>
  <c r="D5" i="3" l="1"/>
  <c r="E5" i="3" s="1"/>
  <c r="D6" i="3"/>
  <c r="D4" i="2"/>
  <c r="E4" i="2" s="1"/>
  <c r="D6" i="2"/>
  <c r="D5" i="2"/>
  <c r="F2" i="2"/>
  <c r="H2" i="2" s="1"/>
  <c r="I2" i="2"/>
  <c r="D11" i="1"/>
  <c r="E11" i="1" s="1"/>
  <c r="D12" i="1"/>
  <c r="E12" i="1" s="1"/>
  <c r="D13" i="1" s="1"/>
  <c r="E13" i="1" s="1"/>
  <c r="D4" i="4"/>
  <c r="E4" i="4" s="1"/>
  <c r="D5" i="4" s="1"/>
  <c r="E5" i="4" s="1"/>
  <c r="D6" i="4" s="1"/>
  <c r="E6" i="4" s="1"/>
  <c r="D7" i="4" s="1"/>
  <c r="E7" i="4" s="1"/>
  <c r="D8" i="4" s="1"/>
  <c r="E8" i="4" s="1"/>
  <c r="G3" i="4"/>
  <c r="I3" i="4" s="1"/>
  <c r="D9" i="5"/>
  <c r="E9" i="5" s="1"/>
  <c r="E10" i="5" s="1"/>
  <c r="D11" i="5" s="1"/>
  <c r="E11" i="5" s="1"/>
  <c r="D5" i="5"/>
  <c r="E5" i="5" s="1"/>
  <c r="D7" i="5" s="1"/>
  <c r="F7" i="5" s="1"/>
  <c r="D6" i="5"/>
  <c r="E6" i="3" l="1"/>
  <c r="D7" i="3"/>
  <c r="E7" i="3" s="1"/>
  <c r="E5" i="2"/>
  <c r="E6" i="2" s="1"/>
  <c r="D7" i="2" s="1"/>
  <c r="E7" i="2" s="1"/>
  <c r="G5" i="5"/>
  <c r="F5" i="5" s="1"/>
  <c r="G4" i="5" s="1"/>
  <c r="F4" i="5" s="1"/>
  <c r="G6" i="5"/>
  <c r="F6" i="5" s="1"/>
  <c r="D15" i="1"/>
  <c r="E15" i="1" s="1"/>
  <c r="D16" i="1"/>
  <c r="E16" i="1" s="1"/>
  <c r="D17" i="1" s="1"/>
  <c r="E17" i="1" s="1"/>
  <c r="D9" i="4"/>
  <c r="E9" i="4" s="1"/>
  <c r="D10" i="4"/>
  <c r="H7" i="5"/>
  <c r="E6" i="5"/>
  <c r="E7" i="5" s="1"/>
  <c r="G7" i="5" s="1"/>
  <c r="E10" i="4" l="1"/>
  <c r="D11" i="4" s="1"/>
  <c r="E11" i="4" s="1"/>
  <c r="D13" i="4" s="1"/>
  <c r="D8" i="2"/>
  <c r="E8" i="2" s="1"/>
  <c r="G3" i="5"/>
  <c r="F3" i="5" s="1"/>
  <c r="G2" i="5"/>
  <c r="D20" i="1"/>
  <c r="E20" i="1" s="1"/>
  <c r="D21" i="1" s="1"/>
  <c r="E21" i="1" s="1"/>
  <c r="D23" i="1" s="1"/>
  <c r="E23" i="1" s="1"/>
  <c r="D24" i="1" s="1"/>
  <c r="E24" i="1" s="1"/>
  <c r="D19" i="1"/>
  <c r="E19" i="1" s="1"/>
  <c r="D12" i="5"/>
  <c r="F12" i="5" s="1"/>
  <c r="G11" i="5" s="1"/>
  <c r="I7" i="5"/>
  <c r="I4" i="5"/>
  <c r="H4" i="5"/>
  <c r="I6" i="5"/>
  <c r="I5" i="5"/>
  <c r="H5" i="5"/>
  <c r="E8" i="3"/>
  <c r="D9" i="3" s="1"/>
  <c r="E9" i="3" s="1"/>
  <c r="D10" i="3" s="1"/>
  <c r="E10" i="3" s="1"/>
  <c r="D11" i="3" s="1"/>
  <c r="E11" i="3" s="1"/>
  <c r="D12" i="3" s="1"/>
  <c r="D12" i="4" l="1"/>
  <c r="D9" i="2"/>
  <c r="E9" i="2" s="1"/>
  <c r="D10" i="2"/>
  <c r="F2" i="5"/>
  <c r="H2" i="5" s="1"/>
  <c r="I2" i="5"/>
  <c r="F11" i="5"/>
  <c r="I11" i="5"/>
  <c r="G24" i="1"/>
  <c r="D25" i="1"/>
  <c r="E25" i="1" s="1"/>
  <c r="D27" i="1" s="1"/>
  <c r="E27" i="1" s="1"/>
  <c r="D29" i="1" s="1"/>
  <c r="E29" i="1" s="1"/>
  <c r="D30" i="1" s="1"/>
  <c r="E30" i="1" s="1"/>
  <c r="E12" i="5"/>
  <c r="G12" i="5" s="1"/>
  <c r="H12" i="5"/>
  <c r="H6" i="5"/>
  <c r="E12" i="4"/>
  <c r="E12" i="3"/>
  <c r="E10" i="2" l="1"/>
  <c r="D11" i="2" s="1"/>
  <c r="E11" i="2" s="1"/>
  <c r="G9" i="5"/>
  <c r="G10" i="5"/>
  <c r="H11" i="5"/>
  <c r="D31" i="1"/>
  <c r="E31" i="1" s="1"/>
  <c r="D32" i="1"/>
  <c r="E32" i="1" s="1"/>
  <c r="D33" i="1" s="1"/>
  <c r="E33" i="1" s="1"/>
  <c r="D34" i="1" s="1"/>
  <c r="E34" i="1" s="1"/>
  <c r="D35" i="1" s="1"/>
  <c r="E35" i="1" s="1"/>
  <c r="G35" i="1" s="1"/>
  <c r="F24" i="1"/>
  <c r="I24" i="1"/>
  <c r="D13" i="5"/>
  <c r="F13" i="5" s="1"/>
  <c r="I12" i="5"/>
  <c r="I3" i="5"/>
  <c r="H3" i="5"/>
  <c r="D13" i="3"/>
  <c r="D13" i="2" l="1"/>
  <c r="D12" i="2"/>
  <c r="E12" i="2" s="1"/>
  <c r="F10" i="5"/>
  <c r="I10" i="5"/>
  <c r="F9" i="5"/>
  <c r="H9" i="5" s="1"/>
  <c r="I9" i="5"/>
  <c r="G23" i="1"/>
  <c r="H24" i="1"/>
  <c r="I35" i="1"/>
  <c r="F35" i="1"/>
  <c r="E13" i="5"/>
  <c r="G13" i="5" s="1"/>
  <c r="H13" i="5"/>
  <c r="E13" i="4"/>
  <c r="E13" i="3"/>
  <c r="E13" i="2" l="1"/>
  <c r="D14" i="2" s="1"/>
  <c r="G8" i="5"/>
  <c r="H10" i="5"/>
  <c r="H35" i="1"/>
  <c r="G34" i="1"/>
  <c r="I23" i="1"/>
  <c r="F23" i="1"/>
  <c r="D14" i="5"/>
  <c r="F14" i="5" s="1"/>
  <c r="I13" i="5"/>
  <c r="D14" i="4"/>
  <c r="D14" i="3"/>
  <c r="F14" i="2" l="1"/>
  <c r="E14" i="2"/>
  <c r="F8" i="5"/>
  <c r="H8" i="5" s="1"/>
  <c r="I8" i="5"/>
  <c r="H23" i="1"/>
  <c r="G21" i="1"/>
  <c r="I34" i="1"/>
  <c r="F34" i="1"/>
  <c r="E14" i="5"/>
  <c r="G14" i="5" s="1"/>
  <c r="H14" i="5"/>
  <c r="E14" i="4"/>
  <c r="E14" i="3"/>
  <c r="G14" i="2" l="1"/>
  <c r="I14" i="2" s="1"/>
  <c r="D16" i="2"/>
  <c r="D15" i="2"/>
  <c r="G12" i="2"/>
  <c r="G13" i="2"/>
  <c r="H14" i="2"/>
  <c r="H34" i="1"/>
  <c r="G33" i="1"/>
  <c r="I21" i="1"/>
  <c r="F21" i="1"/>
  <c r="I14" i="5"/>
  <c r="D16" i="5"/>
  <c r="F16" i="5" s="1"/>
  <c r="D15" i="5"/>
  <c r="F15" i="5" s="1"/>
  <c r="D16" i="4"/>
  <c r="D15" i="4"/>
  <c r="D15" i="3"/>
  <c r="D16" i="3"/>
  <c r="F12" i="2" l="1"/>
  <c r="H12" i="2" s="1"/>
  <c r="I12" i="2"/>
  <c r="F16" i="2"/>
  <c r="E16" i="2"/>
  <c r="F15" i="2"/>
  <c r="H15" i="2" s="1"/>
  <c r="E15" i="2"/>
  <c r="F13" i="2"/>
  <c r="I13" i="2"/>
  <c r="H21" i="1"/>
  <c r="G19" i="1"/>
  <c r="G20" i="1"/>
  <c r="F33" i="1"/>
  <c r="I33" i="1"/>
  <c r="E15" i="5"/>
  <c r="G15" i="5" s="1"/>
  <c r="H15" i="5"/>
  <c r="E16" i="5"/>
  <c r="H16" i="5"/>
  <c r="E15" i="4"/>
  <c r="E16" i="4"/>
  <c r="E16" i="3"/>
  <c r="E15" i="3"/>
  <c r="D17" i="2" l="1"/>
  <c r="E17" i="2" s="1"/>
  <c r="H16" i="2"/>
  <c r="G11" i="2"/>
  <c r="H13" i="2"/>
  <c r="G16" i="5"/>
  <c r="I16" i="5" s="1"/>
  <c r="H33" i="1"/>
  <c r="G31" i="1"/>
  <c r="G32" i="1"/>
  <c r="F20" i="1"/>
  <c r="H20" i="1" s="1"/>
  <c r="I20" i="1"/>
  <c r="F19" i="1"/>
  <c r="I19" i="1"/>
  <c r="D17" i="5"/>
  <c r="I15" i="5"/>
  <c r="D18" i="2"/>
  <c r="D17" i="4"/>
  <c r="F17" i="4" s="1"/>
  <c r="D17" i="3"/>
  <c r="E17" i="3" s="1"/>
  <c r="F11" i="2" l="1"/>
  <c r="I11" i="2"/>
  <c r="F32" i="1"/>
  <c r="I32" i="1"/>
  <c r="H19" i="1"/>
  <c r="G17" i="1"/>
  <c r="I31" i="1"/>
  <c r="F31" i="1"/>
  <c r="H31" i="1" s="1"/>
  <c r="G16" i="4"/>
  <c r="G15" i="4"/>
  <c r="E17" i="5"/>
  <c r="E18" i="2"/>
  <c r="E17" i="4"/>
  <c r="G17" i="4" s="1"/>
  <c r="H17" i="4"/>
  <c r="D18" i="3"/>
  <c r="F18" i="3" s="1"/>
  <c r="G17" i="3" s="1"/>
  <c r="F17" i="3" s="1"/>
  <c r="G15" i="3" l="1"/>
  <c r="G16" i="3"/>
  <c r="I17" i="3"/>
  <c r="H17" i="3"/>
  <c r="G10" i="2"/>
  <c r="G9" i="2"/>
  <c r="H11" i="2"/>
  <c r="F17" i="1"/>
  <c r="I17" i="1"/>
  <c r="G30" i="1"/>
  <c r="H32" i="1"/>
  <c r="F15" i="4"/>
  <c r="I15" i="4"/>
  <c r="F16" i="4"/>
  <c r="H16" i="4" s="1"/>
  <c r="I16" i="4"/>
  <c r="D18" i="5"/>
  <c r="E18" i="5" s="1"/>
  <c r="D19" i="5" s="1"/>
  <c r="E19" i="5" s="1"/>
  <c r="D20" i="5" s="1"/>
  <c r="E20" i="5" s="1"/>
  <c r="D21" i="5" s="1"/>
  <c r="E21" i="5" s="1"/>
  <c r="D19" i="2"/>
  <c r="D18" i="4"/>
  <c r="I17" i="4"/>
  <c r="E18" i="3"/>
  <c r="H18" i="3"/>
  <c r="F16" i="3" l="1"/>
  <c r="H16" i="3" s="1"/>
  <c r="I16" i="3"/>
  <c r="F15" i="3"/>
  <c r="I15" i="3"/>
  <c r="F9" i="2"/>
  <c r="H9" i="2" s="1"/>
  <c r="I9" i="2"/>
  <c r="F10" i="2"/>
  <c r="I10" i="2"/>
  <c r="F30" i="1"/>
  <c r="I30" i="1"/>
  <c r="H17" i="1"/>
  <c r="G15" i="1"/>
  <c r="G16" i="1"/>
  <c r="G14" i="4"/>
  <c r="H15" i="4"/>
  <c r="D22" i="5"/>
  <c r="E22" i="5" s="1"/>
  <c r="D23" i="5" s="1"/>
  <c r="E23" i="5" s="1"/>
  <c r="D24" i="5" s="1"/>
  <c r="E24" i="5" s="1"/>
  <c r="D25" i="5" s="1"/>
  <c r="E25" i="5" s="1"/>
  <c r="D26" i="5" s="1"/>
  <c r="E19" i="2"/>
  <c r="E18" i="4"/>
  <c r="F18" i="4"/>
  <c r="H18" i="4" s="1"/>
  <c r="D19" i="3"/>
  <c r="G14" i="3" l="1"/>
  <c r="H15" i="3"/>
  <c r="G8" i="2"/>
  <c r="H10" i="2"/>
  <c r="I15" i="1"/>
  <c r="F15" i="1"/>
  <c r="H15" i="1" s="1"/>
  <c r="I16" i="1"/>
  <c r="F16" i="1"/>
  <c r="H30" i="1"/>
  <c r="G29" i="1"/>
  <c r="F14" i="4"/>
  <c r="I14" i="4"/>
  <c r="E26" i="5"/>
  <c r="D27" i="5" s="1"/>
  <c r="E27" i="5" s="1"/>
  <c r="D28" i="5" s="1"/>
  <c r="E28" i="5" s="1"/>
  <c r="G28" i="5" s="1"/>
  <c r="F26" i="5"/>
  <c r="D20" i="2"/>
  <c r="D19" i="4"/>
  <c r="G18" i="4"/>
  <c r="I18" i="4" s="1"/>
  <c r="E19" i="3"/>
  <c r="F14" i="3" l="1"/>
  <c r="I14" i="3"/>
  <c r="F8" i="2"/>
  <c r="I8" i="2"/>
  <c r="F29" i="1"/>
  <c r="I29" i="1"/>
  <c r="G13" i="1"/>
  <c r="H16" i="1"/>
  <c r="G13" i="4"/>
  <c r="G12" i="4"/>
  <c r="H14" i="4"/>
  <c r="G25" i="5"/>
  <c r="H26" i="5"/>
  <c r="I28" i="5"/>
  <c r="F28" i="5"/>
  <c r="E20" i="2"/>
  <c r="E19" i="4"/>
  <c r="F19" i="4"/>
  <c r="H19" i="4" s="1"/>
  <c r="D20" i="3"/>
  <c r="G13" i="3" l="1"/>
  <c r="H14" i="3"/>
  <c r="G7" i="2"/>
  <c r="H8" i="2"/>
  <c r="I13" i="1"/>
  <c r="F13" i="1"/>
  <c r="H29" i="1"/>
  <c r="G27" i="1"/>
  <c r="F12" i="4"/>
  <c r="H12" i="4" s="1"/>
  <c r="I12" i="4"/>
  <c r="F13" i="4"/>
  <c r="I13" i="4"/>
  <c r="G27" i="5"/>
  <c r="H28" i="5"/>
  <c r="I25" i="5"/>
  <c r="F25" i="5"/>
  <c r="D21" i="2"/>
  <c r="D20" i="4"/>
  <c r="G19" i="4"/>
  <c r="I19" i="4" s="1"/>
  <c r="E20" i="3"/>
  <c r="F13" i="3" l="1"/>
  <c r="I13" i="3"/>
  <c r="F7" i="2"/>
  <c r="I7" i="2"/>
  <c r="F27" i="1"/>
  <c r="I27" i="1"/>
  <c r="H13" i="1"/>
  <c r="G11" i="1"/>
  <c r="G12" i="1"/>
  <c r="G11" i="4"/>
  <c r="H13" i="4"/>
  <c r="G24" i="5"/>
  <c r="H25" i="5"/>
  <c r="I27" i="5"/>
  <c r="F27" i="5"/>
  <c r="E21" i="2"/>
  <c r="D24" i="2" s="1"/>
  <c r="E20" i="4"/>
  <c r="F20" i="4"/>
  <c r="H20" i="4" s="1"/>
  <c r="D21" i="3"/>
  <c r="G12" i="3" l="1"/>
  <c r="H13" i="3"/>
  <c r="G6" i="2"/>
  <c r="G4" i="2"/>
  <c r="G5" i="2"/>
  <c r="H7" i="2"/>
  <c r="I11" i="1"/>
  <c r="F11" i="1"/>
  <c r="F12" i="1"/>
  <c r="H12" i="1" s="1"/>
  <c r="I12" i="1"/>
  <c r="H27" i="1"/>
  <c r="G25" i="1"/>
  <c r="F11" i="4"/>
  <c r="I11" i="4"/>
  <c r="G26" i="5"/>
  <c r="I26" i="5" s="1"/>
  <c r="H27" i="5"/>
  <c r="I24" i="5"/>
  <c r="F24" i="5"/>
  <c r="D22" i="2"/>
  <c r="D23" i="2"/>
  <c r="D21" i="4"/>
  <c r="E21" i="3"/>
  <c r="D23" i="3" s="1"/>
  <c r="F12" i="3" l="1"/>
  <c r="I12" i="3"/>
  <c r="F4" i="2"/>
  <c r="H4" i="2" s="1"/>
  <c r="I4" i="2"/>
  <c r="F5" i="2"/>
  <c r="H5" i="2" s="1"/>
  <c r="I5" i="2"/>
  <c r="F6" i="2"/>
  <c r="I6" i="2"/>
  <c r="I25" i="1"/>
  <c r="F25" i="1"/>
  <c r="H25" i="1" s="1"/>
  <c r="H11" i="1"/>
  <c r="G10" i="1"/>
  <c r="G10" i="4"/>
  <c r="G9" i="4"/>
  <c r="H11" i="4"/>
  <c r="G23" i="5"/>
  <c r="H24" i="5"/>
  <c r="E22" i="2"/>
  <c r="E21" i="4"/>
  <c r="D24" i="4" s="1"/>
  <c r="D22" i="3"/>
  <c r="G11" i="3" l="1"/>
  <c r="G7" i="3"/>
  <c r="H12" i="3"/>
  <c r="G3" i="2"/>
  <c r="H6" i="2"/>
  <c r="F10" i="1"/>
  <c r="I10" i="1"/>
  <c r="F9" i="4"/>
  <c r="H9" i="4" s="1"/>
  <c r="I9" i="4"/>
  <c r="F10" i="4"/>
  <c r="I10" i="4"/>
  <c r="F23" i="5"/>
  <c r="I23" i="5"/>
  <c r="E23" i="2"/>
  <c r="D22" i="4"/>
  <c r="E22" i="3"/>
  <c r="D24" i="3" s="1"/>
  <c r="F7" i="3" l="1"/>
  <c r="I7" i="3"/>
  <c r="I11" i="3"/>
  <c r="F11" i="3"/>
  <c r="F3" i="2"/>
  <c r="H3" i="2" s="1"/>
  <c r="I3" i="2"/>
  <c r="H10" i="1"/>
  <c r="G8" i="1"/>
  <c r="G8" i="4"/>
  <c r="H10" i="4"/>
  <c r="G22" i="5"/>
  <c r="H23" i="5"/>
  <c r="E22" i="4"/>
  <c r="G10" i="3" l="1"/>
  <c r="H11" i="3"/>
  <c r="G6" i="3"/>
  <c r="G5" i="3"/>
  <c r="H7" i="3"/>
  <c r="I8" i="1"/>
  <c r="F8" i="1"/>
  <c r="I8" i="4"/>
  <c r="F8" i="4"/>
  <c r="I22" i="5"/>
  <c r="F22" i="5"/>
  <c r="E24" i="2"/>
  <c r="D23" i="4"/>
  <c r="E23" i="3"/>
  <c r="F5" i="3" l="1"/>
  <c r="I5" i="3"/>
  <c r="F6" i="3"/>
  <c r="H6" i="3" s="1"/>
  <c r="I6" i="3"/>
  <c r="I10" i="3"/>
  <c r="F10" i="3"/>
  <c r="G7" i="1"/>
  <c r="H8" i="1"/>
  <c r="H8" i="4"/>
  <c r="G7" i="4"/>
  <c r="H22" i="5"/>
  <c r="G21" i="5"/>
  <c r="D25" i="2"/>
  <c r="E23" i="4"/>
  <c r="E24" i="3"/>
  <c r="D25" i="3" s="1"/>
  <c r="E25" i="3" s="1"/>
  <c r="D26" i="3" s="1"/>
  <c r="H10" i="3" l="1"/>
  <c r="G9" i="3"/>
  <c r="H5" i="3"/>
  <c r="G4" i="3"/>
  <c r="I7" i="1"/>
  <c r="F7" i="1"/>
  <c r="F7" i="4"/>
  <c r="I7" i="4"/>
  <c r="I21" i="5"/>
  <c r="F21" i="5"/>
  <c r="E25" i="2"/>
  <c r="E26" i="3"/>
  <c r="D27" i="3" s="1"/>
  <c r="E27" i="3" s="1"/>
  <c r="D28" i="3" s="1"/>
  <c r="E28" i="3" s="1"/>
  <c r="G28" i="3" s="1"/>
  <c r="F26" i="3"/>
  <c r="F4" i="3" l="1"/>
  <c r="I4" i="3"/>
  <c r="I9" i="3"/>
  <c r="F9" i="3"/>
  <c r="G6" i="1"/>
  <c r="H7" i="1"/>
  <c r="H7" i="4"/>
  <c r="G6" i="4"/>
  <c r="H21" i="5"/>
  <c r="G20" i="5"/>
  <c r="D26" i="2"/>
  <c r="E24" i="4"/>
  <c r="F24" i="4"/>
  <c r="H26" i="3"/>
  <c r="G25" i="3"/>
  <c r="F28" i="3"/>
  <c r="I28" i="3"/>
  <c r="G8" i="3" l="1"/>
  <c r="H9" i="3"/>
  <c r="H4" i="3"/>
  <c r="G3" i="3"/>
  <c r="G2" i="3"/>
  <c r="I6" i="1"/>
  <c r="F6" i="1"/>
  <c r="H24" i="4"/>
  <c r="G21" i="4"/>
  <c r="F6" i="4"/>
  <c r="I6" i="4"/>
  <c r="I20" i="5"/>
  <c r="F20" i="5"/>
  <c r="F26" i="2"/>
  <c r="E26" i="2"/>
  <c r="D27" i="2" s="1"/>
  <c r="E27" i="2" s="1"/>
  <c r="D28" i="2" s="1"/>
  <c r="E28" i="2" s="1"/>
  <c r="G28" i="2" s="1"/>
  <c r="G24" i="4"/>
  <c r="I24" i="4" s="1"/>
  <c r="D25" i="4"/>
  <c r="G27" i="3"/>
  <c r="H28" i="3"/>
  <c r="F25" i="3"/>
  <c r="I25" i="3"/>
  <c r="F3" i="3" l="1"/>
  <c r="H3" i="3" s="1"/>
  <c r="I3" i="3"/>
  <c r="I2" i="3"/>
  <c r="F2" i="3"/>
  <c r="H2" i="3" s="1"/>
  <c r="F8" i="3"/>
  <c r="H8" i="3" s="1"/>
  <c r="I8" i="3"/>
  <c r="H26" i="2"/>
  <c r="G25" i="2"/>
  <c r="H6" i="1"/>
  <c r="G5" i="1"/>
  <c r="F21" i="4"/>
  <c r="I21" i="4"/>
  <c r="H6" i="4"/>
  <c r="G5" i="4"/>
  <c r="G19" i="5"/>
  <c r="H20" i="5"/>
  <c r="I28" i="2"/>
  <c r="F28" i="2"/>
  <c r="F25" i="4"/>
  <c r="H25" i="4" s="1"/>
  <c r="E25" i="4"/>
  <c r="G24" i="3"/>
  <c r="H25" i="3"/>
  <c r="F27" i="3"/>
  <c r="I27" i="3"/>
  <c r="F25" i="2" l="1"/>
  <c r="I25" i="2"/>
  <c r="I5" i="1"/>
  <c r="F5" i="1"/>
  <c r="I5" i="4"/>
  <c r="F5" i="4"/>
  <c r="G20" i="4"/>
  <c r="I20" i="4" s="1"/>
  <c r="H21" i="4"/>
  <c r="I19" i="5"/>
  <c r="F19" i="5"/>
  <c r="G27" i="2"/>
  <c r="H28" i="2"/>
  <c r="D26" i="4"/>
  <c r="G25" i="4"/>
  <c r="I25" i="4" s="1"/>
  <c r="G26" i="3"/>
  <c r="I26" i="3" s="1"/>
  <c r="H27" i="3"/>
  <c r="F24" i="3"/>
  <c r="I24" i="3"/>
  <c r="H24" i="3" l="1"/>
  <c r="G22" i="3"/>
  <c r="G23" i="3"/>
  <c r="G22" i="2"/>
  <c r="G23" i="2"/>
  <c r="G24" i="2"/>
  <c r="H25" i="2"/>
  <c r="H5" i="1"/>
  <c r="G4" i="1"/>
  <c r="H5" i="4"/>
  <c r="G4" i="4"/>
  <c r="G18" i="5"/>
  <c r="H19" i="5"/>
  <c r="I27" i="2"/>
  <c r="F27" i="2"/>
  <c r="E26" i="4"/>
  <c r="F26" i="4"/>
  <c r="H26" i="4" s="1"/>
  <c r="F22" i="3" l="1"/>
  <c r="I22" i="3"/>
  <c r="F23" i="3"/>
  <c r="H23" i="3" s="1"/>
  <c r="I23" i="3"/>
  <c r="F24" i="2"/>
  <c r="I24" i="2"/>
  <c r="F23" i="2"/>
  <c r="H23" i="2" s="1"/>
  <c r="I23" i="2"/>
  <c r="F22" i="2"/>
  <c r="H22" i="2" s="1"/>
  <c r="I22" i="2"/>
  <c r="G3" i="1"/>
  <c r="F4" i="1"/>
  <c r="H4" i="1" s="1"/>
  <c r="I4" i="1"/>
  <c r="D27" i="4"/>
  <c r="E27" i="4" s="1"/>
  <c r="D28" i="4" s="1"/>
  <c r="E28" i="4" s="1"/>
  <c r="G28" i="4" s="1"/>
  <c r="I4" i="4"/>
  <c r="F4" i="4"/>
  <c r="H4" i="4" s="1"/>
  <c r="I18" i="5"/>
  <c r="F18" i="5"/>
  <c r="H27" i="2"/>
  <c r="G26" i="2"/>
  <c r="I26" i="2" s="1"/>
  <c r="G21" i="3" l="1"/>
  <c r="H22" i="3"/>
  <c r="G21" i="2"/>
  <c r="H24" i="2"/>
  <c r="H18" i="5"/>
  <c r="G17" i="5"/>
  <c r="F3" i="1"/>
  <c r="H3" i="1" s="1"/>
  <c r="I3" i="1"/>
  <c r="F28" i="4"/>
  <c r="G27" i="4" s="1"/>
  <c r="I28" i="4"/>
  <c r="F21" i="3" l="1"/>
  <c r="I21" i="3"/>
  <c r="F21" i="2"/>
  <c r="I21" i="2"/>
  <c r="F17" i="5"/>
  <c r="H17" i="5" s="1"/>
  <c r="I17" i="5"/>
  <c r="H28" i="4"/>
  <c r="F27" i="4"/>
  <c r="G23" i="4" s="1"/>
  <c r="I27" i="4"/>
  <c r="G20" i="3" l="1"/>
  <c r="H21" i="3"/>
  <c r="G20" i="2"/>
  <c r="H21" i="2"/>
  <c r="F23" i="4"/>
  <c r="I23" i="4"/>
  <c r="G26" i="4"/>
  <c r="I26" i="4" s="1"/>
  <c r="H27" i="4"/>
  <c r="F20" i="3" l="1"/>
  <c r="I20" i="3"/>
  <c r="F20" i="2"/>
  <c r="I20" i="2"/>
  <c r="G22" i="4"/>
  <c r="H23" i="4"/>
  <c r="G19" i="3" l="1"/>
  <c r="H20" i="3"/>
  <c r="G19" i="2"/>
  <c r="H20" i="2"/>
  <c r="F22" i="4"/>
  <c r="H22" i="4" s="1"/>
  <c r="I22" i="4"/>
  <c r="F19" i="3" l="1"/>
  <c r="I19" i="3"/>
  <c r="F19" i="2"/>
  <c r="I19" i="2"/>
  <c r="G18" i="3" l="1"/>
  <c r="I18" i="3" s="1"/>
  <c r="H19" i="3"/>
  <c r="G18" i="2"/>
  <c r="H19" i="2"/>
  <c r="F18" i="2" l="1"/>
  <c r="I18" i="2"/>
  <c r="G17" i="2" l="1"/>
  <c r="H18" i="2"/>
  <c r="F17" i="2" l="1"/>
  <c r="G15" i="2" s="1"/>
  <c r="I15" i="2" s="1"/>
  <c r="I17" i="2"/>
  <c r="G16" i="2" l="1"/>
  <c r="I16" i="2" s="1"/>
  <c r="H17" i="2"/>
</calcChain>
</file>

<file path=xl/sharedStrings.xml><?xml version="1.0" encoding="utf-8"?>
<sst xmlns="http://schemas.openxmlformats.org/spreadsheetml/2006/main" count="886" uniqueCount="96">
  <si>
    <t>Kode</t>
  </si>
  <si>
    <t>Kegiatan</t>
  </si>
  <si>
    <t>Durasi</t>
  </si>
  <si>
    <t>Kegiatan Pendahulu</t>
  </si>
  <si>
    <t>ES</t>
  </si>
  <si>
    <t>EF</t>
  </si>
  <si>
    <t>A</t>
  </si>
  <si>
    <t>Perencanaan konsep dan desain</t>
  </si>
  <si>
    <t>A1</t>
  </si>
  <si>
    <t>Pemodelan sistem</t>
  </si>
  <si>
    <t>A2</t>
  </si>
  <si>
    <t>Kebutuhan pengguna</t>
  </si>
  <si>
    <t>A3</t>
  </si>
  <si>
    <t>Desain grafis dan visual</t>
  </si>
  <si>
    <t>A4</t>
  </si>
  <si>
    <t>Desain pengalaman pengguna</t>
  </si>
  <si>
    <t>A5</t>
  </si>
  <si>
    <t>Desain antarmuka</t>
  </si>
  <si>
    <t>B</t>
  </si>
  <si>
    <t>B1</t>
  </si>
  <si>
    <t>Proses bisnis proyek</t>
  </si>
  <si>
    <t>B2</t>
  </si>
  <si>
    <t>Kebutuhan fungsi/fitur proyek</t>
  </si>
  <si>
    <t>B3</t>
  </si>
  <si>
    <t>Kebutuhan non-fungsi/fitur proyek</t>
  </si>
  <si>
    <t>B4</t>
  </si>
  <si>
    <t>Persetujuan dan tanda tangan pihak terlibat</t>
  </si>
  <si>
    <t>C</t>
  </si>
  <si>
    <t>C1</t>
  </si>
  <si>
    <t>C2</t>
  </si>
  <si>
    <t>D</t>
  </si>
  <si>
    <t>Penyusunan KAK (Kerangka Acuan Kerja)</t>
  </si>
  <si>
    <t>D1</t>
  </si>
  <si>
    <t>Validasi konsep dan desain</t>
  </si>
  <si>
    <t>D2</t>
  </si>
  <si>
    <t>Penyusunan jangka waktu pengerjaan</t>
  </si>
  <si>
    <t>D3</t>
  </si>
  <si>
    <t>Riancian anggaran biaya</t>
  </si>
  <si>
    <t>E</t>
  </si>
  <si>
    <t>Pembuatan SPK (Surat Perintah Kerja)</t>
  </si>
  <si>
    <t>E1</t>
  </si>
  <si>
    <t>Penyusunan surat</t>
  </si>
  <si>
    <t>E2</t>
  </si>
  <si>
    <t>Pemberian nomor surat</t>
  </si>
  <si>
    <t>E3</t>
  </si>
  <si>
    <t xml:space="preserve">Persetujuan dan tanda tangan </t>
  </si>
  <si>
    <t>F</t>
  </si>
  <si>
    <t>Desain UI UX</t>
  </si>
  <si>
    <t>F1</t>
  </si>
  <si>
    <t>Wireframe dan prototype</t>
  </si>
  <si>
    <t>Tampilan dan fungsi</t>
  </si>
  <si>
    <t>Interaksi pengguna</t>
  </si>
  <si>
    <t>G</t>
  </si>
  <si>
    <t>G1</t>
  </si>
  <si>
    <t>Pekerjaan bahasa pemrograman</t>
  </si>
  <si>
    <t>H1</t>
  </si>
  <si>
    <t>Pengujian otomatisasi sistem</t>
  </si>
  <si>
    <t>H2</t>
  </si>
  <si>
    <t>Pengecekan interaksi dan interface</t>
  </si>
  <si>
    <t>I</t>
  </si>
  <si>
    <t>Pengujian software</t>
  </si>
  <si>
    <t>Validasi sistem</t>
  </si>
  <si>
    <t>Evaluasi efektifitas sistem</t>
  </si>
  <si>
    <t>J</t>
  </si>
  <si>
    <t>Implementasi</t>
  </si>
  <si>
    <t>LS</t>
  </si>
  <si>
    <t>LF</t>
  </si>
  <si>
    <t>A1,A2</t>
  </si>
  <si>
    <t>A6</t>
  </si>
  <si>
    <t>B2,B3</t>
  </si>
  <si>
    <t>C1,C2</t>
  </si>
  <si>
    <t>C3</t>
  </si>
  <si>
    <t>D1, D2</t>
  </si>
  <si>
    <t>G2</t>
  </si>
  <si>
    <t>H1,H2</t>
  </si>
  <si>
    <t>H3</t>
  </si>
  <si>
    <t>Solusi Sistem Informasi</t>
  </si>
  <si>
    <t xml:space="preserve">   </t>
  </si>
  <si>
    <t>A1, A2</t>
  </si>
  <si>
    <t>A4, A5</t>
  </si>
  <si>
    <t>B4, A6</t>
  </si>
  <si>
    <t>G1, G2</t>
  </si>
  <si>
    <t>F2</t>
  </si>
  <si>
    <t>G2, H3</t>
  </si>
  <si>
    <t>A3, A4, A5</t>
  </si>
  <si>
    <t>B2, B3</t>
  </si>
  <si>
    <t>C1;C2</t>
  </si>
  <si>
    <t>G1, G2, H1</t>
  </si>
  <si>
    <t>LS - ES</t>
  </si>
  <si>
    <t>LF-EF</t>
  </si>
  <si>
    <t>Slack</t>
  </si>
  <si>
    <t xml:space="preserve"> </t>
  </si>
  <si>
    <r>
      <t>Pembuatan BRD (</t>
    </r>
    <r>
      <rPr>
        <b/>
        <i/>
        <sz val="10"/>
        <color theme="1"/>
        <rFont val="Times New Roman"/>
        <family val="1"/>
      </rPr>
      <t>Business Requirement Design)</t>
    </r>
  </si>
  <si>
    <r>
      <t xml:space="preserve">Proses </t>
    </r>
    <r>
      <rPr>
        <b/>
        <i/>
        <sz val="10"/>
        <color theme="1"/>
        <rFont val="Times New Roman"/>
        <family val="1"/>
      </rPr>
      <t>Coding</t>
    </r>
  </si>
  <si>
    <r>
      <t xml:space="preserve">SIT </t>
    </r>
    <r>
      <rPr>
        <b/>
        <i/>
        <sz val="10"/>
        <color theme="1"/>
        <rFont val="Times New Roman"/>
        <family val="1"/>
      </rPr>
      <t>(system integration test)</t>
    </r>
  </si>
  <si>
    <t>Kritis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</si>
</sst>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C271-3831-4AF1-93BF-82E2F056A666}">
  <dimension ref="A1:R37"/>
  <sheetViews>
    <sheetView zoomScale="93" zoomScaleNormal="93" workbookViewId="0">
      <pane ySplit="1" topLeftCell="A11" activePane="bottomLeft" state="frozen"/>
      <selection pane="bottomLeft" sqref="A1:B1048576"/>
    </sheetView>
  </sheetViews>
  <sheetFormatPr defaultRowHeight="15" x14ac:dyDescent="0.25"/>
  <cols>
    <col min="1" max="1" width="5" style="2" bestFit="1" customWidth="1"/>
    <col min="2" max="2" width="6.42578125" style="3" bestFit="1" customWidth="1"/>
    <col min="3" max="3" width="9.85546875" style="3" bestFit="1" customWidth="1"/>
    <col min="4" max="5" width="3.85546875" style="3" bestFit="1" customWidth="1"/>
    <col min="6" max="7" width="3.85546875" style="11" bestFit="1" customWidth="1"/>
    <col min="8" max="8" width="6.7109375" style="11" bestFit="1" customWidth="1"/>
    <col min="9" max="9" width="5.5703125" style="11" bestFit="1" customWidth="1"/>
    <col min="10" max="10" width="5.7109375" style="11" bestFit="1" customWidth="1"/>
    <col min="13" max="13" width="5.140625" style="33" customWidth="1"/>
    <col min="14" max="14" width="36.7109375" style="33" bestFit="1" customWidth="1"/>
    <col min="15" max="15" width="6.5703125" style="33" bestFit="1" customWidth="1"/>
    <col min="16" max="16" width="9.85546875" style="33" bestFit="1" customWidth="1"/>
    <col min="17" max="18" width="3.85546875" style="33" bestFit="1" customWidth="1"/>
  </cols>
  <sheetData>
    <row r="1" spans="1:18" s="27" customFormat="1" ht="25.5" x14ac:dyDescent="0.25">
      <c r="A1" s="1" t="s">
        <v>0</v>
      </c>
      <c r="B1" s="43" t="s">
        <v>2</v>
      </c>
      <c r="C1" s="43" t="s">
        <v>3</v>
      </c>
      <c r="D1" s="1" t="s">
        <v>4</v>
      </c>
      <c r="E1" s="1" t="s">
        <v>5</v>
      </c>
      <c r="F1" s="1" t="s">
        <v>65</v>
      </c>
      <c r="G1" s="1" t="s">
        <v>66</v>
      </c>
      <c r="H1" s="1" t="s">
        <v>88</v>
      </c>
      <c r="I1" s="1" t="s">
        <v>89</v>
      </c>
      <c r="J1" s="51" t="s">
        <v>90</v>
      </c>
      <c r="M1" s="8" t="s">
        <v>0</v>
      </c>
      <c r="N1" s="8" t="s">
        <v>1</v>
      </c>
      <c r="O1" s="5" t="s">
        <v>2</v>
      </c>
      <c r="P1" s="5" t="s">
        <v>3</v>
      </c>
      <c r="Q1" s="8" t="s">
        <v>65</v>
      </c>
      <c r="R1" s="8" t="s">
        <v>66</v>
      </c>
    </row>
    <row r="2" spans="1:18" x14ac:dyDescent="0.25">
      <c r="A2" s="1" t="s">
        <v>6</v>
      </c>
      <c r="B2" s="52"/>
      <c r="C2" s="1"/>
      <c r="D2" s="52"/>
      <c r="E2" s="52"/>
      <c r="F2" s="52"/>
      <c r="G2" s="52"/>
      <c r="H2" s="52"/>
      <c r="I2" s="52"/>
      <c r="J2" s="52"/>
      <c r="M2" s="30" t="s">
        <v>6</v>
      </c>
      <c r="N2" s="31" t="s">
        <v>7</v>
      </c>
      <c r="O2" s="32"/>
      <c r="P2" s="30"/>
    </row>
    <row r="3" spans="1:18" x14ac:dyDescent="0.25">
      <c r="A3" s="53" t="s">
        <v>8</v>
      </c>
      <c r="B3" s="54">
        <v>19</v>
      </c>
      <c r="C3" s="53"/>
      <c r="D3" s="52">
        <v>0</v>
      </c>
      <c r="E3" s="52">
        <f>D3+B3</f>
        <v>19</v>
      </c>
      <c r="F3" s="52">
        <f t="shared" ref="F3:F8" si="0">G3-B3</f>
        <v>0</v>
      </c>
      <c r="G3" s="52">
        <f>G4</f>
        <v>19</v>
      </c>
      <c r="H3" s="52">
        <f>F3-D3</f>
        <v>0</v>
      </c>
      <c r="I3" s="52">
        <f>G3-E3</f>
        <v>0</v>
      </c>
      <c r="J3" s="52" t="s">
        <v>95</v>
      </c>
      <c r="M3" s="32" t="s">
        <v>8</v>
      </c>
      <c r="N3" s="34" t="s">
        <v>9</v>
      </c>
      <c r="O3" s="35">
        <v>19</v>
      </c>
      <c r="P3" s="32"/>
      <c r="Q3" s="33">
        <v>0</v>
      </c>
      <c r="R3" s="33">
        <v>19</v>
      </c>
    </row>
    <row r="4" spans="1:18" x14ac:dyDescent="0.25">
      <c r="A4" s="53" t="s">
        <v>10</v>
      </c>
      <c r="B4" s="54">
        <v>19</v>
      </c>
      <c r="C4" s="53"/>
      <c r="D4" s="52">
        <v>0</v>
      </c>
      <c r="E4" s="52">
        <f>D4+B4</f>
        <v>19</v>
      </c>
      <c r="F4" s="52">
        <f t="shared" si="0"/>
        <v>0</v>
      </c>
      <c r="G4" s="52">
        <f>F5</f>
        <v>19</v>
      </c>
      <c r="H4" s="52">
        <f t="shared" ref="H4:H35" si="1">F4-D4</f>
        <v>0</v>
      </c>
      <c r="I4" s="52">
        <f t="shared" ref="I4:I35" si="2">G4-E4</f>
        <v>0</v>
      </c>
      <c r="J4" s="52" t="s">
        <v>95</v>
      </c>
      <c r="M4" s="32" t="s">
        <v>10</v>
      </c>
      <c r="N4" s="34" t="s">
        <v>11</v>
      </c>
      <c r="O4" s="35">
        <v>19</v>
      </c>
      <c r="P4" s="32"/>
      <c r="Q4" s="33">
        <v>0</v>
      </c>
      <c r="R4" s="33">
        <v>19</v>
      </c>
    </row>
    <row r="5" spans="1:18" x14ac:dyDescent="0.25">
      <c r="A5" s="53" t="s">
        <v>12</v>
      </c>
      <c r="B5" s="54">
        <v>18</v>
      </c>
      <c r="C5" s="53" t="s">
        <v>67</v>
      </c>
      <c r="D5" s="52">
        <f>E4</f>
        <v>19</v>
      </c>
      <c r="E5" s="52">
        <f>D5+B5</f>
        <v>37</v>
      </c>
      <c r="F5" s="52">
        <f t="shared" si="0"/>
        <v>19</v>
      </c>
      <c r="G5" s="52">
        <f>F6</f>
        <v>37</v>
      </c>
      <c r="H5" s="52">
        <f t="shared" si="1"/>
        <v>0</v>
      </c>
      <c r="I5" s="52">
        <f t="shared" si="2"/>
        <v>0</v>
      </c>
      <c r="J5" s="52" t="s">
        <v>95</v>
      </c>
      <c r="M5" s="32" t="s">
        <v>12</v>
      </c>
      <c r="N5" s="33" t="s">
        <v>13</v>
      </c>
      <c r="O5" s="35">
        <v>18</v>
      </c>
      <c r="P5" s="32" t="s">
        <v>67</v>
      </c>
      <c r="Q5" s="33">
        <v>19</v>
      </c>
      <c r="R5" s="33">
        <v>37</v>
      </c>
    </row>
    <row r="6" spans="1:18" x14ac:dyDescent="0.25">
      <c r="A6" s="53" t="s">
        <v>14</v>
      </c>
      <c r="B6" s="54">
        <v>19</v>
      </c>
      <c r="C6" s="53" t="s">
        <v>12</v>
      </c>
      <c r="D6" s="52">
        <f>E5</f>
        <v>37</v>
      </c>
      <c r="E6" s="52">
        <f t="shared" ref="E6:E8" si="3">D6+B6</f>
        <v>56</v>
      </c>
      <c r="F6" s="52">
        <f t="shared" si="0"/>
        <v>37</v>
      </c>
      <c r="G6" s="52">
        <f>F7</f>
        <v>56</v>
      </c>
      <c r="H6" s="52">
        <f t="shared" si="1"/>
        <v>0</v>
      </c>
      <c r="I6" s="52">
        <f t="shared" si="2"/>
        <v>0</v>
      </c>
      <c r="J6" s="52" t="s">
        <v>95</v>
      </c>
      <c r="M6" s="32" t="s">
        <v>14</v>
      </c>
      <c r="N6" s="33" t="s">
        <v>15</v>
      </c>
      <c r="O6" s="35">
        <v>19</v>
      </c>
      <c r="P6" s="32" t="s">
        <v>12</v>
      </c>
      <c r="Q6" s="33">
        <v>37</v>
      </c>
      <c r="R6" s="33">
        <v>56</v>
      </c>
    </row>
    <row r="7" spans="1:18" x14ac:dyDescent="0.25">
      <c r="A7" s="53" t="s">
        <v>16</v>
      </c>
      <c r="B7" s="54">
        <v>17</v>
      </c>
      <c r="C7" s="53" t="s">
        <v>14</v>
      </c>
      <c r="D7" s="52">
        <f t="shared" ref="D7:D8" si="4">E6</f>
        <v>56</v>
      </c>
      <c r="E7" s="52">
        <f t="shared" si="3"/>
        <v>73</v>
      </c>
      <c r="F7" s="52">
        <f t="shared" si="0"/>
        <v>56</v>
      </c>
      <c r="G7" s="52">
        <f>F8</f>
        <v>73</v>
      </c>
      <c r="H7" s="52">
        <f t="shared" si="1"/>
        <v>0</v>
      </c>
      <c r="I7" s="52">
        <f t="shared" si="2"/>
        <v>0</v>
      </c>
      <c r="J7" s="52" t="s">
        <v>95</v>
      </c>
      <c r="M7" s="32" t="s">
        <v>16</v>
      </c>
      <c r="N7" s="33" t="s">
        <v>17</v>
      </c>
      <c r="O7" s="35">
        <v>17</v>
      </c>
      <c r="P7" s="32" t="s">
        <v>14</v>
      </c>
      <c r="Q7" s="33">
        <v>56</v>
      </c>
      <c r="R7" s="33">
        <v>73</v>
      </c>
    </row>
    <row r="8" spans="1:18" x14ac:dyDescent="0.25">
      <c r="A8" s="53" t="s">
        <v>68</v>
      </c>
      <c r="B8" s="54">
        <v>10</v>
      </c>
      <c r="C8" s="54" t="s">
        <v>16</v>
      </c>
      <c r="D8" s="52">
        <f t="shared" si="4"/>
        <v>73</v>
      </c>
      <c r="E8" s="52">
        <f t="shared" si="3"/>
        <v>83</v>
      </c>
      <c r="F8" s="52">
        <f t="shared" si="0"/>
        <v>73</v>
      </c>
      <c r="G8" s="52">
        <f>F10</f>
        <v>83</v>
      </c>
      <c r="H8" s="52">
        <f t="shared" si="1"/>
        <v>0</v>
      </c>
      <c r="I8" s="52">
        <f t="shared" si="2"/>
        <v>0</v>
      </c>
      <c r="J8" s="52" t="s">
        <v>95</v>
      </c>
      <c r="M8" s="32" t="s">
        <v>68</v>
      </c>
      <c r="N8" s="33" t="s">
        <v>33</v>
      </c>
      <c r="O8" s="35">
        <v>10</v>
      </c>
      <c r="P8" s="35" t="s">
        <v>16</v>
      </c>
      <c r="Q8" s="33">
        <v>73</v>
      </c>
      <c r="R8" s="33">
        <v>83</v>
      </c>
    </row>
    <row r="9" spans="1:18" ht="27" x14ac:dyDescent="0.25">
      <c r="A9" s="1" t="s">
        <v>18</v>
      </c>
      <c r="B9" s="52"/>
      <c r="C9" s="53"/>
      <c r="D9" s="52"/>
      <c r="E9" s="52"/>
      <c r="F9" s="52"/>
      <c r="G9" s="52"/>
      <c r="H9" s="52"/>
      <c r="I9" s="52"/>
      <c r="J9" s="52"/>
      <c r="M9" s="30" t="s">
        <v>18</v>
      </c>
      <c r="N9" s="36" t="s">
        <v>92</v>
      </c>
      <c r="O9" s="32"/>
      <c r="P9" s="32"/>
    </row>
    <row r="10" spans="1:18" x14ac:dyDescent="0.25">
      <c r="A10" s="53" t="s">
        <v>19</v>
      </c>
      <c r="B10" s="54">
        <v>19</v>
      </c>
      <c r="C10" s="53" t="s">
        <v>68</v>
      </c>
      <c r="D10" s="52">
        <f>E8</f>
        <v>83</v>
      </c>
      <c r="E10" s="52">
        <f>D10+B10</f>
        <v>102</v>
      </c>
      <c r="F10" s="52">
        <f t="shared" ref="F10:F12" si="5">G10-B10</f>
        <v>83</v>
      </c>
      <c r="G10" s="52">
        <f>F11</f>
        <v>102</v>
      </c>
      <c r="H10" s="52">
        <f t="shared" si="1"/>
        <v>0</v>
      </c>
      <c r="I10" s="52">
        <f t="shared" si="2"/>
        <v>0</v>
      </c>
      <c r="J10" s="52" t="s">
        <v>95</v>
      </c>
      <c r="M10" s="32" t="s">
        <v>19</v>
      </c>
      <c r="N10" s="33" t="s">
        <v>20</v>
      </c>
      <c r="O10" s="35">
        <v>19</v>
      </c>
      <c r="P10" s="32" t="s">
        <v>68</v>
      </c>
      <c r="Q10" s="33">
        <v>83</v>
      </c>
      <c r="R10" s="33">
        <v>102</v>
      </c>
    </row>
    <row r="11" spans="1:18" x14ac:dyDescent="0.25">
      <c r="A11" s="53" t="s">
        <v>21</v>
      </c>
      <c r="B11" s="54">
        <v>14</v>
      </c>
      <c r="C11" s="53" t="s">
        <v>19</v>
      </c>
      <c r="D11" s="52">
        <f>E10</f>
        <v>102</v>
      </c>
      <c r="E11" s="52">
        <f t="shared" ref="E11:E13" si="6">D11+B11</f>
        <v>116</v>
      </c>
      <c r="F11" s="52">
        <f t="shared" si="5"/>
        <v>102</v>
      </c>
      <c r="G11" s="52">
        <f>F13</f>
        <v>116</v>
      </c>
      <c r="H11" s="52">
        <f t="shared" si="1"/>
        <v>0</v>
      </c>
      <c r="I11" s="52">
        <f t="shared" si="2"/>
        <v>0</v>
      </c>
      <c r="J11" s="52" t="s">
        <v>95</v>
      </c>
      <c r="M11" s="32" t="s">
        <v>21</v>
      </c>
      <c r="N11" s="33" t="s">
        <v>22</v>
      </c>
      <c r="O11" s="35">
        <v>14</v>
      </c>
      <c r="P11" s="32" t="s">
        <v>19</v>
      </c>
      <c r="Q11" s="33">
        <v>102</v>
      </c>
      <c r="R11" s="33">
        <v>116</v>
      </c>
    </row>
    <row r="12" spans="1:18" x14ac:dyDescent="0.25">
      <c r="A12" s="53" t="s">
        <v>23</v>
      </c>
      <c r="B12" s="54">
        <v>14</v>
      </c>
      <c r="C12" s="53" t="s">
        <v>19</v>
      </c>
      <c r="D12" s="52">
        <f>E10</f>
        <v>102</v>
      </c>
      <c r="E12" s="52">
        <f t="shared" si="6"/>
        <v>116</v>
      </c>
      <c r="F12" s="52">
        <f t="shared" si="5"/>
        <v>102</v>
      </c>
      <c r="G12" s="52">
        <f>F13</f>
        <v>116</v>
      </c>
      <c r="H12" s="52">
        <f t="shared" si="1"/>
        <v>0</v>
      </c>
      <c r="I12" s="52">
        <f t="shared" si="2"/>
        <v>0</v>
      </c>
      <c r="J12" s="52" t="s">
        <v>95</v>
      </c>
      <c r="M12" s="32" t="s">
        <v>23</v>
      </c>
      <c r="N12" s="33" t="s">
        <v>24</v>
      </c>
      <c r="O12" s="35">
        <v>14</v>
      </c>
      <c r="P12" s="32" t="s">
        <v>19</v>
      </c>
      <c r="Q12" s="33">
        <v>102</v>
      </c>
      <c r="R12" s="33">
        <v>116</v>
      </c>
    </row>
    <row r="13" spans="1:18" x14ac:dyDescent="0.25">
      <c r="A13" s="53" t="s">
        <v>25</v>
      </c>
      <c r="B13" s="54">
        <v>24</v>
      </c>
      <c r="C13" s="53" t="s">
        <v>69</v>
      </c>
      <c r="D13" s="52">
        <f>E12</f>
        <v>116</v>
      </c>
      <c r="E13" s="52">
        <f t="shared" si="6"/>
        <v>140</v>
      </c>
      <c r="F13" s="52">
        <f>G13-B13</f>
        <v>116</v>
      </c>
      <c r="G13" s="52">
        <f>F16</f>
        <v>140</v>
      </c>
      <c r="H13" s="52">
        <f t="shared" si="1"/>
        <v>0</v>
      </c>
      <c r="I13" s="52">
        <f t="shared" si="2"/>
        <v>0</v>
      </c>
      <c r="J13" s="52" t="s">
        <v>95</v>
      </c>
      <c r="M13" s="32" t="s">
        <v>25</v>
      </c>
      <c r="N13" s="33" t="s">
        <v>26</v>
      </c>
      <c r="O13" s="35">
        <v>24</v>
      </c>
      <c r="P13" s="32" t="s">
        <v>69</v>
      </c>
      <c r="Q13" s="33">
        <v>116</v>
      </c>
      <c r="R13" s="33">
        <v>140</v>
      </c>
    </row>
    <row r="14" spans="1:18" x14ac:dyDescent="0.25">
      <c r="A14" s="1" t="s">
        <v>27</v>
      </c>
      <c r="B14" s="52"/>
      <c r="C14" s="53"/>
      <c r="D14" s="52"/>
      <c r="E14" s="52"/>
      <c r="F14" s="52"/>
      <c r="G14" s="52"/>
      <c r="H14" s="52"/>
      <c r="I14" s="52"/>
      <c r="J14" s="52"/>
      <c r="M14" s="30" t="s">
        <v>27</v>
      </c>
      <c r="N14" s="31" t="s">
        <v>31</v>
      </c>
      <c r="O14" s="32"/>
      <c r="P14" s="32"/>
    </row>
    <row r="15" spans="1:18" x14ac:dyDescent="0.25">
      <c r="A15" s="53" t="s">
        <v>28</v>
      </c>
      <c r="B15" s="54">
        <v>14</v>
      </c>
      <c r="C15" s="53" t="s">
        <v>25</v>
      </c>
      <c r="D15" s="52">
        <f>E13</f>
        <v>140</v>
      </c>
      <c r="E15" s="52">
        <f>D15+B15</f>
        <v>154</v>
      </c>
      <c r="F15" s="52">
        <f>G15-B15</f>
        <v>147</v>
      </c>
      <c r="G15" s="52">
        <f>F17</f>
        <v>161</v>
      </c>
      <c r="H15" s="52">
        <f t="shared" si="1"/>
        <v>7</v>
      </c>
      <c r="I15" s="52">
        <f t="shared" si="2"/>
        <v>7</v>
      </c>
      <c r="J15" s="52"/>
      <c r="M15" s="32" t="s">
        <v>28</v>
      </c>
      <c r="N15" s="33" t="s">
        <v>35</v>
      </c>
      <c r="O15" s="35">
        <v>14</v>
      </c>
      <c r="P15" s="32" t="s">
        <v>25</v>
      </c>
      <c r="Q15" s="33">
        <v>147</v>
      </c>
      <c r="R15" s="33">
        <v>161</v>
      </c>
    </row>
    <row r="16" spans="1:18" x14ac:dyDescent="0.25">
      <c r="A16" s="53" t="s">
        <v>29</v>
      </c>
      <c r="B16" s="54">
        <v>21</v>
      </c>
      <c r="C16" s="53" t="s">
        <v>25</v>
      </c>
      <c r="D16" s="52">
        <f>E13</f>
        <v>140</v>
      </c>
      <c r="E16" s="52">
        <f>D16+B16</f>
        <v>161</v>
      </c>
      <c r="F16" s="52">
        <f>G16-B16</f>
        <v>140</v>
      </c>
      <c r="G16" s="52">
        <f>F17</f>
        <v>161</v>
      </c>
      <c r="H16" s="52">
        <f t="shared" si="1"/>
        <v>0</v>
      </c>
      <c r="I16" s="52">
        <f t="shared" si="2"/>
        <v>0</v>
      </c>
      <c r="J16" s="52" t="s">
        <v>95</v>
      </c>
      <c r="M16" s="32" t="s">
        <v>29</v>
      </c>
      <c r="N16" s="33" t="s">
        <v>37</v>
      </c>
      <c r="O16" s="35">
        <v>21</v>
      </c>
      <c r="P16" s="32" t="s">
        <v>25</v>
      </c>
      <c r="Q16" s="33">
        <v>140</v>
      </c>
      <c r="R16" s="33">
        <v>161</v>
      </c>
    </row>
    <row r="17" spans="1:18" x14ac:dyDescent="0.25">
      <c r="A17" s="53" t="s">
        <v>71</v>
      </c>
      <c r="B17" s="54">
        <v>16</v>
      </c>
      <c r="C17" s="1" t="s">
        <v>70</v>
      </c>
      <c r="D17" s="52">
        <f>E16</f>
        <v>161</v>
      </c>
      <c r="E17" s="52">
        <f>D17+B17</f>
        <v>177</v>
      </c>
      <c r="F17" s="52">
        <f>G17-B17</f>
        <v>161</v>
      </c>
      <c r="G17" s="52">
        <f>F19</f>
        <v>177</v>
      </c>
      <c r="H17" s="52">
        <f t="shared" si="1"/>
        <v>0</v>
      </c>
      <c r="I17" s="52">
        <f t="shared" si="2"/>
        <v>0</v>
      </c>
      <c r="J17" s="52" t="s">
        <v>95</v>
      </c>
      <c r="M17" s="32" t="s">
        <v>71</v>
      </c>
      <c r="N17" s="33" t="s">
        <v>26</v>
      </c>
      <c r="O17" s="35">
        <v>16</v>
      </c>
      <c r="P17" s="30" t="s">
        <v>70</v>
      </c>
      <c r="Q17" s="33">
        <v>161</v>
      </c>
      <c r="R17" s="33">
        <v>177</v>
      </c>
    </row>
    <row r="18" spans="1:18" x14ac:dyDescent="0.25">
      <c r="A18" s="1" t="s">
        <v>30</v>
      </c>
      <c r="B18" s="52"/>
      <c r="C18" s="53"/>
      <c r="D18" s="52"/>
      <c r="E18" s="52"/>
      <c r="F18" s="52"/>
      <c r="G18" s="52"/>
      <c r="H18" s="52"/>
      <c r="I18" s="52"/>
      <c r="J18" s="52" t="s">
        <v>95</v>
      </c>
      <c r="M18" s="30" t="s">
        <v>30</v>
      </c>
      <c r="N18" s="31" t="s">
        <v>39</v>
      </c>
      <c r="O18" s="32"/>
      <c r="P18" s="32"/>
    </row>
    <row r="19" spans="1:18" x14ac:dyDescent="0.25">
      <c r="A19" s="53" t="s">
        <v>32</v>
      </c>
      <c r="B19" s="54">
        <v>25</v>
      </c>
      <c r="C19" s="53" t="s">
        <v>71</v>
      </c>
      <c r="D19" s="52">
        <f>E17</f>
        <v>177</v>
      </c>
      <c r="E19" s="52">
        <f>D19+B19</f>
        <v>202</v>
      </c>
      <c r="F19" s="52">
        <f>G19-B19</f>
        <v>177</v>
      </c>
      <c r="G19" s="52">
        <f>F21</f>
        <v>202</v>
      </c>
      <c r="H19" s="52">
        <f t="shared" si="1"/>
        <v>0</v>
      </c>
      <c r="I19" s="52">
        <f t="shared" si="2"/>
        <v>0</v>
      </c>
      <c r="J19" s="52" t="s">
        <v>95</v>
      </c>
      <c r="M19" s="32" t="s">
        <v>32</v>
      </c>
      <c r="N19" s="33" t="s">
        <v>41</v>
      </c>
      <c r="O19" s="35">
        <v>25</v>
      </c>
      <c r="P19" s="32" t="s">
        <v>71</v>
      </c>
      <c r="Q19" s="33">
        <v>177</v>
      </c>
      <c r="R19" s="33">
        <v>202</v>
      </c>
    </row>
    <row r="20" spans="1:18" x14ac:dyDescent="0.25">
      <c r="A20" s="53" t="s">
        <v>34</v>
      </c>
      <c r="B20" s="54">
        <v>25</v>
      </c>
      <c r="C20" s="53" t="s">
        <v>71</v>
      </c>
      <c r="D20" s="52">
        <f>E17</f>
        <v>177</v>
      </c>
      <c r="E20" s="52">
        <f>D20+B20</f>
        <v>202</v>
      </c>
      <c r="F20" s="52">
        <f>G20-B20</f>
        <v>177</v>
      </c>
      <c r="G20" s="52">
        <f>F21</f>
        <v>202</v>
      </c>
      <c r="H20" s="52">
        <f t="shared" si="1"/>
        <v>0</v>
      </c>
      <c r="I20" s="52">
        <f t="shared" si="2"/>
        <v>0</v>
      </c>
      <c r="J20" s="52" t="s">
        <v>95</v>
      </c>
      <c r="M20" s="32" t="s">
        <v>34</v>
      </c>
      <c r="N20" s="33" t="s">
        <v>43</v>
      </c>
      <c r="O20" s="35">
        <v>25</v>
      </c>
      <c r="P20" s="32" t="s">
        <v>71</v>
      </c>
      <c r="Q20" s="33">
        <v>177</v>
      </c>
      <c r="R20" s="33">
        <v>202</v>
      </c>
    </row>
    <row r="21" spans="1:18" x14ac:dyDescent="0.25">
      <c r="A21" s="53" t="s">
        <v>36</v>
      </c>
      <c r="B21" s="54">
        <v>15</v>
      </c>
      <c r="C21" s="1" t="s">
        <v>72</v>
      </c>
      <c r="D21" s="52">
        <f>E20</f>
        <v>202</v>
      </c>
      <c r="E21" s="52">
        <f>D21+B21</f>
        <v>217</v>
      </c>
      <c r="F21" s="52">
        <f>G21-B21</f>
        <v>202</v>
      </c>
      <c r="G21" s="52">
        <f>F23</f>
        <v>217</v>
      </c>
      <c r="H21" s="52">
        <f t="shared" si="1"/>
        <v>0</v>
      </c>
      <c r="I21" s="52">
        <f t="shared" si="2"/>
        <v>0</v>
      </c>
      <c r="J21" s="52" t="s">
        <v>95</v>
      </c>
      <c r="M21" s="32" t="s">
        <v>36</v>
      </c>
      <c r="N21" s="33" t="s">
        <v>45</v>
      </c>
      <c r="O21" s="35">
        <v>15</v>
      </c>
      <c r="P21" s="30" t="s">
        <v>72</v>
      </c>
      <c r="Q21" s="33">
        <v>202</v>
      </c>
      <c r="R21" s="33">
        <v>217</v>
      </c>
    </row>
    <row r="22" spans="1:18" x14ac:dyDescent="0.25">
      <c r="A22" s="1" t="s">
        <v>38</v>
      </c>
      <c r="B22" s="52"/>
      <c r="C22" s="53"/>
      <c r="D22" s="52"/>
      <c r="E22" s="52"/>
      <c r="F22" s="52"/>
      <c r="G22" s="52"/>
      <c r="H22" s="52"/>
      <c r="I22" s="52"/>
      <c r="J22" s="52" t="s">
        <v>95</v>
      </c>
      <c r="M22" s="30" t="s">
        <v>38</v>
      </c>
      <c r="N22" s="31" t="s">
        <v>47</v>
      </c>
      <c r="O22" s="32"/>
      <c r="P22" s="32"/>
    </row>
    <row r="23" spans="1:18" x14ac:dyDescent="0.25">
      <c r="A23" s="53" t="s">
        <v>40</v>
      </c>
      <c r="B23" s="54">
        <v>44</v>
      </c>
      <c r="C23" s="53" t="s">
        <v>36</v>
      </c>
      <c r="D23" s="52">
        <f>E21</f>
        <v>217</v>
      </c>
      <c r="E23" s="52">
        <f>D23+B23</f>
        <v>261</v>
      </c>
      <c r="F23" s="52">
        <f>G23-B23</f>
        <v>217</v>
      </c>
      <c r="G23" s="52">
        <f>F24</f>
        <v>261</v>
      </c>
      <c r="H23" s="52">
        <f t="shared" si="1"/>
        <v>0</v>
      </c>
      <c r="I23" s="52">
        <f t="shared" si="2"/>
        <v>0</v>
      </c>
      <c r="J23" s="52" t="s">
        <v>95</v>
      </c>
      <c r="M23" s="32" t="s">
        <v>40</v>
      </c>
      <c r="N23" s="34" t="s">
        <v>49</v>
      </c>
      <c r="O23" s="35">
        <v>44</v>
      </c>
      <c r="P23" s="32" t="s">
        <v>36</v>
      </c>
      <c r="Q23" s="33">
        <v>217</v>
      </c>
      <c r="R23" s="33">
        <v>261</v>
      </c>
    </row>
    <row r="24" spans="1:18" x14ac:dyDescent="0.25">
      <c r="A24" s="53" t="s">
        <v>42</v>
      </c>
      <c r="B24" s="54">
        <v>23</v>
      </c>
      <c r="C24" s="53" t="s">
        <v>40</v>
      </c>
      <c r="D24" s="52">
        <f>E23</f>
        <v>261</v>
      </c>
      <c r="E24" s="52">
        <f>D24+B24</f>
        <v>284</v>
      </c>
      <c r="F24" s="52">
        <f>G24-B24</f>
        <v>261</v>
      </c>
      <c r="G24" s="52">
        <f>E24</f>
        <v>284</v>
      </c>
      <c r="H24" s="52">
        <f t="shared" si="1"/>
        <v>0</v>
      </c>
      <c r="I24" s="52">
        <f t="shared" si="2"/>
        <v>0</v>
      </c>
      <c r="J24" s="52" t="s">
        <v>95</v>
      </c>
      <c r="M24" s="32" t="s">
        <v>42</v>
      </c>
      <c r="N24" s="33" t="s">
        <v>50</v>
      </c>
      <c r="O24" s="35">
        <v>23</v>
      </c>
      <c r="P24" s="32" t="s">
        <v>40</v>
      </c>
      <c r="Q24" s="33">
        <v>261</v>
      </c>
      <c r="R24" s="33">
        <v>284</v>
      </c>
    </row>
    <row r="25" spans="1:18" x14ac:dyDescent="0.25">
      <c r="A25" s="53" t="s">
        <v>44</v>
      </c>
      <c r="B25" s="54">
        <v>11</v>
      </c>
      <c r="C25" s="1" t="s">
        <v>42</v>
      </c>
      <c r="D25" s="52">
        <f>E24</f>
        <v>284</v>
      </c>
      <c r="E25" s="52">
        <f>D25+B25</f>
        <v>295</v>
      </c>
      <c r="F25" s="52">
        <f>G25-B25</f>
        <v>284</v>
      </c>
      <c r="G25" s="52">
        <f>F27</f>
        <v>295</v>
      </c>
      <c r="H25" s="52">
        <f t="shared" si="1"/>
        <v>0</v>
      </c>
      <c r="I25" s="52">
        <f t="shared" si="2"/>
        <v>0</v>
      </c>
      <c r="J25" s="52" t="s">
        <v>95</v>
      </c>
      <c r="M25" s="32" t="s">
        <v>44</v>
      </c>
      <c r="N25" s="33" t="s">
        <v>51</v>
      </c>
      <c r="O25" s="35">
        <v>11</v>
      </c>
      <c r="P25" s="30" t="s">
        <v>42</v>
      </c>
      <c r="Q25" s="33">
        <v>284</v>
      </c>
      <c r="R25" s="33">
        <v>295</v>
      </c>
    </row>
    <row r="26" spans="1:18" x14ac:dyDescent="0.25">
      <c r="A26" s="1" t="s">
        <v>46</v>
      </c>
      <c r="B26" s="52"/>
      <c r="C26" s="53"/>
      <c r="D26" s="52"/>
      <c r="E26" s="52"/>
      <c r="F26" s="52"/>
      <c r="G26" s="52"/>
      <c r="H26" s="52"/>
      <c r="I26" s="52"/>
      <c r="J26" s="52" t="s">
        <v>95</v>
      </c>
      <c r="M26" s="30" t="s">
        <v>46</v>
      </c>
      <c r="N26" s="31" t="s">
        <v>93</v>
      </c>
      <c r="O26" s="32"/>
      <c r="P26" s="32"/>
    </row>
    <row r="27" spans="1:18" x14ac:dyDescent="0.25">
      <c r="A27" s="53" t="s">
        <v>48</v>
      </c>
      <c r="B27" s="54">
        <v>51</v>
      </c>
      <c r="C27" s="1" t="s">
        <v>44</v>
      </c>
      <c r="D27" s="52">
        <f>E25</f>
        <v>295</v>
      </c>
      <c r="E27" s="52">
        <f>D27+B27</f>
        <v>346</v>
      </c>
      <c r="F27" s="52">
        <f>G27-B27</f>
        <v>295</v>
      </c>
      <c r="G27" s="52">
        <f>F29</f>
        <v>346</v>
      </c>
      <c r="H27" s="52">
        <f t="shared" si="1"/>
        <v>0</v>
      </c>
      <c r="I27" s="52">
        <f t="shared" si="2"/>
        <v>0</v>
      </c>
      <c r="J27" s="52" t="s">
        <v>95</v>
      </c>
      <c r="M27" s="32" t="s">
        <v>48</v>
      </c>
      <c r="N27" s="33" t="s">
        <v>54</v>
      </c>
      <c r="O27" s="35">
        <v>51</v>
      </c>
      <c r="P27" s="30" t="s">
        <v>44</v>
      </c>
      <c r="Q27" s="33">
        <v>295</v>
      </c>
      <c r="R27" s="33">
        <v>346</v>
      </c>
    </row>
    <row r="28" spans="1:18" x14ac:dyDescent="0.25">
      <c r="A28" s="1" t="s">
        <v>52</v>
      </c>
      <c r="B28" s="52"/>
      <c r="C28" s="53"/>
      <c r="D28" s="52"/>
      <c r="E28" s="52"/>
      <c r="F28" s="52"/>
      <c r="G28" s="52"/>
      <c r="H28" s="52"/>
      <c r="I28" s="52"/>
      <c r="J28" s="52" t="s">
        <v>95</v>
      </c>
      <c r="M28" s="30" t="s">
        <v>52</v>
      </c>
      <c r="N28" s="31" t="s">
        <v>94</v>
      </c>
      <c r="O28" s="32"/>
      <c r="P28" s="32"/>
    </row>
    <row r="29" spans="1:18" x14ac:dyDescent="0.25">
      <c r="A29" s="53" t="s">
        <v>53</v>
      </c>
      <c r="B29" s="54">
        <v>30</v>
      </c>
      <c r="C29" s="53" t="s">
        <v>48</v>
      </c>
      <c r="D29" s="52">
        <f>E27</f>
        <v>346</v>
      </c>
      <c r="E29" s="52">
        <f>D29+B29</f>
        <v>376</v>
      </c>
      <c r="F29" s="52">
        <f t="shared" ref="F29:F35" si="7">G29-B29</f>
        <v>346</v>
      </c>
      <c r="G29" s="52">
        <f>F30</f>
        <v>376</v>
      </c>
      <c r="H29" s="52">
        <f t="shared" si="1"/>
        <v>0</v>
      </c>
      <c r="I29" s="52">
        <f t="shared" si="2"/>
        <v>0</v>
      </c>
      <c r="J29" s="52" t="s">
        <v>95</v>
      </c>
      <c r="M29" s="32" t="s">
        <v>53</v>
      </c>
      <c r="N29" s="33" t="s">
        <v>56</v>
      </c>
      <c r="O29" s="35">
        <v>30</v>
      </c>
      <c r="P29" s="32" t="s">
        <v>48</v>
      </c>
      <c r="Q29" s="33">
        <v>346</v>
      </c>
      <c r="R29" s="33">
        <v>376</v>
      </c>
    </row>
    <row r="30" spans="1:18" x14ac:dyDescent="0.25">
      <c r="A30" s="53" t="s">
        <v>73</v>
      </c>
      <c r="B30" s="54">
        <v>24</v>
      </c>
      <c r="C30" s="1" t="s">
        <v>53</v>
      </c>
      <c r="D30" s="52">
        <f>E29</f>
        <v>376</v>
      </c>
      <c r="E30" s="52">
        <f>D30+B30</f>
        <v>400</v>
      </c>
      <c r="F30" s="52">
        <f t="shared" si="7"/>
        <v>376</v>
      </c>
      <c r="G30" s="52">
        <f>F32</f>
        <v>400</v>
      </c>
      <c r="H30" s="52">
        <f t="shared" si="1"/>
        <v>0</v>
      </c>
      <c r="I30" s="52">
        <f t="shared" si="2"/>
        <v>0</v>
      </c>
      <c r="J30" s="52" t="s">
        <v>95</v>
      </c>
      <c r="M30" s="32" t="s">
        <v>73</v>
      </c>
      <c r="N30" s="33" t="s">
        <v>58</v>
      </c>
      <c r="O30" s="35">
        <v>24</v>
      </c>
      <c r="P30" s="30" t="s">
        <v>53</v>
      </c>
      <c r="Q30" s="33">
        <v>376</v>
      </c>
      <c r="R30" s="33">
        <v>400</v>
      </c>
    </row>
    <row r="31" spans="1:18" x14ac:dyDescent="0.25">
      <c r="A31" s="53" t="s">
        <v>55</v>
      </c>
      <c r="B31" s="54">
        <v>19</v>
      </c>
      <c r="C31" s="53" t="s">
        <v>73</v>
      </c>
      <c r="D31" s="52">
        <f>E30</f>
        <v>400</v>
      </c>
      <c r="E31" s="52">
        <f>D31+B31</f>
        <v>419</v>
      </c>
      <c r="F31" s="52">
        <f t="shared" si="7"/>
        <v>407</v>
      </c>
      <c r="G31" s="52">
        <f>F33</f>
        <v>426</v>
      </c>
      <c r="H31" s="52">
        <f t="shared" si="1"/>
        <v>7</v>
      </c>
      <c r="I31" s="52">
        <f t="shared" si="2"/>
        <v>7</v>
      </c>
      <c r="J31" s="52"/>
      <c r="M31" s="32" t="s">
        <v>55</v>
      </c>
      <c r="N31" s="34" t="s">
        <v>60</v>
      </c>
      <c r="O31" s="35">
        <v>19</v>
      </c>
      <c r="P31" s="32" t="s">
        <v>73</v>
      </c>
      <c r="Q31" s="33">
        <v>407</v>
      </c>
      <c r="R31" s="33">
        <v>426</v>
      </c>
    </row>
    <row r="32" spans="1:18" x14ac:dyDescent="0.25">
      <c r="A32" s="53" t="s">
        <v>57</v>
      </c>
      <c r="B32" s="54">
        <v>26</v>
      </c>
      <c r="C32" s="53" t="s">
        <v>73</v>
      </c>
      <c r="D32" s="52">
        <f>E30</f>
        <v>400</v>
      </c>
      <c r="E32" s="52">
        <f>D32+B32</f>
        <v>426</v>
      </c>
      <c r="F32" s="52">
        <f t="shared" si="7"/>
        <v>400</v>
      </c>
      <c r="G32" s="52">
        <f>F33</f>
        <v>426</v>
      </c>
      <c r="H32" s="52">
        <f t="shared" si="1"/>
        <v>0</v>
      </c>
      <c r="I32" s="52">
        <f t="shared" si="2"/>
        <v>0</v>
      </c>
      <c r="J32" s="52" t="s">
        <v>95</v>
      </c>
      <c r="M32" s="32" t="s">
        <v>57</v>
      </c>
      <c r="N32" s="33" t="s">
        <v>61</v>
      </c>
      <c r="O32" s="35">
        <v>26</v>
      </c>
      <c r="P32" s="32" t="s">
        <v>73</v>
      </c>
      <c r="Q32" s="33">
        <v>400</v>
      </c>
      <c r="R32" s="33">
        <v>426</v>
      </c>
    </row>
    <row r="33" spans="1:18" x14ac:dyDescent="0.25">
      <c r="A33" s="53" t="s">
        <v>75</v>
      </c>
      <c r="B33" s="54">
        <v>15</v>
      </c>
      <c r="C33" s="54" t="s">
        <v>74</v>
      </c>
      <c r="D33" s="52">
        <f>E32</f>
        <v>426</v>
      </c>
      <c r="E33" s="52">
        <f>D33+B33</f>
        <v>441</v>
      </c>
      <c r="F33" s="52">
        <f t="shared" si="7"/>
        <v>426</v>
      </c>
      <c r="G33" s="52">
        <f>F34</f>
        <v>441</v>
      </c>
      <c r="H33" s="52">
        <f t="shared" si="1"/>
        <v>0</v>
      </c>
      <c r="I33" s="52">
        <f t="shared" si="2"/>
        <v>0</v>
      </c>
      <c r="J33" s="52" t="s">
        <v>95</v>
      </c>
      <c r="M33" s="32" t="s">
        <v>75</v>
      </c>
      <c r="N33" s="33" t="s">
        <v>62</v>
      </c>
      <c r="O33" s="35">
        <v>15</v>
      </c>
      <c r="P33" s="35" t="s">
        <v>74</v>
      </c>
      <c r="Q33" s="33">
        <v>426</v>
      </c>
      <c r="R33" s="33">
        <v>441</v>
      </c>
    </row>
    <row r="34" spans="1:18" x14ac:dyDescent="0.25">
      <c r="A34" s="55" t="s">
        <v>59</v>
      </c>
      <c r="B34" s="54">
        <v>15</v>
      </c>
      <c r="C34" s="52" t="s">
        <v>75</v>
      </c>
      <c r="D34" s="52">
        <f>E33</f>
        <v>441</v>
      </c>
      <c r="E34" s="52">
        <f t="shared" ref="E34" si="8">D34+B34</f>
        <v>456</v>
      </c>
      <c r="F34" s="52">
        <f t="shared" si="7"/>
        <v>441</v>
      </c>
      <c r="G34" s="52">
        <f>F35</f>
        <v>456</v>
      </c>
      <c r="H34" s="52">
        <f t="shared" si="1"/>
        <v>0</v>
      </c>
      <c r="I34" s="52">
        <f t="shared" si="2"/>
        <v>0</v>
      </c>
      <c r="J34" s="52" t="s">
        <v>95</v>
      </c>
      <c r="M34" s="37" t="s">
        <v>59</v>
      </c>
      <c r="N34" s="37" t="s">
        <v>76</v>
      </c>
      <c r="O34" s="35">
        <v>15</v>
      </c>
      <c r="P34" s="32" t="s">
        <v>75</v>
      </c>
      <c r="Q34" s="33">
        <v>441</v>
      </c>
      <c r="R34" s="33">
        <v>456</v>
      </c>
    </row>
    <row r="35" spans="1:18" x14ac:dyDescent="0.25">
      <c r="A35" s="56" t="s">
        <v>63</v>
      </c>
      <c r="B35" s="52">
        <v>12</v>
      </c>
      <c r="C35" s="52" t="s">
        <v>59</v>
      </c>
      <c r="D35" s="52">
        <f>E34</f>
        <v>456</v>
      </c>
      <c r="E35" s="52">
        <f>D35+B35</f>
        <v>468</v>
      </c>
      <c r="F35" s="52">
        <f t="shared" si="7"/>
        <v>456</v>
      </c>
      <c r="G35" s="52">
        <f>E35</f>
        <v>468</v>
      </c>
      <c r="H35" s="52">
        <f t="shared" si="1"/>
        <v>0</v>
      </c>
      <c r="I35" s="52">
        <f t="shared" si="2"/>
        <v>0</v>
      </c>
      <c r="J35" s="52" t="s">
        <v>95</v>
      </c>
      <c r="M35" s="38" t="s">
        <v>63</v>
      </c>
      <c r="N35" s="38" t="s">
        <v>64</v>
      </c>
      <c r="O35" s="32">
        <v>12</v>
      </c>
      <c r="P35" s="32" t="s">
        <v>59</v>
      </c>
      <c r="Q35" s="33">
        <v>456</v>
      </c>
      <c r="R35" s="33">
        <v>468</v>
      </c>
    </row>
    <row r="36" spans="1:18" x14ac:dyDescent="0.25">
      <c r="A36" s="45"/>
      <c r="B36" s="52"/>
      <c r="C36" s="45"/>
      <c r="D36" s="52"/>
      <c r="E36" s="52"/>
      <c r="F36" s="52" t="s">
        <v>77</v>
      </c>
      <c r="G36" s="52"/>
      <c r="H36" s="52"/>
      <c r="I36" s="52"/>
      <c r="J36" s="52"/>
      <c r="O36" s="32"/>
      <c r="Q36" s="33" t="s">
        <v>77</v>
      </c>
    </row>
    <row r="37" spans="1:18" x14ac:dyDescent="0.25">
      <c r="C37" s="4"/>
      <c r="D37" s="11"/>
      <c r="E3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DBC8-7640-4C22-B487-E5E2CECEAB4C}">
  <dimension ref="A1:R40"/>
  <sheetViews>
    <sheetView workbookViewId="0">
      <selection sqref="A1:B1048576"/>
    </sheetView>
  </sheetViews>
  <sheetFormatPr defaultRowHeight="15" x14ac:dyDescent="0.25"/>
  <cols>
    <col min="1" max="1" width="4.85546875" bestFit="1" customWidth="1"/>
    <col min="2" max="2" width="7.42578125" style="11" customWidth="1"/>
    <col min="3" max="3" width="10.5703125" style="11" customWidth="1"/>
    <col min="4" max="5" width="3.5703125" style="11" bestFit="1" customWidth="1"/>
    <col min="6" max="7" width="4" style="11" bestFit="1" customWidth="1"/>
    <col min="8" max="8" width="6.7109375" style="11" bestFit="1" customWidth="1"/>
    <col min="9" max="9" width="5.5703125" style="11" bestFit="1" customWidth="1"/>
    <col min="10" max="10" width="6.5703125" style="11" bestFit="1" customWidth="1"/>
    <col min="13" max="13" width="4.85546875" bestFit="1" customWidth="1"/>
    <col min="14" max="14" width="34.140625" bestFit="1" customWidth="1"/>
    <col min="15" max="15" width="7.42578125" style="11" customWidth="1"/>
    <col min="16" max="16" width="10.5703125" style="11" customWidth="1"/>
    <col min="17" max="18" width="4" style="7" bestFit="1" customWidth="1"/>
  </cols>
  <sheetData>
    <row r="1" spans="1:18" ht="25.5" x14ac:dyDescent="0.25">
      <c r="A1" s="8" t="s">
        <v>0</v>
      </c>
      <c r="B1" s="5" t="s">
        <v>2</v>
      </c>
      <c r="C1" s="5" t="s">
        <v>3</v>
      </c>
      <c r="D1" s="8" t="s">
        <v>4</v>
      </c>
      <c r="E1" s="8" t="s">
        <v>5</v>
      </c>
      <c r="F1" s="8" t="s">
        <v>65</v>
      </c>
      <c r="G1" s="8" t="s">
        <v>66</v>
      </c>
      <c r="H1" s="8" t="s">
        <v>88</v>
      </c>
      <c r="I1" s="8" t="s">
        <v>89</v>
      </c>
      <c r="J1" s="12" t="s">
        <v>90</v>
      </c>
      <c r="M1" s="8" t="s">
        <v>0</v>
      </c>
      <c r="N1" s="8" t="s">
        <v>1</v>
      </c>
      <c r="O1" s="5" t="s">
        <v>2</v>
      </c>
      <c r="P1" s="5" t="s">
        <v>3</v>
      </c>
      <c r="Q1" s="8" t="s">
        <v>65</v>
      </c>
      <c r="R1" s="8" t="s">
        <v>66</v>
      </c>
    </row>
    <row r="2" spans="1:18" x14ac:dyDescent="0.25">
      <c r="A2" s="9" t="s">
        <v>8</v>
      </c>
      <c r="B2" s="15">
        <v>12</v>
      </c>
      <c r="C2" s="9"/>
      <c r="D2" s="6">
        <v>0</v>
      </c>
      <c r="E2" s="6">
        <f>D2+B2</f>
        <v>12</v>
      </c>
      <c r="F2" s="6">
        <f t="shared" ref="F2:F5" si="0">G2-B2</f>
        <v>5</v>
      </c>
      <c r="G2" s="6">
        <f>F4</f>
        <v>17</v>
      </c>
      <c r="H2" s="6">
        <f>F2-D2</f>
        <v>5</v>
      </c>
      <c r="I2" s="6">
        <f>G2-E2</f>
        <v>5</v>
      </c>
      <c r="J2" s="6"/>
      <c r="M2" s="9" t="s">
        <v>8</v>
      </c>
      <c r="N2" s="14" t="s">
        <v>9</v>
      </c>
      <c r="O2" s="15">
        <v>12</v>
      </c>
      <c r="P2" s="9"/>
      <c r="Q2" s="6">
        <v>5</v>
      </c>
      <c r="R2" s="6">
        <v>17</v>
      </c>
    </row>
    <row r="3" spans="1:18" x14ac:dyDescent="0.25">
      <c r="A3" s="9" t="s">
        <v>10</v>
      </c>
      <c r="B3" s="15">
        <v>12</v>
      </c>
      <c r="C3" s="9"/>
      <c r="D3" s="6">
        <v>0</v>
      </c>
      <c r="E3" s="6">
        <f>D3+B3</f>
        <v>12</v>
      </c>
      <c r="F3" s="6">
        <f t="shared" si="0"/>
        <v>5</v>
      </c>
      <c r="G3" s="6">
        <f>F4</f>
        <v>17</v>
      </c>
      <c r="H3" s="6">
        <f t="shared" ref="H3:I28" si="1">F3-D3</f>
        <v>5</v>
      </c>
      <c r="I3" s="6">
        <f t="shared" si="1"/>
        <v>5</v>
      </c>
      <c r="J3" s="6"/>
      <c r="M3" s="9" t="s">
        <v>10</v>
      </c>
      <c r="N3" s="14" t="s">
        <v>11</v>
      </c>
      <c r="O3" s="15">
        <v>12</v>
      </c>
      <c r="P3" s="9"/>
      <c r="Q3" s="6">
        <v>5</v>
      </c>
      <c r="R3" s="6">
        <v>17</v>
      </c>
    </row>
    <row r="4" spans="1:18" x14ac:dyDescent="0.25">
      <c r="A4" s="9" t="s">
        <v>12</v>
      </c>
      <c r="B4" s="15">
        <v>16</v>
      </c>
      <c r="C4" s="9" t="s">
        <v>78</v>
      </c>
      <c r="D4" s="6">
        <f>E3</f>
        <v>12</v>
      </c>
      <c r="E4" s="6">
        <f>D4+B4</f>
        <v>28</v>
      </c>
      <c r="F4" s="6">
        <f t="shared" si="0"/>
        <v>17</v>
      </c>
      <c r="G4" s="6">
        <f>F5</f>
        <v>33</v>
      </c>
      <c r="H4" s="6">
        <f t="shared" si="1"/>
        <v>5</v>
      </c>
      <c r="I4" s="6">
        <f t="shared" si="1"/>
        <v>5</v>
      </c>
      <c r="J4" s="6"/>
      <c r="M4" s="9" t="s">
        <v>12</v>
      </c>
      <c r="N4" s="16" t="s">
        <v>13</v>
      </c>
      <c r="O4" s="15">
        <v>16</v>
      </c>
      <c r="P4" s="9" t="s">
        <v>78</v>
      </c>
      <c r="Q4" s="6">
        <v>17</v>
      </c>
      <c r="R4" s="6">
        <v>33</v>
      </c>
    </row>
    <row r="5" spans="1:18" x14ac:dyDescent="0.25">
      <c r="A5" s="9" t="s">
        <v>14</v>
      </c>
      <c r="B5" s="15">
        <v>21</v>
      </c>
      <c r="C5" s="9" t="s">
        <v>12</v>
      </c>
      <c r="D5" s="6">
        <f>E4</f>
        <v>28</v>
      </c>
      <c r="E5" s="6">
        <f t="shared" ref="E5:E7" si="2">D5+B5</f>
        <v>49</v>
      </c>
      <c r="F5" s="6">
        <f t="shared" si="0"/>
        <v>33</v>
      </c>
      <c r="G5" s="6">
        <f>F7</f>
        <v>54</v>
      </c>
      <c r="H5" s="6">
        <f t="shared" si="1"/>
        <v>5</v>
      </c>
      <c r="I5" s="6">
        <f t="shared" si="1"/>
        <v>5</v>
      </c>
      <c r="J5" s="6"/>
      <c r="M5" s="9" t="s">
        <v>14</v>
      </c>
      <c r="N5" s="16" t="s">
        <v>15</v>
      </c>
      <c r="O5" s="15">
        <v>21</v>
      </c>
      <c r="P5" s="9" t="s">
        <v>12</v>
      </c>
      <c r="Q5" s="6">
        <v>33</v>
      </c>
      <c r="R5" s="6">
        <v>54</v>
      </c>
    </row>
    <row r="6" spans="1:18" x14ac:dyDescent="0.25">
      <c r="A6" s="9" t="s">
        <v>16</v>
      </c>
      <c r="B6" s="15">
        <v>17</v>
      </c>
      <c r="C6" s="9" t="s">
        <v>12</v>
      </c>
      <c r="D6" s="6">
        <f>E4</f>
        <v>28</v>
      </c>
      <c r="E6" s="6">
        <f t="shared" si="2"/>
        <v>45</v>
      </c>
      <c r="F6" s="6">
        <f>G6-B6</f>
        <v>37</v>
      </c>
      <c r="G6" s="6">
        <f>F7</f>
        <v>54</v>
      </c>
      <c r="H6" s="6">
        <f t="shared" si="1"/>
        <v>9</v>
      </c>
      <c r="I6" s="6">
        <f t="shared" si="1"/>
        <v>9</v>
      </c>
      <c r="J6" s="6"/>
      <c r="M6" s="9" t="s">
        <v>16</v>
      </c>
      <c r="N6" s="16" t="s">
        <v>17</v>
      </c>
      <c r="O6" s="15">
        <v>17</v>
      </c>
      <c r="P6" s="9" t="s">
        <v>12</v>
      </c>
      <c r="Q6" s="6">
        <v>37</v>
      </c>
      <c r="R6" s="6">
        <v>54</v>
      </c>
    </row>
    <row r="7" spans="1:18" x14ac:dyDescent="0.25">
      <c r="A7" s="9" t="s">
        <v>68</v>
      </c>
      <c r="B7" s="15">
        <v>9</v>
      </c>
      <c r="C7" s="10" t="s">
        <v>79</v>
      </c>
      <c r="D7" s="6">
        <f>E5</f>
        <v>49</v>
      </c>
      <c r="E7" s="6">
        <f t="shared" si="2"/>
        <v>58</v>
      </c>
      <c r="F7" s="6">
        <f>G7-B7</f>
        <v>54</v>
      </c>
      <c r="G7" s="6">
        <f>F12</f>
        <v>63</v>
      </c>
      <c r="H7" s="6">
        <f t="shared" si="1"/>
        <v>5</v>
      </c>
      <c r="I7" s="6">
        <f t="shared" si="1"/>
        <v>5</v>
      </c>
      <c r="J7" s="6"/>
      <c r="M7" s="9" t="s">
        <v>68</v>
      </c>
      <c r="N7" s="16" t="s">
        <v>33</v>
      </c>
      <c r="O7" s="15">
        <v>9</v>
      </c>
      <c r="P7" s="10" t="s">
        <v>79</v>
      </c>
      <c r="Q7" s="6">
        <v>54</v>
      </c>
      <c r="R7" s="6">
        <v>63</v>
      </c>
    </row>
    <row r="8" spans="1:18" x14ac:dyDescent="0.25">
      <c r="A8" s="9" t="s">
        <v>19</v>
      </c>
      <c r="B8" s="15">
        <v>15</v>
      </c>
      <c r="C8" s="9"/>
      <c r="D8" s="6">
        <v>0</v>
      </c>
      <c r="E8" s="6">
        <f>D8+B8</f>
        <v>15</v>
      </c>
      <c r="F8" s="6">
        <f t="shared" ref="F8:F9" si="3">G8-B8</f>
        <v>0</v>
      </c>
      <c r="G8" s="6">
        <f t="shared" ref="G8:G14" si="4">F9</f>
        <v>15</v>
      </c>
      <c r="H8" s="6">
        <f t="shared" si="1"/>
        <v>0</v>
      </c>
      <c r="I8" s="6">
        <f t="shared" si="1"/>
        <v>0</v>
      </c>
      <c r="J8" s="6" t="s">
        <v>95</v>
      </c>
      <c r="M8" s="9" t="s">
        <v>19</v>
      </c>
      <c r="N8" s="16" t="s">
        <v>20</v>
      </c>
      <c r="O8" s="15">
        <v>15</v>
      </c>
      <c r="P8" s="9"/>
      <c r="Q8" s="6">
        <v>0</v>
      </c>
      <c r="R8" s="6">
        <v>15</v>
      </c>
    </row>
    <row r="9" spans="1:18" x14ac:dyDescent="0.25">
      <c r="A9" s="9" t="s">
        <v>21</v>
      </c>
      <c r="B9" s="15">
        <v>19</v>
      </c>
      <c r="C9" s="9" t="s">
        <v>19</v>
      </c>
      <c r="D9" s="6">
        <f t="shared" ref="D9:D15" si="5">E8</f>
        <v>15</v>
      </c>
      <c r="E9" s="6">
        <f t="shared" ref="E9:E11" si="6">D9+B9</f>
        <v>34</v>
      </c>
      <c r="F9" s="6">
        <f t="shared" si="3"/>
        <v>15</v>
      </c>
      <c r="G9" s="6">
        <f t="shared" si="4"/>
        <v>34</v>
      </c>
      <c r="H9" s="6">
        <f t="shared" si="1"/>
        <v>0</v>
      </c>
      <c r="I9" s="6">
        <f t="shared" si="1"/>
        <v>0</v>
      </c>
      <c r="J9" s="6" t="s">
        <v>95</v>
      </c>
      <c r="M9" s="9" t="s">
        <v>21</v>
      </c>
      <c r="N9" s="16" t="s">
        <v>22</v>
      </c>
      <c r="O9" s="15">
        <v>19</v>
      </c>
      <c r="P9" s="9" t="s">
        <v>19</v>
      </c>
      <c r="Q9" s="6">
        <v>15</v>
      </c>
      <c r="R9" s="6">
        <v>34</v>
      </c>
    </row>
    <row r="10" spans="1:18" x14ac:dyDescent="0.25">
      <c r="A10" s="9" t="s">
        <v>23</v>
      </c>
      <c r="B10" s="15">
        <v>20</v>
      </c>
      <c r="C10" s="9" t="s">
        <v>21</v>
      </c>
      <c r="D10" s="6">
        <f t="shared" si="5"/>
        <v>34</v>
      </c>
      <c r="E10" s="6">
        <f t="shared" si="6"/>
        <v>54</v>
      </c>
      <c r="F10" s="6">
        <f t="shared" ref="F10:F17" si="7">G10-B10</f>
        <v>34</v>
      </c>
      <c r="G10" s="6">
        <f t="shared" si="4"/>
        <v>54</v>
      </c>
      <c r="H10" s="6">
        <f t="shared" si="1"/>
        <v>0</v>
      </c>
      <c r="I10" s="6">
        <f t="shared" si="1"/>
        <v>0</v>
      </c>
      <c r="J10" s="6" t="s">
        <v>95</v>
      </c>
      <c r="M10" s="9" t="s">
        <v>23</v>
      </c>
      <c r="N10" s="16" t="s">
        <v>24</v>
      </c>
      <c r="O10" s="15">
        <v>20</v>
      </c>
      <c r="P10" s="9" t="s">
        <v>21</v>
      </c>
      <c r="Q10" s="6">
        <v>34</v>
      </c>
      <c r="R10" s="6">
        <v>54</v>
      </c>
    </row>
    <row r="11" spans="1:18" x14ac:dyDescent="0.25">
      <c r="A11" s="9" t="s">
        <v>25</v>
      </c>
      <c r="B11" s="15">
        <v>9</v>
      </c>
      <c r="C11" s="9" t="s">
        <v>23</v>
      </c>
      <c r="D11" s="6">
        <f t="shared" si="5"/>
        <v>54</v>
      </c>
      <c r="E11" s="6">
        <f t="shared" si="6"/>
        <v>63</v>
      </c>
      <c r="F11" s="6">
        <f t="shared" si="7"/>
        <v>54</v>
      </c>
      <c r="G11" s="6">
        <f t="shared" si="4"/>
        <v>63</v>
      </c>
      <c r="H11" s="6">
        <f t="shared" si="1"/>
        <v>0</v>
      </c>
      <c r="I11" s="6">
        <f t="shared" si="1"/>
        <v>0</v>
      </c>
      <c r="J11" s="6" t="s">
        <v>95</v>
      </c>
      <c r="M11" s="9" t="s">
        <v>25</v>
      </c>
      <c r="N11" s="16" t="s">
        <v>26</v>
      </c>
      <c r="O11" s="15">
        <v>9</v>
      </c>
      <c r="P11" s="9" t="s">
        <v>23</v>
      </c>
      <c r="Q11" s="6">
        <v>54</v>
      </c>
      <c r="R11" s="6">
        <v>63</v>
      </c>
    </row>
    <row r="12" spans="1:18" x14ac:dyDescent="0.25">
      <c r="A12" s="9" t="s">
        <v>28</v>
      </c>
      <c r="B12" s="15">
        <v>16</v>
      </c>
      <c r="C12" s="9" t="s">
        <v>80</v>
      </c>
      <c r="D12" s="6">
        <f t="shared" si="5"/>
        <v>63</v>
      </c>
      <c r="E12" s="6">
        <f t="shared" ref="E12:E26" si="8">D12+B12</f>
        <v>79</v>
      </c>
      <c r="F12" s="6">
        <f t="shared" si="7"/>
        <v>63</v>
      </c>
      <c r="G12" s="6">
        <f t="shared" si="4"/>
        <v>79</v>
      </c>
      <c r="H12" s="6">
        <f t="shared" si="1"/>
        <v>0</v>
      </c>
      <c r="I12" s="6">
        <f t="shared" si="1"/>
        <v>0</v>
      </c>
      <c r="J12" s="6" t="s">
        <v>95</v>
      </c>
      <c r="M12" s="9" t="s">
        <v>28</v>
      </c>
      <c r="N12" s="16" t="s">
        <v>35</v>
      </c>
      <c r="O12" s="15">
        <v>16</v>
      </c>
      <c r="P12" s="9" t="s">
        <v>80</v>
      </c>
      <c r="Q12" s="6">
        <v>63</v>
      </c>
      <c r="R12" s="6">
        <v>79</v>
      </c>
    </row>
    <row r="13" spans="1:18" x14ac:dyDescent="0.25">
      <c r="A13" s="9" t="s">
        <v>29</v>
      </c>
      <c r="B13" s="15">
        <v>20</v>
      </c>
      <c r="C13" s="9" t="s">
        <v>28</v>
      </c>
      <c r="D13" s="6">
        <f t="shared" si="5"/>
        <v>79</v>
      </c>
      <c r="E13" s="6">
        <f t="shared" si="8"/>
        <v>99</v>
      </c>
      <c r="F13" s="6">
        <f t="shared" si="7"/>
        <v>79</v>
      </c>
      <c r="G13" s="6">
        <f t="shared" si="4"/>
        <v>99</v>
      </c>
      <c r="H13" s="6">
        <f t="shared" si="1"/>
        <v>0</v>
      </c>
      <c r="I13" s="6">
        <f t="shared" si="1"/>
        <v>0</v>
      </c>
      <c r="J13" s="6" t="s">
        <v>95</v>
      </c>
      <c r="M13" s="9" t="s">
        <v>29</v>
      </c>
      <c r="N13" s="16" t="s">
        <v>37</v>
      </c>
      <c r="O13" s="15">
        <v>20</v>
      </c>
      <c r="P13" s="9" t="s">
        <v>28</v>
      </c>
      <c r="Q13" s="6">
        <v>79</v>
      </c>
      <c r="R13" s="6">
        <v>99</v>
      </c>
    </row>
    <row r="14" spans="1:18" x14ac:dyDescent="0.25">
      <c r="A14" s="9" t="s">
        <v>71</v>
      </c>
      <c r="B14" s="15">
        <v>9</v>
      </c>
      <c r="C14" s="9" t="s">
        <v>29</v>
      </c>
      <c r="D14" s="6">
        <f t="shared" si="5"/>
        <v>99</v>
      </c>
      <c r="E14" s="6">
        <f t="shared" si="8"/>
        <v>108</v>
      </c>
      <c r="F14" s="6">
        <f t="shared" si="7"/>
        <v>99</v>
      </c>
      <c r="G14" s="6">
        <f t="shared" si="4"/>
        <v>108</v>
      </c>
      <c r="H14" s="6">
        <f t="shared" si="1"/>
        <v>0</v>
      </c>
      <c r="I14" s="6">
        <f t="shared" si="1"/>
        <v>0</v>
      </c>
      <c r="J14" s="6" t="s">
        <v>95</v>
      </c>
      <c r="M14" s="9" t="s">
        <v>71</v>
      </c>
      <c r="N14" s="16" t="s">
        <v>26</v>
      </c>
      <c r="O14" s="15">
        <v>9</v>
      </c>
      <c r="P14" s="9" t="s">
        <v>29</v>
      </c>
      <c r="Q14" s="6">
        <v>99</v>
      </c>
      <c r="R14" s="6">
        <v>108</v>
      </c>
    </row>
    <row r="15" spans="1:18" x14ac:dyDescent="0.25">
      <c r="A15" s="9" t="s">
        <v>32</v>
      </c>
      <c r="B15" s="15">
        <v>15</v>
      </c>
      <c r="C15" s="9" t="s">
        <v>71</v>
      </c>
      <c r="D15" s="6">
        <f t="shared" si="5"/>
        <v>108</v>
      </c>
      <c r="E15" s="6">
        <f t="shared" si="8"/>
        <v>123</v>
      </c>
      <c r="F15" s="6">
        <f t="shared" si="7"/>
        <v>108</v>
      </c>
      <c r="G15" s="6">
        <f>F17</f>
        <v>123</v>
      </c>
      <c r="H15" s="6">
        <f t="shared" si="1"/>
        <v>0</v>
      </c>
      <c r="I15" s="6">
        <f t="shared" si="1"/>
        <v>0</v>
      </c>
      <c r="J15" s="6" t="s">
        <v>95</v>
      </c>
      <c r="M15" s="9" t="s">
        <v>32</v>
      </c>
      <c r="N15" s="16" t="s">
        <v>41</v>
      </c>
      <c r="O15" s="15">
        <v>15</v>
      </c>
      <c r="P15" s="9" t="s">
        <v>71</v>
      </c>
      <c r="Q15" s="6">
        <v>108</v>
      </c>
      <c r="R15" s="6">
        <v>123</v>
      </c>
    </row>
    <row r="16" spans="1:18" x14ac:dyDescent="0.25">
      <c r="A16" s="9" t="s">
        <v>34</v>
      </c>
      <c r="B16" s="15">
        <v>7</v>
      </c>
      <c r="C16" s="9" t="s">
        <v>71</v>
      </c>
      <c r="D16" s="6">
        <f>E14</f>
        <v>108</v>
      </c>
      <c r="E16" s="6">
        <f t="shared" si="8"/>
        <v>115</v>
      </c>
      <c r="F16" s="6">
        <f t="shared" si="7"/>
        <v>116</v>
      </c>
      <c r="G16" s="6">
        <f t="shared" ref="G16:G21" si="9">F17</f>
        <v>123</v>
      </c>
      <c r="H16" s="6">
        <f t="shared" si="1"/>
        <v>8</v>
      </c>
      <c r="I16" s="6">
        <f t="shared" si="1"/>
        <v>8</v>
      </c>
      <c r="J16" s="6"/>
      <c r="M16" s="9" t="s">
        <v>34</v>
      </c>
      <c r="N16" s="16" t="s">
        <v>43</v>
      </c>
      <c r="O16" s="15">
        <v>7</v>
      </c>
      <c r="P16" s="9" t="s">
        <v>71</v>
      </c>
      <c r="Q16" s="6">
        <v>116</v>
      </c>
      <c r="R16" s="6">
        <v>123</v>
      </c>
    </row>
    <row r="17" spans="1:18" x14ac:dyDescent="0.25">
      <c r="A17" s="9" t="s">
        <v>36</v>
      </c>
      <c r="B17" s="15">
        <v>16</v>
      </c>
      <c r="C17" s="9" t="s">
        <v>72</v>
      </c>
      <c r="D17" s="6">
        <f>E15</f>
        <v>123</v>
      </c>
      <c r="E17" s="6">
        <f t="shared" si="8"/>
        <v>139</v>
      </c>
      <c r="F17" s="6">
        <f t="shared" si="7"/>
        <v>123</v>
      </c>
      <c r="G17" s="6">
        <f t="shared" si="9"/>
        <v>139</v>
      </c>
      <c r="H17" s="6">
        <f t="shared" si="1"/>
        <v>0</v>
      </c>
      <c r="I17" s="6">
        <f t="shared" si="1"/>
        <v>0</v>
      </c>
      <c r="J17" s="6" t="s">
        <v>95</v>
      </c>
      <c r="M17" s="9" t="s">
        <v>36</v>
      </c>
      <c r="N17" s="16" t="s">
        <v>45</v>
      </c>
      <c r="O17" s="15">
        <v>16</v>
      </c>
      <c r="P17" s="9" t="s">
        <v>72</v>
      </c>
      <c r="Q17" s="6">
        <v>123</v>
      </c>
      <c r="R17" s="6">
        <v>139</v>
      </c>
    </row>
    <row r="18" spans="1:18" x14ac:dyDescent="0.25">
      <c r="A18" s="9" t="s">
        <v>40</v>
      </c>
      <c r="B18" s="15">
        <v>33</v>
      </c>
      <c r="C18" s="9" t="s">
        <v>36</v>
      </c>
      <c r="D18" s="6">
        <f>E17</f>
        <v>139</v>
      </c>
      <c r="E18" s="6">
        <f t="shared" si="8"/>
        <v>172</v>
      </c>
      <c r="F18" s="6">
        <f>D18</f>
        <v>139</v>
      </c>
      <c r="G18" s="6">
        <f t="shared" si="9"/>
        <v>172</v>
      </c>
      <c r="H18" s="6">
        <f t="shared" si="1"/>
        <v>0</v>
      </c>
      <c r="I18" s="6">
        <f t="shared" si="1"/>
        <v>0</v>
      </c>
      <c r="J18" s="6" t="s">
        <v>95</v>
      </c>
      <c r="M18" s="9" t="s">
        <v>40</v>
      </c>
      <c r="N18" s="14" t="s">
        <v>49</v>
      </c>
      <c r="O18" s="15">
        <v>33</v>
      </c>
      <c r="P18" s="9" t="s">
        <v>36</v>
      </c>
      <c r="Q18" s="6">
        <v>139</v>
      </c>
      <c r="R18" s="6">
        <v>172</v>
      </c>
    </row>
    <row r="19" spans="1:18" x14ac:dyDescent="0.25">
      <c r="A19" s="9" t="s">
        <v>42</v>
      </c>
      <c r="B19" s="15">
        <v>20</v>
      </c>
      <c r="C19" s="9" t="s">
        <v>40</v>
      </c>
      <c r="D19" s="6">
        <f>E18</f>
        <v>172</v>
      </c>
      <c r="E19" s="6">
        <f t="shared" si="8"/>
        <v>192</v>
      </c>
      <c r="F19" s="6">
        <f t="shared" ref="F19:F25" si="10">G19-B19</f>
        <v>172</v>
      </c>
      <c r="G19" s="6">
        <f t="shared" si="9"/>
        <v>192</v>
      </c>
      <c r="H19" s="6">
        <f t="shared" si="1"/>
        <v>0</v>
      </c>
      <c r="I19" s="6">
        <f t="shared" si="1"/>
        <v>0</v>
      </c>
      <c r="J19" s="6" t="s">
        <v>95</v>
      </c>
      <c r="M19" s="9" t="s">
        <v>42</v>
      </c>
      <c r="N19" s="16" t="s">
        <v>50</v>
      </c>
      <c r="O19" s="15">
        <v>20</v>
      </c>
      <c r="P19" s="9" t="s">
        <v>40</v>
      </c>
      <c r="Q19" s="6">
        <v>172</v>
      </c>
      <c r="R19" s="6">
        <v>192</v>
      </c>
    </row>
    <row r="20" spans="1:18" x14ac:dyDescent="0.25">
      <c r="A20" s="9" t="s">
        <v>44</v>
      </c>
      <c r="B20" s="15">
        <v>12</v>
      </c>
      <c r="C20" s="9" t="s">
        <v>42</v>
      </c>
      <c r="D20" s="6">
        <f>E19</f>
        <v>192</v>
      </c>
      <c r="E20" s="6">
        <f t="shared" si="8"/>
        <v>204</v>
      </c>
      <c r="F20" s="6">
        <f t="shared" si="10"/>
        <v>192</v>
      </c>
      <c r="G20" s="6">
        <f t="shared" si="9"/>
        <v>204</v>
      </c>
      <c r="H20" s="6">
        <f t="shared" si="1"/>
        <v>0</v>
      </c>
      <c r="I20" s="6">
        <f t="shared" si="1"/>
        <v>0</v>
      </c>
      <c r="J20" s="6" t="s">
        <v>95</v>
      </c>
      <c r="M20" s="9" t="s">
        <v>44</v>
      </c>
      <c r="N20" s="16" t="s">
        <v>51</v>
      </c>
      <c r="O20" s="15">
        <v>12</v>
      </c>
      <c r="P20" s="9" t="s">
        <v>42</v>
      </c>
      <c r="Q20" s="6">
        <v>192</v>
      </c>
      <c r="R20" s="6">
        <v>204</v>
      </c>
    </row>
    <row r="21" spans="1:18" x14ac:dyDescent="0.25">
      <c r="A21" s="9" t="s">
        <v>48</v>
      </c>
      <c r="B21" s="15">
        <v>40</v>
      </c>
      <c r="C21" s="9" t="s">
        <v>44</v>
      </c>
      <c r="D21" s="6">
        <f>E20</f>
        <v>204</v>
      </c>
      <c r="E21" s="6">
        <f t="shared" si="8"/>
        <v>244</v>
      </c>
      <c r="F21" s="6">
        <f t="shared" si="10"/>
        <v>204</v>
      </c>
      <c r="G21" s="6">
        <f t="shared" si="9"/>
        <v>244</v>
      </c>
      <c r="H21" s="6">
        <f t="shared" si="1"/>
        <v>0</v>
      </c>
      <c r="I21" s="6">
        <f t="shared" si="1"/>
        <v>0</v>
      </c>
      <c r="J21" s="6" t="s">
        <v>95</v>
      </c>
      <c r="M21" s="9" t="s">
        <v>48</v>
      </c>
      <c r="N21" s="16" t="s">
        <v>54</v>
      </c>
      <c r="O21" s="15">
        <v>40</v>
      </c>
      <c r="P21" s="9" t="s">
        <v>44</v>
      </c>
      <c r="Q21" s="6">
        <v>204</v>
      </c>
      <c r="R21" s="6">
        <v>244</v>
      </c>
    </row>
    <row r="22" spans="1:18" x14ac:dyDescent="0.25">
      <c r="A22" s="9" t="s">
        <v>53</v>
      </c>
      <c r="B22" s="15">
        <v>47</v>
      </c>
      <c r="C22" s="9" t="s">
        <v>48</v>
      </c>
      <c r="D22" s="6">
        <f>E21</f>
        <v>244</v>
      </c>
      <c r="E22" s="6">
        <f t="shared" si="8"/>
        <v>291</v>
      </c>
      <c r="F22" s="6">
        <f t="shared" si="10"/>
        <v>244</v>
      </c>
      <c r="G22" s="6">
        <f>F24</f>
        <v>291</v>
      </c>
      <c r="H22" s="6">
        <f t="shared" si="1"/>
        <v>0</v>
      </c>
      <c r="I22" s="6">
        <f t="shared" si="1"/>
        <v>0</v>
      </c>
      <c r="J22" s="6" t="s">
        <v>95</v>
      </c>
      <c r="M22" s="9" t="s">
        <v>53</v>
      </c>
      <c r="N22" s="16" t="s">
        <v>56</v>
      </c>
      <c r="O22" s="15">
        <v>47</v>
      </c>
      <c r="P22" s="9" t="s">
        <v>48</v>
      </c>
      <c r="Q22" s="6">
        <v>244</v>
      </c>
      <c r="R22" s="6">
        <v>291</v>
      </c>
    </row>
    <row r="23" spans="1:18" x14ac:dyDescent="0.25">
      <c r="A23" s="9" t="s">
        <v>73</v>
      </c>
      <c r="B23" s="15">
        <v>37</v>
      </c>
      <c r="C23" s="9" t="s">
        <v>48</v>
      </c>
      <c r="D23" s="6">
        <f>E21</f>
        <v>244</v>
      </c>
      <c r="E23" s="6">
        <f t="shared" si="8"/>
        <v>281</v>
      </c>
      <c r="F23" s="6">
        <f t="shared" si="10"/>
        <v>254</v>
      </c>
      <c r="G23" s="6">
        <f>F24</f>
        <v>291</v>
      </c>
      <c r="H23" s="6">
        <f t="shared" si="1"/>
        <v>10</v>
      </c>
      <c r="I23" s="6">
        <f t="shared" si="1"/>
        <v>10</v>
      </c>
      <c r="J23" s="6"/>
      <c r="M23" s="9" t="s">
        <v>73</v>
      </c>
      <c r="N23" s="16" t="s">
        <v>58</v>
      </c>
      <c r="O23" s="15">
        <v>37</v>
      </c>
      <c r="P23" s="9" t="s">
        <v>48</v>
      </c>
      <c r="Q23" s="6">
        <v>254</v>
      </c>
      <c r="R23" s="6">
        <v>291</v>
      </c>
    </row>
    <row r="24" spans="1:18" x14ac:dyDescent="0.25">
      <c r="A24" s="9" t="s">
        <v>55</v>
      </c>
      <c r="B24" s="15">
        <v>41</v>
      </c>
      <c r="C24" s="9" t="s">
        <v>81</v>
      </c>
      <c r="D24" s="6">
        <f>E22</f>
        <v>291</v>
      </c>
      <c r="E24" s="6">
        <f t="shared" si="8"/>
        <v>332</v>
      </c>
      <c r="F24" s="6">
        <f t="shared" si="10"/>
        <v>291</v>
      </c>
      <c r="G24" s="6">
        <f>F25</f>
        <v>332</v>
      </c>
      <c r="H24" s="6">
        <f t="shared" si="1"/>
        <v>0</v>
      </c>
      <c r="I24" s="6">
        <f t="shared" si="1"/>
        <v>0</v>
      </c>
      <c r="J24" s="6" t="s">
        <v>95</v>
      </c>
      <c r="M24" s="9" t="s">
        <v>55</v>
      </c>
      <c r="N24" s="14" t="s">
        <v>60</v>
      </c>
      <c r="O24" s="15">
        <v>41</v>
      </c>
      <c r="P24" s="9" t="s">
        <v>81</v>
      </c>
      <c r="Q24" s="6">
        <v>291</v>
      </c>
      <c r="R24" s="6">
        <v>332</v>
      </c>
    </row>
    <row r="25" spans="1:18" x14ac:dyDescent="0.25">
      <c r="A25" s="9" t="s">
        <v>57</v>
      </c>
      <c r="B25" s="15">
        <v>20</v>
      </c>
      <c r="C25" s="9" t="s">
        <v>55</v>
      </c>
      <c r="D25" s="6">
        <f>E24</f>
        <v>332</v>
      </c>
      <c r="E25" s="6">
        <f t="shared" si="8"/>
        <v>352</v>
      </c>
      <c r="F25" s="6">
        <f t="shared" si="10"/>
        <v>332</v>
      </c>
      <c r="G25" s="6">
        <f>F26</f>
        <v>352</v>
      </c>
      <c r="H25" s="6">
        <f t="shared" si="1"/>
        <v>0</v>
      </c>
      <c r="I25" s="6">
        <f t="shared" si="1"/>
        <v>0</v>
      </c>
      <c r="J25" s="6" t="s">
        <v>95</v>
      </c>
      <c r="M25" s="9" t="s">
        <v>57</v>
      </c>
      <c r="N25" s="16" t="s">
        <v>61</v>
      </c>
      <c r="O25" s="15">
        <v>20</v>
      </c>
      <c r="P25" s="9" t="s">
        <v>55</v>
      </c>
      <c r="Q25" s="6">
        <v>332</v>
      </c>
      <c r="R25" s="6">
        <v>352</v>
      </c>
    </row>
    <row r="26" spans="1:18" x14ac:dyDescent="0.25">
      <c r="A26" s="20" t="s">
        <v>75</v>
      </c>
      <c r="B26" s="15">
        <v>19</v>
      </c>
      <c r="C26" s="9" t="s">
        <v>57</v>
      </c>
      <c r="D26" s="6">
        <f>E25</f>
        <v>352</v>
      </c>
      <c r="E26" s="6">
        <f t="shared" si="8"/>
        <v>371</v>
      </c>
      <c r="F26" s="6">
        <f>D26</f>
        <v>352</v>
      </c>
      <c r="G26" s="6">
        <f>F27</f>
        <v>371</v>
      </c>
      <c r="H26" s="6">
        <f t="shared" si="1"/>
        <v>0</v>
      </c>
      <c r="I26" s="6">
        <f t="shared" si="1"/>
        <v>0</v>
      </c>
      <c r="J26" s="6" t="s">
        <v>95</v>
      </c>
      <c r="M26" s="20" t="s">
        <v>75</v>
      </c>
      <c r="N26" s="21" t="s">
        <v>62</v>
      </c>
      <c r="O26" s="15">
        <v>19</v>
      </c>
      <c r="P26" s="8" t="s">
        <v>57</v>
      </c>
      <c r="Q26" s="6">
        <v>352</v>
      </c>
      <c r="R26" s="6">
        <v>371</v>
      </c>
    </row>
    <row r="27" spans="1:18" x14ac:dyDescent="0.25">
      <c r="A27" s="50" t="s">
        <v>59</v>
      </c>
      <c r="B27" s="15">
        <v>14</v>
      </c>
      <c r="C27" s="9" t="s">
        <v>75</v>
      </c>
      <c r="D27" s="6">
        <f>E26</f>
        <v>371</v>
      </c>
      <c r="E27" s="6">
        <f t="shared" ref="E27" si="11">D27+B27</f>
        <v>385</v>
      </c>
      <c r="F27" s="6">
        <f>G27-B27</f>
        <v>371</v>
      </c>
      <c r="G27" s="6">
        <f>F28</f>
        <v>385</v>
      </c>
      <c r="H27" s="6">
        <f t="shared" si="1"/>
        <v>0</v>
      </c>
      <c r="I27" s="6">
        <f t="shared" si="1"/>
        <v>0</v>
      </c>
      <c r="J27" s="6" t="s">
        <v>95</v>
      </c>
      <c r="M27" s="17" t="s">
        <v>59</v>
      </c>
      <c r="N27" s="17" t="s">
        <v>76</v>
      </c>
      <c r="O27" s="15">
        <v>14</v>
      </c>
      <c r="P27" s="9" t="s">
        <v>75</v>
      </c>
      <c r="Q27" s="6">
        <v>371</v>
      </c>
      <c r="R27" s="6">
        <v>385</v>
      </c>
    </row>
    <row r="28" spans="1:18" x14ac:dyDescent="0.25">
      <c r="A28" s="29" t="s">
        <v>63</v>
      </c>
      <c r="B28" s="15">
        <v>25</v>
      </c>
      <c r="C28" s="9" t="s">
        <v>59</v>
      </c>
      <c r="D28" s="6">
        <f>E27</f>
        <v>385</v>
      </c>
      <c r="E28" s="6">
        <f>D28+B28</f>
        <v>410</v>
      </c>
      <c r="F28" s="6">
        <f>G28-B28</f>
        <v>385</v>
      </c>
      <c r="G28" s="6">
        <f>E28</f>
        <v>410</v>
      </c>
      <c r="H28" s="6">
        <f t="shared" si="1"/>
        <v>0</v>
      </c>
      <c r="I28" s="6">
        <f t="shared" si="1"/>
        <v>0</v>
      </c>
      <c r="J28" s="6" t="s">
        <v>95</v>
      </c>
      <c r="M28" s="18" t="s">
        <v>63</v>
      </c>
      <c r="N28" s="18" t="s">
        <v>64</v>
      </c>
      <c r="O28" s="15">
        <v>25</v>
      </c>
      <c r="P28" s="9" t="s">
        <v>59</v>
      </c>
      <c r="Q28" s="6">
        <v>385</v>
      </c>
      <c r="R28" s="6">
        <v>410</v>
      </c>
    </row>
    <row r="29" spans="1:18" x14ac:dyDescent="0.25">
      <c r="A29" s="22"/>
      <c r="B29" s="39"/>
      <c r="C29" s="39"/>
      <c r="D29" s="39"/>
      <c r="E29" s="39"/>
      <c r="F29" s="39" t="s">
        <v>77</v>
      </c>
      <c r="G29" s="39"/>
      <c r="H29" s="39"/>
      <c r="I29" s="39"/>
      <c r="J29" s="39"/>
      <c r="M29" s="22"/>
      <c r="N29" s="22"/>
      <c r="O29" s="23"/>
      <c r="P29" s="23"/>
      <c r="Q29" s="39" t="s">
        <v>77</v>
      </c>
      <c r="R29" s="39"/>
    </row>
    <row r="36" spans="3:16" x14ac:dyDescent="0.25">
      <c r="C36" s="7"/>
      <c r="P36" s="7"/>
    </row>
    <row r="37" spans="3:16" x14ac:dyDescent="0.25">
      <c r="C37" s="7"/>
      <c r="P37" s="7"/>
    </row>
    <row r="38" spans="3:16" x14ac:dyDescent="0.25">
      <c r="C38" s="7"/>
      <c r="P38" s="7"/>
    </row>
    <row r="39" spans="3:16" x14ac:dyDescent="0.25">
      <c r="C39" s="7"/>
      <c r="P39" s="7"/>
    </row>
    <row r="40" spans="3:16" x14ac:dyDescent="0.25">
      <c r="C40" s="7"/>
      <c r="P4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9B0F-4B00-42F2-B80C-617B241D9BE8}">
  <dimension ref="A1:S40"/>
  <sheetViews>
    <sheetView topLeftCell="A4" zoomScale="89" zoomScaleNormal="89" workbookViewId="0">
      <selection sqref="A1:B1048576"/>
    </sheetView>
  </sheetViews>
  <sheetFormatPr defaultRowHeight="12.75" x14ac:dyDescent="0.2"/>
  <cols>
    <col min="1" max="1" width="5.42578125" style="22" bestFit="1" customWidth="1"/>
    <col min="2" max="2" width="6.85546875" style="39" bestFit="1" customWidth="1"/>
    <col min="3" max="3" width="10.28515625" style="22" bestFit="1" customWidth="1"/>
    <col min="4" max="4" width="4" style="39" customWidth="1"/>
    <col min="5" max="7" width="4" style="39" bestFit="1" customWidth="1"/>
    <col min="8" max="8" width="7.5703125" style="39" bestFit="1" customWidth="1"/>
    <col min="9" max="10" width="6.28515625" style="39" bestFit="1" customWidth="1"/>
    <col min="11" max="13" width="9.140625" style="22"/>
    <col min="14" max="14" width="5.42578125" style="22" bestFit="1" customWidth="1"/>
    <col min="15" max="15" width="38.28515625" style="22" bestFit="1" customWidth="1"/>
    <col min="16" max="16" width="6.85546875" style="39" bestFit="1" customWidth="1"/>
    <col min="17" max="17" width="10.28515625" style="22" bestFit="1" customWidth="1"/>
    <col min="18" max="18" width="6.140625" style="39" customWidth="1"/>
    <col min="19" max="19" width="7" style="39" customWidth="1"/>
    <col min="20" max="16384" width="9.140625" style="22"/>
  </cols>
  <sheetData>
    <row r="1" spans="1:19" s="28" customFormat="1" ht="25.5" x14ac:dyDescent="0.2">
      <c r="A1" s="8" t="s">
        <v>0</v>
      </c>
      <c r="B1" s="5" t="s">
        <v>2</v>
      </c>
      <c r="C1" s="5" t="s">
        <v>3</v>
      </c>
      <c r="D1" s="8" t="s">
        <v>4</v>
      </c>
      <c r="E1" s="8" t="s">
        <v>5</v>
      </c>
      <c r="F1" s="8" t="s">
        <v>65</v>
      </c>
      <c r="G1" s="8" t="s">
        <v>66</v>
      </c>
      <c r="H1" s="8" t="s">
        <v>88</v>
      </c>
      <c r="I1" s="8" t="s">
        <v>89</v>
      </c>
      <c r="J1" s="12" t="s">
        <v>90</v>
      </c>
      <c r="N1" s="8" t="s">
        <v>0</v>
      </c>
      <c r="O1" s="8" t="s">
        <v>1</v>
      </c>
      <c r="P1" s="5" t="s">
        <v>2</v>
      </c>
      <c r="Q1" s="5" t="s">
        <v>3</v>
      </c>
      <c r="R1" s="29" t="s">
        <v>65</v>
      </c>
      <c r="S1" s="29" t="s">
        <v>66</v>
      </c>
    </row>
    <row r="2" spans="1:19" x14ac:dyDescent="0.2">
      <c r="A2" s="9" t="s">
        <v>8</v>
      </c>
      <c r="B2" s="15">
        <v>15</v>
      </c>
      <c r="C2" s="9"/>
      <c r="D2" s="6">
        <v>0</v>
      </c>
      <c r="E2" s="6">
        <f>D2+B2</f>
        <v>15</v>
      </c>
      <c r="F2" s="6">
        <f>D2</f>
        <v>0</v>
      </c>
      <c r="G2" s="6">
        <f>E2</f>
        <v>15</v>
      </c>
      <c r="H2" s="6">
        <f>F2-D2</f>
        <v>0</v>
      </c>
      <c r="I2" s="6">
        <f>G2-E2</f>
        <v>0</v>
      </c>
      <c r="J2" s="6" t="s">
        <v>95</v>
      </c>
      <c r="N2" s="9" t="s">
        <v>8</v>
      </c>
      <c r="O2" s="14" t="s">
        <v>9</v>
      </c>
      <c r="P2" s="15">
        <v>15</v>
      </c>
      <c r="Q2" s="9"/>
      <c r="R2" s="6">
        <v>0</v>
      </c>
      <c r="S2" s="6">
        <v>15</v>
      </c>
    </row>
    <row r="3" spans="1:19" x14ac:dyDescent="0.2">
      <c r="A3" s="9" t="s">
        <v>10</v>
      </c>
      <c r="B3" s="15">
        <v>15</v>
      </c>
      <c r="C3" s="9"/>
      <c r="D3" s="6">
        <v>0</v>
      </c>
      <c r="E3" s="6">
        <f>D3+B3</f>
        <v>15</v>
      </c>
      <c r="F3" s="6">
        <f>D3</f>
        <v>0</v>
      </c>
      <c r="G3" s="6">
        <f>E3</f>
        <v>15</v>
      </c>
      <c r="H3" s="6">
        <f t="shared" ref="H3:I28" si="0">F3-D3</f>
        <v>0</v>
      </c>
      <c r="I3" s="6">
        <f t="shared" si="0"/>
        <v>0</v>
      </c>
      <c r="J3" s="6" t="s">
        <v>95</v>
      </c>
      <c r="M3" s="22" t="s">
        <v>91</v>
      </c>
      <c r="N3" s="9" t="s">
        <v>10</v>
      </c>
      <c r="O3" s="14" t="s">
        <v>11</v>
      </c>
      <c r="P3" s="15">
        <v>15</v>
      </c>
      <c r="Q3" s="9"/>
      <c r="R3" s="6">
        <v>0</v>
      </c>
      <c r="S3" s="6">
        <v>15</v>
      </c>
    </row>
    <row r="4" spans="1:19" x14ac:dyDescent="0.2">
      <c r="A4" s="9" t="s">
        <v>12</v>
      </c>
      <c r="B4" s="15">
        <v>15</v>
      </c>
      <c r="C4" s="9" t="s">
        <v>78</v>
      </c>
      <c r="D4" s="6">
        <f>E3</f>
        <v>15</v>
      </c>
      <c r="E4" s="6">
        <f>D4+B4</f>
        <v>30</v>
      </c>
      <c r="F4" s="6">
        <f t="shared" ref="F4:F6" si="1">G4-B4</f>
        <v>15</v>
      </c>
      <c r="G4" s="6">
        <f>F5</f>
        <v>30</v>
      </c>
      <c r="H4" s="6">
        <f t="shared" si="0"/>
        <v>0</v>
      </c>
      <c r="I4" s="6">
        <f t="shared" si="0"/>
        <v>0</v>
      </c>
      <c r="J4" s="6" t="s">
        <v>95</v>
      </c>
      <c r="N4" s="9" t="s">
        <v>12</v>
      </c>
      <c r="O4" s="16" t="s">
        <v>13</v>
      </c>
      <c r="P4" s="15">
        <v>15</v>
      </c>
      <c r="Q4" s="9" t="s">
        <v>78</v>
      </c>
      <c r="R4" s="6">
        <v>15</v>
      </c>
      <c r="S4" s="6">
        <v>30</v>
      </c>
    </row>
    <row r="5" spans="1:19" x14ac:dyDescent="0.2">
      <c r="A5" s="9" t="s">
        <v>14</v>
      </c>
      <c r="B5" s="15">
        <v>16</v>
      </c>
      <c r="C5" s="9" t="s">
        <v>12</v>
      </c>
      <c r="D5" s="6">
        <f>E4</f>
        <v>30</v>
      </c>
      <c r="E5" s="6">
        <f t="shared" ref="E5:E7" si="2">D5+B5</f>
        <v>46</v>
      </c>
      <c r="F5" s="6">
        <f t="shared" si="1"/>
        <v>30</v>
      </c>
      <c r="G5" s="6">
        <f>F6</f>
        <v>46</v>
      </c>
      <c r="H5" s="6">
        <f t="shared" si="0"/>
        <v>0</v>
      </c>
      <c r="I5" s="6">
        <f t="shared" si="0"/>
        <v>0</v>
      </c>
      <c r="J5" s="6" t="s">
        <v>95</v>
      </c>
      <c r="N5" s="9" t="s">
        <v>14</v>
      </c>
      <c r="O5" s="16" t="s">
        <v>15</v>
      </c>
      <c r="P5" s="15">
        <v>16</v>
      </c>
      <c r="Q5" s="9" t="s">
        <v>12</v>
      </c>
      <c r="R5" s="6">
        <v>30</v>
      </c>
      <c r="S5" s="6">
        <v>46</v>
      </c>
    </row>
    <row r="6" spans="1:19" x14ac:dyDescent="0.2">
      <c r="A6" s="9" t="s">
        <v>16</v>
      </c>
      <c r="B6" s="15">
        <v>12</v>
      </c>
      <c r="C6" s="9" t="s">
        <v>14</v>
      </c>
      <c r="D6" s="6">
        <f t="shared" ref="D6:D7" si="3">E5</f>
        <v>46</v>
      </c>
      <c r="E6" s="6">
        <f t="shared" si="2"/>
        <v>58</v>
      </c>
      <c r="F6" s="6">
        <f t="shared" si="1"/>
        <v>46</v>
      </c>
      <c r="G6" s="6">
        <f>F7</f>
        <v>58</v>
      </c>
      <c r="H6" s="6">
        <f t="shared" si="0"/>
        <v>0</v>
      </c>
      <c r="I6" s="6">
        <f t="shared" si="0"/>
        <v>0</v>
      </c>
      <c r="J6" s="6" t="s">
        <v>95</v>
      </c>
      <c r="N6" s="9" t="s">
        <v>16</v>
      </c>
      <c r="O6" s="16" t="s">
        <v>17</v>
      </c>
      <c r="P6" s="15">
        <v>12</v>
      </c>
      <c r="Q6" s="9" t="s">
        <v>14</v>
      </c>
      <c r="R6" s="6">
        <v>46</v>
      </c>
      <c r="S6" s="6">
        <v>58</v>
      </c>
    </row>
    <row r="7" spans="1:19" x14ac:dyDescent="0.2">
      <c r="A7" s="9" t="s">
        <v>68</v>
      </c>
      <c r="B7" s="15">
        <v>12</v>
      </c>
      <c r="C7" s="10" t="s">
        <v>16</v>
      </c>
      <c r="D7" s="6">
        <f t="shared" si="3"/>
        <v>58</v>
      </c>
      <c r="E7" s="6">
        <f t="shared" si="2"/>
        <v>70</v>
      </c>
      <c r="F7" s="6">
        <f>G7-B7</f>
        <v>58</v>
      </c>
      <c r="G7" s="6">
        <f>F8</f>
        <v>70</v>
      </c>
      <c r="H7" s="6">
        <f t="shared" si="0"/>
        <v>0</v>
      </c>
      <c r="I7" s="6">
        <f t="shared" si="0"/>
        <v>0</v>
      </c>
      <c r="J7" s="6" t="s">
        <v>95</v>
      </c>
      <c r="N7" s="9" t="s">
        <v>68</v>
      </c>
      <c r="O7" s="16" t="s">
        <v>33</v>
      </c>
      <c r="P7" s="15">
        <v>12</v>
      </c>
      <c r="Q7" s="10" t="s">
        <v>16</v>
      </c>
      <c r="R7" s="6">
        <v>58</v>
      </c>
      <c r="S7" s="6">
        <v>70</v>
      </c>
    </row>
    <row r="8" spans="1:19" x14ac:dyDescent="0.2">
      <c r="A8" s="9" t="s">
        <v>19</v>
      </c>
      <c r="B8" s="15">
        <v>9</v>
      </c>
      <c r="C8" s="9" t="s">
        <v>68</v>
      </c>
      <c r="D8" s="6">
        <f>E7</f>
        <v>70</v>
      </c>
      <c r="E8" s="6">
        <f>D8+B8</f>
        <v>79</v>
      </c>
      <c r="F8" s="6">
        <f t="shared" ref="F8:F10" si="4">G8-B8</f>
        <v>70</v>
      </c>
      <c r="G8" s="6">
        <f>F10</f>
        <v>79</v>
      </c>
      <c r="H8" s="6">
        <f t="shared" si="0"/>
        <v>0</v>
      </c>
      <c r="I8" s="6">
        <f t="shared" si="0"/>
        <v>0</v>
      </c>
      <c r="J8" s="6" t="s">
        <v>95</v>
      </c>
      <c r="N8" s="9" t="s">
        <v>19</v>
      </c>
      <c r="O8" s="16" t="s">
        <v>20</v>
      </c>
      <c r="P8" s="15">
        <v>9</v>
      </c>
      <c r="Q8" s="9" t="s">
        <v>68</v>
      </c>
      <c r="R8" s="6">
        <v>70</v>
      </c>
      <c r="S8" s="6">
        <v>79</v>
      </c>
    </row>
    <row r="9" spans="1:19" x14ac:dyDescent="0.2">
      <c r="A9" s="9" t="s">
        <v>21</v>
      </c>
      <c r="B9" s="15">
        <v>16</v>
      </c>
      <c r="C9" s="9" t="s">
        <v>19</v>
      </c>
      <c r="D9" s="6">
        <f>E8</f>
        <v>79</v>
      </c>
      <c r="E9" s="6">
        <f t="shared" ref="E9:E11" si="5">D9+B9</f>
        <v>95</v>
      </c>
      <c r="F9" s="6">
        <f t="shared" si="4"/>
        <v>84</v>
      </c>
      <c r="G9" s="6">
        <f>F11</f>
        <v>100</v>
      </c>
      <c r="H9" s="6">
        <f t="shared" si="0"/>
        <v>5</v>
      </c>
      <c r="I9" s="6">
        <f t="shared" si="0"/>
        <v>5</v>
      </c>
      <c r="J9" s="6"/>
      <c r="N9" s="9" t="s">
        <v>21</v>
      </c>
      <c r="O9" s="16" t="s">
        <v>22</v>
      </c>
      <c r="P9" s="15">
        <v>16</v>
      </c>
      <c r="Q9" s="9" t="s">
        <v>19</v>
      </c>
      <c r="R9" s="6">
        <v>84</v>
      </c>
      <c r="S9" s="6">
        <v>100</v>
      </c>
    </row>
    <row r="10" spans="1:19" x14ac:dyDescent="0.2">
      <c r="A10" s="9" t="s">
        <v>23</v>
      </c>
      <c r="B10" s="15">
        <v>21</v>
      </c>
      <c r="C10" s="9" t="s">
        <v>19</v>
      </c>
      <c r="D10" s="6">
        <f>E8</f>
        <v>79</v>
      </c>
      <c r="E10" s="6">
        <f t="shared" si="5"/>
        <v>100</v>
      </c>
      <c r="F10" s="6">
        <f t="shared" si="4"/>
        <v>79</v>
      </c>
      <c r="G10" s="6">
        <f>F11</f>
        <v>100</v>
      </c>
      <c r="H10" s="6">
        <f t="shared" si="0"/>
        <v>0</v>
      </c>
      <c r="I10" s="6">
        <f t="shared" si="0"/>
        <v>0</v>
      </c>
      <c r="J10" s="6" t="s">
        <v>95</v>
      </c>
      <c r="N10" s="9" t="s">
        <v>23</v>
      </c>
      <c r="O10" s="16" t="s">
        <v>24</v>
      </c>
      <c r="P10" s="15">
        <v>21</v>
      </c>
      <c r="Q10" s="9" t="s">
        <v>19</v>
      </c>
      <c r="R10" s="6">
        <v>79</v>
      </c>
      <c r="S10" s="6">
        <v>100</v>
      </c>
    </row>
    <row r="11" spans="1:19" x14ac:dyDescent="0.2">
      <c r="A11" s="9" t="s">
        <v>25</v>
      </c>
      <c r="B11" s="15">
        <v>12</v>
      </c>
      <c r="C11" s="9" t="s">
        <v>69</v>
      </c>
      <c r="D11" s="6">
        <f>E10</f>
        <v>100</v>
      </c>
      <c r="E11" s="6">
        <f t="shared" si="5"/>
        <v>112</v>
      </c>
      <c r="F11" s="6">
        <f>G11-B11</f>
        <v>100</v>
      </c>
      <c r="G11" s="6">
        <f>F13</f>
        <v>112</v>
      </c>
      <c r="H11" s="6">
        <f t="shared" si="0"/>
        <v>0</v>
      </c>
      <c r="I11" s="6">
        <f t="shared" si="0"/>
        <v>0</v>
      </c>
      <c r="J11" s="6" t="s">
        <v>95</v>
      </c>
      <c r="N11" s="9" t="s">
        <v>25</v>
      </c>
      <c r="O11" s="16" t="s">
        <v>26</v>
      </c>
      <c r="P11" s="15">
        <v>12</v>
      </c>
      <c r="Q11" s="9" t="s">
        <v>69</v>
      </c>
      <c r="R11" s="6">
        <v>100</v>
      </c>
      <c r="S11" s="6">
        <v>112</v>
      </c>
    </row>
    <row r="12" spans="1:19" x14ac:dyDescent="0.2">
      <c r="A12" s="9" t="s">
        <v>28</v>
      </c>
      <c r="B12" s="15">
        <v>15</v>
      </c>
      <c r="C12" s="9" t="s">
        <v>25</v>
      </c>
      <c r="D12" s="6">
        <f>E11</f>
        <v>112</v>
      </c>
      <c r="E12" s="6">
        <f t="shared" ref="E12:E26" si="6">D12+B12</f>
        <v>127</v>
      </c>
      <c r="F12" s="6">
        <f t="shared" ref="F12:F13" si="7">G12-B12</f>
        <v>118</v>
      </c>
      <c r="G12" s="6">
        <f>F14</f>
        <v>133</v>
      </c>
      <c r="H12" s="6">
        <f t="shared" si="0"/>
        <v>6</v>
      </c>
      <c r="I12" s="6">
        <f t="shared" si="0"/>
        <v>6</v>
      </c>
      <c r="J12" s="6"/>
      <c r="N12" s="9" t="s">
        <v>28</v>
      </c>
      <c r="O12" s="16" t="s">
        <v>35</v>
      </c>
      <c r="P12" s="15">
        <v>15</v>
      </c>
      <c r="Q12" s="9" t="s">
        <v>25</v>
      </c>
      <c r="R12" s="6">
        <v>118</v>
      </c>
      <c r="S12" s="6">
        <v>133</v>
      </c>
    </row>
    <row r="13" spans="1:19" x14ac:dyDescent="0.2">
      <c r="A13" s="9" t="s">
        <v>29</v>
      </c>
      <c r="B13" s="15">
        <v>21</v>
      </c>
      <c r="C13" s="9" t="s">
        <v>25</v>
      </c>
      <c r="D13" s="6">
        <f>E11</f>
        <v>112</v>
      </c>
      <c r="E13" s="6">
        <f t="shared" si="6"/>
        <v>133</v>
      </c>
      <c r="F13" s="6">
        <f t="shared" si="7"/>
        <v>112</v>
      </c>
      <c r="G13" s="6">
        <f>F14</f>
        <v>133</v>
      </c>
      <c r="H13" s="6">
        <f t="shared" si="0"/>
        <v>0</v>
      </c>
      <c r="I13" s="6">
        <f t="shared" si="0"/>
        <v>0</v>
      </c>
      <c r="J13" s="6" t="s">
        <v>95</v>
      </c>
      <c r="N13" s="9" t="s">
        <v>29</v>
      </c>
      <c r="O13" s="16" t="s">
        <v>37</v>
      </c>
      <c r="P13" s="15">
        <v>21</v>
      </c>
      <c r="Q13" s="9" t="s">
        <v>25</v>
      </c>
      <c r="R13" s="6">
        <v>112</v>
      </c>
      <c r="S13" s="6">
        <v>133</v>
      </c>
    </row>
    <row r="14" spans="1:19" x14ac:dyDescent="0.2">
      <c r="A14" s="9" t="s">
        <v>71</v>
      </c>
      <c r="B14" s="15">
        <v>6</v>
      </c>
      <c r="C14" s="9" t="s">
        <v>70</v>
      </c>
      <c r="D14" s="6">
        <f>E13</f>
        <v>133</v>
      </c>
      <c r="E14" s="6">
        <f t="shared" si="6"/>
        <v>139</v>
      </c>
      <c r="F14" s="6">
        <f>G14-B14</f>
        <v>133</v>
      </c>
      <c r="G14" s="6">
        <f>F15</f>
        <v>139</v>
      </c>
      <c r="H14" s="6">
        <f t="shared" si="0"/>
        <v>0</v>
      </c>
      <c r="I14" s="6">
        <f t="shared" si="0"/>
        <v>0</v>
      </c>
      <c r="J14" s="6" t="s">
        <v>95</v>
      </c>
      <c r="N14" s="9" t="s">
        <v>71</v>
      </c>
      <c r="O14" s="16" t="s">
        <v>26</v>
      </c>
      <c r="P14" s="15">
        <v>6</v>
      </c>
      <c r="Q14" s="9" t="s">
        <v>70</v>
      </c>
      <c r="R14" s="6">
        <v>133</v>
      </c>
      <c r="S14" s="6">
        <v>139</v>
      </c>
    </row>
    <row r="15" spans="1:19" x14ac:dyDescent="0.2">
      <c r="A15" s="9" t="s">
        <v>32</v>
      </c>
      <c r="B15" s="15">
        <v>23</v>
      </c>
      <c r="C15" s="9" t="s">
        <v>71</v>
      </c>
      <c r="D15" s="6">
        <f>E14</f>
        <v>139</v>
      </c>
      <c r="E15" s="6">
        <f t="shared" si="6"/>
        <v>162</v>
      </c>
      <c r="F15" s="6">
        <f>G15-B15</f>
        <v>139</v>
      </c>
      <c r="G15" s="6">
        <f>F17</f>
        <v>162</v>
      </c>
      <c r="H15" s="6">
        <f t="shared" si="0"/>
        <v>0</v>
      </c>
      <c r="I15" s="6">
        <f t="shared" si="0"/>
        <v>0</v>
      </c>
      <c r="J15" s="6" t="s">
        <v>95</v>
      </c>
      <c r="N15" s="9" t="s">
        <v>32</v>
      </c>
      <c r="O15" s="16" t="s">
        <v>41</v>
      </c>
      <c r="P15" s="15">
        <v>23</v>
      </c>
      <c r="Q15" s="9" t="s">
        <v>71</v>
      </c>
      <c r="R15" s="6">
        <v>139</v>
      </c>
      <c r="S15" s="6">
        <v>162</v>
      </c>
    </row>
    <row r="16" spans="1:19" x14ac:dyDescent="0.2">
      <c r="A16" s="9" t="s">
        <v>34</v>
      </c>
      <c r="B16" s="15">
        <v>20</v>
      </c>
      <c r="C16" s="9" t="s">
        <v>71</v>
      </c>
      <c r="D16" s="6">
        <f>E14</f>
        <v>139</v>
      </c>
      <c r="E16" s="6">
        <f t="shared" si="6"/>
        <v>159</v>
      </c>
      <c r="F16" s="6">
        <f>G16-B16</f>
        <v>142</v>
      </c>
      <c r="G16" s="6">
        <f>F17</f>
        <v>162</v>
      </c>
      <c r="H16" s="6">
        <f t="shared" si="0"/>
        <v>3</v>
      </c>
      <c r="I16" s="6">
        <f t="shared" si="0"/>
        <v>3</v>
      </c>
      <c r="J16" s="6"/>
      <c r="N16" s="9" t="s">
        <v>34</v>
      </c>
      <c r="O16" s="16" t="s">
        <v>43</v>
      </c>
      <c r="P16" s="15">
        <v>20</v>
      </c>
      <c r="Q16" s="9" t="s">
        <v>71</v>
      </c>
      <c r="R16" s="6">
        <v>142</v>
      </c>
      <c r="S16" s="6">
        <v>162</v>
      </c>
    </row>
    <row r="17" spans="1:19" x14ac:dyDescent="0.2">
      <c r="A17" s="9" t="s">
        <v>36</v>
      </c>
      <c r="B17" s="15">
        <v>26</v>
      </c>
      <c r="C17" s="9" t="s">
        <v>72</v>
      </c>
      <c r="D17" s="6">
        <f>E15</f>
        <v>162</v>
      </c>
      <c r="E17" s="6">
        <f t="shared" si="6"/>
        <v>188</v>
      </c>
      <c r="F17" s="6">
        <f>D17</f>
        <v>162</v>
      </c>
      <c r="G17" s="6">
        <f>E17</f>
        <v>188</v>
      </c>
      <c r="H17" s="6">
        <f t="shared" si="0"/>
        <v>0</v>
      </c>
      <c r="I17" s="6">
        <f t="shared" si="0"/>
        <v>0</v>
      </c>
      <c r="J17" s="6" t="s">
        <v>95</v>
      </c>
      <c r="N17" s="9" t="s">
        <v>36</v>
      </c>
      <c r="O17" s="16" t="s">
        <v>45</v>
      </c>
      <c r="P17" s="15">
        <v>26</v>
      </c>
      <c r="Q17" s="9" t="s">
        <v>72</v>
      </c>
      <c r="R17" s="6">
        <v>162</v>
      </c>
      <c r="S17" s="6">
        <v>188</v>
      </c>
    </row>
    <row r="18" spans="1:19" x14ac:dyDescent="0.2">
      <c r="A18" s="9" t="s">
        <v>40</v>
      </c>
      <c r="B18" s="15">
        <v>51</v>
      </c>
      <c r="C18" s="9" t="s">
        <v>36</v>
      </c>
      <c r="D18" s="6">
        <f t="shared" ref="D18:D23" si="8">E17</f>
        <v>188</v>
      </c>
      <c r="E18" s="6">
        <f t="shared" si="6"/>
        <v>239</v>
      </c>
      <c r="F18" s="6">
        <f t="shared" ref="F18:F20" si="9">D18</f>
        <v>188</v>
      </c>
      <c r="G18" s="6">
        <f t="shared" ref="G18:G24" si="10">E18</f>
        <v>239</v>
      </c>
      <c r="H18" s="6">
        <f t="shared" si="0"/>
        <v>0</v>
      </c>
      <c r="I18" s="6">
        <f t="shared" si="0"/>
        <v>0</v>
      </c>
      <c r="J18" s="6" t="s">
        <v>95</v>
      </c>
      <c r="N18" s="9" t="s">
        <v>40</v>
      </c>
      <c r="O18" s="14" t="s">
        <v>49</v>
      </c>
      <c r="P18" s="15">
        <v>51</v>
      </c>
      <c r="Q18" s="9" t="s">
        <v>36</v>
      </c>
      <c r="R18" s="6">
        <v>188</v>
      </c>
      <c r="S18" s="6">
        <v>239</v>
      </c>
    </row>
    <row r="19" spans="1:19" x14ac:dyDescent="0.2">
      <c r="A19" s="9" t="s">
        <v>42</v>
      </c>
      <c r="B19" s="15">
        <v>22</v>
      </c>
      <c r="C19" s="9" t="s">
        <v>40</v>
      </c>
      <c r="D19" s="6">
        <f t="shared" si="8"/>
        <v>239</v>
      </c>
      <c r="E19" s="6">
        <f t="shared" si="6"/>
        <v>261</v>
      </c>
      <c r="F19" s="6">
        <f t="shared" si="9"/>
        <v>239</v>
      </c>
      <c r="G19" s="6">
        <f t="shared" si="10"/>
        <v>261</v>
      </c>
      <c r="H19" s="6">
        <f t="shared" si="0"/>
        <v>0</v>
      </c>
      <c r="I19" s="6">
        <f t="shared" si="0"/>
        <v>0</v>
      </c>
      <c r="J19" s="6" t="s">
        <v>95</v>
      </c>
      <c r="N19" s="9" t="s">
        <v>42</v>
      </c>
      <c r="O19" s="16" t="s">
        <v>50</v>
      </c>
      <c r="P19" s="15">
        <v>22</v>
      </c>
      <c r="Q19" s="9" t="s">
        <v>40</v>
      </c>
      <c r="R19" s="6">
        <v>239</v>
      </c>
      <c r="S19" s="6">
        <v>261</v>
      </c>
    </row>
    <row r="20" spans="1:19" x14ac:dyDescent="0.2">
      <c r="A20" s="9" t="s">
        <v>44</v>
      </c>
      <c r="B20" s="15">
        <v>13</v>
      </c>
      <c r="C20" s="9" t="s">
        <v>42</v>
      </c>
      <c r="D20" s="6">
        <f t="shared" si="8"/>
        <v>261</v>
      </c>
      <c r="E20" s="6">
        <f t="shared" si="6"/>
        <v>274</v>
      </c>
      <c r="F20" s="6">
        <f t="shared" si="9"/>
        <v>261</v>
      </c>
      <c r="G20" s="6">
        <f>F21</f>
        <v>274</v>
      </c>
      <c r="H20" s="6">
        <f t="shared" si="0"/>
        <v>0</v>
      </c>
      <c r="I20" s="6">
        <f t="shared" si="0"/>
        <v>0</v>
      </c>
      <c r="J20" s="6" t="s">
        <v>95</v>
      </c>
      <c r="N20" s="9" t="s">
        <v>44</v>
      </c>
      <c r="O20" s="16" t="s">
        <v>51</v>
      </c>
      <c r="P20" s="15">
        <v>13</v>
      </c>
      <c r="Q20" s="9" t="s">
        <v>42</v>
      </c>
      <c r="R20" s="6">
        <v>261</v>
      </c>
      <c r="S20" s="6">
        <v>274</v>
      </c>
    </row>
    <row r="21" spans="1:19" x14ac:dyDescent="0.2">
      <c r="A21" s="9" t="s">
        <v>48</v>
      </c>
      <c r="B21" s="15">
        <v>58</v>
      </c>
      <c r="C21" s="9" t="s">
        <v>44</v>
      </c>
      <c r="D21" s="6">
        <f t="shared" si="8"/>
        <v>274</v>
      </c>
      <c r="E21" s="6">
        <f t="shared" si="6"/>
        <v>332</v>
      </c>
      <c r="F21" s="6">
        <f>G21-B21</f>
        <v>274</v>
      </c>
      <c r="G21" s="6">
        <f>F24</f>
        <v>332</v>
      </c>
      <c r="H21" s="6">
        <f t="shared" si="0"/>
        <v>0</v>
      </c>
      <c r="I21" s="6">
        <f t="shared" si="0"/>
        <v>0</v>
      </c>
      <c r="J21" s="6" t="s">
        <v>95</v>
      </c>
      <c r="N21" s="9" t="s">
        <v>48</v>
      </c>
      <c r="O21" s="16" t="s">
        <v>54</v>
      </c>
      <c r="P21" s="15">
        <v>58</v>
      </c>
      <c r="Q21" s="9" t="s">
        <v>44</v>
      </c>
      <c r="R21" s="6">
        <v>274</v>
      </c>
      <c r="S21" s="6">
        <v>332</v>
      </c>
    </row>
    <row r="22" spans="1:19" x14ac:dyDescent="0.2">
      <c r="A22" s="9" t="s">
        <v>53</v>
      </c>
      <c r="B22" s="15">
        <v>39</v>
      </c>
      <c r="C22" s="9" t="s">
        <v>48</v>
      </c>
      <c r="D22" s="6">
        <f t="shared" si="8"/>
        <v>332</v>
      </c>
      <c r="E22" s="6">
        <f t="shared" si="6"/>
        <v>371</v>
      </c>
      <c r="F22" s="6">
        <f>G22-B22</f>
        <v>385</v>
      </c>
      <c r="G22" s="6">
        <f>F23</f>
        <v>424</v>
      </c>
      <c r="H22" s="6">
        <f t="shared" si="0"/>
        <v>53</v>
      </c>
      <c r="I22" s="6">
        <f t="shared" si="0"/>
        <v>53</v>
      </c>
      <c r="J22" s="6"/>
      <c r="N22" s="9" t="s">
        <v>53</v>
      </c>
      <c r="O22" s="16" t="s">
        <v>56</v>
      </c>
      <c r="P22" s="15">
        <v>39</v>
      </c>
      <c r="Q22" s="9" t="s">
        <v>48</v>
      </c>
      <c r="R22" s="6">
        <v>385</v>
      </c>
      <c r="S22" s="6">
        <v>424</v>
      </c>
    </row>
    <row r="23" spans="1:19" x14ac:dyDescent="0.2">
      <c r="A23" s="9" t="s">
        <v>73</v>
      </c>
      <c r="B23" s="15">
        <v>19</v>
      </c>
      <c r="C23" s="9" t="s">
        <v>82</v>
      </c>
      <c r="D23" s="6">
        <f t="shared" si="8"/>
        <v>371</v>
      </c>
      <c r="E23" s="6">
        <f t="shared" si="6"/>
        <v>390</v>
      </c>
      <c r="F23" s="6">
        <f>G23-B23</f>
        <v>424</v>
      </c>
      <c r="G23" s="6">
        <f>F27</f>
        <v>443</v>
      </c>
      <c r="H23" s="6">
        <f t="shared" si="0"/>
        <v>53</v>
      </c>
      <c r="I23" s="6">
        <f t="shared" si="0"/>
        <v>53</v>
      </c>
      <c r="J23" s="6"/>
      <c r="N23" s="9" t="s">
        <v>73</v>
      </c>
      <c r="O23" s="16" t="s">
        <v>58</v>
      </c>
      <c r="P23" s="15">
        <v>19</v>
      </c>
      <c r="Q23" s="9" t="s">
        <v>82</v>
      </c>
      <c r="R23" s="6">
        <v>424</v>
      </c>
      <c r="S23" s="6">
        <v>443</v>
      </c>
    </row>
    <row r="24" spans="1:19" x14ac:dyDescent="0.2">
      <c r="A24" s="9" t="s">
        <v>55</v>
      </c>
      <c r="B24" s="15">
        <v>48</v>
      </c>
      <c r="C24" s="9" t="s">
        <v>48</v>
      </c>
      <c r="D24" s="6">
        <f>E21</f>
        <v>332</v>
      </c>
      <c r="E24" s="6">
        <f t="shared" si="6"/>
        <v>380</v>
      </c>
      <c r="F24" s="6">
        <f>D24</f>
        <v>332</v>
      </c>
      <c r="G24" s="6">
        <f t="shared" si="10"/>
        <v>380</v>
      </c>
      <c r="H24" s="6">
        <f t="shared" si="0"/>
        <v>0</v>
      </c>
      <c r="I24" s="6">
        <f t="shared" si="0"/>
        <v>0</v>
      </c>
      <c r="J24" s="6" t="s">
        <v>95</v>
      </c>
      <c r="N24" s="9" t="s">
        <v>55</v>
      </c>
      <c r="O24" s="14" t="s">
        <v>60</v>
      </c>
      <c r="P24" s="15">
        <v>48</v>
      </c>
      <c r="Q24" s="9" t="s">
        <v>48</v>
      </c>
      <c r="R24" s="6">
        <v>332</v>
      </c>
      <c r="S24" s="6">
        <v>380</v>
      </c>
    </row>
    <row r="25" spans="1:19" x14ac:dyDescent="0.2">
      <c r="A25" s="9" t="s">
        <v>57</v>
      </c>
      <c r="B25" s="15">
        <v>40</v>
      </c>
      <c r="C25" s="9" t="s">
        <v>55</v>
      </c>
      <c r="D25" s="6">
        <f>E24</f>
        <v>380</v>
      </c>
      <c r="E25" s="6">
        <f t="shared" si="6"/>
        <v>420</v>
      </c>
      <c r="F25" s="6">
        <f>D25</f>
        <v>380</v>
      </c>
      <c r="G25" s="6">
        <f>E25</f>
        <v>420</v>
      </c>
      <c r="H25" s="6">
        <f t="shared" si="0"/>
        <v>0</v>
      </c>
      <c r="I25" s="6">
        <f t="shared" si="0"/>
        <v>0</v>
      </c>
      <c r="J25" s="6" t="s">
        <v>95</v>
      </c>
      <c r="N25" s="9" t="s">
        <v>57</v>
      </c>
      <c r="O25" s="16" t="s">
        <v>61</v>
      </c>
      <c r="P25" s="15">
        <v>40</v>
      </c>
      <c r="Q25" s="9" t="s">
        <v>55</v>
      </c>
      <c r="R25" s="6">
        <v>380</v>
      </c>
      <c r="S25" s="6">
        <v>420</v>
      </c>
    </row>
    <row r="26" spans="1:19" x14ac:dyDescent="0.2">
      <c r="A26" s="9" t="s">
        <v>75</v>
      </c>
      <c r="B26" s="15">
        <v>23</v>
      </c>
      <c r="C26" s="8" t="s">
        <v>57</v>
      </c>
      <c r="D26" s="6">
        <f>E25</f>
        <v>420</v>
      </c>
      <c r="E26" s="6">
        <f t="shared" si="6"/>
        <v>443</v>
      </c>
      <c r="F26" s="6">
        <f>D26</f>
        <v>420</v>
      </c>
      <c r="G26" s="6">
        <f>F27</f>
        <v>443</v>
      </c>
      <c r="H26" s="6">
        <f t="shared" si="0"/>
        <v>0</v>
      </c>
      <c r="I26" s="6">
        <f t="shared" si="0"/>
        <v>0</v>
      </c>
      <c r="J26" s="6" t="s">
        <v>95</v>
      </c>
      <c r="N26" s="9" t="s">
        <v>75</v>
      </c>
      <c r="O26" s="16" t="s">
        <v>62</v>
      </c>
      <c r="P26" s="15">
        <v>23</v>
      </c>
      <c r="Q26" s="8" t="s">
        <v>57</v>
      </c>
      <c r="R26" s="6">
        <v>420</v>
      </c>
      <c r="S26" s="6">
        <v>443</v>
      </c>
    </row>
    <row r="27" spans="1:19" x14ac:dyDescent="0.2">
      <c r="A27" s="50" t="s">
        <v>59</v>
      </c>
      <c r="B27" s="15">
        <v>22</v>
      </c>
      <c r="C27" s="9" t="s">
        <v>83</v>
      </c>
      <c r="D27" s="6">
        <f>E26</f>
        <v>443</v>
      </c>
      <c r="E27" s="6">
        <f t="shared" ref="E27" si="11">D27+B27</f>
        <v>465</v>
      </c>
      <c r="F27" s="6">
        <f>G27-B27</f>
        <v>443</v>
      </c>
      <c r="G27" s="6">
        <f>F28</f>
        <v>465</v>
      </c>
      <c r="H27" s="6">
        <f t="shared" si="0"/>
        <v>0</v>
      </c>
      <c r="I27" s="6">
        <f t="shared" si="0"/>
        <v>0</v>
      </c>
      <c r="J27" s="6" t="s">
        <v>95</v>
      </c>
      <c r="N27" s="50" t="s">
        <v>59</v>
      </c>
      <c r="O27" s="17" t="s">
        <v>76</v>
      </c>
      <c r="P27" s="15">
        <v>22</v>
      </c>
      <c r="Q27" s="9" t="s">
        <v>83</v>
      </c>
      <c r="R27" s="6">
        <v>443</v>
      </c>
      <c r="S27" s="6">
        <v>465</v>
      </c>
    </row>
    <row r="28" spans="1:19" x14ac:dyDescent="0.2">
      <c r="A28" s="29" t="s">
        <v>63</v>
      </c>
      <c r="B28" s="15">
        <v>30</v>
      </c>
      <c r="C28" s="9" t="s">
        <v>59</v>
      </c>
      <c r="D28" s="6">
        <f>E27</f>
        <v>465</v>
      </c>
      <c r="E28" s="6">
        <f>D28+B28</f>
        <v>495</v>
      </c>
      <c r="F28" s="6">
        <f>G28-B28</f>
        <v>465</v>
      </c>
      <c r="G28" s="6">
        <f>E28</f>
        <v>495</v>
      </c>
      <c r="H28" s="6">
        <f t="shared" si="0"/>
        <v>0</v>
      </c>
      <c r="I28" s="6">
        <f t="shared" si="0"/>
        <v>0</v>
      </c>
      <c r="J28" s="6" t="s">
        <v>95</v>
      </c>
      <c r="N28" s="29" t="s">
        <v>63</v>
      </c>
      <c r="O28" s="18" t="s">
        <v>64</v>
      </c>
      <c r="P28" s="15">
        <v>30</v>
      </c>
      <c r="Q28" s="9" t="s">
        <v>59</v>
      </c>
      <c r="R28" s="6">
        <v>465</v>
      </c>
      <c r="S28" s="6">
        <v>495</v>
      </c>
    </row>
    <row r="29" spans="1:19" x14ac:dyDescent="0.2">
      <c r="F29" s="39" t="s">
        <v>77</v>
      </c>
      <c r="R29" s="39" t="s">
        <v>77</v>
      </c>
    </row>
    <row r="40" spans="3:17" x14ac:dyDescent="0.2">
      <c r="C40" s="39"/>
      <c r="Q40" s="39"/>
    </row>
  </sheetData>
  <pageMargins left="0.7" right="0.7" top="0.75" bottom="0.75" header="0.3" footer="0.3"/>
  <ignoredErrors>
    <ignoredError sqref="D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20D6-CEAC-4963-AFAD-547F3A7D8D01}">
  <dimension ref="A1:S29"/>
  <sheetViews>
    <sheetView zoomScale="95" zoomScaleNormal="95" workbookViewId="0">
      <selection sqref="A1:B1048576"/>
    </sheetView>
  </sheetViews>
  <sheetFormatPr defaultRowHeight="15" x14ac:dyDescent="0.25"/>
  <cols>
    <col min="1" max="1" width="5.140625" bestFit="1" customWidth="1"/>
    <col min="2" max="2" width="6.7109375" style="58" bestFit="1" customWidth="1"/>
    <col min="3" max="3" width="10" style="58" bestFit="1" customWidth="1"/>
    <col min="4" max="5" width="3.7109375" style="58" bestFit="1" customWidth="1"/>
    <col min="6" max="7" width="4.140625" style="58" bestFit="1" customWidth="1"/>
    <col min="8" max="8" width="7.140625" style="58" bestFit="1" customWidth="1"/>
    <col min="9" max="9" width="6" style="58" bestFit="1" customWidth="1"/>
    <col min="10" max="10" width="6.28515625" style="58" bestFit="1" customWidth="1"/>
    <col min="14" max="14" width="7.140625" style="47" bestFit="1" customWidth="1"/>
    <col min="15" max="15" width="31.7109375" style="48" customWidth="1"/>
    <col min="16" max="16" width="8.5703125" style="44" bestFit="1" customWidth="1"/>
    <col min="17" max="17" width="11.7109375" style="44" customWidth="1"/>
    <col min="18" max="19" width="5.140625" style="44" bestFit="1" customWidth="1"/>
  </cols>
  <sheetData>
    <row r="1" spans="1:19" s="28" customFormat="1" ht="25.5" x14ac:dyDescent="0.2">
      <c r="A1" s="8" t="s">
        <v>0</v>
      </c>
      <c r="B1" s="5" t="s">
        <v>2</v>
      </c>
      <c r="C1" s="5" t="s">
        <v>3</v>
      </c>
      <c r="D1" s="8" t="s">
        <v>4</v>
      </c>
      <c r="E1" s="8" t="s">
        <v>5</v>
      </c>
      <c r="F1" s="8" t="s">
        <v>65</v>
      </c>
      <c r="G1" s="8" t="s">
        <v>66</v>
      </c>
      <c r="H1" s="8" t="s">
        <v>88</v>
      </c>
      <c r="I1" s="8" t="s">
        <v>89</v>
      </c>
      <c r="J1" s="12" t="s">
        <v>90</v>
      </c>
      <c r="N1" s="8" t="s">
        <v>0</v>
      </c>
      <c r="O1" s="5" t="s">
        <v>1</v>
      </c>
      <c r="P1" s="5" t="s">
        <v>2</v>
      </c>
      <c r="Q1" s="5" t="s">
        <v>3</v>
      </c>
      <c r="R1" s="29" t="s">
        <v>65</v>
      </c>
      <c r="S1" s="29" t="s">
        <v>66</v>
      </c>
    </row>
    <row r="2" spans="1:19" x14ac:dyDescent="0.25">
      <c r="A2" s="9" t="s">
        <v>8</v>
      </c>
      <c r="B2" s="15">
        <v>11</v>
      </c>
      <c r="C2" s="9"/>
      <c r="D2" s="9">
        <v>0</v>
      </c>
      <c r="E2" s="9">
        <f>D2+B2</f>
        <v>11</v>
      </c>
      <c r="F2" s="9">
        <f t="shared" ref="F2:F11" si="0">G2-B2</f>
        <v>0</v>
      </c>
      <c r="G2" s="9">
        <f>E2</f>
        <v>11</v>
      </c>
      <c r="H2" s="9">
        <f>F2-D2</f>
        <v>0</v>
      </c>
      <c r="I2" s="9">
        <f>G2-E2</f>
        <v>0</v>
      </c>
      <c r="J2" s="9" t="s">
        <v>95</v>
      </c>
      <c r="N2" s="9" t="s">
        <v>8</v>
      </c>
      <c r="O2" s="40" t="s">
        <v>9</v>
      </c>
      <c r="P2" s="15">
        <v>11</v>
      </c>
      <c r="Q2" s="9"/>
      <c r="R2" s="44">
        <v>0</v>
      </c>
      <c r="S2" s="44">
        <v>11</v>
      </c>
    </row>
    <row r="3" spans="1:19" x14ac:dyDescent="0.25">
      <c r="A3" s="9" t="s">
        <v>10</v>
      </c>
      <c r="B3" s="15">
        <v>16</v>
      </c>
      <c r="C3" s="9" t="s">
        <v>8</v>
      </c>
      <c r="D3" s="9">
        <v>0</v>
      </c>
      <c r="E3" s="9">
        <f>D3+B3</f>
        <v>16</v>
      </c>
      <c r="F3" s="9">
        <f t="shared" si="0"/>
        <v>0</v>
      </c>
      <c r="G3" s="9">
        <f>F6</f>
        <v>16</v>
      </c>
      <c r="H3" s="9">
        <f t="shared" ref="H3:I28" si="1">F3-D3</f>
        <v>0</v>
      </c>
      <c r="I3" s="9">
        <f t="shared" si="1"/>
        <v>0</v>
      </c>
      <c r="J3" s="9" t="s">
        <v>95</v>
      </c>
      <c r="N3" s="9" t="s">
        <v>10</v>
      </c>
      <c r="O3" s="40" t="s">
        <v>11</v>
      </c>
      <c r="P3" s="15">
        <v>16</v>
      </c>
      <c r="Q3" s="9" t="s">
        <v>8</v>
      </c>
      <c r="R3" s="44">
        <v>0</v>
      </c>
      <c r="S3" s="44">
        <v>16</v>
      </c>
    </row>
    <row r="4" spans="1:19" x14ac:dyDescent="0.25">
      <c r="A4" s="9" t="s">
        <v>12</v>
      </c>
      <c r="B4" s="15">
        <v>24</v>
      </c>
      <c r="C4" s="9" t="s">
        <v>10</v>
      </c>
      <c r="D4" s="9">
        <f>E3</f>
        <v>16</v>
      </c>
      <c r="E4" s="9">
        <f>D4+B4</f>
        <v>40</v>
      </c>
      <c r="F4" s="9">
        <f t="shared" si="0"/>
        <v>20</v>
      </c>
      <c r="G4" s="9">
        <f>F7</f>
        <v>44</v>
      </c>
      <c r="H4" s="9">
        <f t="shared" si="1"/>
        <v>4</v>
      </c>
      <c r="I4" s="9">
        <f t="shared" si="1"/>
        <v>4</v>
      </c>
      <c r="J4" s="9"/>
      <c r="N4" s="9" t="s">
        <v>12</v>
      </c>
      <c r="O4" s="41" t="s">
        <v>13</v>
      </c>
      <c r="P4" s="15">
        <v>24</v>
      </c>
      <c r="Q4" s="9" t="s">
        <v>10</v>
      </c>
      <c r="R4" s="44">
        <v>20</v>
      </c>
      <c r="S4" s="44">
        <v>44</v>
      </c>
    </row>
    <row r="5" spans="1:19" x14ac:dyDescent="0.25">
      <c r="A5" s="9" t="s">
        <v>14</v>
      </c>
      <c r="B5" s="15">
        <v>24</v>
      </c>
      <c r="C5" s="9" t="s">
        <v>10</v>
      </c>
      <c r="D5" s="9">
        <f>E3</f>
        <v>16</v>
      </c>
      <c r="E5" s="9">
        <f t="shared" ref="E5:E7" si="2">D5+B5</f>
        <v>40</v>
      </c>
      <c r="F5" s="9">
        <f t="shared" si="0"/>
        <v>20</v>
      </c>
      <c r="G5" s="9">
        <f>F7</f>
        <v>44</v>
      </c>
      <c r="H5" s="9">
        <f t="shared" si="1"/>
        <v>4</v>
      </c>
      <c r="I5" s="9">
        <f t="shared" si="1"/>
        <v>4</v>
      </c>
      <c r="J5" s="9"/>
      <c r="N5" s="9" t="s">
        <v>14</v>
      </c>
      <c r="O5" s="41" t="s">
        <v>15</v>
      </c>
      <c r="P5" s="15">
        <v>24</v>
      </c>
      <c r="Q5" s="9" t="s">
        <v>10</v>
      </c>
      <c r="R5" s="44">
        <v>20</v>
      </c>
      <c r="S5" s="44">
        <v>44</v>
      </c>
    </row>
    <row r="6" spans="1:19" x14ac:dyDescent="0.25">
      <c r="A6" s="9" t="s">
        <v>16</v>
      </c>
      <c r="B6" s="15">
        <v>28</v>
      </c>
      <c r="C6" s="9" t="s">
        <v>10</v>
      </c>
      <c r="D6" s="9">
        <f>E3</f>
        <v>16</v>
      </c>
      <c r="E6" s="9">
        <f t="shared" si="2"/>
        <v>44</v>
      </c>
      <c r="F6" s="9">
        <f t="shared" si="0"/>
        <v>16</v>
      </c>
      <c r="G6" s="9">
        <f>F7</f>
        <v>44</v>
      </c>
      <c r="H6" s="9">
        <f t="shared" si="1"/>
        <v>0</v>
      </c>
      <c r="I6" s="9">
        <f t="shared" si="1"/>
        <v>0</v>
      </c>
      <c r="J6" s="9" t="s">
        <v>95</v>
      </c>
      <c r="N6" s="9" t="s">
        <v>16</v>
      </c>
      <c r="O6" s="41" t="s">
        <v>17</v>
      </c>
      <c r="P6" s="15">
        <v>28</v>
      </c>
      <c r="Q6" s="9" t="s">
        <v>10</v>
      </c>
      <c r="R6" s="44">
        <v>16</v>
      </c>
      <c r="S6" s="44">
        <v>44</v>
      </c>
    </row>
    <row r="7" spans="1:19" x14ac:dyDescent="0.25">
      <c r="A7" s="9" t="s">
        <v>68</v>
      </c>
      <c r="B7" s="15">
        <v>12</v>
      </c>
      <c r="C7" s="10" t="s">
        <v>84</v>
      </c>
      <c r="D7" s="9">
        <f>E6</f>
        <v>44</v>
      </c>
      <c r="E7" s="9">
        <f t="shared" si="2"/>
        <v>56</v>
      </c>
      <c r="F7" s="9">
        <f t="shared" si="0"/>
        <v>44</v>
      </c>
      <c r="G7" s="9">
        <f>F8</f>
        <v>56</v>
      </c>
      <c r="H7" s="9">
        <f t="shared" si="1"/>
        <v>0</v>
      </c>
      <c r="I7" s="9">
        <f t="shared" si="1"/>
        <v>0</v>
      </c>
      <c r="J7" s="9" t="s">
        <v>95</v>
      </c>
      <c r="N7" s="9" t="s">
        <v>68</v>
      </c>
      <c r="O7" s="41" t="s">
        <v>33</v>
      </c>
      <c r="P7" s="15">
        <v>12</v>
      </c>
      <c r="Q7" s="10" t="s">
        <v>84</v>
      </c>
      <c r="R7" s="44">
        <v>44</v>
      </c>
      <c r="S7" s="44">
        <v>56</v>
      </c>
    </row>
    <row r="8" spans="1:19" x14ac:dyDescent="0.25">
      <c r="A8" s="9" t="s">
        <v>19</v>
      </c>
      <c r="B8" s="15">
        <v>26</v>
      </c>
      <c r="C8" s="9" t="s">
        <v>68</v>
      </c>
      <c r="D8" s="9">
        <f>E7</f>
        <v>56</v>
      </c>
      <c r="E8" s="9">
        <f>D8+B8</f>
        <v>82</v>
      </c>
      <c r="F8" s="9">
        <f t="shared" si="0"/>
        <v>56</v>
      </c>
      <c r="G8" s="9">
        <f>F10</f>
        <v>82</v>
      </c>
      <c r="H8" s="9">
        <f t="shared" si="1"/>
        <v>0</v>
      </c>
      <c r="I8" s="9">
        <f t="shared" si="1"/>
        <v>0</v>
      </c>
      <c r="J8" s="9" t="s">
        <v>95</v>
      </c>
      <c r="N8" s="9" t="s">
        <v>19</v>
      </c>
      <c r="O8" s="41" t="s">
        <v>20</v>
      </c>
      <c r="P8" s="15">
        <v>26</v>
      </c>
      <c r="Q8" s="9" t="s">
        <v>68</v>
      </c>
      <c r="R8" s="44">
        <v>56</v>
      </c>
      <c r="S8" s="44">
        <v>82</v>
      </c>
    </row>
    <row r="9" spans="1:19" x14ac:dyDescent="0.25">
      <c r="A9" s="9" t="s">
        <v>21</v>
      </c>
      <c r="B9" s="15">
        <v>24</v>
      </c>
      <c r="C9" s="9" t="s">
        <v>19</v>
      </c>
      <c r="D9" s="9">
        <f>E8</f>
        <v>82</v>
      </c>
      <c r="E9" s="9">
        <f t="shared" ref="E9:E11" si="3">D9+B9</f>
        <v>106</v>
      </c>
      <c r="F9" s="9">
        <f t="shared" si="0"/>
        <v>98</v>
      </c>
      <c r="G9" s="9">
        <f>F11</f>
        <v>122</v>
      </c>
      <c r="H9" s="9">
        <f t="shared" si="1"/>
        <v>16</v>
      </c>
      <c r="I9" s="9">
        <f t="shared" si="1"/>
        <v>16</v>
      </c>
      <c r="J9" s="9"/>
      <c r="N9" s="9" t="s">
        <v>21</v>
      </c>
      <c r="O9" s="41" t="s">
        <v>22</v>
      </c>
      <c r="P9" s="15">
        <v>24</v>
      </c>
      <c r="Q9" s="9" t="s">
        <v>19</v>
      </c>
      <c r="R9" s="44">
        <v>98</v>
      </c>
      <c r="S9" s="44">
        <v>122</v>
      </c>
    </row>
    <row r="10" spans="1:19" x14ac:dyDescent="0.25">
      <c r="A10" s="9" t="s">
        <v>23</v>
      </c>
      <c r="B10" s="15">
        <v>40</v>
      </c>
      <c r="C10" s="9" t="s">
        <v>19</v>
      </c>
      <c r="D10" s="9">
        <f>E8</f>
        <v>82</v>
      </c>
      <c r="E10" s="9">
        <f t="shared" si="3"/>
        <v>122</v>
      </c>
      <c r="F10" s="9">
        <f t="shared" si="0"/>
        <v>82</v>
      </c>
      <c r="G10" s="9">
        <f>F11</f>
        <v>122</v>
      </c>
      <c r="H10" s="9">
        <f t="shared" si="1"/>
        <v>0</v>
      </c>
      <c r="I10" s="9">
        <f t="shared" si="1"/>
        <v>0</v>
      </c>
      <c r="J10" s="9" t="s">
        <v>95</v>
      </c>
      <c r="N10" s="9" t="s">
        <v>23</v>
      </c>
      <c r="O10" s="41" t="s">
        <v>24</v>
      </c>
      <c r="P10" s="15">
        <v>40</v>
      </c>
      <c r="Q10" s="9" t="s">
        <v>19</v>
      </c>
      <c r="R10" s="44">
        <v>82</v>
      </c>
      <c r="S10" s="44">
        <v>122</v>
      </c>
    </row>
    <row r="11" spans="1:19" ht="25.5" x14ac:dyDescent="0.25">
      <c r="A11" s="9" t="s">
        <v>25</v>
      </c>
      <c r="B11" s="15">
        <v>7</v>
      </c>
      <c r="C11" s="9" t="s">
        <v>85</v>
      </c>
      <c r="D11" s="9">
        <f>E10</f>
        <v>122</v>
      </c>
      <c r="E11" s="9">
        <f t="shared" si="3"/>
        <v>129</v>
      </c>
      <c r="F11" s="9">
        <f t="shared" si="0"/>
        <v>122</v>
      </c>
      <c r="G11" s="9">
        <f>F13</f>
        <v>129</v>
      </c>
      <c r="H11" s="9">
        <f t="shared" si="1"/>
        <v>0</v>
      </c>
      <c r="I11" s="9">
        <f t="shared" si="1"/>
        <v>0</v>
      </c>
      <c r="J11" s="9" t="s">
        <v>95</v>
      </c>
      <c r="N11" s="9" t="s">
        <v>25</v>
      </c>
      <c r="O11" s="41" t="s">
        <v>26</v>
      </c>
      <c r="P11" s="15">
        <v>7</v>
      </c>
      <c r="Q11" s="9" t="s">
        <v>85</v>
      </c>
      <c r="R11" s="44">
        <v>122</v>
      </c>
      <c r="S11" s="44">
        <v>129</v>
      </c>
    </row>
    <row r="12" spans="1:19" x14ac:dyDescent="0.25">
      <c r="A12" s="9" t="s">
        <v>28</v>
      </c>
      <c r="B12" s="15">
        <v>14</v>
      </c>
      <c r="C12" s="9" t="s">
        <v>25</v>
      </c>
      <c r="D12" s="9">
        <f>E11</f>
        <v>129</v>
      </c>
      <c r="E12" s="9">
        <f t="shared" ref="E12:E26" si="4">D12+B12</f>
        <v>143</v>
      </c>
      <c r="F12" s="9">
        <f>G12-B12</f>
        <v>131</v>
      </c>
      <c r="G12" s="9">
        <f>F14</f>
        <v>145</v>
      </c>
      <c r="H12" s="9">
        <f t="shared" si="1"/>
        <v>2</v>
      </c>
      <c r="I12" s="9">
        <f t="shared" si="1"/>
        <v>2</v>
      </c>
      <c r="J12" s="9"/>
      <c r="N12" s="9" t="s">
        <v>28</v>
      </c>
      <c r="O12" s="41" t="s">
        <v>35</v>
      </c>
      <c r="P12" s="15">
        <v>14</v>
      </c>
      <c r="Q12" s="9" t="s">
        <v>25</v>
      </c>
      <c r="R12" s="44">
        <v>131</v>
      </c>
      <c r="S12" s="44">
        <v>145</v>
      </c>
    </row>
    <row r="13" spans="1:19" x14ac:dyDescent="0.25">
      <c r="A13" s="9" t="s">
        <v>29</v>
      </c>
      <c r="B13" s="15">
        <v>16</v>
      </c>
      <c r="C13" s="9" t="s">
        <v>25</v>
      </c>
      <c r="D13" s="9">
        <f>E11</f>
        <v>129</v>
      </c>
      <c r="E13" s="9">
        <f t="shared" si="4"/>
        <v>145</v>
      </c>
      <c r="F13" s="9">
        <f>G13-B13</f>
        <v>129</v>
      </c>
      <c r="G13" s="9">
        <f>F14</f>
        <v>145</v>
      </c>
      <c r="H13" s="9">
        <f t="shared" si="1"/>
        <v>0</v>
      </c>
      <c r="I13" s="9">
        <f t="shared" si="1"/>
        <v>0</v>
      </c>
      <c r="J13" s="9" t="s">
        <v>95</v>
      </c>
      <c r="N13" s="9" t="s">
        <v>29</v>
      </c>
      <c r="O13" s="41" t="s">
        <v>37</v>
      </c>
      <c r="P13" s="15">
        <v>16</v>
      </c>
      <c r="Q13" s="9" t="s">
        <v>25</v>
      </c>
      <c r="R13" s="44">
        <v>129</v>
      </c>
      <c r="S13" s="44">
        <v>145</v>
      </c>
    </row>
    <row r="14" spans="1:19" ht="25.5" x14ac:dyDescent="0.25">
      <c r="A14" s="9" t="s">
        <v>71</v>
      </c>
      <c r="B14" s="15">
        <v>6</v>
      </c>
      <c r="C14" s="9" t="s">
        <v>86</v>
      </c>
      <c r="D14" s="9">
        <f>E13</f>
        <v>145</v>
      </c>
      <c r="E14" s="9">
        <f t="shared" si="4"/>
        <v>151</v>
      </c>
      <c r="F14" s="9">
        <f>D14</f>
        <v>145</v>
      </c>
      <c r="G14" s="9">
        <f>E14</f>
        <v>151</v>
      </c>
      <c r="H14" s="9">
        <f t="shared" si="1"/>
        <v>0</v>
      </c>
      <c r="I14" s="9">
        <f t="shared" si="1"/>
        <v>0</v>
      </c>
      <c r="J14" s="9" t="s">
        <v>95</v>
      </c>
      <c r="N14" s="9" t="s">
        <v>71</v>
      </c>
      <c r="O14" s="41" t="s">
        <v>26</v>
      </c>
      <c r="P14" s="15">
        <v>6</v>
      </c>
      <c r="Q14" s="9" t="s">
        <v>86</v>
      </c>
      <c r="R14" s="44">
        <v>145</v>
      </c>
      <c r="S14" s="44">
        <v>151</v>
      </c>
    </row>
    <row r="15" spans="1:19" x14ac:dyDescent="0.25">
      <c r="A15" s="9" t="s">
        <v>32</v>
      </c>
      <c r="B15" s="15">
        <v>13</v>
      </c>
      <c r="C15" s="9" t="s">
        <v>71</v>
      </c>
      <c r="D15" s="9">
        <f>E14</f>
        <v>151</v>
      </c>
      <c r="E15" s="9">
        <f t="shared" si="4"/>
        <v>164</v>
      </c>
      <c r="F15" s="9">
        <f>D15</f>
        <v>151</v>
      </c>
      <c r="G15" s="9">
        <f>F17</f>
        <v>164</v>
      </c>
      <c r="H15" s="9">
        <f t="shared" si="1"/>
        <v>0</v>
      </c>
      <c r="I15" s="9">
        <f>E15-G15</f>
        <v>0</v>
      </c>
      <c r="J15" s="9" t="s">
        <v>95</v>
      </c>
      <c r="N15" s="9" t="s">
        <v>32</v>
      </c>
      <c r="O15" s="41" t="s">
        <v>41</v>
      </c>
      <c r="P15" s="15">
        <v>13</v>
      </c>
      <c r="Q15" s="9" t="s">
        <v>71</v>
      </c>
      <c r="R15" s="44">
        <v>151</v>
      </c>
      <c r="S15" s="44">
        <v>151</v>
      </c>
    </row>
    <row r="16" spans="1:19" x14ac:dyDescent="0.25">
      <c r="A16" s="9" t="s">
        <v>34</v>
      </c>
      <c r="B16" s="15">
        <v>13</v>
      </c>
      <c r="C16" s="9" t="s">
        <v>71</v>
      </c>
      <c r="D16" s="9">
        <f>E14</f>
        <v>151</v>
      </c>
      <c r="E16" s="9">
        <f t="shared" si="4"/>
        <v>164</v>
      </c>
      <c r="F16" s="9">
        <f>D16</f>
        <v>151</v>
      </c>
      <c r="G16" s="9">
        <f>F17</f>
        <v>164</v>
      </c>
      <c r="H16" s="9">
        <f t="shared" si="1"/>
        <v>0</v>
      </c>
      <c r="I16" s="9">
        <f t="shared" si="1"/>
        <v>0</v>
      </c>
      <c r="J16" s="9" t="s">
        <v>95</v>
      </c>
      <c r="N16" s="9" t="s">
        <v>34</v>
      </c>
      <c r="O16" s="41" t="s">
        <v>43</v>
      </c>
      <c r="P16" s="15">
        <v>13</v>
      </c>
      <c r="Q16" s="9" t="s">
        <v>71</v>
      </c>
      <c r="R16" s="44">
        <v>151</v>
      </c>
      <c r="S16" s="44">
        <v>164</v>
      </c>
    </row>
    <row r="17" spans="1:19" x14ac:dyDescent="0.25">
      <c r="A17" s="9" t="s">
        <v>36</v>
      </c>
      <c r="B17" s="15">
        <v>5</v>
      </c>
      <c r="C17" s="9" t="s">
        <v>72</v>
      </c>
      <c r="D17" s="9">
        <f>E15</f>
        <v>164</v>
      </c>
      <c r="E17" s="9">
        <f t="shared" si="4"/>
        <v>169</v>
      </c>
      <c r="F17" s="9">
        <f t="shared" ref="F17:F20" si="5">G17-B17</f>
        <v>164</v>
      </c>
      <c r="G17" s="9">
        <f>F18</f>
        <v>169</v>
      </c>
      <c r="H17" s="9">
        <f t="shared" si="1"/>
        <v>0</v>
      </c>
      <c r="I17" s="9">
        <f t="shared" si="1"/>
        <v>0</v>
      </c>
      <c r="J17" s="9" t="s">
        <v>95</v>
      </c>
      <c r="N17" s="9" t="s">
        <v>36</v>
      </c>
      <c r="O17" s="41" t="s">
        <v>45</v>
      </c>
      <c r="P17" s="15">
        <v>5</v>
      </c>
      <c r="Q17" s="9" t="s">
        <v>72</v>
      </c>
      <c r="R17" s="44">
        <v>164</v>
      </c>
      <c r="S17" s="44">
        <v>169</v>
      </c>
    </row>
    <row r="18" spans="1:19" x14ac:dyDescent="0.25">
      <c r="A18" s="9" t="s">
        <v>40</v>
      </c>
      <c r="B18" s="15">
        <v>32</v>
      </c>
      <c r="C18" s="9" t="s">
        <v>36</v>
      </c>
      <c r="D18" s="9">
        <f>E17</f>
        <v>169</v>
      </c>
      <c r="E18" s="9">
        <f t="shared" si="4"/>
        <v>201</v>
      </c>
      <c r="F18" s="9">
        <f t="shared" si="5"/>
        <v>169</v>
      </c>
      <c r="G18" s="9">
        <f>F19</f>
        <v>201</v>
      </c>
      <c r="H18" s="9">
        <f t="shared" si="1"/>
        <v>0</v>
      </c>
      <c r="I18" s="9">
        <f t="shared" si="1"/>
        <v>0</v>
      </c>
      <c r="J18" s="9" t="s">
        <v>95</v>
      </c>
      <c r="N18" s="9" t="s">
        <v>40</v>
      </c>
      <c r="O18" s="40" t="s">
        <v>49</v>
      </c>
      <c r="P18" s="15">
        <v>32</v>
      </c>
      <c r="Q18" s="9" t="s">
        <v>36</v>
      </c>
      <c r="R18" s="44">
        <v>169</v>
      </c>
      <c r="S18" s="44">
        <v>201</v>
      </c>
    </row>
    <row r="19" spans="1:19" x14ac:dyDescent="0.25">
      <c r="A19" s="9" t="s">
        <v>42</v>
      </c>
      <c r="B19" s="15">
        <v>11</v>
      </c>
      <c r="C19" s="9" t="s">
        <v>40</v>
      </c>
      <c r="D19" s="9">
        <f>E18</f>
        <v>201</v>
      </c>
      <c r="E19" s="9">
        <f t="shared" si="4"/>
        <v>212</v>
      </c>
      <c r="F19" s="9">
        <f t="shared" si="5"/>
        <v>201</v>
      </c>
      <c r="G19" s="9">
        <f>F20</f>
        <v>212</v>
      </c>
      <c r="H19" s="9">
        <f t="shared" si="1"/>
        <v>0</v>
      </c>
      <c r="I19" s="9">
        <f t="shared" si="1"/>
        <v>0</v>
      </c>
      <c r="J19" s="9" t="s">
        <v>95</v>
      </c>
      <c r="N19" s="9" t="s">
        <v>42</v>
      </c>
      <c r="O19" s="41" t="s">
        <v>50</v>
      </c>
      <c r="P19" s="15">
        <v>11</v>
      </c>
      <c r="Q19" s="9" t="s">
        <v>40</v>
      </c>
      <c r="R19" s="44">
        <v>201</v>
      </c>
      <c r="S19" s="44">
        <v>212</v>
      </c>
    </row>
    <row r="20" spans="1:19" x14ac:dyDescent="0.25">
      <c r="A20" s="9" t="s">
        <v>44</v>
      </c>
      <c r="B20" s="15">
        <v>14</v>
      </c>
      <c r="C20" s="9" t="s">
        <v>42</v>
      </c>
      <c r="D20" s="9">
        <f>E19</f>
        <v>212</v>
      </c>
      <c r="E20" s="9">
        <f t="shared" si="4"/>
        <v>226</v>
      </c>
      <c r="F20" s="9">
        <f t="shared" si="5"/>
        <v>212</v>
      </c>
      <c r="G20" s="9">
        <f>F21</f>
        <v>226</v>
      </c>
      <c r="H20" s="9">
        <f t="shared" si="1"/>
        <v>0</v>
      </c>
      <c r="I20" s="9">
        <f t="shared" si="1"/>
        <v>0</v>
      </c>
      <c r="J20" s="9" t="s">
        <v>95</v>
      </c>
      <c r="N20" s="9" t="s">
        <v>44</v>
      </c>
      <c r="O20" s="41" t="s">
        <v>51</v>
      </c>
      <c r="P20" s="15">
        <v>14</v>
      </c>
      <c r="Q20" s="9" t="s">
        <v>42</v>
      </c>
      <c r="R20" s="44">
        <v>212</v>
      </c>
      <c r="S20" s="44">
        <v>226</v>
      </c>
    </row>
    <row r="21" spans="1:19" x14ac:dyDescent="0.25">
      <c r="A21" s="9" t="s">
        <v>48</v>
      </c>
      <c r="B21" s="15">
        <v>68</v>
      </c>
      <c r="C21" s="9" t="s">
        <v>44</v>
      </c>
      <c r="D21" s="9">
        <f>E20</f>
        <v>226</v>
      </c>
      <c r="E21" s="9">
        <f t="shared" si="4"/>
        <v>294</v>
      </c>
      <c r="F21" s="9">
        <f>G21-B21</f>
        <v>226</v>
      </c>
      <c r="G21" s="9">
        <f>F24</f>
        <v>294</v>
      </c>
      <c r="H21" s="9">
        <f t="shared" si="1"/>
        <v>0</v>
      </c>
      <c r="I21" s="9">
        <f t="shared" si="1"/>
        <v>0</v>
      </c>
      <c r="J21" s="9" t="s">
        <v>95</v>
      </c>
      <c r="N21" s="9" t="s">
        <v>48</v>
      </c>
      <c r="O21" s="41" t="s">
        <v>54</v>
      </c>
      <c r="P21" s="15">
        <v>68</v>
      </c>
      <c r="Q21" s="9" t="s">
        <v>44</v>
      </c>
      <c r="R21" s="44">
        <v>226</v>
      </c>
      <c r="S21" s="44">
        <v>294</v>
      </c>
    </row>
    <row r="22" spans="1:19" x14ac:dyDescent="0.25">
      <c r="A22" s="9" t="s">
        <v>53</v>
      </c>
      <c r="B22" s="15">
        <v>29</v>
      </c>
      <c r="C22" s="9" t="s">
        <v>48</v>
      </c>
      <c r="D22" s="9">
        <f>E21</f>
        <v>294</v>
      </c>
      <c r="E22" s="9">
        <f t="shared" si="4"/>
        <v>323</v>
      </c>
      <c r="F22" s="9">
        <f t="shared" ref="F22:F24" si="6">G22-B22</f>
        <v>295</v>
      </c>
      <c r="G22" s="9">
        <f>F25</f>
        <v>324</v>
      </c>
      <c r="H22" s="9">
        <f t="shared" si="1"/>
        <v>1</v>
      </c>
      <c r="I22" s="9">
        <f t="shared" si="1"/>
        <v>1</v>
      </c>
      <c r="J22" s="9"/>
      <c r="N22" s="9" t="s">
        <v>53</v>
      </c>
      <c r="O22" s="41" t="s">
        <v>56</v>
      </c>
      <c r="P22" s="15">
        <v>29</v>
      </c>
      <c r="Q22" s="9" t="s">
        <v>48</v>
      </c>
      <c r="R22" s="44">
        <v>295</v>
      </c>
      <c r="S22" s="44">
        <v>324</v>
      </c>
    </row>
    <row r="23" spans="1:19" x14ac:dyDescent="0.25">
      <c r="A23" s="9" t="s">
        <v>73</v>
      </c>
      <c r="B23" s="15">
        <v>25</v>
      </c>
      <c r="C23" s="9" t="s">
        <v>48</v>
      </c>
      <c r="D23" s="9">
        <f>E21</f>
        <v>294</v>
      </c>
      <c r="E23" s="9">
        <f t="shared" si="4"/>
        <v>319</v>
      </c>
      <c r="F23" s="9">
        <f t="shared" si="6"/>
        <v>299</v>
      </c>
      <c r="G23" s="9">
        <f>F25</f>
        <v>324</v>
      </c>
      <c r="H23" s="9">
        <f t="shared" si="1"/>
        <v>5</v>
      </c>
      <c r="I23" s="9">
        <f t="shared" si="1"/>
        <v>5</v>
      </c>
      <c r="J23" s="9"/>
      <c r="N23" s="9" t="s">
        <v>73</v>
      </c>
      <c r="O23" s="41" t="s">
        <v>58</v>
      </c>
      <c r="P23" s="15">
        <v>25</v>
      </c>
      <c r="Q23" s="9" t="s">
        <v>48</v>
      </c>
      <c r="R23" s="44">
        <v>299</v>
      </c>
      <c r="S23" s="44">
        <v>324</v>
      </c>
    </row>
    <row r="24" spans="1:19" x14ac:dyDescent="0.25">
      <c r="A24" s="9" t="s">
        <v>55</v>
      </c>
      <c r="B24" s="15">
        <v>30</v>
      </c>
      <c r="C24" s="9" t="s">
        <v>48</v>
      </c>
      <c r="D24" s="9">
        <f>E21</f>
        <v>294</v>
      </c>
      <c r="E24" s="9">
        <f t="shared" si="4"/>
        <v>324</v>
      </c>
      <c r="F24" s="9">
        <f t="shared" si="6"/>
        <v>294</v>
      </c>
      <c r="G24" s="9">
        <f>F25</f>
        <v>324</v>
      </c>
      <c r="H24" s="9">
        <f t="shared" si="1"/>
        <v>0</v>
      </c>
      <c r="I24" s="9">
        <f t="shared" si="1"/>
        <v>0</v>
      </c>
      <c r="J24" s="9" t="s">
        <v>95</v>
      </c>
      <c r="N24" s="9" t="s">
        <v>55</v>
      </c>
      <c r="O24" s="40" t="s">
        <v>60</v>
      </c>
      <c r="P24" s="15">
        <v>30</v>
      </c>
      <c r="Q24" s="9" t="s">
        <v>48</v>
      </c>
      <c r="R24" s="44">
        <v>294</v>
      </c>
      <c r="S24" s="44">
        <v>324</v>
      </c>
    </row>
    <row r="25" spans="1:19" x14ac:dyDescent="0.25">
      <c r="A25" s="9" t="s">
        <v>57</v>
      </c>
      <c r="B25" s="15">
        <v>20</v>
      </c>
      <c r="C25" s="9" t="s">
        <v>87</v>
      </c>
      <c r="D25" s="9">
        <f>E24</f>
        <v>324</v>
      </c>
      <c r="E25" s="9">
        <f t="shared" si="4"/>
        <v>344</v>
      </c>
      <c r="F25" s="9">
        <f>G25-B25</f>
        <v>324</v>
      </c>
      <c r="G25" s="9">
        <f>F26</f>
        <v>344</v>
      </c>
      <c r="H25" s="9">
        <f t="shared" si="1"/>
        <v>0</v>
      </c>
      <c r="I25" s="9">
        <f t="shared" si="1"/>
        <v>0</v>
      </c>
      <c r="J25" s="9" t="s">
        <v>95</v>
      </c>
      <c r="N25" s="9" t="s">
        <v>57</v>
      </c>
      <c r="O25" s="41" t="s">
        <v>61</v>
      </c>
      <c r="P25" s="15">
        <v>20</v>
      </c>
      <c r="Q25" s="9" t="s">
        <v>87</v>
      </c>
      <c r="R25" s="44">
        <v>324</v>
      </c>
      <c r="S25" s="44">
        <v>344</v>
      </c>
    </row>
    <row r="26" spans="1:19" x14ac:dyDescent="0.25">
      <c r="A26" s="9" t="s">
        <v>75</v>
      </c>
      <c r="B26" s="15">
        <v>15</v>
      </c>
      <c r="C26" s="9" t="s">
        <v>57</v>
      </c>
      <c r="D26" s="9">
        <f>E25</f>
        <v>344</v>
      </c>
      <c r="E26" s="9">
        <f t="shared" si="4"/>
        <v>359</v>
      </c>
      <c r="F26" s="9">
        <f>D26</f>
        <v>344</v>
      </c>
      <c r="G26" s="9">
        <f>F27</f>
        <v>359</v>
      </c>
      <c r="H26" s="9">
        <f t="shared" si="1"/>
        <v>0</v>
      </c>
      <c r="I26" s="9">
        <f t="shared" si="1"/>
        <v>0</v>
      </c>
      <c r="J26" s="9" t="s">
        <v>95</v>
      </c>
      <c r="N26" s="9" t="s">
        <v>75</v>
      </c>
      <c r="O26" s="41" t="s">
        <v>62</v>
      </c>
      <c r="P26" s="15">
        <v>15</v>
      </c>
      <c r="Q26" s="9" t="s">
        <v>57</v>
      </c>
      <c r="R26" s="44">
        <v>344</v>
      </c>
      <c r="S26" s="44">
        <v>359</v>
      </c>
    </row>
    <row r="27" spans="1:19" x14ac:dyDescent="0.25">
      <c r="A27" s="17" t="s">
        <v>59</v>
      </c>
      <c r="B27" s="15">
        <v>17</v>
      </c>
      <c r="C27" s="9" t="s">
        <v>75</v>
      </c>
      <c r="D27" s="9">
        <f>E26</f>
        <v>359</v>
      </c>
      <c r="E27" s="9">
        <f t="shared" ref="E27" si="7">D27+B27</f>
        <v>376</v>
      </c>
      <c r="F27" s="9">
        <f>G27-B27</f>
        <v>359</v>
      </c>
      <c r="G27" s="9">
        <f>F28</f>
        <v>376</v>
      </c>
      <c r="H27" s="9">
        <f t="shared" si="1"/>
        <v>0</v>
      </c>
      <c r="I27" s="9">
        <f t="shared" si="1"/>
        <v>0</v>
      </c>
      <c r="J27" s="9" t="s">
        <v>95</v>
      </c>
      <c r="N27" s="50" t="s">
        <v>59</v>
      </c>
      <c r="O27" s="17" t="s">
        <v>76</v>
      </c>
      <c r="P27" s="15">
        <v>17</v>
      </c>
      <c r="Q27" s="9" t="s">
        <v>75</v>
      </c>
      <c r="R27" s="44">
        <v>359</v>
      </c>
      <c r="S27" s="44">
        <v>376</v>
      </c>
    </row>
    <row r="28" spans="1:19" x14ac:dyDescent="0.25">
      <c r="A28" s="18" t="s">
        <v>63</v>
      </c>
      <c r="B28" s="15">
        <v>17</v>
      </c>
      <c r="C28" s="9" t="s">
        <v>59</v>
      </c>
      <c r="D28" s="9">
        <f>E27</f>
        <v>376</v>
      </c>
      <c r="E28" s="9">
        <f>D28+B28</f>
        <v>393</v>
      </c>
      <c r="F28" s="9">
        <f>G28-B28</f>
        <v>376</v>
      </c>
      <c r="G28" s="9">
        <f>E28</f>
        <v>393</v>
      </c>
      <c r="H28" s="9">
        <f t="shared" si="1"/>
        <v>0</v>
      </c>
      <c r="I28" s="9">
        <f t="shared" si="1"/>
        <v>0</v>
      </c>
      <c r="J28" s="9" t="s">
        <v>95</v>
      </c>
      <c r="N28" s="29" t="s">
        <v>63</v>
      </c>
      <c r="O28" s="42" t="s">
        <v>64</v>
      </c>
      <c r="P28" s="15">
        <v>17</v>
      </c>
      <c r="Q28" s="9" t="s">
        <v>59</v>
      </c>
      <c r="R28" s="44">
        <v>376</v>
      </c>
      <c r="S28" s="44">
        <v>393</v>
      </c>
    </row>
    <row r="29" spans="1:19" x14ac:dyDescent="0.25">
      <c r="A29" s="2"/>
      <c r="B29" s="57"/>
      <c r="C29" s="57"/>
      <c r="D29" s="57"/>
      <c r="E29" s="57"/>
      <c r="F29" s="57" t="s">
        <v>77</v>
      </c>
      <c r="G29" s="57"/>
      <c r="H29" s="57"/>
      <c r="I29" s="57"/>
      <c r="J29" s="57"/>
      <c r="N29" s="45"/>
      <c r="O29" s="46"/>
      <c r="R29" s="4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BC38-7524-4AB9-8052-561A79BF7B0D}">
  <dimension ref="A1:R31"/>
  <sheetViews>
    <sheetView tabSelected="1" topLeftCell="H10" zoomScale="93" zoomScaleNormal="93" workbookViewId="0">
      <selection activeCell="N1" sqref="N1:N28"/>
    </sheetView>
  </sheetViews>
  <sheetFormatPr defaultRowHeight="15" x14ac:dyDescent="0.25"/>
  <cols>
    <col min="1" max="1" width="4.85546875" style="47" bestFit="1" customWidth="1"/>
    <col min="2" max="3" width="9.140625" style="44"/>
    <col min="4" max="5" width="3.5703125" style="44" bestFit="1" customWidth="1"/>
    <col min="6" max="7" width="4" style="44" bestFit="1" customWidth="1"/>
    <col min="8" max="9" width="9.140625" style="44"/>
    <col min="10" max="10" width="9.140625" style="49"/>
    <col min="13" max="13" width="4.85546875" style="22" bestFit="1" customWidth="1"/>
    <col min="14" max="14" width="34.140625" style="22" bestFit="1" customWidth="1"/>
    <col min="15" max="15" width="9.140625" style="39"/>
    <col min="16" max="16" width="9.85546875" style="39" customWidth="1"/>
    <col min="17" max="18" width="4" style="22" bestFit="1" customWidth="1"/>
  </cols>
  <sheetData>
    <row r="1" spans="1:18" s="26" customFormat="1" ht="30.75" customHeight="1" x14ac:dyDescent="0.25">
      <c r="A1" s="8" t="s">
        <v>0</v>
      </c>
      <c r="B1" s="5" t="s">
        <v>2</v>
      </c>
      <c r="C1" s="5" t="s">
        <v>3</v>
      </c>
      <c r="D1" s="8" t="s">
        <v>4</v>
      </c>
      <c r="E1" s="8" t="s">
        <v>5</v>
      </c>
      <c r="F1" s="8" t="s">
        <v>65</v>
      </c>
      <c r="G1" s="8" t="s">
        <v>66</v>
      </c>
      <c r="H1" s="8" t="s">
        <v>88</v>
      </c>
      <c r="I1" s="8" t="s">
        <v>89</v>
      </c>
      <c r="J1" s="12" t="s">
        <v>90</v>
      </c>
      <c r="M1" s="8" t="s">
        <v>0</v>
      </c>
      <c r="N1" s="8" t="s">
        <v>1</v>
      </c>
      <c r="O1" s="5" t="s">
        <v>2</v>
      </c>
      <c r="P1" s="5" t="s">
        <v>3</v>
      </c>
      <c r="Q1" s="8" t="s">
        <v>65</v>
      </c>
      <c r="R1" s="8" t="s">
        <v>66</v>
      </c>
    </row>
    <row r="2" spans="1:18" x14ac:dyDescent="0.25">
      <c r="A2" s="9" t="s">
        <v>8</v>
      </c>
      <c r="B2" s="15">
        <v>19</v>
      </c>
      <c r="C2" s="24"/>
      <c r="D2" s="6">
        <v>0</v>
      </c>
      <c r="E2" s="6">
        <f>D2+B2</f>
        <v>19</v>
      </c>
      <c r="F2" s="6">
        <f t="shared" ref="F2:F4" si="0">G2-B2</f>
        <v>8</v>
      </c>
      <c r="G2" s="6">
        <f>F4</f>
        <v>27</v>
      </c>
      <c r="H2" s="6">
        <f>F2-D2</f>
        <v>8</v>
      </c>
      <c r="I2" s="6">
        <f>G2-E2</f>
        <v>8</v>
      </c>
      <c r="J2" s="6"/>
      <c r="M2" s="9" t="s">
        <v>8</v>
      </c>
      <c r="N2" s="14" t="s">
        <v>9</v>
      </c>
      <c r="O2" s="15">
        <v>19</v>
      </c>
      <c r="P2" s="24"/>
      <c r="Q2" s="13">
        <v>8</v>
      </c>
      <c r="R2" s="13">
        <v>27</v>
      </c>
    </row>
    <row r="3" spans="1:18" x14ac:dyDescent="0.25">
      <c r="A3" s="9" t="s">
        <v>10</v>
      </c>
      <c r="B3" s="15">
        <v>27</v>
      </c>
      <c r="C3" s="24"/>
      <c r="D3" s="6">
        <v>0</v>
      </c>
      <c r="E3" s="6">
        <f>D3+B3</f>
        <v>27</v>
      </c>
      <c r="F3" s="6">
        <f t="shared" si="0"/>
        <v>0</v>
      </c>
      <c r="G3" s="6">
        <f>F4</f>
        <v>27</v>
      </c>
      <c r="H3" s="6">
        <f t="shared" ref="H3:I28" si="1">F3-D3</f>
        <v>0</v>
      </c>
      <c r="I3" s="6">
        <f t="shared" si="1"/>
        <v>0</v>
      </c>
      <c r="J3" s="6" t="s">
        <v>95</v>
      </c>
      <c r="M3" s="9" t="s">
        <v>10</v>
      </c>
      <c r="N3" s="14" t="s">
        <v>11</v>
      </c>
      <c r="O3" s="15">
        <v>27</v>
      </c>
      <c r="P3" s="24"/>
      <c r="Q3" s="13">
        <v>0</v>
      </c>
      <c r="R3" s="13">
        <v>27</v>
      </c>
    </row>
    <row r="4" spans="1:18" x14ac:dyDescent="0.25">
      <c r="A4" s="9" t="s">
        <v>12</v>
      </c>
      <c r="B4" s="15">
        <v>21</v>
      </c>
      <c r="C4" s="15" t="s">
        <v>78</v>
      </c>
      <c r="D4" s="6">
        <f>E3</f>
        <v>27</v>
      </c>
      <c r="E4" s="6">
        <f>D4+B4</f>
        <v>48</v>
      </c>
      <c r="F4" s="6">
        <f t="shared" si="0"/>
        <v>27</v>
      </c>
      <c r="G4" s="6">
        <f>F5</f>
        <v>48</v>
      </c>
      <c r="H4" s="6">
        <f t="shared" si="1"/>
        <v>0</v>
      </c>
      <c r="I4" s="6">
        <f t="shared" si="1"/>
        <v>0</v>
      </c>
      <c r="J4" s="6" t="s">
        <v>95</v>
      </c>
      <c r="M4" s="9" t="s">
        <v>12</v>
      </c>
      <c r="N4" s="16" t="s">
        <v>13</v>
      </c>
      <c r="O4" s="15">
        <v>21</v>
      </c>
      <c r="P4" s="15" t="s">
        <v>78</v>
      </c>
      <c r="Q4" s="13">
        <v>27</v>
      </c>
      <c r="R4" s="13">
        <v>48</v>
      </c>
    </row>
    <row r="5" spans="1:18" x14ac:dyDescent="0.25">
      <c r="A5" s="9" t="s">
        <v>14</v>
      </c>
      <c r="B5" s="15">
        <v>15</v>
      </c>
      <c r="C5" s="15" t="s">
        <v>12</v>
      </c>
      <c r="D5" s="6">
        <f>E4</f>
        <v>48</v>
      </c>
      <c r="E5" s="6">
        <f t="shared" ref="E5:E7" si="2">D5+B5</f>
        <v>63</v>
      </c>
      <c r="F5" s="6">
        <f>G5-B5</f>
        <v>48</v>
      </c>
      <c r="G5" s="6">
        <f>F7</f>
        <v>63</v>
      </c>
      <c r="H5" s="6">
        <f t="shared" si="1"/>
        <v>0</v>
      </c>
      <c r="I5" s="6">
        <f t="shared" si="1"/>
        <v>0</v>
      </c>
      <c r="J5" s="6" t="s">
        <v>95</v>
      </c>
      <c r="M5" s="9" t="s">
        <v>14</v>
      </c>
      <c r="N5" s="16" t="s">
        <v>15</v>
      </c>
      <c r="O5" s="15">
        <v>15</v>
      </c>
      <c r="P5" s="15" t="s">
        <v>12</v>
      </c>
      <c r="Q5" s="13">
        <v>48</v>
      </c>
      <c r="R5" s="13">
        <v>63</v>
      </c>
    </row>
    <row r="6" spans="1:18" x14ac:dyDescent="0.25">
      <c r="A6" s="9" t="s">
        <v>16</v>
      </c>
      <c r="B6" s="15">
        <v>12</v>
      </c>
      <c r="C6" s="15" t="s">
        <v>12</v>
      </c>
      <c r="D6" s="6">
        <f>E4</f>
        <v>48</v>
      </c>
      <c r="E6" s="6">
        <f t="shared" si="2"/>
        <v>60</v>
      </c>
      <c r="F6" s="6">
        <f>G6-B6</f>
        <v>51</v>
      </c>
      <c r="G6" s="6">
        <f>F7</f>
        <v>63</v>
      </c>
      <c r="H6" s="6">
        <f t="shared" si="1"/>
        <v>3</v>
      </c>
      <c r="I6" s="6">
        <f t="shared" si="1"/>
        <v>3</v>
      </c>
      <c r="J6" s="6"/>
      <c r="M6" s="9" t="s">
        <v>16</v>
      </c>
      <c r="N6" s="16" t="s">
        <v>17</v>
      </c>
      <c r="O6" s="15">
        <v>12</v>
      </c>
      <c r="P6" s="15" t="s">
        <v>12</v>
      </c>
      <c r="Q6" s="13">
        <v>51</v>
      </c>
      <c r="R6" s="13">
        <v>63</v>
      </c>
    </row>
    <row r="7" spans="1:18" x14ac:dyDescent="0.25">
      <c r="A7" s="9" t="s">
        <v>68</v>
      </c>
      <c r="B7" s="15">
        <v>5</v>
      </c>
      <c r="C7" s="15" t="s">
        <v>79</v>
      </c>
      <c r="D7" s="6">
        <f>E5</f>
        <v>63</v>
      </c>
      <c r="E7" s="6">
        <f t="shared" si="2"/>
        <v>68</v>
      </c>
      <c r="F7" s="6">
        <f>D7</f>
        <v>63</v>
      </c>
      <c r="G7" s="6">
        <f>E7</f>
        <v>68</v>
      </c>
      <c r="H7" s="6">
        <f t="shared" si="1"/>
        <v>0</v>
      </c>
      <c r="I7" s="6">
        <f t="shared" si="1"/>
        <v>0</v>
      </c>
      <c r="J7" s="6" t="s">
        <v>95</v>
      </c>
      <c r="M7" s="9" t="s">
        <v>68</v>
      </c>
      <c r="N7" s="16" t="s">
        <v>33</v>
      </c>
      <c r="O7" s="15">
        <v>5</v>
      </c>
      <c r="P7" s="15" t="s">
        <v>79</v>
      </c>
      <c r="Q7" s="13">
        <v>63</v>
      </c>
      <c r="R7" s="13">
        <v>68</v>
      </c>
    </row>
    <row r="8" spans="1:18" x14ac:dyDescent="0.25">
      <c r="A8" s="9" t="s">
        <v>19</v>
      </c>
      <c r="B8" s="15">
        <v>19</v>
      </c>
      <c r="C8" s="24"/>
      <c r="D8" s="6">
        <v>0</v>
      </c>
      <c r="E8" s="6">
        <f>D8+B8</f>
        <v>19</v>
      </c>
      <c r="F8" s="6">
        <f t="shared" ref="F8:F10" si="3">G8-B8</f>
        <v>8</v>
      </c>
      <c r="G8" s="6">
        <f>F10</f>
        <v>27</v>
      </c>
      <c r="H8" s="6">
        <f t="shared" si="1"/>
        <v>8</v>
      </c>
      <c r="I8" s="6">
        <f t="shared" si="1"/>
        <v>8</v>
      </c>
      <c r="J8" s="6"/>
      <c r="M8" s="9" t="s">
        <v>19</v>
      </c>
      <c r="N8" s="16" t="s">
        <v>20</v>
      </c>
      <c r="O8" s="15">
        <v>19</v>
      </c>
      <c r="P8" s="24"/>
      <c r="Q8" s="13">
        <v>8</v>
      </c>
      <c r="R8" s="13">
        <v>27</v>
      </c>
    </row>
    <row r="9" spans="1:18" x14ac:dyDescent="0.25">
      <c r="A9" s="9" t="s">
        <v>21</v>
      </c>
      <c r="B9" s="15">
        <v>27</v>
      </c>
      <c r="C9" s="15" t="s">
        <v>19</v>
      </c>
      <c r="D9" s="6">
        <f>E8</f>
        <v>19</v>
      </c>
      <c r="E9" s="6">
        <f t="shared" ref="E9:E11" si="4">D9+B9</f>
        <v>46</v>
      </c>
      <c r="F9" s="6">
        <f t="shared" si="3"/>
        <v>30</v>
      </c>
      <c r="G9" s="6">
        <f>F11</f>
        <v>57</v>
      </c>
      <c r="H9" s="6">
        <f t="shared" si="1"/>
        <v>11</v>
      </c>
      <c r="I9" s="6">
        <f t="shared" si="1"/>
        <v>11</v>
      </c>
      <c r="J9" s="6"/>
      <c r="M9" s="9" t="s">
        <v>21</v>
      </c>
      <c r="N9" s="16" t="s">
        <v>22</v>
      </c>
      <c r="O9" s="15">
        <v>27</v>
      </c>
      <c r="P9" s="15" t="s">
        <v>19</v>
      </c>
      <c r="Q9" s="13">
        <v>30</v>
      </c>
      <c r="R9" s="13">
        <v>57</v>
      </c>
    </row>
    <row r="10" spans="1:18" x14ac:dyDescent="0.25">
      <c r="A10" s="9" t="s">
        <v>23</v>
      </c>
      <c r="B10" s="15">
        <v>30</v>
      </c>
      <c r="C10" s="15" t="s">
        <v>19</v>
      </c>
      <c r="D10" s="6">
        <f>E8</f>
        <v>19</v>
      </c>
      <c r="E10" s="6">
        <f t="shared" si="4"/>
        <v>49</v>
      </c>
      <c r="F10" s="6">
        <f t="shared" si="3"/>
        <v>27</v>
      </c>
      <c r="G10" s="6">
        <f>F11</f>
        <v>57</v>
      </c>
      <c r="H10" s="6">
        <f t="shared" si="1"/>
        <v>8</v>
      </c>
      <c r="I10" s="6">
        <f t="shared" si="1"/>
        <v>8</v>
      </c>
      <c r="J10" s="6"/>
      <c r="M10" s="9" t="s">
        <v>23</v>
      </c>
      <c r="N10" s="16" t="s">
        <v>24</v>
      </c>
      <c r="O10" s="15">
        <v>30</v>
      </c>
      <c r="P10" s="15" t="s">
        <v>19</v>
      </c>
      <c r="Q10" s="13">
        <v>27</v>
      </c>
      <c r="R10" s="13">
        <v>57</v>
      </c>
    </row>
    <row r="11" spans="1:18" x14ac:dyDescent="0.25">
      <c r="A11" s="9" t="s">
        <v>25</v>
      </c>
      <c r="B11" s="15">
        <v>11</v>
      </c>
      <c r="C11" s="15" t="s">
        <v>85</v>
      </c>
      <c r="D11" s="6">
        <f>E10</f>
        <v>49</v>
      </c>
      <c r="E11" s="6">
        <f t="shared" si="4"/>
        <v>60</v>
      </c>
      <c r="F11" s="6">
        <f>G11-B11</f>
        <v>57</v>
      </c>
      <c r="G11" s="6">
        <f>F12</f>
        <v>68</v>
      </c>
      <c r="H11" s="6">
        <f t="shared" si="1"/>
        <v>8</v>
      </c>
      <c r="I11" s="6">
        <f t="shared" si="1"/>
        <v>8</v>
      </c>
      <c r="J11" s="6"/>
      <c r="M11" s="9" t="s">
        <v>25</v>
      </c>
      <c r="N11" s="16" t="s">
        <v>26</v>
      </c>
      <c r="O11" s="15">
        <v>11</v>
      </c>
      <c r="P11" s="15" t="s">
        <v>85</v>
      </c>
      <c r="Q11" s="13">
        <v>57</v>
      </c>
      <c r="R11" s="13">
        <v>68</v>
      </c>
    </row>
    <row r="12" spans="1:18" x14ac:dyDescent="0.25">
      <c r="A12" s="9" t="s">
        <v>28</v>
      </c>
      <c r="B12" s="15">
        <v>21</v>
      </c>
      <c r="C12" s="15" t="s">
        <v>80</v>
      </c>
      <c r="D12" s="6">
        <f>E7</f>
        <v>68</v>
      </c>
      <c r="E12" s="6">
        <f t="shared" ref="E12:E26" si="5">D12+B12</f>
        <v>89</v>
      </c>
      <c r="F12" s="6">
        <f t="shared" ref="F12:F13" si="6">D12</f>
        <v>68</v>
      </c>
      <c r="G12" s="6">
        <f t="shared" ref="G12:G13" si="7">E12</f>
        <v>89</v>
      </c>
      <c r="H12" s="6">
        <f t="shared" si="1"/>
        <v>0</v>
      </c>
      <c r="I12" s="6">
        <f t="shared" si="1"/>
        <v>0</v>
      </c>
      <c r="J12" s="6" t="s">
        <v>95</v>
      </c>
      <c r="M12" s="9" t="s">
        <v>28</v>
      </c>
      <c r="N12" s="16" t="s">
        <v>35</v>
      </c>
      <c r="O12" s="15">
        <v>21</v>
      </c>
      <c r="P12" s="15" t="s">
        <v>80</v>
      </c>
      <c r="Q12" s="13">
        <v>68</v>
      </c>
      <c r="R12" s="13">
        <v>89</v>
      </c>
    </row>
    <row r="13" spans="1:18" x14ac:dyDescent="0.25">
      <c r="A13" s="9" t="s">
        <v>29</v>
      </c>
      <c r="B13" s="15">
        <v>13</v>
      </c>
      <c r="C13" s="15" t="s">
        <v>28</v>
      </c>
      <c r="D13" s="6">
        <f>E12</f>
        <v>89</v>
      </c>
      <c r="E13" s="6">
        <f t="shared" si="5"/>
        <v>102</v>
      </c>
      <c r="F13" s="6">
        <f t="shared" si="6"/>
        <v>89</v>
      </c>
      <c r="G13" s="6">
        <f t="shared" si="7"/>
        <v>102</v>
      </c>
      <c r="H13" s="6">
        <f t="shared" si="1"/>
        <v>0</v>
      </c>
      <c r="I13" s="6">
        <f t="shared" si="1"/>
        <v>0</v>
      </c>
      <c r="J13" s="6" t="s">
        <v>95</v>
      </c>
      <c r="M13" s="9" t="s">
        <v>29</v>
      </c>
      <c r="N13" s="16" t="s">
        <v>37</v>
      </c>
      <c r="O13" s="15">
        <v>13</v>
      </c>
      <c r="P13" s="15" t="s">
        <v>28</v>
      </c>
      <c r="Q13" s="13">
        <v>89</v>
      </c>
      <c r="R13" s="13">
        <v>102</v>
      </c>
    </row>
    <row r="14" spans="1:18" x14ac:dyDescent="0.25">
      <c r="A14" s="9" t="s">
        <v>71</v>
      </c>
      <c r="B14" s="15">
        <v>7</v>
      </c>
      <c r="C14" s="15" t="s">
        <v>29</v>
      </c>
      <c r="D14" s="6">
        <f>E13</f>
        <v>102</v>
      </c>
      <c r="E14" s="6">
        <f t="shared" si="5"/>
        <v>109</v>
      </c>
      <c r="F14" s="6">
        <f t="shared" ref="F14:G16" si="8">D14</f>
        <v>102</v>
      </c>
      <c r="G14" s="6">
        <f t="shared" si="8"/>
        <v>109</v>
      </c>
      <c r="H14" s="6">
        <f t="shared" si="1"/>
        <v>0</v>
      </c>
      <c r="I14" s="6">
        <f t="shared" si="1"/>
        <v>0</v>
      </c>
      <c r="J14" s="6" t="s">
        <v>95</v>
      </c>
      <c r="M14" s="9" t="s">
        <v>71</v>
      </c>
      <c r="N14" s="16" t="s">
        <v>26</v>
      </c>
      <c r="O14" s="15">
        <v>7</v>
      </c>
      <c r="P14" s="15" t="s">
        <v>29</v>
      </c>
      <c r="Q14" s="13">
        <v>102</v>
      </c>
      <c r="R14" s="13">
        <v>109</v>
      </c>
    </row>
    <row r="15" spans="1:18" x14ac:dyDescent="0.25">
      <c r="A15" s="9" t="s">
        <v>32</v>
      </c>
      <c r="B15" s="15">
        <v>8</v>
      </c>
      <c r="C15" s="15" t="s">
        <v>71</v>
      </c>
      <c r="D15" s="6">
        <f>E14</f>
        <v>109</v>
      </c>
      <c r="E15" s="6">
        <f t="shared" si="5"/>
        <v>117</v>
      </c>
      <c r="F15" s="6">
        <f t="shared" si="8"/>
        <v>109</v>
      </c>
      <c r="G15" s="6">
        <f t="shared" si="8"/>
        <v>117</v>
      </c>
      <c r="H15" s="6">
        <f t="shared" si="1"/>
        <v>0</v>
      </c>
      <c r="I15" s="6">
        <f t="shared" si="1"/>
        <v>0</v>
      </c>
      <c r="J15" s="6" t="s">
        <v>95</v>
      </c>
      <c r="M15" s="9" t="s">
        <v>32</v>
      </c>
      <c r="N15" s="16" t="s">
        <v>41</v>
      </c>
      <c r="O15" s="15">
        <v>8</v>
      </c>
      <c r="P15" s="15" t="s">
        <v>71</v>
      </c>
      <c r="Q15" s="13">
        <v>109</v>
      </c>
      <c r="R15" s="13">
        <v>117</v>
      </c>
    </row>
    <row r="16" spans="1:18" x14ac:dyDescent="0.25">
      <c r="A16" s="9" t="s">
        <v>34</v>
      </c>
      <c r="B16" s="15">
        <v>8</v>
      </c>
      <c r="C16" s="15" t="s">
        <v>71</v>
      </c>
      <c r="D16" s="6">
        <f>E14</f>
        <v>109</v>
      </c>
      <c r="E16" s="6">
        <f t="shared" si="5"/>
        <v>117</v>
      </c>
      <c r="F16" s="6">
        <f t="shared" si="8"/>
        <v>109</v>
      </c>
      <c r="G16" s="6">
        <f t="shared" si="8"/>
        <v>117</v>
      </c>
      <c r="H16" s="6">
        <f t="shared" si="1"/>
        <v>0</v>
      </c>
      <c r="I16" s="6">
        <f t="shared" si="1"/>
        <v>0</v>
      </c>
      <c r="J16" s="6" t="s">
        <v>95</v>
      </c>
      <c r="M16" s="9" t="s">
        <v>34</v>
      </c>
      <c r="N16" s="16" t="s">
        <v>43</v>
      </c>
      <c r="O16" s="15">
        <v>8</v>
      </c>
      <c r="P16" s="15" t="s">
        <v>71</v>
      </c>
      <c r="Q16" s="13">
        <v>109</v>
      </c>
      <c r="R16" s="13">
        <v>117</v>
      </c>
    </row>
    <row r="17" spans="1:18" x14ac:dyDescent="0.25">
      <c r="A17" s="9" t="s">
        <v>36</v>
      </c>
      <c r="B17" s="15">
        <v>5</v>
      </c>
      <c r="C17" s="15" t="s">
        <v>72</v>
      </c>
      <c r="D17" s="6">
        <f>E15</f>
        <v>117</v>
      </c>
      <c r="E17" s="6">
        <f t="shared" si="5"/>
        <v>122</v>
      </c>
      <c r="F17" s="6">
        <f>G17-B17</f>
        <v>117</v>
      </c>
      <c r="G17" s="6">
        <f t="shared" ref="G17:G27" si="9">F18</f>
        <v>122</v>
      </c>
      <c r="H17" s="6">
        <f t="shared" si="1"/>
        <v>0</v>
      </c>
      <c r="I17" s="6">
        <f t="shared" si="1"/>
        <v>0</v>
      </c>
      <c r="J17" s="6" t="s">
        <v>95</v>
      </c>
      <c r="M17" s="9" t="s">
        <v>36</v>
      </c>
      <c r="N17" s="16" t="s">
        <v>45</v>
      </c>
      <c r="O17" s="15">
        <v>5</v>
      </c>
      <c r="P17" s="15" t="s">
        <v>72</v>
      </c>
      <c r="Q17" s="13">
        <v>117</v>
      </c>
      <c r="R17" s="13">
        <v>122</v>
      </c>
    </row>
    <row r="18" spans="1:18" x14ac:dyDescent="0.25">
      <c r="A18" s="9" t="s">
        <v>40</v>
      </c>
      <c r="B18" s="15">
        <v>14</v>
      </c>
      <c r="C18" s="15" t="s">
        <v>36</v>
      </c>
      <c r="D18" s="6">
        <f t="shared" ref="D18:D28" si="10">E17</f>
        <v>122</v>
      </c>
      <c r="E18" s="6">
        <f t="shared" si="5"/>
        <v>136</v>
      </c>
      <c r="F18" s="6">
        <f t="shared" ref="F18:F20" si="11">G18-B18</f>
        <v>122</v>
      </c>
      <c r="G18" s="6">
        <f t="shared" si="9"/>
        <v>136</v>
      </c>
      <c r="H18" s="6">
        <f t="shared" si="1"/>
        <v>0</v>
      </c>
      <c r="I18" s="6">
        <f t="shared" si="1"/>
        <v>0</v>
      </c>
      <c r="J18" s="6" t="s">
        <v>95</v>
      </c>
      <c r="M18" s="9" t="s">
        <v>40</v>
      </c>
      <c r="N18" s="14" t="s">
        <v>49</v>
      </c>
      <c r="O18" s="15">
        <v>14</v>
      </c>
      <c r="P18" s="15" t="s">
        <v>36</v>
      </c>
      <c r="Q18" s="13">
        <v>122</v>
      </c>
      <c r="R18" s="13">
        <v>136</v>
      </c>
    </row>
    <row r="19" spans="1:18" x14ac:dyDescent="0.25">
      <c r="A19" s="9" t="s">
        <v>42</v>
      </c>
      <c r="B19" s="15">
        <v>10</v>
      </c>
      <c r="C19" s="15" t="s">
        <v>40</v>
      </c>
      <c r="D19" s="6">
        <f t="shared" si="10"/>
        <v>136</v>
      </c>
      <c r="E19" s="6">
        <f t="shared" si="5"/>
        <v>146</v>
      </c>
      <c r="F19" s="6">
        <f t="shared" si="11"/>
        <v>136</v>
      </c>
      <c r="G19" s="6">
        <f t="shared" si="9"/>
        <v>146</v>
      </c>
      <c r="H19" s="6">
        <f t="shared" si="1"/>
        <v>0</v>
      </c>
      <c r="I19" s="6">
        <f t="shared" si="1"/>
        <v>0</v>
      </c>
      <c r="J19" s="6" t="s">
        <v>95</v>
      </c>
      <c r="M19" s="9" t="s">
        <v>42</v>
      </c>
      <c r="N19" s="16" t="s">
        <v>50</v>
      </c>
      <c r="O19" s="15">
        <v>10</v>
      </c>
      <c r="P19" s="15" t="s">
        <v>40</v>
      </c>
      <c r="Q19" s="13">
        <v>136</v>
      </c>
      <c r="R19" s="13">
        <v>146</v>
      </c>
    </row>
    <row r="20" spans="1:18" x14ac:dyDescent="0.25">
      <c r="A20" s="9" t="s">
        <v>44</v>
      </c>
      <c r="B20" s="15">
        <v>11</v>
      </c>
      <c r="C20" s="15" t="s">
        <v>42</v>
      </c>
      <c r="D20" s="6">
        <f t="shared" si="10"/>
        <v>146</v>
      </c>
      <c r="E20" s="6">
        <f t="shared" si="5"/>
        <v>157</v>
      </c>
      <c r="F20" s="6">
        <f t="shared" si="11"/>
        <v>146</v>
      </c>
      <c r="G20" s="6">
        <f t="shared" si="9"/>
        <v>157</v>
      </c>
      <c r="H20" s="6">
        <f t="shared" si="1"/>
        <v>0</v>
      </c>
      <c r="I20" s="6">
        <f t="shared" si="1"/>
        <v>0</v>
      </c>
      <c r="J20" s="6" t="s">
        <v>95</v>
      </c>
      <c r="M20" s="9" t="s">
        <v>44</v>
      </c>
      <c r="N20" s="16" t="s">
        <v>51</v>
      </c>
      <c r="O20" s="15">
        <v>11</v>
      </c>
      <c r="P20" s="15" t="s">
        <v>42</v>
      </c>
      <c r="Q20" s="13">
        <v>146</v>
      </c>
      <c r="R20" s="13">
        <v>157</v>
      </c>
    </row>
    <row r="21" spans="1:18" x14ac:dyDescent="0.25">
      <c r="A21" s="9" t="s">
        <v>48</v>
      </c>
      <c r="B21" s="15">
        <v>45</v>
      </c>
      <c r="C21" s="15" t="s">
        <v>44</v>
      </c>
      <c r="D21" s="6">
        <f t="shared" si="10"/>
        <v>157</v>
      </c>
      <c r="E21" s="6">
        <f t="shared" si="5"/>
        <v>202</v>
      </c>
      <c r="F21" s="6">
        <f>G21-B21</f>
        <v>157</v>
      </c>
      <c r="G21" s="6">
        <f t="shared" si="9"/>
        <v>202</v>
      </c>
      <c r="H21" s="6">
        <f t="shared" si="1"/>
        <v>0</v>
      </c>
      <c r="I21" s="6">
        <f t="shared" si="1"/>
        <v>0</v>
      </c>
      <c r="J21" s="6" t="s">
        <v>95</v>
      </c>
      <c r="M21" s="9" t="s">
        <v>48</v>
      </c>
      <c r="N21" s="16" t="s">
        <v>54</v>
      </c>
      <c r="O21" s="15">
        <v>45</v>
      </c>
      <c r="P21" s="15" t="s">
        <v>44</v>
      </c>
      <c r="Q21" s="13">
        <v>157</v>
      </c>
      <c r="R21" s="13">
        <v>202</v>
      </c>
    </row>
    <row r="22" spans="1:18" x14ac:dyDescent="0.25">
      <c r="A22" s="9" t="s">
        <v>53</v>
      </c>
      <c r="B22" s="15">
        <v>36</v>
      </c>
      <c r="C22" s="15" t="s">
        <v>48</v>
      </c>
      <c r="D22" s="6">
        <f t="shared" si="10"/>
        <v>202</v>
      </c>
      <c r="E22" s="6">
        <f t="shared" si="5"/>
        <v>238</v>
      </c>
      <c r="F22" s="6">
        <f t="shared" ref="F22:F24" si="12">G22-B22</f>
        <v>202</v>
      </c>
      <c r="G22" s="6">
        <f t="shared" si="9"/>
        <v>238</v>
      </c>
      <c r="H22" s="6">
        <f t="shared" si="1"/>
        <v>0</v>
      </c>
      <c r="I22" s="6">
        <f t="shared" si="1"/>
        <v>0</v>
      </c>
      <c r="J22" s="6" t="s">
        <v>95</v>
      </c>
      <c r="M22" s="9" t="s">
        <v>53</v>
      </c>
      <c r="N22" s="16" t="s">
        <v>56</v>
      </c>
      <c r="O22" s="15">
        <v>36</v>
      </c>
      <c r="P22" s="15" t="s">
        <v>48</v>
      </c>
      <c r="Q22" s="13">
        <v>202</v>
      </c>
      <c r="R22" s="13">
        <v>238</v>
      </c>
    </row>
    <row r="23" spans="1:18" x14ac:dyDescent="0.25">
      <c r="A23" s="9" t="s">
        <v>73</v>
      </c>
      <c r="B23" s="15">
        <v>21</v>
      </c>
      <c r="C23" s="15" t="s">
        <v>53</v>
      </c>
      <c r="D23" s="6">
        <f t="shared" si="10"/>
        <v>238</v>
      </c>
      <c r="E23" s="6">
        <f t="shared" si="5"/>
        <v>259</v>
      </c>
      <c r="F23" s="6">
        <f>G23-B23</f>
        <v>238</v>
      </c>
      <c r="G23" s="6">
        <f t="shared" si="9"/>
        <v>259</v>
      </c>
      <c r="H23" s="6">
        <f t="shared" si="1"/>
        <v>0</v>
      </c>
      <c r="I23" s="6">
        <f t="shared" si="1"/>
        <v>0</v>
      </c>
      <c r="J23" s="6" t="s">
        <v>95</v>
      </c>
      <c r="M23" s="9" t="s">
        <v>73</v>
      </c>
      <c r="N23" s="16" t="s">
        <v>58</v>
      </c>
      <c r="O23" s="15">
        <v>21</v>
      </c>
      <c r="P23" s="15" t="s">
        <v>53</v>
      </c>
      <c r="Q23" s="13">
        <v>238</v>
      </c>
      <c r="R23" s="13">
        <v>259</v>
      </c>
    </row>
    <row r="24" spans="1:18" x14ac:dyDescent="0.25">
      <c r="A24" s="9" t="s">
        <v>55</v>
      </c>
      <c r="B24" s="15">
        <v>34</v>
      </c>
      <c r="C24" s="15" t="s">
        <v>73</v>
      </c>
      <c r="D24" s="6">
        <f t="shared" si="10"/>
        <v>259</v>
      </c>
      <c r="E24" s="6">
        <f t="shared" si="5"/>
        <v>293</v>
      </c>
      <c r="F24" s="6">
        <f t="shared" si="12"/>
        <v>259</v>
      </c>
      <c r="G24" s="6">
        <f t="shared" si="9"/>
        <v>293</v>
      </c>
      <c r="H24" s="6">
        <f t="shared" si="1"/>
        <v>0</v>
      </c>
      <c r="I24" s="6">
        <f t="shared" si="1"/>
        <v>0</v>
      </c>
      <c r="J24" s="6" t="s">
        <v>95</v>
      </c>
      <c r="M24" s="9" t="s">
        <v>55</v>
      </c>
      <c r="N24" s="14" t="s">
        <v>60</v>
      </c>
      <c r="O24" s="15">
        <v>34</v>
      </c>
      <c r="P24" s="15" t="s">
        <v>73</v>
      </c>
      <c r="Q24" s="13">
        <v>259</v>
      </c>
      <c r="R24" s="13">
        <v>293</v>
      </c>
    </row>
    <row r="25" spans="1:18" x14ac:dyDescent="0.25">
      <c r="A25" s="9" t="s">
        <v>57</v>
      </c>
      <c r="B25" s="15">
        <v>50</v>
      </c>
      <c r="C25" s="15" t="s">
        <v>55</v>
      </c>
      <c r="D25" s="6">
        <f t="shared" si="10"/>
        <v>293</v>
      </c>
      <c r="E25" s="6">
        <f t="shared" si="5"/>
        <v>343</v>
      </c>
      <c r="F25" s="6">
        <f>G25-B25</f>
        <v>293</v>
      </c>
      <c r="G25" s="6">
        <f t="shared" si="9"/>
        <v>343</v>
      </c>
      <c r="H25" s="6">
        <f t="shared" si="1"/>
        <v>0</v>
      </c>
      <c r="I25" s="6">
        <f t="shared" si="1"/>
        <v>0</v>
      </c>
      <c r="J25" s="6" t="s">
        <v>95</v>
      </c>
      <c r="M25" s="9" t="s">
        <v>57</v>
      </c>
      <c r="N25" s="16" t="s">
        <v>61</v>
      </c>
      <c r="O25" s="15">
        <v>50</v>
      </c>
      <c r="P25" s="15" t="s">
        <v>55</v>
      </c>
      <c r="Q25" s="13">
        <v>293</v>
      </c>
      <c r="R25" s="13">
        <v>343</v>
      </c>
    </row>
    <row r="26" spans="1:18" x14ac:dyDescent="0.25">
      <c r="A26" s="9" t="s">
        <v>75</v>
      </c>
      <c r="B26" s="15">
        <v>8</v>
      </c>
      <c r="C26" s="15" t="s">
        <v>57</v>
      </c>
      <c r="D26" s="6">
        <f t="shared" si="10"/>
        <v>343</v>
      </c>
      <c r="E26" s="6">
        <f t="shared" si="5"/>
        <v>351</v>
      </c>
      <c r="F26" s="6">
        <f>D26</f>
        <v>343</v>
      </c>
      <c r="G26" s="6">
        <f t="shared" si="9"/>
        <v>351</v>
      </c>
      <c r="H26" s="6">
        <f t="shared" si="1"/>
        <v>0</v>
      </c>
      <c r="I26" s="6">
        <f t="shared" si="1"/>
        <v>0</v>
      </c>
      <c r="J26" s="6" t="s">
        <v>95</v>
      </c>
      <c r="M26" s="20" t="s">
        <v>75</v>
      </c>
      <c r="N26" s="21" t="s">
        <v>62</v>
      </c>
      <c r="O26" s="15">
        <v>8</v>
      </c>
      <c r="P26" s="15" t="s">
        <v>57</v>
      </c>
      <c r="Q26" s="13">
        <v>343</v>
      </c>
      <c r="R26" s="13">
        <v>351</v>
      </c>
    </row>
    <row r="27" spans="1:18" x14ac:dyDescent="0.25">
      <c r="A27" s="50" t="s">
        <v>59</v>
      </c>
      <c r="B27" s="25">
        <v>15</v>
      </c>
      <c r="C27" s="15" t="s">
        <v>75</v>
      </c>
      <c r="D27" s="6">
        <f t="shared" si="10"/>
        <v>351</v>
      </c>
      <c r="E27" s="6">
        <f t="shared" ref="E27" si="13">D27+B27</f>
        <v>366</v>
      </c>
      <c r="F27" s="6">
        <f>G27-B27</f>
        <v>351</v>
      </c>
      <c r="G27" s="6">
        <f t="shared" si="9"/>
        <v>366</v>
      </c>
      <c r="H27" s="6">
        <f t="shared" si="1"/>
        <v>0</v>
      </c>
      <c r="I27" s="6">
        <f t="shared" si="1"/>
        <v>0</v>
      </c>
      <c r="J27" s="6" t="s">
        <v>95</v>
      </c>
      <c r="M27" s="17" t="s">
        <v>59</v>
      </c>
      <c r="N27" s="17" t="s">
        <v>76</v>
      </c>
      <c r="O27" s="25">
        <v>15</v>
      </c>
      <c r="P27" s="15" t="s">
        <v>75</v>
      </c>
      <c r="Q27" s="13">
        <v>351</v>
      </c>
      <c r="R27" s="13">
        <v>366</v>
      </c>
    </row>
    <row r="28" spans="1:18" x14ac:dyDescent="0.25">
      <c r="A28" s="29" t="s">
        <v>63</v>
      </c>
      <c r="B28" s="15">
        <v>20</v>
      </c>
      <c r="C28" s="15" t="s">
        <v>59</v>
      </c>
      <c r="D28" s="6">
        <f t="shared" si="10"/>
        <v>366</v>
      </c>
      <c r="E28" s="6">
        <f>D28+B28</f>
        <v>386</v>
      </c>
      <c r="F28" s="6">
        <f>G28-B28</f>
        <v>366</v>
      </c>
      <c r="G28" s="6">
        <f>E28</f>
        <v>386</v>
      </c>
      <c r="H28" s="6">
        <f t="shared" si="1"/>
        <v>0</v>
      </c>
      <c r="I28" s="6">
        <f t="shared" si="1"/>
        <v>0</v>
      </c>
      <c r="J28" s="6" t="s">
        <v>95</v>
      </c>
      <c r="M28" s="18" t="s">
        <v>63</v>
      </c>
      <c r="N28" s="18" t="s">
        <v>64</v>
      </c>
      <c r="O28" s="15">
        <v>20</v>
      </c>
      <c r="P28" s="15" t="s">
        <v>59</v>
      </c>
      <c r="Q28" s="13">
        <v>366</v>
      </c>
      <c r="R28" s="13">
        <v>386</v>
      </c>
    </row>
    <row r="29" spans="1:18" x14ac:dyDescent="0.25">
      <c r="A29" s="13"/>
      <c r="B29" s="19"/>
      <c r="C29" s="19"/>
      <c r="D29" s="19"/>
      <c r="E29" s="19"/>
      <c r="F29" s="19" t="s">
        <v>77</v>
      </c>
      <c r="G29" s="19"/>
      <c r="H29" s="19"/>
      <c r="I29" s="19"/>
      <c r="J29" s="6"/>
      <c r="Q29" s="22" t="s">
        <v>77</v>
      </c>
    </row>
    <row r="31" spans="1:18" x14ac:dyDescent="0.25">
      <c r="A31" s="1" t="s">
        <v>0</v>
      </c>
      <c r="D31" s="1" t="s">
        <v>4</v>
      </c>
      <c r="E31" s="1" t="s">
        <v>5</v>
      </c>
      <c r="F31" s="1" t="s">
        <v>65</v>
      </c>
      <c r="G31" s="1" t="s">
        <v>66</v>
      </c>
      <c r="M31" s="8" t="s">
        <v>0</v>
      </c>
      <c r="N31" s="8" t="s">
        <v>1</v>
      </c>
      <c r="Q31" s="8" t="s">
        <v>65</v>
      </c>
      <c r="R31" s="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C9B5-7B90-4CFC-B21E-7C89B90848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 -pur</vt:lpstr>
      <vt:lpstr>dodh</vt:lpstr>
      <vt:lpstr>blink</vt:lpstr>
      <vt:lpstr>bi web</vt:lpstr>
      <vt:lpstr>jdih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kezia fedora</cp:lastModifiedBy>
  <dcterms:created xsi:type="dcterms:W3CDTF">2023-06-22T03:13:16Z</dcterms:created>
  <dcterms:modified xsi:type="dcterms:W3CDTF">2023-07-03T00:57:56Z</dcterms:modified>
</cp:coreProperties>
</file>