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4/AIbyHand/spreadsheets/github/ai-by-hand-excel/workbook/"/>
    </mc:Choice>
  </mc:AlternateContent>
  <xr:revisionPtr revIDLastSave="3" documentId="13_ncr:1_{5D0C14FE-EDCB-D849-B8A8-6E2FA0AF1751}" xr6:coauthVersionLast="47" xr6:coauthVersionMax="47" xr10:uidLastSave="{1852AA40-8C8A-2D42-8AF1-FC4C998AC48B}"/>
  <bookViews>
    <workbookView xWindow="0" yWindow="760" windowWidth="29400" windowHeight="17540" xr2:uid="{045A32B7-7D49-AA41-9BCB-690BF8CB81ED}"/>
  </bookViews>
  <sheets>
    <sheet name="Exrcise 1-5" sheetId="1" r:id="rId1"/>
    <sheet name="Exercise 6-10" sheetId="2" r:id="rId2"/>
    <sheet name="Exercise 11-15" sheetId="3" r:id="rId3"/>
    <sheet name="Exercise 16-20" sheetId="4" r:id="rId4"/>
    <sheet name="Exercise 21-25" sheetId="5" r:id="rId5"/>
    <sheet name="LICENS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5" l="1"/>
  <c r="B33" i="5"/>
  <c r="N19" i="5"/>
  <c r="N21" i="5"/>
  <c r="X32" i="5"/>
  <c r="X31" i="5"/>
  <c r="X30" i="5"/>
  <c r="W32" i="5"/>
  <c r="W31" i="5"/>
  <c r="W30" i="5"/>
  <c r="V32" i="5"/>
  <c r="V31" i="5"/>
  <c r="V30" i="5"/>
  <c r="U32" i="5"/>
  <c r="U31" i="5"/>
  <c r="U30" i="5"/>
  <c r="U29" i="5"/>
  <c r="T32" i="5"/>
  <c r="T31" i="5"/>
  <c r="T30" i="5"/>
  <c r="X29" i="5"/>
  <c r="W29" i="5"/>
  <c r="T29" i="5"/>
  <c r="X28" i="5"/>
  <c r="W28" i="5"/>
  <c r="V28" i="5"/>
  <c r="T28" i="5"/>
  <c r="N3" i="5"/>
  <c r="N5" i="5"/>
  <c r="U13" i="5"/>
  <c r="U15" i="5"/>
  <c r="T15" i="5"/>
  <c r="T13" i="5"/>
  <c r="U12" i="5"/>
  <c r="T12" i="5"/>
  <c r="L42" i="5"/>
  <c r="L43" i="5"/>
  <c r="K43" i="5"/>
  <c r="J43" i="5"/>
  <c r="H43" i="5"/>
  <c r="K42" i="5"/>
  <c r="J42" i="5"/>
  <c r="H42" i="5"/>
  <c r="B19" i="5"/>
  <c r="B21" i="5"/>
  <c r="L28" i="5"/>
  <c r="K28" i="5"/>
  <c r="J28" i="5"/>
  <c r="L29" i="5"/>
  <c r="K29" i="5"/>
  <c r="J29" i="5"/>
  <c r="I29" i="5"/>
  <c r="H29" i="5"/>
  <c r="H28" i="5"/>
  <c r="B3" i="5"/>
  <c r="B5" i="5"/>
  <c r="I13" i="5"/>
  <c r="I15" i="5"/>
  <c r="H15" i="5"/>
  <c r="I14" i="5"/>
  <c r="H13" i="5"/>
  <c r="I12" i="5"/>
  <c r="H12" i="5"/>
  <c r="K17" i="4"/>
  <c r="K19" i="4"/>
  <c r="R29" i="4"/>
  <c r="Q29" i="4"/>
  <c r="R28" i="4"/>
  <c r="Q28" i="4"/>
  <c r="R26" i="4"/>
  <c r="B31" i="4"/>
  <c r="Q27" i="4"/>
  <c r="Q26" i="4"/>
  <c r="K3" i="4"/>
  <c r="K5" i="4"/>
  <c r="R13" i="4"/>
  <c r="Q13" i="4"/>
  <c r="P13" i="4"/>
  <c r="O13" i="4"/>
  <c r="Q11" i="4"/>
  <c r="R12" i="4"/>
  <c r="P12" i="4"/>
  <c r="O12" i="4"/>
  <c r="R11" i="4"/>
  <c r="P11" i="4"/>
  <c r="O11" i="4"/>
  <c r="R10" i="4"/>
  <c r="Q10" i="4"/>
  <c r="P10" i="4"/>
  <c r="O10" i="4"/>
  <c r="I41" i="4"/>
  <c r="H41" i="4"/>
  <c r="H40" i="4"/>
  <c r="B33" i="4"/>
  <c r="B17" i="4"/>
  <c r="B19" i="4"/>
  <c r="G25" i="4"/>
  <c r="G26" i="4"/>
  <c r="B3" i="4"/>
  <c r="B5" i="4"/>
  <c r="H12" i="4"/>
  <c r="G12" i="4"/>
  <c r="K16" i="3"/>
  <c r="K18" i="3"/>
  <c r="Q24" i="3"/>
  <c r="Q25" i="3"/>
  <c r="O25" i="3"/>
  <c r="P24" i="3"/>
  <c r="O24" i="3"/>
  <c r="Q23" i="3"/>
  <c r="P23" i="3"/>
  <c r="O23" i="3"/>
  <c r="K3" i="3"/>
  <c r="K5" i="3"/>
  <c r="Q12" i="3"/>
  <c r="P12" i="3"/>
  <c r="Q11" i="3"/>
  <c r="B29" i="3"/>
  <c r="B31" i="3"/>
  <c r="G38" i="3"/>
  <c r="H37" i="3"/>
  <c r="G37" i="3"/>
  <c r="B18" i="3"/>
  <c r="I23" i="3"/>
  <c r="H23" i="3"/>
  <c r="G23" i="3"/>
  <c r="F23" i="3"/>
  <c r="I25" i="3"/>
  <c r="H25" i="3"/>
  <c r="G25" i="3"/>
  <c r="F25" i="3"/>
  <c r="I24" i="3"/>
  <c r="G24" i="3"/>
  <c r="F24" i="3"/>
  <c r="B16" i="3"/>
  <c r="B3" i="3"/>
  <c r="B5" i="3"/>
  <c r="I10" i="3"/>
  <c r="G10" i="3"/>
  <c r="F10" i="3"/>
  <c r="I11" i="3"/>
  <c r="H11" i="3"/>
  <c r="G11" i="3"/>
  <c r="F11" i="3"/>
  <c r="N23" i="2"/>
  <c r="N22" i="2"/>
  <c r="M22" i="2"/>
  <c r="I17" i="2"/>
  <c r="I15" i="2"/>
  <c r="N11" i="2"/>
  <c r="N10" i="2"/>
  <c r="M10" i="2"/>
  <c r="I5" i="2"/>
  <c r="I3" i="2"/>
  <c r="B27" i="2"/>
  <c r="B29" i="2"/>
  <c r="G34" i="2"/>
  <c r="G35" i="2"/>
  <c r="F34" i="2"/>
  <c r="G23" i="2"/>
  <c r="F23" i="2"/>
  <c r="B15" i="2"/>
  <c r="B17" i="2"/>
  <c r="F22" i="2"/>
  <c r="G9" i="2"/>
  <c r="F9" i="2"/>
  <c r="B5" i="2"/>
  <c r="C3" i="2"/>
  <c r="H14" i="1"/>
  <c r="H3" i="1"/>
  <c r="H16" i="1"/>
  <c r="L20" i="1"/>
  <c r="K20" i="1"/>
  <c r="H5" i="1"/>
  <c r="K10" i="1"/>
  <c r="L9" i="1"/>
  <c r="K9" i="1"/>
  <c r="B25" i="1"/>
  <c r="B27" i="1"/>
  <c r="E32" i="1"/>
  <c r="F31" i="1"/>
  <c r="E31" i="1"/>
  <c r="B14" i="1"/>
  <c r="F20" i="1"/>
  <c r="B3" i="1"/>
  <c r="B5" i="1"/>
  <c r="E9" i="1"/>
  <c r="B16" i="1"/>
</calcChain>
</file>

<file path=xl/sharedStrings.xml><?xml version="1.0" encoding="utf-8"?>
<sst xmlns="http://schemas.openxmlformats.org/spreadsheetml/2006/main" count="192" uniqueCount="51">
  <si>
    <t>Exercise 1</t>
  </si>
  <si>
    <t>Exercise 2</t>
  </si>
  <si>
    <t>Exercise 3</t>
  </si>
  <si>
    <t>Exercise 4</t>
  </si>
  <si>
    <t>Exercise 5</t>
  </si>
  <si>
    <t>Exercise 6</t>
  </si>
  <si>
    <t>Exercise 7</t>
  </si>
  <si>
    <t>Exercise 8</t>
  </si>
  <si>
    <t>Exercise 9</t>
  </si>
  <si>
    <t>Exercise 10</t>
  </si>
  <si>
    <t>Exercise 11</t>
  </si>
  <si>
    <t>Exercise 12</t>
  </si>
  <si>
    <t>Exercise 13</t>
  </si>
  <si>
    <t>Exercise 14</t>
  </si>
  <si>
    <t>Exercise 15</t>
  </si>
  <si>
    <t>Exercise 16</t>
  </si>
  <si>
    <t>Exercise 17</t>
  </si>
  <si>
    <t>Exercise 18</t>
  </si>
  <si>
    <t>Exercise 19</t>
  </si>
  <si>
    <t>Exercise 20</t>
  </si>
  <si>
    <t>Exercise 21</t>
  </si>
  <si>
    <t>Exercise 22</t>
  </si>
  <si>
    <t>Exercise 23</t>
  </si>
  <si>
    <t>Exercise 24</t>
  </si>
  <si>
    <t>Exercise 25</t>
  </si>
  <si>
    <t>MIT License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</si>
  <si>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</si>
  <si>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</si>
  <si>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</si>
  <si>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</si>
  <si>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</si>
  <si>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</si>
  <si>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</si>
  <si>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</si>
  <si>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</si>
  <si>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</si>
  <si>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</si>
  <si>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</si>
  <si>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</si>
  <si>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</si>
  <si>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</si>
  <si>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Copyright (c) 2024 Tom Yeh and Mohsena Ashraf</t>
  </si>
  <si>
    <t xml:space="preserve"> Tutorial Video</t>
  </si>
  <si>
    <t>↓</t>
  </si>
  <si>
    <t>→</t>
  </si>
  <si>
    <t>Matrix Multiplication | AI by Hand  ✍️ © 2024 Tom Yeh and Mohsena Ashraf</t>
  </si>
  <si>
    <t>https://by-hand.ai/v/w2</t>
  </si>
  <si>
    <t>A</t>
  </si>
  <si>
    <t>B</t>
  </si>
  <si>
    <t>A.B</t>
  </si>
  <si>
    <t>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</si>
</sst>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C00000"/>
      <name val="Calibri (Body)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/>
    <xf numFmtId="0" fontId="5" fillId="0" borderId="0" xfId="1"/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7" fillId="0" borderId="5" xfId="0" applyFont="1" applyBorder="1"/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0" xfId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9" fillId="0" borderId="6" xfId="0" applyFont="1" applyBorder="1"/>
    <xf numFmtId="0" fontId="9" fillId="0" borderId="5" xfId="0" applyFont="1" applyBorder="1"/>
    <xf numFmtId="0" fontId="9" fillId="0" borderId="19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9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9" fillId="2" borderId="21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9" fillId="0" borderId="26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0" fillId="0" borderId="9" xfId="0" applyBorder="1"/>
    <xf numFmtId="0" fontId="2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3" borderId="1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13" xfId="0" applyBorder="1"/>
    <xf numFmtId="0" fontId="0" fillId="0" borderId="29" xfId="0" applyBorder="1"/>
    <xf numFmtId="0" fontId="2" fillId="2" borderId="30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0" fillId="0" borderId="35" xfId="0" applyBorder="1"/>
    <xf numFmtId="0" fontId="2" fillId="0" borderId="34" xfId="0" applyFont="1" applyBorder="1"/>
    <xf numFmtId="0" fontId="2" fillId="0" borderId="37" xfId="0" applyFont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0" fillId="0" borderId="41" xfId="0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y-hand.ai/v/w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y-hand.ai/v/w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y-hand.ai/v/w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y-hand.ai/v/w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y-hand.ai/v/w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9A4B-5D45-B242-BD82-6967E251B652}">
  <dimension ref="A1:O33"/>
  <sheetViews>
    <sheetView tabSelected="1" zoomScaleNormal="100" workbookViewId="0">
      <pane ySplit="1" topLeftCell="A2" activePane="bottomLeft" state="frozen"/>
      <selection pane="bottomLeft" activeCell="E33" sqref="E33:F33"/>
    </sheetView>
  </sheetViews>
  <sheetFormatPr baseColWidth="10" defaultRowHeight="16" x14ac:dyDescent="0.2"/>
  <cols>
    <col min="2" max="2" width="4.83203125" customWidth="1"/>
    <col min="3" max="4" width="5.1640625" customWidth="1"/>
    <col min="5" max="6" width="4.6640625" customWidth="1"/>
    <col min="8" max="8" width="4.83203125" customWidth="1"/>
    <col min="9" max="9" width="5" customWidth="1"/>
    <col min="10" max="10" width="4.83203125" customWidth="1"/>
    <col min="11" max="11" width="4.6640625" customWidth="1"/>
    <col min="12" max="12" width="5.1640625" customWidth="1"/>
    <col min="13" max="13" width="8.83203125" customWidth="1"/>
    <col min="14" max="14" width="15" customWidth="1"/>
    <col min="15" max="15" width="20.33203125" customWidth="1"/>
    <col min="17" max="17" width="12.1640625" customWidth="1"/>
  </cols>
  <sheetData>
    <row r="1" spans="1:15" s="3" customFormat="1" ht="19" customHeight="1" x14ac:dyDescent="0.25">
      <c r="A1" s="1" t="s">
        <v>45</v>
      </c>
      <c r="B1" s="2"/>
      <c r="C1" s="2"/>
      <c r="D1" s="2"/>
      <c r="F1" s="2"/>
      <c r="I1" s="2"/>
      <c r="J1" s="2"/>
      <c r="M1" s="13"/>
      <c r="N1" s="13" t="s">
        <v>42</v>
      </c>
      <c r="O1" s="26" t="s">
        <v>46</v>
      </c>
    </row>
    <row r="2" spans="1:15" s="3" customFormat="1" ht="19" x14ac:dyDescent="0.25">
      <c r="A2" s="1"/>
      <c r="B2" s="2"/>
      <c r="C2" s="2"/>
      <c r="D2" s="2"/>
      <c r="F2" s="2"/>
      <c r="I2" s="2"/>
      <c r="J2" s="2"/>
      <c r="O2" s="2"/>
    </row>
    <row r="3" spans="1:15" ht="20" thickBot="1" x14ac:dyDescent="0.3">
      <c r="A3" s="3"/>
      <c r="B3" s="3" t="str">
        <f>IF(ISBLANK(F9)=TRUE,"NOT DONE",IF(B5=F9,"CORRECT", "INCORRECT"))</f>
        <v>NOT DONE</v>
      </c>
      <c r="C3" s="3"/>
      <c r="D3" s="3"/>
      <c r="E3" s="3"/>
      <c r="F3" s="3"/>
      <c r="G3" s="3"/>
      <c r="H3" s="3" t="str">
        <f>IF(ISBLANK(L10)=TRUE,"NOT DONE",IF(H5=L10,"CORRECT", "INCORRECT"))</f>
        <v>NOT DONE</v>
      </c>
      <c r="I3" s="3"/>
      <c r="J3" s="3"/>
      <c r="K3" s="3"/>
      <c r="L3" s="3"/>
    </row>
    <row r="4" spans="1:15" ht="19" customHeight="1" x14ac:dyDescent="0.25">
      <c r="A4" s="3"/>
      <c r="B4" s="111" t="s">
        <v>0</v>
      </c>
      <c r="C4" s="112"/>
      <c r="D4" s="112"/>
      <c r="E4" s="112"/>
      <c r="F4" s="113"/>
      <c r="G4" s="3"/>
      <c r="H4" s="111" t="s">
        <v>3</v>
      </c>
      <c r="I4" s="112"/>
      <c r="J4" s="112"/>
      <c r="K4" s="112"/>
      <c r="L4" s="113"/>
    </row>
    <row r="5" spans="1:15" ht="19" x14ac:dyDescent="0.25">
      <c r="A5" s="3"/>
      <c r="B5" s="18">
        <f>C9*F7</f>
        <v>6</v>
      </c>
      <c r="C5" s="3"/>
      <c r="D5" s="3"/>
      <c r="E5" s="3"/>
      <c r="F5" s="5"/>
      <c r="G5" s="3"/>
      <c r="H5" s="18">
        <f>I10*L7</f>
        <v>-4</v>
      </c>
      <c r="K5" s="3"/>
      <c r="L5" s="5"/>
    </row>
    <row r="6" spans="1:15" ht="19" x14ac:dyDescent="0.25">
      <c r="A6" s="3"/>
      <c r="B6" s="4"/>
      <c r="C6" s="3"/>
      <c r="D6" s="3"/>
      <c r="E6" s="108" t="s">
        <v>48</v>
      </c>
      <c r="F6" s="109"/>
      <c r="G6" s="3"/>
      <c r="H6" s="4"/>
      <c r="K6" s="108" t="s">
        <v>48</v>
      </c>
      <c r="L6" s="109"/>
    </row>
    <row r="7" spans="1:15" ht="19" x14ac:dyDescent="0.25">
      <c r="A7" s="3"/>
      <c r="B7" s="4"/>
      <c r="C7" s="3"/>
      <c r="D7" s="3"/>
      <c r="E7" s="19">
        <v>5</v>
      </c>
      <c r="F7" s="17">
        <v>2</v>
      </c>
      <c r="G7" s="3"/>
      <c r="H7" s="4"/>
      <c r="I7" s="3"/>
      <c r="J7" s="3"/>
      <c r="K7" s="19">
        <v>2</v>
      </c>
      <c r="L7" s="17">
        <v>-2</v>
      </c>
    </row>
    <row r="8" spans="1:15" ht="19" x14ac:dyDescent="0.25">
      <c r="A8" s="3"/>
      <c r="B8" s="4"/>
      <c r="C8" s="3"/>
      <c r="D8" s="3"/>
      <c r="E8" s="3"/>
      <c r="F8" s="16" t="s">
        <v>43</v>
      </c>
      <c r="G8" s="3"/>
      <c r="H8" s="4"/>
      <c r="I8" s="3"/>
      <c r="J8" s="3"/>
      <c r="K8" s="3"/>
      <c r="L8" s="16" t="s">
        <v>43</v>
      </c>
    </row>
    <row r="9" spans="1:15" ht="19" x14ac:dyDescent="0.25">
      <c r="A9" s="3"/>
      <c r="B9" s="7" t="s">
        <v>47</v>
      </c>
      <c r="C9" s="19">
        <v>3</v>
      </c>
      <c r="D9" s="15" t="s">
        <v>44</v>
      </c>
      <c r="E9" s="19">
        <f>C9*E7</f>
        <v>15</v>
      </c>
      <c r="F9" s="20"/>
      <c r="G9" s="3"/>
      <c r="H9" s="110" t="s">
        <v>47</v>
      </c>
      <c r="I9" s="19">
        <v>3</v>
      </c>
      <c r="J9" s="62"/>
      <c r="K9" s="19">
        <f>I9*K7</f>
        <v>6</v>
      </c>
      <c r="L9" s="25">
        <f>I9*L7</f>
        <v>-6</v>
      </c>
    </row>
    <row r="10" spans="1:15" ht="20" thickBot="1" x14ac:dyDescent="0.3">
      <c r="A10" s="3"/>
      <c r="B10" s="8"/>
      <c r="C10" s="9"/>
      <c r="D10" s="9"/>
      <c r="E10" s="102" t="s">
        <v>49</v>
      </c>
      <c r="F10" s="103"/>
      <c r="G10" s="3"/>
      <c r="H10" s="110"/>
      <c r="I10" s="19">
        <v>2</v>
      </c>
      <c r="J10" s="61" t="s">
        <v>44</v>
      </c>
      <c r="K10" s="24">
        <f>I10*K7</f>
        <v>4</v>
      </c>
      <c r="L10" s="21"/>
    </row>
    <row r="11" spans="1:15" ht="20" thickBot="1" x14ac:dyDescent="0.3">
      <c r="A11" s="3"/>
      <c r="B11" s="3"/>
      <c r="C11" s="3"/>
      <c r="D11" s="3"/>
      <c r="E11" s="3"/>
      <c r="F11" s="3"/>
      <c r="G11" s="3"/>
      <c r="H11" s="8"/>
      <c r="I11" s="9"/>
      <c r="J11" s="9"/>
      <c r="K11" s="102" t="s">
        <v>49</v>
      </c>
      <c r="L11" s="103"/>
    </row>
    <row r="12" spans="1:15" ht="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2"/>
    </row>
    <row r="13" spans="1:15" ht="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5" ht="20" thickBot="1" x14ac:dyDescent="0.3">
      <c r="A14" s="3"/>
      <c r="B14" s="3" t="str">
        <f>IF(ISBLANK(F21)=TRUE,"NOT DONE",IF(B16=F21,"CORRECT", "INCORRECT"))</f>
        <v>NOT DONE</v>
      </c>
      <c r="C14" s="3"/>
      <c r="D14" s="3"/>
      <c r="E14" s="3"/>
      <c r="F14" s="3"/>
      <c r="G14" s="3"/>
      <c r="H14" s="3" t="str">
        <f>IF(ISBLANK(I21)=TRUE,"NOT DONE",IF(H16=I21,"CORRECT", "INCORRECT"))</f>
        <v>NOT DONE</v>
      </c>
      <c r="I14" s="27"/>
      <c r="J14" s="27"/>
      <c r="K14" s="27"/>
      <c r="L14" s="27"/>
    </row>
    <row r="15" spans="1:15" ht="19" x14ac:dyDescent="0.25">
      <c r="A15" s="3"/>
      <c r="B15" s="111" t="s">
        <v>1</v>
      </c>
      <c r="C15" s="112"/>
      <c r="D15" s="112"/>
      <c r="E15" s="112"/>
      <c r="F15" s="113"/>
      <c r="G15" s="3"/>
      <c r="H15" s="114" t="s">
        <v>4</v>
      </c>
      <c r="I15" s="115"/>
      <c r="J15" s="115"/>
      <c r="K15" s="115"/>
      <c r="L15" s="116"/>
    </row>
    <row r="16" spans="1:15" ht="19" x14ac:dyDescent="0.25">
      <c r="A16" s="3"/>
      <c r="B16" s="18">
        <f>C21*F18</f>
        <v>8</v>
      </c>
      <c r="C16" s="3"/>
      <c r="D16" s="3"/>
      <c r="E16" s="3"/>
      <c r="F16" s="5"/>
      <c r="G16" s="3"/>
      <c r="H16" s="18">
        <f>K21/K18</f>
        <v>0</v>
      </c>
      <c r="I16" s="29"/>
      <c r="J16" s="29"/>
      <c r="K16" s="27"/>
      <c r="L16" s="30"/>
    </row>
    <row r="17" spans="1:12" ht="19" x14ac:dyDescent="0.25">
      <c r="A17" s="3"/>
      <c r="B17" s="4"/>
      <c r="C17" s="3"/>
      <c r="D17" s="3"/>
      <c r="E17" s="3"/>
      <c r="F17" s="6" t="s">
        <v>48</v>
      </c>
      <c r="G17" s="3"/>
      <c r="H17" s="4"/>
      <c r="I17" s="29"/>
      <c r="J17" s="29"/>
      <c r="K17" s="117" t="s">
        <v>48</v>
      </c>
      <c r="L17" s="118"/>
    </row>
    <row r="18" spans="1:12" ht="19" x14ac:dyDescent="0.25">
      <c r="A18" s="3"/>
      <c r="B18" s="4"/>
      <c r="C18" s="3"/>
      <c r="D18" s="3"/>
      <c r="E18" s="3"/>
      <c r="F18" s="17">
        <v>4</v>
      </c>
      <c r="G18" s="3"/>
      <c r="H18" s="31"/>
      <c r="I18" s="27"/>
      <c r="J18" s="27"/>
      <c r="K18" s="32">
        <v>3</v>
      </c>
      <c r="L18" s="33">
        <v>-5</v>
      </c>
    </row>
    <row r="19" spans="1:12" ht="19" x14ac:dyDescent="0.25">
      <c r="A19" s="3"/>
      <c r="B19" s="4"/>
      <c r="C19" s="3"/>
      <c r="D19" s="3"/>
      <c r="E19" s="3"/>
      <c r="F19" s="16" t="s">
        <v>43</v>
      </c>
      <c r="G19" s="3"/>
      <c r="H19" s="31"/>
      <c r="I19" s="27"/>
      <c r="J19" s="27"/>
      <c r="K19" s="64" t="s">
        <v>43</v>
      </c>
      <c r="L19" s="34" t="s">
        <v>43</v>
      </c>
    </row>
    <row r="20" spans="1:12" ht="19" x14ac:dyDescent="0.25">
      <c r="A20" s="3"/>
      <c r="B20" s="120" t="s">
        <v>47</v>
      </c>
      <c r="C20" s="19">
        <v>3</v>
      </c>
      <c r="D20" s="3"/>
      <c r="E20" s="3"/>
      <c r="F20" s="25">
        <f>C20*F18</f>
        <v>12</v>
      </c>
      <c r="G20" s="3"/>
      <c r="H20" s="119" t="s">
        <v>47</v>
      </c>
      <c r="I20" s="35">
        <v>1</v>
      </c>
      <c r="J20" s="27"/>
      <c r="K20" s="36">
        <f>I20*K18</f>
        <v>3</v>
      </c>
      <c r="L20" s="37">
        <f>I20*L18</f>
        <v>-5</v>
      </c>
    </row>
    <row r="21" spans="1:12" ht="19" x14ac:dyDescent="0.25">
      <c r="A21" s="3"/>
      <c r="B21" s="120"/>
      <c r="C21" s="19">
        <v>2</v>
      </c>
      <c r="D21" s="104" t="s">
        <v>44</v>
      </c>
      <c r="E21" s="105"/>
      <c r="F21" s="21"/>
      <c r="G21" s="3"/>
      <c r="H21" s="119"/>
      <c r="I21" s="42"/>
      <c r="J21" s="38" t="s">
        <v>44</v>
      </c>
      <c r="K21" s="39">
        <v>0</v>
      </c>
      <c r="L21" s="43">
        <v>0</v>
      </c>
    </row>
    <row r="22" spans="1:12" ht="20" thickBot="1" x14ac:dyDescent="0.3">
      <c r="A22" s="3"/>
      <c r="B22" s="8"/>
      <c r="C22" s="9"/>
      <c r="D22" s="9"/>
      <c r="E22" s="9"/>
      <c r="F22" s="10" t="s">
        <v>49</v>
      </c>
      <c r="G22" s="3"/>
      <c r="H22" s="40"/>
      <c r="I22" s="41"/>
      <c r="J22" s="41"/>
      <c r="K22" s="106" t="s">
        <v>49</v>
      </c>
      <c r="L22" s="107"/>
    </row>
    <row r="23" spans="1:12" ht="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20" thickBot="1" x14ac:dyDescent="0.3">
      <c r="A25" s="3"/>
      <c r="B25" s="3" t="str">
        <f>IF(ISBLANK(F32)=TRUE,"NOT DONE",IF(B27=F32,"CORRECT", "INCORRECT"))</f>
        <v>NOT DONE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9" x14ac:dyDescent="0.25">
      <c r="A26" s="3"/>
      <c r="B26" s="111" t="s">
        <v>2</v>
      </c>
      <c r="C26" s="112"/>
      <c r="D26" s="112"/>
      <c r="E26" s="112"/>
      <c r="F26" s="113"/>
      <c r="G26" s="3"/>
      <c r="H26" s="3"/>
      <c r="I26" s="3"/>
      <c r="J26" s="3"/>
      <c r="K26" s="3"/>
      <c r="L26" s="3"/>
    </row>
    <row r="27" spans="1:12" ht="19" x14ac:dyDescent="0.25">
      <c r="A27" s="3"/>
      <c r="B27" s="18">
        <f>C32*F29</f>
        <v>1</v>
      </c>
      <c r="E27" s="3"/>
      <c r="F27" s="5"/>
      <c r="G27" s="3"/>
      <c r="H27" s="3"/>
      <c r="I27" s="3"/>
      <c r="J27" s="3"/>
      <c r="K27" s="3"/>
      <c r="L27" s="3"/>
    </row>
    <row r="28" spans="1:12" ht="19" x14ac:dyDescent="0.25">
      <c r="A28" s="3"/>
      <c r="B28" s="4"/>
      <c r="E28" s="108" t="s">
        <v>48</v>
      </c>
      <c r="F28" s="109"/>
      <c r="G28" s="3"/>
      <c r="H28" s="3"/>
      <c r="I28" s="3"/>
      <c r="J28" s="3"/>
      <c r="K28" s="3"/>
      <c r="L28" s="3"/>
    </row>
    <row r="29" spans="1:12" ht="19" x14ac:dyDescent="0.25">
      <c r="A29" s="3"/>
      <c r="B29" s="4"/>
      <c r="C29" s="3"/>
      <c r="D29" s="3"/>
      <c r="E29" s="19">
        <v>1</v>
      </c>
      <c r="F29" s="17">
        <v>-1</v>
      </c>
      <c r="G29" s="3"/>
      <c r="H29" s="3"/>
      <c r="I29" s="3"/>
      <c r="J29" s="3"/>
      <c r="K29" s="3"/>
      <c r="L29" s="3"/>
    </row>
    <row r="30" spans="1:12" ht="19" x14ac:dyDescent="0.25">
      <c r="A30" s="3"/>
      <c r="B30" s="4"/>
      <c r="C30" s="3"/>
      <c r="D30" s="3"/>
      <c r="E30" s="3"/>
      <c r="F30" s="16" t="s">
        <v>43</v>
      </c>
      <c r="G30" s="3"/>
      <c r="H30" s="3"/>
      <c r="I30" s="3"/>
      <c r="J30" s="3"/>
      <c r="K30" s="3"/>
      <c r="L30" s="3"/>
    </row>
    <row r="31" spans="1:12" ht="19" x14ac:dyDescent="0.25">
      <c r="A31" s="3"/>
      <c r="B31" s="110" t="s">
        <v>47</v>
      </c>
      <c r="C31" s="19">
        <v>1</v>
      </c>
      <c r="D31" s="3"/>
      <c r="E31" s="19">
        <f>C31*E29</f>
        <v>1</v>
      </c>
      <c r="F31" s="25">
        <f>C31*F29</f>
        <v>-1</v>
      </c>
      <c r="G31" s="3"/>
      <c r="H31" s="3"/>
      <c r="I31" s="3"/>
      <c r="J31" s="3"/>
      <c r="K31" s="3"/>
      <c r="L31" s="3"/>
    </row>
    <row r="32" spans="1:12" ht="19" x14ac:dyDescent="0.25">
      <c r="A32" s="3"/>
      <c r="B32" s="110"/>
      <c r="C32" s="19">
        <v>-1</v>
      </c>
      <c r="D32" s="15" t="s">
        <v>44</v>
      </c>
      <c r="E32" s="24">
        <f>C32*E29</f>
        <v>-1</v>
      </c>
      <c r="F32" s="21"/>
      <c r="G32" s="3"/>
      <c r="H32" s="3"/>
      <c r="I32" s="3"/>
      <c r="J32" s="3"/>
      <c r="K32" s="3"/>
      <c r="L32" s="3"/>
    </row>
    <row r="33" spans="1:12" ht="20" thickBot="1" x14ac:dyDescent="0.3">
      <c r="A33" s="3"/>
      <c r="B33" s="8"/>
      <c r="C33" s="9"/>
      <c r="D33" s="9"/>
      <c r="E33" s="102" t="s">
        <v>49</v>
      </c>
      <c r="F33" s="103"/>
      <c r="G33" s="3"/>
      <c r="H33" s="3"/>
      <c r="I33" s="3"/>
      <c r="J33" s="3"/>
      <c r="K33" s="3"/>
      <c r="L33" s="3"/>
    </row>
  </sheetData>
  <mergeCells count="18">
    <mergeCell ref="B31:B32"/>
    <mergeCell ref="H4:L4"/>
    <mergeCell ref="K6:L6"/>
    <mergeCell ref="H9:H10"/>
    <mergeCell ref="H15:L15"/>
    <mergeCell ref="K17:L17"/>
    <mergeCell ref="H20:H21"/>
    <mergeCell ref="B4:F4"/>
    <mergeCell ref="B15:F15"/>
    <mergeCell ref="B26:F26"/>
    <mergeCell ref="E6:F6"/>
    <mergeCell ref="B20:B21"/>
    <mergeCell ref="E33:F33"/>
    <mergeCell ref="D21:E21"/>
    <mergeCell ref="E10:F10"/>
    <mergeCell ref="K11:L11"/>
    <mergeCell ref="K22:L22"/>
    <mergeCell ref="E28:F28"/>
  </mergeCells>
  <hyperlinks>
    <hyperlink ref="O1" r:id="rId1" xr:uid="{5D80921D-A4FC-D544-B52C-2180A5E174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51B1-A2F3-B541-AC24-4DB708B5D11A}">
  <dimension ref="A1:Q36"/>
  <sheetViews>
    <sheetView workbookViewId="0">
      <pane ySplit="1" topLeftCell="A2" activePane="bottomLeft" state="frozen"/>
      <selection pane="bottomLeft" activeCell="Q25" sqref="Q25"/>
    </sheetView>
  </sheetViews>
  <sheetFormatPr baseColWidth="10" defaultRowHeight="16" x14ac:dyDescent="0.2"/>
  <cols>
    <col min="2" max="3" width="5" customWidth="1"/>
    <col min="4" max="5" width="4.5" customWidth="1"/>
    <col min="6" max="6" width="4.6640625" customWidth="1"/>
    <col min="7" max="7" width="4.83203125" customWidth="1"/>
    <col min="9" max="9" width="4.5" customWidth="1"/>
    <col min="10" max="10" width="4.6640625" customWidth="1"/>
    <col min="11" max="13" width="4.83203125" customWidth="1"/>
    <col min="14" max="14" width="4.5" customWidth="1"/>
    <col min="15" max="15" width="2.83203125" customWidth="1"/>
    <col min="16" max="16" width="14.5" customWidth="1"/>
  </cols>
  <sheetData>
    <row r="1" spans="1:17" s="3" customFormat="1" ht="19" customHeight="1" x14ac:dyDescent="0.25">
      <c r="A1" s="1" t="s">
        <v>45</v>
      </c>
      <c r="B1" s="2"/>
      <c r="C1" s="2"/>
      <c r="D1" s="2"/>
      <c r="F1" s="2"/>
      <c r="I1" s="2"/>
      <c r="J1" s="2"/>
      <c r="P1" s="28" t="s">
        <v>42</v>
      </c>
      <c r="Q1" s="14" t="s">
        <v>46</v>
      </c>
    </row>
    <row r="3" spans="1:17" ht="20" thickBot="1" x14ac:dyDescent="0.3">
      <c r="C3" s="3" t="str">
        <f>IF(ISBLANK(D10)=TRUE,"NOT DONE",IF(B5=D10,"CORRECT", "INCORRECT"))</f>
        <v>NOT DONE</v>
      </c>
      <c r="D3" s="27"/>
      <c r="E3" s="27"/>
      <c r="F3" s="27"/>
      <c r="G3" s="27"/>
      <c r="I3" s="3" t="str">
        <f>IF(ISBLANK(M11)=TRUE,"NOT DONE",IF(I5=M11,"CORRECT", "INCORRECT"))</f>
        <v>NOT DONE</v>
      </c>
      <c r="J3" s="3"/>
      <c r="K3" s="27"/>
      <c r="L3" s="27"/>
      <c r="M3" s="27"/>
      <c r="N3" s="27"/>
    </row>
    <row r="4" spans="1:17" ht="19" x14ac:dyDescent="0.25">
      <c r="C4" s="114" t="s">
        <v>5</v>
      </c>
      <c r="D4" s="115"/>
      <c r="E4" s="115"/>
      <c r="F4" s="115"/>
      <c r="G4" s="122"/>
      <c r="H4" s="3"/>
      <c r="I4" s="114" t="s">
        <v>8</v>
      </c>
      <c r="J4" s="115"/>
      <c r="K4" s="115"/>
      <c r="L4" s="115"/>
      <c r="M4" s="115"/>
      <c r="N4" s="122"/>
    </row>
    <row r="5" spans="1:17" ht="19" x14ac:dyDescent="0.25">
      <c r="B5" s="45">
        <f>F10/F7</f>
        <v>-1</v>
      </c>
      <c r="C5" s="18"/>
      <c r="D5" s="29"/>
      <c r="E5" s="29"/>
      <c r="F5" s="27"/>
      <c r="G5" s="30"/>
      <c r="H5" s="3"/>
      <c r="I5" s="18">
        <f>J11*M7+K11*M8</f>
        <v>-1</v>
      </c>
      <c r="J5" s="45"/>
      <c r="K5" s="29"/>
      <c r="L5" s="29"/>
      <c r="M5" s="27"/>
      <c r="N5" s="30"/>
    </row>
    <row r="6" spans="1:17" ht="19" x14ac:dyDescent="0.25">
      <c r="B6" s="3"/>
      <c r="C6" s="4"/>
      <c r="D6" s="29"/>
      <c r="E6" s="29"/>
      <c r="F6" s="117" t="s">
        <v>48</v>
      </c>
      <c r="G6" s="121"/>
      <c r="H6" s="3"/>
      <c r="I6" s="4"/>
      <c r="J6" s="3"/>
      <c r="K6" s="29"/>
      <c r="L6" s="29"/>
      <c r="M6" s="117" t="s">
        <v>48</v>
      </c>
      <c r="N6" s="121"/>
    </row>
    <row r="7" spans="1:17" ht="19" x14ac:dyDescent="0.25">
      <c r="B7" s="27"/>
      <c r="C7" s="31"/>
      <c r="D7" s="27"/>
      <c r="E7" s="27"/>
      <c r="F7" s="32">
        <v>4</v>
      </c>
      <c r="G7" s="33">
        <v>-2</v>
      </c>
      <c r="H7" s="3"/>
      <c r="I7" s="31"/>
      <c r="J7" s="27"/>
      <c r="K7" s="27"/>
      <c r="L7" s="27"/>
      <c r="M7" s="32">
        <v>1</v>
      </c>
      <c r="N7" s="33">
        <v>1</v>
      </c>
    </row>
    <row r="8" spans="1:17" ht="19" x14ac:dyDescent="0.25">
      <c r="B8" s="27"/>
      <c r="C8" s="31"/>
      <c r="D8" s="27"/>
      <c r="E8" s="27"/>
      <c r="F8" s="64" t="s">
        <v>43</v>
      </c>
      <c r="G8" s="34" t="s">
        <v>43</v>
      </c>
      <c r="H8" s="3"/>
      <c r="I8" s="31"/>
      <c r="J8" s="27"/>
      <c r="K8" s="27"/>
      <c r="L8" s="27"/>
      <c r="M8" s="63">
        <v>-1</v>
      </c>
      <c r="N8" s="51">
        <v>1</v>
      </c>
    </row>
    <row r="9" spans="1:17" ht="19" x14ac:dyDescent="0.25">
      <c r="C9" s="119" t="s">
        <v>47</v>
      </c>
      <c r="D9" s="35">
        <v>1</v>
      </c>
      <c r="E9" s="27"/>
      <c r="F9" s="36">
        <f>D9*F7</f>
        <v>4</v>
      </c>
      <c r="G9" s="37">
        <f>D9*G7</f>
        <v>-2</v>
      </c>
      <c r="H9" s="3"/>
      <c r="I9" s="31"/>
      <c r="J9" s="27"/>
      <c r="K9" s="27"/>
      <c r="L9" s="27"/>
      <c r="M9" s="64" t="s">
        <v>43</v>
      </c>
      <c r="N9" s="34"/>
    </row>
    <row r="10" spans="1:17" ht="19" x14ac:dyDescent="0.25">
      <c r="C10" s="119"/>
      <c r="D10" s="42"/>
      <c r="E10" s="38" t="s">
        <v>44</v>
      </c>
      <c r="F10" s="39">
        <v>-4</v>
      </c>
      <c r="G10" s="43">
        <v>2</v>
      </c>
      <c r="H10" s="3"/>
      <c r="I10" s="119" t="s">
        <v>47</v>
      </c>
      <c r="J10" s="47">
        <v>3</v>
      </c>
      <c r="K10" s="35">
        <v>2</v>
      </c>
      <c r="L10" s="27"/>
      <c r="M10" s="32">
        <f>J10*M7+K10*M8</f>
        <v>1</v>
      </c>
      <c r="N10" s="50">
        <f>J10*N7+K10*N8</f>
        <v>5</v>
      </c>
    </row>
    <row r="11" spans="1:17" ht="20" thickBot="1" x14ac:dyDescent="0.3">
      <c r="B11" s="27"/>
      <c r="C11" s="40"/>
      <c r="D11" s="41"/>
      <c r="E11" s="41"/>
      <c r="F11" s="106" t="s">
        <v>49</v>
      </c>
      <c r="G11" s="107"/>
      <c r="H11" s="3"/>
      <c r="I11" s="119"/>
      <c r="J11" s="47">
        <v>4</v>
      </c>
      <c r="K11" s="48">
        <v>5</v>
      </c>
      <c r="L11" s="38" t="s">
        <v>44</v>
      </c>
      <c r="M11" s="49"/>
      <c r="N11" s="43">
        <f>J11*N7+K11*N8</f>
        <v>9</v>
      </c>
    </row>
    <row r="12" spans="1:17" ht="20" thickBot="1" x14ac:dyDescent="0.3">
      <c r="B12" s="3"/>
      <c r="C12" s="3"/>
      <c r="D12" s="3"/>
      <c r="E12" s="3"/>
      <c r="F12" s="3"/>
      <c r="G12" s="3"/>
      <c r="H12" s="3"/>
      <c r="I12" s="40"/>
      <c r="J12" s="41"/>
      <c r="K12" s="41"/>
      <c r="L12" s="41"/>
      <c r="M12" s="106" t="s">
        <v>49</v>
      </c>
      <c r="N12" s="107"/>
    </row>
    <row r="13" spans="1:17" ht="19" x14ac:dyDescent="0.25">
      <c r="B13" s="3"/>
      <c r="C13" s="3"/>
      <c r="D13" s="3"/>
      <c r="E13" s="3"/>
      <c r="F13" s="3"/>
      <c r="G13" s="3"/>
      <c r="H13" s="3"/>
      <c r="I13" s="27"/>
      <c r="J13" s="27"/>
      <c r="K13" s="27"/>
      <c r="L13" s="27"/>
      <c r="M13" s="27"/>
      <c r="N13" s="44"/>
    </row>
    <row r="14" spans="1:17" ht="19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7" ht="20" thickBot="1" x14ac:dyDescent="0.3">
      <c r="B15" s="3" t="str">
        <f>IF(ISBLANK(G22)=TRUE,"NOT DONE",IF(B17=G22,"CORRECT", "INCORRECT"))</f>
        <v>NOT DONE</v>
      </c>
      <c r="C15" s="3"/>
      <c r="D15" s="27"/>
      <c r="E15" s="27"/>
      <c r="F15" s="27"/>
      <c r="G15" s="27"/>
      <c r="H15" s="3"/>
      <c r="I15" s="3" t="str">
        <f>IF(ISBLANK(M23)=TRUE,"NOT DONE",IF(I17=M23,"CORRECT", "INCORRECT"))</f>
        <v>NOT DONE</v>
      </c>
      <c r="J15" s="3"/>
      <c r="K15" s="27"/>
      <c r="L15" s="27"/>
      <c r="M15" s="27"/>
      <c r="N15" s="27"/>
    </row>
    <row r="16" spans="1:17" ht="19" x14ac:dyDescent="0.25">
      <c r="B16" s="114" t="s">
        <v>6</v>
      </c>
      <c r="C16" s="115"/>
      <c r="D16" s="115"/>
      <c r="E16" s="115"/>
      <c r="F16" s="115"/>
      <c r="G16" s="122"/>
      <c r="H16" s="3"/>
      <c r="I16" s="114" t="s">
        <v>9</v>
      </c>
      <c r="J16" s="115"/>
      <c r="K16" s="115"/>
      <c r="L16" s="115"/>
      <c r="M16" s="115"/>
      <c r="N16" s="122"/>
    </row>
    <row r="17" spans="2:14" ht="19" x14ac:dyDescent="0.25">
      <c r="B17" s="18">
        <f>C22*G19+D22*G20</f>
        <v>5</v>
      </c>
      <c r="C17" s="45"/>
      <c r="D17" s="29"/>
      <c r="E17" s="29"/>
      <c r="F17" s="27"/>
      <c r="G17" s="30"/>
      <c r="H17" s="3"/>
      <c r="I17" s="18">
        <f>J23*M19+K23*M20</f>
        <v>-4</v>
      </c>
      <c r="J17" s="45"/>
      <c r="K17" s="29"/>
      <c r="L17" s="29"/>
      <c r="M17" s="27"/>
      <c r="N17" s="30"/>
    </row>
    <row r="18" spans="2:14" ht="19" x14ac:dyDescent="0.25">
      <c r="B18" s="4"/>
      <c r="C18" s="3"/>
      <c r="D18" s="29"/>
      <c r="E18" s="29"/>
      <c r="F18" s="117" t="s">
        <v>48</v>
      </c>
      <c r="G18" s="121"/>
      <c r="H18" s="3"/>
      <c r="I18" s="4"/>
      <c r="J18" s="3"/>
      <c r="K18" s="29"/>
      <c r="L18" s="29"/>
      <c r="M18" s="117" t="s">
        <v>48</v>
      </c>
      <c r="N18" s="121"/>
    </row>
    <row r="19" spans="2:14" ht="19" x14ac:dyDescent="0.25">
      <c r="B19" s="31"/>
      <c r="C19" s="27"/>
      <c r="D19" s="27"/>
      <c r="E19" s="27"/>
      <c r="F19" s="32">
        <v>1</v>
      </c>
      <c r="G19" s="33">
        <v>3</v>
      </c>
      <c r="H19" s="3"/>
      <c r="I19" s="31"/>
      <c r="J19" s="27"/>
      <c r="K19" s="27"/>
      <c r="L19" s="27"/>
      <c r="M19" s="32">
        <v>1</v>
      </c>
      <c r="N19" s="33">
        <v>1</v>
      </c>
    </row>
    <row r="20" spans="2:14" ht="19" x14ac:dyDescent="0.25">
      <c r="B20" s="31"/>
      <c r="C20" s="27"/>
      <c r="D20" s="27"/>
      <c r="E20" s="27"/>
      <c r="F20" s="36">
        <v>3</v>
      </c>
      <c r="G20" s="51">
        <v>2</v>
      </c>
      <c r="H20" s="3"/>
      <c r="I20" s="31"/>
      <c r="J20" s="27"/>
      <c r="K20" s="27"/>
      <c r="L20" s="27"/>
      <c r="M20" s="36">
        <v>-1</v>
      </c>
      <c r="N20" s="51">
        <v>1</v>
      </c>
    </row>
    <row r="21" spans="2:14" ht="19" x14ac:dyDescent="0.25">
      <c r="B21" s="31"/>
      <c r="C21" s="27"/>
      <c r="D21" s="27"/>
      <c r="E21" s="27"/>
      <c r="F21" s="27"/>
      <c r="G21" s="34" t="s">
        <v>43</v>
      </c>
      <c r="H21" s="3"/>
      <c r="I21" s="31"/>
      <c r="J21" s="27"/>
      <c r="K21" s="27"/>
      <c r="L21" s="27"/>
      <c r="M21" s="64" t="s">
        <v>43</v>
      </c>
      <c r="N21" s="34"/>
    </row>
    <row r="22" spans="2:14" ht="19" x14ac:dyDescent="0.25">
      <c r="B22" s="119" t="s">
        <v>47</v>
      </c>
      <c r="C22" s="47">
        <v>1</v>
      </c>
      <c r="D22" s="35">
        <v>1</v>
      </c>
      <c r="E22" s="38" t="s">
        <v>44</v>
      </c>
      <c r="F22" s="36">
        <f>C22*F19+D22*F20</f>
        <v>4</v>
      </c>
      <c r="G22" s="65"/>
      <c r="H22" s="3"/>
      <c r="I22" s="119" t="s">
        <v>47</v>
      </c>
      <c r="J22" s="47">
        <v>5</v>
      </c>
      <c r="K22" s="35">
        <v>5</v>
      </c>
      <c r="L22" s="27"/>
      <c r="M22" s="36">
        <f>J22*M19+K22*M20</f>
        <v>0</v>
      </c>
      <c r="N22" s="50">
        <f>J22*N19+K22*N20</f>
        <v>10</v>
      </c>
    </row>
    <row r="23" spans="2:14" ht="19" x14ac:dyDescent="0.25">
      <c r="B23" s="119"/>
      <c r="C23" s="47">
        <v>1</v>
      </c>
      <c r="D23" s="48">
        <v>-1</v>
      </c>
      <c r="E23" s="38"/>
      <c r="F23" s="39">
        <f>C23*F19+D23*F20</f>
        <v>-2</v>
      </c>
      <c r="G23" s="43">
        <f>C23*G19+D23*G20</f>
        <v>1</v>
      </c>
      <c r="H23" s="3"/>
      <c r="I23" s="119"/>
      <c r="J23" s="47">
        <v>-2</v>
      </c>
      <c r="K23" s="48">
        <v>2</v>
      </c>
      <c r="L23" s="38" t="s">
        <v>44</v>
      </c>
      <c r="M23" s="49"/>
      <c r="N23" s="43">
        <f>J23*N19+K23*N20</f>
        <v>0</v>
      </c>
    </row>
    <row r="24" spans="2:14" ht="20" thickBot="1" x14ac:dyDescent="0.3">
      <c r="B24" s="40"/>
      <c r="C24" s="41"/>
      <c r="D24" s="41"/>
      <c r="E24" s="41"/>
      <c r="F24" s="106" t="s">
        <v>49</v>
      </c>
      <c r="G24" s="107"/>
      <c r="H24" s="3"/>
      <c r="I24" s="40"/>
      <c r="J24" s="41"/>
      <c r="K24" s="41"/>
      <c r="L24" s="41"/>
      <c r="M24" s="106" t="s">
        <v>49</v>
      </c>
      <c r="N24" s="107"/>
    </row>
    <row r="25" spans="2:14" ht="19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4" ht="19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4" ht="20" thickBot="1" x14ac:dyDescent="0.3">
      <c r="B27" s="3" t="str">
        <f>IF(ISBLANK(F35)=TRUE,"NOT DONE",IF(B29=F35,"CORRECT", "INCORRECT"))</f>
        <v>NOT DONE</v>
      </c>
      <c r="C27" s="3"/>
      <c r="D27" s="27"/>
      <c r="E27" s="27"/>
      <c r="F27" s="27"/>
      <c r="G27" s="27"/>
      <c r="H27" s="3"/>
      <c r="I27" s="3"/>
      <c r="J27" s="3"/>
      <c r="K27" s="3"/>
      <c r="L27" s="3"/>
      <c r="M27" s="3"/>
    </row>
    <row r="28" spans="2:14" ht="19" x14ac:dyDescent="0.25">
      <c r="B28" s="114" t="s">
        <v>7</v>
      </c>
      <c r="C28" s="115"/>
      <c r="D28" s="115"/>
      <c r="E28" s="115"/>
      <c r="F28" s="115"/>
      <c r="G28" s="122"/>
      <c r="H28" s="3"/>
      <c r="I28" s="3"/>
      <c r="J28" s="3"/>
      <c r="K28" s="3"/>
      <c r="L28" s="3"/>
      <c r="M28" s="3"/>
    </row>
    <row r="29" spans="2:14" ht="19" x14ac:dyDescent="0.25">
      <c r="B29" s="18">
        <f>C35*F31+D35*F32</f>
        <v>-2</v>
      </c>
      <c r="C29" s="45"/>
      <c r="D29" s="29"/>
      <c r="E29" s="29"/>
      <c r="F29" s="27"/>
      <c r="G29" s="30"/>
      <c r="H29" s="3"/>
      <c r="I29" s="3"/>
      <c r="J29" s="3"/>
      <c r="K29" s="3"/>
      <c r="L29" s="3"/>
      <c r="M29" s="3"/>
    </row>
    <row r="30" spans="2:14" ht="19" x14ac:dyDescent="0.25">
      <c r="B30" s="4"/>
      <c r="C30" s="3"/>
      <c r="D30" s="29"/>
      <c r="E30" s="29"/>
      <c r="F30" s="117" t="s">
        <v>48</v>
      </c>
      <c r="G30" s="121"/>
      <c r="H30" s="3"/>
      <c r="I30" s="3"/>
      <c r="J30" s="3"/>
      <c r="K30" s="3"/>
      <c r="L30" s="3"/>
      <c r="M30" s="3"/>
    </row>
    <row r="31" spans="2:14" ht="19" x14ac:dyDescent="0.25">
      <c r="B31" s="31"/>
      <c r="C31" s="27"/>
      <c r="D31" s="27"/>
      <c r="E31" s="27"/>
      <c r="F31" s="32">
        <v>2</v>
      </c>
      <c r="G31" s="33">
        <v>5</v>
      </c>
      <c r="H31" s="3"/>
      <c r="I31" s="3"/>
      <c r="J31" s="3"/>
      <c r="K31" s="3"/>
      <c r="L31" s="3"/>
      <c r="M31" s="3"/>
    </row>
    <row r="32" spans="2:14" ht="19" x14ac:dyDescent="0.25">
      <c r="B32" s="31"/>
      <c r="C32" s="27"/>
      <c r="D32" s="27"/>
      <c r="E32" s="27"/>
      <c r="F32" s="36">
        <v>4</v>
      </c>
      <c r="G32" s="51">
        <v>3</v>
      </c>
      <c r="H32" s="3"/>
      <c r="I32" s="3"/>
      <c r="J32" s="3"/>
      <c r="K32" s="3"/>
      <c r="L32" s="3"/>
      <c r="M32" s="3"/>
    </row>
    <row r="33" spans="2:13" ht="19" x14ac:dyDescent="0.25">
      <c r="B33" s="31"/>
      <c r="C33" s="27"/>
      <c r="D33" s="27"/>
      <c r="E33" s="27"/>
      <c r="F33" s="64" t="s">
        <v>43</v>
      </c>
      <c r="G33" s="34"/>
      <c r="H33" s="3"/>
      <c r="I33" s="3"/>
      <c r="J33" s="3"/>
      <c r="K33" s="3"/>
      <c r="L33" s="3"/>
      <c r="M33" s="3"/>
    </row>
    <row r="34" spans="2:13" ht="19" x14ac:dyDescent="0.25">
      <c r="B34" s="119" t="s">
        <v>47</v>
      </c>
      <c r="C34" s="47">
        <v>1</v>
      </c>
      <c r="D34" s="35">
        <v>1</v>
      </c>
      <c r="E34" s="27"/>
      <c r="F34" s="36">
        <f>C34*F31+D34*F32</f>
        <v>6</v>
      </c>
      <c r="G34" s="50">
        <f>C34*G31+D34*G32</f>
        <v>8</v>
      </c>
    </row>
    <row r="35" spans="2:13" ht="19" x14ac:dyDescent="0.25">
      <c r="B35" s="119"/>
      <c r="C35" s="47">
        <v>1</v>
      </c>
      <c r="D35" s="48">
        <v>-1</v>
      </c>
      <c r="E35" s="38" t="s">
        <v>44</v>
      </c>
      <c r="F35" s="49"/>
      <c r="G35" s="43">
        <f>C35*G31+D35*G32</f>
        <v>2</v>
      </c>
    </row>
    <row r="36" spans="2:13" ht="20" thickBot="1" x14ac:dyDescent="0.3">
      <c r="B36" s="40"/>
      <c r="C36" s="41"/>
      <c r="D36" s="41"/>
      <c r="E36" s="41"/>
      <c r="F36" s="106" t="s">
        <v>49</v>
      </c>
      <c r="G36" s="107"/>
    </row>
  </sheetData>
  <mergeCells count="20">
    <mergeCell ref="C4:G4"/>
    <mergeCell ref="F11:G11"/>
    <mergeCell ref="F24:G24"/>
    <mergeCell ref="B28:G28"/>
    <mergeCell ref="B16:G16"/>
    <mergeCell ref="F6:G6"/>
    <mergeCell ref="C9:C10"/>
    <mergeCell ref="F18:G18"/>
    <mergeCell ref="B22:B23"/>
    <mergeCell ref="I4:N4"/>
    <mergeCell ref="M6:N6"/>
    <mergeCell ref="I10:I11"/>
    <mergeCell ref="I16:N16"/>
    <mergeCell ref="M18:N18"/>
    <mergeCell ref="F36:G36"/>
    <mergeCell ref="M12:N12"/>
    <mergeCell ref="M24:N24"/>
    <mergeCell ref="F30:G30"/>
    <mergeCell ref="B34:B35"/>
    <mergeCell ref="I22:I23"/>
  </mergeCells>
  <hyperlinks>
    <hyperlink ref="Q1" r:id="rId1" xr:uid="{5546FD2C-4841-294A-8FD0-6BC005E41B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A51-81E0-194E-83C9-2EB882D0E921}">
  <dimension ref="A1:S39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2" max="2" width="4.83203125" customWidth="1"/>
    <col min="3" max="3" width="4.6640625" customWidth="1"/>
    <col min="4" max="4" width="4.5" customWidth="1"/>
    <col min="5" max="9" width="4.33203125" customWidth="1"/>
    <col min="11" max="12" width="4.6640625" customWidth="1"/>
    <col min="13" max="13" width="4" customWidth="1"/>
    <col min="14" max="14" width="4.33203125" customWidth="1"/>
    <col min="15" max="15" width="4.5" customWidth="1"/>
    <col min="16" max="16" width="4" customWidth="1"/>
    <col min="17" max="17" width="3.5" customWidth="1"/>
    <col min="18" max="18" width="15.5" customWidth="1"/>
  </cols>
  <sheetData>
    <row r="1" spans="1:19" s="3" customFormat="1" ht="19" x14ac:dyDescent="0.25">
      <c r="A1" s="1" t="s">
        <v>45</v>
      </c>
      <c r="B1" s="2"/>
      <c r="C1" s="2"/>
      <c r="D1" s="2"/>
      <c r="F1" s="2"/>
      <c r="G1" s="2"/>
      <c r="H1" s="2"/>
      <c r="I1" s="2"/>
      <c r="L1" s="2"/>
      <c r="M1" s="2"/>
      <c r="R1" s="13" t="s">
        <v>42</v>
      </c>
      <c r="S1" s="14" t="s">
        <v>46</v>
      </c>
    </row>
    <row r="3" spans="1:19" ht="20" thickBot="1" x14ac:dyDescent="0.3">
      <c r="B3" s="3" t="str">
        <f>IF(ISBLANK(H10)=TRUE,"NOT DONE",IF(B5=H10,"CORRECT", "INCORRECT"))</f>
        <v>NOT DONE</v>
      </c>
      <c r="C3" s="3"/>
      <c r="D3" s="27"/>
      <c r="E3" s="27"/>
      <c r="F3" s="27"/>
      <c r="G3" s="27"/>
      <c r="H3" s="27"/>
      <c r="I3" s="27"/>
      <c r="K3" t="str">
        <f>IF(ISBLANK(P11)=TRUE,"NOT DONE",IF(K5=P11,"CORRECT","INCORRECT"))</f>
        <v>NOT DONE</v>
      </c>
    </row>
    <row r="4" spans="1:19" ht="19" x14ac:dyDescent="0.25">
      <c r="B4" s="114" t="s">
        <v>10</v>
      </c>
      <c r="C4" s="115"/>
      <c r="D4" s="115"/>
      <c r="E4" s="115"/>
      <c r="F4" s="115"/>
      <c r="G4" s="115"/>
      <c r="H4" s="115"/>
      <c r="I4" s="122"/>
      <c r="K4" s="111" t="s">
        <v>13</v>
      </c>
      <c r="L4" s="123"/>
      <c r="M4" s="123"/>
      <c r="N4" s="123"/>
      <c r="O4" s="123"/>
      <c r="P4" s="123"/>
      <c r="Q4" s="124"/>
    </row>
    <row r="5" spans="1:19" ht="19" x14ac:dyDescent="0.25">
      <c r="B5" s="18">
        <f>C10*H7+D10*H8</f>
        <v>-2</v>
      </c>
      <c r="C5" s="45"/>
      <c r="D5" s="29"/>
      <c r="E5" s="29"/>
      <c r="F5" s="27"/>
      <c r="G5" s="27"/>
      <c r="H5" s="27"/>
      <c r="I5" s="30"/>
      <c r="K5" s="68">
        <f>L11*P7+M11*P8+N11*P9</f>
        <v>6</v>
      </c>
      <c r="L5" s="3"/>
      <c r="M5" s="3"/>
      <c r="N5" s="3"/>
      <c r="P5" s="3"/>
      <c r="Q5" s="5"/>
    </row>
    <row r="6" spans="1:19" ht="19" x14ac:dyDescent="0.25">
      <c r="B6" s="4"/>
      <c r="C6" s="3"/>
      <c r="D6" s="29"/>
      <c r="E6" s="29"/>
      <c r="F6" s="117" t="s">
        <v>48</v>
      </c>
      <c r="G6" s="117"/>
      <c r="H6" s="117"/>
      <c r="I6" s="121"/>
      <c r="K6" s="4"/>
      <c r="L6" s="3"/>
      <c r="M6" s="3"/>
      <c r="N6" s="3"/>
      <c r="P6" s="108" t="s">
        <v>48</v>
      </c>
      <c r="Q6" s="109"/>
    </row>
    <row r="7" spans="1:19" ht="19" x14ac:dyDescent="0.25">
      <c r="B7" s="31"/>
      <c r="C7" s="27"/>
      <c r="D7" s="27"/>
      <c r="E7" s="27"/>
      <c r="F7" s="32">
        <v>1</v>
      </c>
      <c r="G7" s="36">
        <v>1</v>
      </c>
      <c r="H7" s="36">
        <v>-1</v>
      </c>
      <c r="I7" s="51">
        <v>-1</v>
      </c>
      <c r="K7" s="4"/>
      <c r="L7" s="3"/>
      <c r="M7" s="3"/>
      <c r="N7" s="3"/>
      <c r="P7" s="66">
        <v>1</v>
      </c>
      <c r="Q7" s="70">
        <v>1</v>
      </c>
    </row>
    <row r="8" spans="1:19" ht="19" x14ac:dyDescent="0.25">
      <c r="B8" s="31"/>
      <c r="C8" s="27"/>
      <c r="D8" s="27"/>
      <c r="E8" s="27"/>
      <c r="F8" s="36">
        <v>-1</v>
      </c>
      <c r="G8" s="53">
        <v>1</v>
      </c>
      <c r="H8" s="53">
        <v>1</v>
      </c>
      <c r="I8" s="51">
        <v>-1</v>
      </c>
      <c r="K8" s="4"/>
      <c r="L8" s="3"/>
      <c r="M8" s="3"/>
      <c r="N8" s="3"/>
      <c r="P8" s="67">
        <v>1</v>
      </c>
      <c r="Q8" s="70">
        <v>0</v>
      </c>
    </row>
    <row r="9" spans="1:19" ht="19" x14ac:dyDescent="0.25">
      <c r="B9" s="31"/>
      <c r="C9" s="27"/>
      <c r="D9" s="27"/>
      <c r="E9" s="27"/>
      <c r="F9" s="27"/>
      <c r="G9" s="27"/>
      <c r="H9" s="38" t="s">
        <v>43</v>
      </c>
      <c r="I9" s="34"/>
      <c r="K9" s="4"/>
      <c r="L9" s="3"/>
      <c r="M9" s="3"/>
      <c r="N9" s="3"/>
      <c r="P9" s="67">
        <v>0</v>
      </c>
      <c r="Q9" s="70">
        <v>1</v>
      </c>
    </row>
    <row r="10" spans="1:19" ht="19" x14ac:dyDescent="0.25">
      <c r="B10" s="119" t="s">
        <v>47</v>
      </c>
      <c r="C10" s="47">
        <v>3</v>
      </c>
      <c r="D10" s="35">
        <v>1</v>
      </c>
      <c r="E10" s="38" t="s">
        <v>44</v>
      </c>
      <c r="F10" s="53">
        <f>C10*F7+F8*D10</f>
        <v>2</v>
      </c>
      <c r="G10" s="36">
        <f>C10*G7+D10*G8</f>
        <v>4</v>
      </c>
      <c r="H10" s="46"/>
      <c r="I10" s="50">
        <f>C10*I7+D10*I8</f>
        <v>-4</v>
      </c>
      <c r="K10" s="4"/>
      <c r="L10" s="3"/>
      <c r="M10" s="3"/>
      <c r="N10" s="3"/>
      <c r="P10" s="15" t="s">
        <v>43</v>
      </c>
      <c r="Q10" s="71"/>
    </row>
    <row r="11" spans="1:19" ht="19" x14ac:dyDescent="0.25">
      <c r="B11" s="119"/>
      <c r="C11" s="47">
        <v>2</v>
      </c>
      <c r="D11" s="48">
        <v>4</v>
      </c>
      <c r="E11" s="38"/>
      <c r="F11" s="56">
        <f>F7*C11+F8*D11</f>
        <v>-2</v>
      </c>
      <c r="G11" s="57">
        <f>G7*C11+G8*D11</f>
        <v>6</v>
      </c>
      <c r="H11" s="57">
        <f>H7*C11+H8*D11</f>
        <v>2</v>
      </c>
      <c r="I11" s="55">
        <f>I7*C11+I8*D11</f>
        <v>-6</v>
      </c>
      <c r="K11" s="110" t="s">
        <v>47</v>
      </c>
      <c r="L11" s="19">
        <v>3</v>
      </c>
      <c r="M11" s="19">
        <v>3</v>
      </c>
      <c r="N11" s="19">
        <v>-1</v>
      </c>
      <c r="O11" s="15" t="s">
        <v>44</v>
      </c>
      <c r="P11" s="69"/>
      <c r="Q11" s="75">
        <f>L11*Q7+M11*Q8+N11*Q9</f>
        <v>2</v>
      </c>
    </row>
    <row r="12" spans="1:19" ht="20" thickBot="1" x14ac:dyDescent="0.3">
      <c r="B12" s="40"/>
      <c r="C12" s="41"/>
      <c r="D12" s="41"/>
      <c r="E12" s="41"/>
      <c r="F12" s="106" t="s">
        <v>49</v>
      </c>
      <c r="G12" s="106"/>
      <c r="H12" s="106"/>
      <c r="I12" s="107"/>
      <c r="K12" s="110"/>
      <c r="L12" s="59">
        <v>2</v>
      </c>
      <c r="M12" s="59">
        <v>1</v>
      </c>
      <c r="N12" s="19">
        <v>3</v>
      </c>
      <c r="O12" s="15"/>
      <c r="P12" s="76">
        <f>L12*P7+M12*P8+N12*P9</f>
        <v>3</v>
      </c>
      <c r="Q12" s="77">
        <f>L12*Q7+M12*Q8+N12*Q9</f>
        <v>5</v>
      </c>
    </row>
    <row r="13" spans="1:19" ht="20" thickBot="1" x14ac:dyDescent="0.3">
      <c r="B13" s="27"/>
      <c r="C13" s="27"/>
      <c r="D13" s="27"/>
      <c r="E13" s="27"/>
      <c r="F13" s="27"/>
      <c r="G13" s="27"/>
      <c r="H13" s="27"/>
      <c r="I13" s="44"/>
      <c r="K13" s="8"/>
      <c r="L13" s="9"/>
      <c r="M13" s="9"/>
      <c r="N13" s="9"/>
      <c r="O13" s="72"/>
      <c r="P13" s="102" t="s">
        <v>49</v>
      </c>
      <c r="Q13" s="103"/>
    </row>
    <row r="14" spans="1:19" ht="19" x14ac:dyDescent="0.25">
      <c r="B14" s="27"/>
      <c r="C14" s="27"/>
      <c r="D14" s="27"/>
      <c r="E14" s="27"/>
      <c r="F14" s="27"/>
      <c r="G14" s="27"/>
      <c r="H14" s="27"/>
      <c r="I14" s="44"/>
      <c r="K14" s="3"/>
      <c r="L14" s="3"/>
      <c r="M14" s="3"/>
      <c r="N14" s="3"/>
      <c r="P14" s="2"/>
      <c r="Q14" s="2"/>
    </row>
    <row r="16" spans="1:19" ht="20" thickBot="1" x14ac:dyDescent="0.3">
      <c r="B16" s="3" t="str">
        <f>IF(ISBLANK(H24)=TRUE,"NOT DONE",IF(B18=H24,"CORRECT", "INCORRECT"))</f>
        <v>NOT DONE</v>
      </c>
      <c r="C16" s="3"/>
      <c r="D16" s="27"/>
      <c r="E16" s="27"/>
      <c r="F16" s="27"/>
      <c r="G16" s="27"/>
      <c r="H16" s="27"/>
      <c r="I16" s="27"/>
      <c r="K16" s="3" t="str">
        <f>IF(ISBLANK(P25)=TRUE,"NOT DONE",IF(K18=P25,"CORRECT", "INCORRECT"))</f>
        <v>NOT DONE</v>
      </c>
      <c r="L16" s="3"/>
      <c r="M16" s="27"/>
      <c r="N16" s="27"/>
      <c r="O16" s="27"/>
      <c r="P16" s="27"/>
      <c r="Q16" s="27"/>
      <c r="R16" s="27"/>
    </row>
    <row r="17" spans="2:18" ht="19" x14ac:dyDescent="0.25">
      <c r="B17" s="114" t="s">
        <v>11</v>
      </c>
      <c r="C17" s="115"/>
      <c r="D17" s="115"/>
      <c r="E17" s="115"/>
      <c r="F17" s="115"/>
      <c r="G17" s="115"/>
      <c r="H17" s="115"/>
      <c r="I17" s="122"/>
      <c r="K17" s="114" t="s">
        <v>14</v>
      </c>
      <c r="L17" s="115"/>
      <c r="M17" s="115"/>
      <c r="N17" s="115"/>
      <c r="O17" s="115"/>
      <c r="P17" s="115"/>
      <c r="Q17" s="122"/>
      <c r="R17" s="29"/>
    </row>
    <row r="18" spans="2:18" ht="19" x14ac:dyDescent="0.25">
      <c r="B18" s="18">
        <f>C24*H20+D24*H21</f>
        <v>1</v>
      </c>
      <c r="C18" s="45"/>
      <c r="D18" s="29"/>
      <c r="E18" s="29"/>
      <c r="F18" s="27"/>
      <c r="G18" s="27"/>
      <c r="H18" s="27"/>
      <c r="I18" s="30"/>
      <c r="K18" s="18">
        <f>L25*P20+M25*P21</f>
        <v>1</v>
      </c>
      <c r="L18" s="45"/>
      <c r="M18" s="29"/>
      <c r="N18" s="29"/>
      <c r="O18" s="27"/>
      <c r="P18" s="27"/>
      <c r="Q18" s="30"/>
      <c r="R18" s="29"/>
    </row>
    <row r="19" spans="2:18" ht="19" x14ac:dyDescent="0.25">
      <c r="B19" s="4"/>
      <c r="C19" s="3"/>
      <c r="D19" s="29"/>
      <c r="E19" s="29"/>
      <c r="F19" s="117" t="s">
        <v>48</v>
      </c>
      <c r="G19" s="117"/>
      <c r="H19" s="117"/>
      <c r="I19" s="121"/>
      <c r="K19" s="4"/>
      <c r="L19" s="3"/>
      <c r="M19" s="29"/>
      <c r="N19" s="29"/>
      <c r="O19" s="117" t="s">
        <v>48</v>
      </c>
      <c r="P19" s="117"/>
      <c r="Q19" s="121"/>
      <c r="R19" s="29"/>
    </row>
    <row r="20" spans="2:18" ht="19" x14ac:dyDescent="0.25">
      <c r="B20" s="31"/>
      <c r="C20" s="27"/>
      <c r="D20" s="27"/>
      <c r="E20" s="27"/>
      <c r="F20" s="32">
        <v>4</v>
      </c>
      <c r="G20" s="36">
        <v>3</v>
      </c>
      <c r="H20" s="36">
        <v>2</v>
      </c>
      <c r="I20" s="51">
        <v>1</v>
      </c>
      <c r="K20" s="31"/>
      <c r="L20" s="27"/>
      <c r="M20" s="27"/>
      <c r="N20" s="27"/>
      <c r="O20" s="32">
        <v>3</v>
      </c>
      <c r="P20" s="36">
        <v>3</v>
      </c>
      <c r="Q20" s="51">
        <v>-1</v>
      </c>
      <c r="R20" s="29"/>
    </row>
    <row r="21" spans="2:18" ht="19" x14ac:dyDescent="0.25">
      <c r="B21" s="31"/>
      <c r="C21" s="27"/>
      <c r="D21" s="27"/>
      <c r="E21" s="27"/>
      <c r="F21" s="36">
        <v>1</v>
      </c>
      <c r="G21" s="53">
        <v>2</v>
      </c>
      <c r="H21" s="53">
        <v>1</v>
      </c>
      <c r="I21" s="51">
        <v>2</v>
      </c>
      <c r="K21" s="31"/>
      <c r="L21" s="27"/>
      <c r="M21" s="27"/>
      <c r="N21" s="27"/>
      <c r="O21" s="36">
        <v>2</v>
      </c>
      <c r="P21" s="53">
        <v>1</v>
      </c>
      <c r="Q21" s="51">
        <v>3</v>
      </c>
      <c r="R21" s="29"/>
    </row>
    <row r="22" spans="2:18" ht="19" x14ac:dyDescent="0.25">
      <c r="B22" s="31"/>
      <c r="C22" s="27"/>
      <c r="D22" s="27"/>
      <c r="E22" s="27"/>
      <c r="F22" s="27"/>
      <c r="G22" s="27"/>
      <c r="H22" s="38" t="s">
        <v>43</v>
      </c>
      <c r="I22" s="34"/>
      <c r="K22" s="31"/>
      <c r="L22" s="27"/>
      <c r="M22" s="27"/>
      <c r="N22" s="27"/>
      <c r="O22" s="27"/>
      <c r="P22" s="15" t="s">
        <v>43</v>
      </c>
      <c r="Q22" s="71"/>
      <c r="R22" s="29"/>
    </row>
    <row r="23" spans="2:18" ht="19" x14ac:dyDescent="0.25">
      <c r="B23" s="119" t="s">
        <v>47</v>
      </c>
      <c r="C23" s="36">
        <v>1</v>
      </c>
      <c r="D23" s="36">
        <v>1</v>
      </c>
      <c r="E23" s="27"/>
      <c r="F23" s="36">
        <f>C23*F20+D23*F21</f>
        <v>5</v>
      </c>
      <c r="G23" s="36">
        <f>C23*G20+D23*G21</f>
        <v>5</v>
      </c>
      <c r="H23" s="36">
        <f>C23*H20+D23*H21</f>
        <v>3</v>
      </c>
      <c r="I23" s="58">
        <f>C23*I20+D23*I21</f>
        <v>3</v>
      </c>
      <c r="K23" s="119" t="s">
        <v>47</v>
      </c>
      <c r="L23" s="36">
        <v>1</v>
      </c>
      <c r="M23" s="36">
        <v>1</v>
      </c>
      <c r="N23" s="27"/>
      <c r="O23" s="36">
        <f>L23*O20+M23*O21</f>
        <v>5</v>
      </c>
      <c r="P23" s="36">
        <f>L23*P20+M23*P21</f>
        <v>4</v>
      </c>
      <c r="Q23" s="51">
        <f>L23*Q20+M23*Q21</f>
        <v>2</v>
      </c>
      <c r="R23" s="29"/>
    </row>
    <row r="24" spans="2:18" ht="19" x14ac:dyDescent="0.25">
      <c r="B24" s="119"/>
      <c r="C24" s="47">
        <v>1</v>
      </c>
      <c r="D24" s="35">
        <v>-1</v>
      </c>
      <c r="E24" s="38" t="s">
        <v>44</v>
      </c>
      <c r="F24" s="53">
        <f>C24*F20+F21*D24</f>
        <v>3</v>
      </c>
      <c r="G24" s="36">
        <f>C24*G20+D24*G21</f>
        <v>1</v>
      </c>
      <c r="H24" s="46"/>
      <c r="I24" s="50">
        <f>C24*I20+D24*I21</f>
        <v>-1</v>
      </c>
      <c r="K24" s="119"/>
      <c r="L24" s="47">
        <v>1</v>
      </c>
      <c r="M24" s="35">
        <v>0</v>
      </c>
      <c r="N24" s="38"/>
      <c r="O24" s="53">
        <f>L24*O20+O21*M24</f>
        <v>3</v>
      </c>
      <c r="P24" s="36">
        <f>L24*P20+M24*P21</f>
        <v>3</v>
      </c>
      <c r="Q24" s="78">
        <f>L24*Q20+M24*Q21</f>
        <v>-1</v>
      </c>
      <c r="R24" s="29"/>
    </row>
    <row r="25" spans="2:18" ht="19" x14ac:dyDescent="0.25">
      <c r="B25" s="119"/>
      <c r="C25" s="47">
        <v>1</v>
      </c>
      <c r="D25" s="48">
        <v>0</v>
      </c>
      <c r="E25" s="38"/>
      <c r="F25" s="56">
        <f>F20*C25+F21*D25</f>
        <v>4</v>
      </c>
      <c r="G25" s="57">
        <f>G20*C25+G21*D25</f>
        <v>3</v>
      </c>
      <c r="H25" s="57">
        <f>H20*C25+H21*D25</f>
        <v>2</v>
      </c>
      <c r="I25" s="55">
        <f>I20*C25+I21*D25</f>
        <v>1</v>
      </c>
      <c r="K25" s="119"/>
      <c r="L25" s="47">
        <v>0</v>
      </c>
      <c r="M25" s="48">
        <v>1</v>
      </c>
      <c r="N25" s="38" t="s">
        <v>44</v>
      </c>
      <c r="O25" s="56">
        <f>O20*L25+O21*M25</f>
        <v>2</v>
      </c>
      <c r="P25" s="46"/>
      <c r="Q25" s="78">
        <f>Q20*L25+Q21*M25</f>
        <v>3</v>
      </c>
      <c r="R25" s="29"/>
    </row>
    <row r="26" spans="2:18" ht="20" thickBot="1" x14ac:dyDescent="0.3">
      <c r="B26" s="40"/>
      <c r="C26" s="41"/>
      <c r="D26" s="41"/>
      <c r="E26" s="41"/>
      <c r="F26" s="106" t="s">
        <v>49</v>
      </c>
      <c r="G26" s="106"/>
      <c r="H26" s="106"/>
      <c r="I26" s="107"/>
      <c r="K26" s="40"/>
      <c r="L26" s="41"/>
      <c r="M26" s="41"/>
      <c r="N26" s="41"/>
      <c r="O26" s="106" t="s">
        <v>49</v>
      </c>
      <c r="P26" s="106"/>
      <c r="Q26" s="107"/>
      <c r="R26" s="29"/>
    </row>
    <row r="27" spans="2:18" ht="19" x14ac:dyDescent="0.25">
      <c r="B27" s="27"/>
      <c r="C27" s="27"/>
      <c r="D27" s="27"/>
      <c r="E27" s="27"/>
      <c r="F27" s="44"/>
      <c r="G27" s="44"/>
      <c r="H27" s="44"/>
      <c r="I27" s="44"/>
      <c r="R27" s="29"/>
    </row>
    <row r="29" spans="2:18" ht="17" thickBot="1" x14ac:dyDescent="0.25">
      <c r="B29" t="str">
        <f>IF(ISBLANK(H38)=TRUE,"NOT DONE",IF(B31=H38,"CORRECT","INCORRECT"))</f>
        <v>NOT DONE</v>
      </c>
    </row>
    <row r="30" spans="2:18" ht="19" x14ac:dyDescent="0.25">
      <c r="B30" s="111" t="s">
        <v>12</v>
      </c>
      <c r="C30" s="123"/>
      <c r="D30" s="123"/>
      <c r="E30" s="123"/>
      <c r="F30" s="123"/>
      <c r="G30" s="123"/>
      <c r="H30" s="124"/>
      <c r="I30" s="52"/>
    </row>
    <row r="31" spans="2:18" ht="19" x14ac:dyDescent="0.25">
      <c r="B31" s="68">
        <f>C38*H33+D38*H34+E38*H35</f>
        <v>4</v>
      </c>
      <c r="C31" s="3"/>
      <c r="D31" s="3"/>
      <c r="E31" s="3"/>
      <c r="G31" s="3"/>
      <c r="H31" s="5"/>
      <c r="I31" s="3"/>
    </row>
    <row r="32" spans="2:18" ht="19" x14ac:dyDescent="0.25">
      <c r="B32" s="4"/>
      <c r="C32" s="3"/>
      <c r="D32" s="3"/>
      <c r="E32" s="3"/>
      <c r="G32" s="108" t="s">
        <v>48</v>
      </c>
      <c r="H32" s="109"/>
    </row>
    <row r="33" spans="2:8" ht="19" x14ac:dyDescent="0.25">
      <c r="B33" s="4"/>
      <c r="C33" s="3"/>
      <c r="D33" s="3"/>
      <c r="E33" s="3"/>
      <c r="G33" s="66">
        <v>2</v>
      </c>
      <c r="H33" s="70">
        <v>1</v>
      </c>
    </row>
    <row r="34" spans="2:8" ht="19" x14ac:dyDescent="0.25">
      <c r="B34" s="4"/>
      <c r="C34" s="3"/>
      <c r="D34" s="3"/>
      <c r="E34" s="3"/>
      <c r="G34" s="67">
        <v>3</v>
      </c>
      <c r="H34" s="70">
        <v>5</v>
      </c>
    </row>
    <row r="35" spans="2:8" ht="19" x14ac:dyDescent="0.25">
      <c r="B35" s="4"/>
      <c r="C35" s="3"/>
      <c r="D35" s="3"/>
      <c r="E35" s="3"/>
      <c r="G35" s="67">
        <v>4</v>
      </c>
      <c r="H35" s="70">
        <v>-1</v>
      </c>
    </row>
    <row r="36" spans="2:8" ht="19" x14ac:dyDescent="0.25">
      <c r="B36" s="4"/>
      <c r="C36" s="3"/>
      <c r="D36" s="3"/>
      <c r="E36" s="3"/>
      <c r="H36" s="71" t="s">
        <v>43</v>
      </c>
    </row>
    <row r="37" spans="2:8" ht="19" x14ac:dyDescent="0.25">
      <c r="B37" s="110" t="s">
        <v>47</v>
      </c>
      <c r="C37" s="19">
        <v>1</v>
      </c>
      <c r="D37" s="19">
        <v>0</v>
      </c>
      <c r="E37" s="19">
        <v>1</v>
      </c>
      <c r="G37" s="66">
        <f>C37*G33+D37*G34+E37*G35</f>
        <v>6</v>
      </c>
      <c r="H37" s="70">
        <f>C37*H33+D37*H34+E37*H35</f>
        <v>0</v>
      </c>
    </row>
    <row r="38" spans="2:8" ht="19" x14ac:dyDescent="0.25">
      <c r="B38" s="110"/>
      <c r="C38" s="59">
        <v>0</v>
      </c>
      <c r="D38" s="59">
        <v>1</v>
      </c>
      <c r="E38" s="19">
        <v>1</v>
      </c>
      <c r="F38" s="15" t="s">
        <v>44</v>
      </c>
      <c r="G38" s="66">
        <f>C38*G33+D38*G34+E38*G35</f>
        <v>7</v>
      </c>
      <c r="H38" s="23"/>
    </row>
    <row r="39" spans="2:8" ht="20" thickBot="1" x14ac:dyDescent="0.3">
      <c r="B39" s="8"/>
      <c r="C39" s="9"/>
      <c r="D39" s="9"/>
      <c r="E39" s="9"/>
      <c r="F39" s="72"/>
      <c r="G39" s="102" t="s">
        <v>49</v>
      </c>
      <c r="H39" s="103"/>
    </row>
  </sheetData>
  <mergeCells count="20">
    <mergeCell ref="B4:I4"/>
    <mergeCell ref="F6:I6"/>
    <mergeCell ref="B10:B11"/>
    <mergeCell ref="B23:B25"/>
    <mergeCell ref="K4:Q4"/>
    <mergeCell ref="P6:Q6"/>
    <mergeCell ref="K23:K25"/>
    <mergeCell ref="F12:I12"/>
    <mergeCell ref="B17:I17"/>
    <mergeCell ref="F19:I19"/>
    <mergeCell ref="K11:K12"/>
    <mergeCell ref="P13:Q13"/>
    <mergeCell ref="K17:Q17"/>
    <mergeCell ref="O19:Q19"/>
    <mergeCell ref="O26:Q26"/>
    <mergeCell ref="G39:H39"/>
    <mergeCell ref="B37:B38"/>
    <mergeCell ref="G32:H32"/>
    <mergeCell ref="B30:H30"/>
    <mergeCell ref="F26:I26"/>
  </mergeCells>
  <hyperlinks>
    <hyperlink ref="S1" r:id="rId1" xr:uid="{A34BF2FF-0E95-C94E-B3C7-66CDDE6AA8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5BB5-4F72-764D-85DB-452B7F72780F}">
  <dimension ref="A1:T48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2" max="2" width="4.6640625" customWidth="1"/>
    <col min="3" max="3" width="4.83203125" customWidth="1"/>
    <col min="4" max="5" width="4.6640625" customWidth="1"/>
    <col min="6" max="6" width="5" customWidth="1"/>
    <col min="7" max="7" width="4.5" customWidth="1"/>
    <col min="8" max="9" width="4.33203125" customWidth="1"/>
    <col min="10" max="10" width="10.5" customWidth="1"/>
    <col min="11" max="11" width="4.6640625" customWidth="1"/>
    <col min="12" max="14" width="4.1640625" customWidth="1"/>
    <col min="15" max="16" width="4.5" customWidth="1"/>
    <col min="17" max="17" width="4.83203125" customWidth="1"/>
    <col min="18" max="18" width="4.33203125" customWidth="1"/>
    <col min="19" max="19" width="15.6640625" customWidth="1"/>
  </cols>
  <sheetData>
    <row r="1" spans="1:20" s="3" customFormat="1" ht="19" x14ac:dyDescent="0.25">
      <c r="A1" s="1" t="s">
        <v>45</v>
      </c>
      <c r="B1" s="2"/>
      <c r="C1" s="2"/>
      <c r="D1" s="2"/>
      <c r="F1" s="2"/>
      <c r="G1" s="2"/>
      <c r="H1" s="2"/>
      <c r="I1" s="2"/>
      <c r="L1" s="2"/>
      <c r="M1" s="2"/>
      <c r="S1" s="13" t="s">
        <v>42</v>
      </c>
      <c r="T1" s="14" t="s">
        <v>46</v>
      </c>
    </row>
    <row r="3" spans="1:20" ht="20" thickBot="1" x14ac:dyDescent="0.3">
      <c r="B3" t="str">
        <f>IF(ISBLANK(E11)=TRUE,"NOT DONE",IF(B5=E11,"CORRECT","INCORRECT"))</f>
        <v>NOT DONE</v>
      </c>
      <c r="K3" s="3" t="str">
        <f>IF(ISBLANK(Q12)=TRUE,"NOT DONE",IF(K5=Q12,"CORRECT", "INCORRECT"))</f>
        <v>NOT DONE</v>
      </c>
      <c r="L3" s="3"/>
      <c r="M3" s="27"/>
      <c r="N3" s="27"/>
      <c r="O3" s="27"/>
      <c r="P3" s="27"/>
      <c r="Q3" s="27"/>
      <c r="R3" s="27"/>
    </row>
    <row r="4" spans="1:20" ht="19" x14ac:dyDescent="0.25">
      <c r="B4" s="111" t="s">
        <v>15</v>
      </c>
      <c r="C4" s="123"/>
      <c r="D4" s="123"/>
      <c r="E4" s="123"/>
      <c r="F4" s="123"/>
      <c r="G4" s="123"/>
      <c r="H4" s="124"/>
      <c r="K4" s="114" t="s">
        <v>18</v>
      </c>
      <c r="L4" s="115"/>
      <c r="M4" s="115"/>
      <c r="N4" s="115"/>
      <c r="O4" s="115"/>
      <c r="P4" s="115"/>
      <c r="Q4" s="115"/>
      <c r="R4" s="122"/>
    </row>
    <row r="5" spans="1:20" ht="19" x14ac:dyDescent="0.25">
      <c r="B5" s="68">
        <f>(G11-G7*C11-G8*D11)/G9</f>
        <v>1</v>
      </c>
      <c r="C5" s="3"/>
      <c r="D5" s="3"/>
      <c r="E5" s="3"/>
      <c r="G5" s="3"/>
      <c r="H5" s="5"/>
      <c r="K5" s="18">
        <f>L12*Q7+M12*Q8</f>
        <v>2</v>
      </c>
      <c r="L5" s="45"/>
      <c r="M5" s="29"/>
      <c r="N5" s="29"/>
      <c r="O5" s="27"/>
      <c r="P5" s="27"/>
      <c r="Q5" s="27"/>
      <c r="R5" s="30"/>
    </row>
    <row r="6" spans="1:20" ht="19" x14ac:dyDescent="0.25">
      <c r="B6" s="4"/>
      <c r="C6" s="3"/>
      <c r="D6" s="3"/>
      <c r="E6" s="3"/>
      <c r="G6" s="108" t="s">
        <v>48</v>
      </c>
      <c r="H6" s="109"/>
      <c r="K6" s="4"/>
      <c r="L6" s="3"/>
      <c r="M6" s="29"/>
      <c r="N6" s="29"/>
      <c r="O6" s="117" t="s">
        <v>47</v>
      </c>
      <c r="P6" s="117"/>
      <c r="Q6" s="117"/>
      <c r="R6" s="121"/>
    </row>
    <row r="7" spans="1:20" ht="19" x14ac:dyDescent="0.25">
      <c r="B7" s="4"/>
      <c r="C7" s="3"/>
      <c r="D7" s="3"/>
      <c r="E7" s="3"/>
      <c r="G7" s="66">
        <v>3</v>
      </c>
      <c r="H7" s="70">
        <v>2</v>
      </c>
      <c r="K7" s="31"/>
      <c r="L7" s="27"/>
      <c r="M7" s="27"/>
      <c r="N7" s="27"/>
      <c r="O7" s="32">
        <v>1</v>
      </c>
      <c r="P7" s="36">
        <v>1</v>
      </c>
      <c r="Q7" s="36">
        <v>0</v>
      </c>
      <c r="R7" s="51">
        <v>1</v>
      </c>
    </row>
    <row r="8" spans="1:20" ht="19" x14ac:dyDescent="0.25">
      <c r="B8" s="4"/>
      <c r="C8" s="3"/>
      <c r="D8" s="3"/>
      <c r="E8" s="3"/>
      <c r="G8" s="67">
        <v>2</v>
      </c>
      <c r="H8" s="70">
        <v>1</v>
      </c>
      <c r="K8" s="31"/>
      <c r="L8" s="27"/>
      <c r="M8" s="27"/>
      <c r="N8" s="27"/>
      <c r="O8" s="36">
        <v>1</v>
      </c>
      <c r="P8" s="53">
        <v>0</v>
      </c>
      <c r="Q8" s="53">
        <v>1</v>
      </c>
      <c r="R8" s="51">
        <v>-1</v>
      </c>
    </row>
    <row r="9" spans="1:20" ht="19" x14ac:dyDescent="0.25">
      <c r="B9" s="4"/>
      <c r="C9" s="3"/>
      <c r="D9" s="3"/>
      <c r="E9" s="3"/>
      <c r="G9" s="67">
        <v>1</v>
      </c>
      <c r="H9" s="70">
        <v>-2</v>
      </c>
      <c r="K9" s="31"/>
      <c r="L9" s="27"/>
      <c r="M9" s="27"/>
      <c r="N9" s="27"/>
      <c r="O9" s="27"/>
      <c r="P9" s="27"/>
      <c r="Q9" s="38" t="s">
        <v>43</v>
      </c>
      <c r="R9" s="34"/>
    </row>
    <row r="10" spans="1:20" ht="19" x14ac:dyDescent="0.25">
      <c r="B10" s="4"/>
      <c r="C10" s="3"/>
      <c r="D10" s="3"/>
      <c r="E10" s="3"/>
      <c r="G10" s="79" t="s">
        <v>43</v>
      </c>
      <c r="H10" s="71" t="s">
        <v>43</v>
      </c>
      <c r="K10" s="119" t="s">
        <v>48</v>
      </c>
      <c r="L10" s="36">
        <v>3</v>
      </c>
      <c r="M10" s="36">
        <v>2</v>
      </c>
      <c r="N10" s="27"/>
      <c r="O10" s="36">
        <f>L10*O7+M10*O8</f>
        <v>5</v>
      </c>
      <c r="P10" s="36">
        <f>L10*P7+M10*P8</f>
        <v>3</v>
      </c>
      <c r="Q10" s="36">
        <f>L10*Q7+M10*Q8</f>
        <v>2</v>
      </c>
      <c r="R10" s="58">
        <f>L10*R7+M10*R8</f>
        <v>1</v>
      </c>
    </row>
    <row r="11" spans="1:20" ht="19" x14ac:dyDescent="0.25">
      <c r="B11" s="110" t="s">
        <v>47</v>
      </c>
      <c r="C11" s="19">
        <v>0</v>
      </c>
      <c r="D11" s="19">
        <v>1</v>
      </c>
      <c r="E11" s="22"/>
      <c r="F11" s="15" t="s">
        <v>44</v>
      </c>
      <c r="G11" s="66">
        <v>3</v>
      </c>
      <c r="H11" s="70">
        <v>-1</v>
      </c>
      <c r="K11" s="119"/>
      <c r="L11" s="47">
        <v>2</v>
      </c>
      <c r="M11" s="35">
        <v>0</v>
      </c>
      <c r="N11" s="38"/>
      <c r="O11" s="53">
        <f>L11*O7+O8*M11</f>
        <v>2</v>
      </c>
      <c r="P11" s="36">
        <f>L11*P7+M11*P8</f>
        <v>2</v>
      </c>
      <c r="Q11" s="57">
        <f>L11*Q7+M11*Q8</f>
        <v>0</v>
      </c>
      <c r="R11" s="50">
        <f>L11*R7+M11*R8</f>
        <v>2</v>
      </c>
    </row>
    <row r="12" spans="1:20" ht="19" x14ac:dyDescent="0.25">
      <c r="B12" s="110"/>
      <c r="C12" s="59">
        <v>1</v>
      </c>
      <c r="D12" s="59">
        <v>1</v>
      </c>
      <c r="E12" s="19">
        <v>0</v>
      </c>
      <c r="F12" s="15"/>
      <c r="G12" s="66">
        <f>C12*G7+D12*G8+E12*G9</f>
        <v>5</v>
      </c>
      <c r="H12" s="77">
        <f>C12*H7+D12*H8+E12*H9</f>
        <v>3</v>
      </c>
      <c r="K12" s="119"/>
      <c r="L12" s="47">
        <v>1</v>
      </c>
      <c r="M12" s="57">
        <v>2</v>
      </c>
      <c r="N12" s="38" t="s">
        <v>44</v>
      </c>
      <c r="O12" s="57">
        <f>O7*L12+O8*M12</f>
        <v>3</v>
      </c>
      <c r="P12" s="57">
        <f>P7*L12+P8*M12</f>
        <v>1</v>
      </c>
      <c r="Q12" s="46"/>
      <c r="R12" s="54">
        <f>R7*L12+R8*M12</f>
        <v>-1</v>
      </c>
    </row>
    <row r="13" spans="1:20" ht="20" thickBot="1" x14ac:dyDescent="0.3">
      <c r="B13" s="8"/>
      <c r="C13" s="9"/>
      <c r="D13" s="9"/>
      <c r="E13" s="9"/>
      <c r="F13" s="72"/>
      <c r="G13" s="102" t="s">
        <v>49</v>
      </c>
      <c r="H13" s="103"/>
      <c r="K13" s="119"/>
      <c r="L13" s="36">
        <v>4</v>
      </c>
      <c r="M13" s="36">
        <v>3</v>
      </c>
      <c r="N13" s="27"/>
      <c r="O13" s="19">
        <f>L13*O7+M13*O8</f>
        <v>7</v>
      </c>
      <c r="P13" s="19">
        <f>L13*P7+M13*P8</f>
        <v>4</v>
      </c>
      <c r="Q13" s="19">
        <f>L13*Q7+M13*Q8</f>
        <v>3</v>
      </c>
      <c r="R13" s="17">
        <f>L13*R7+M13*R8</f>
        <v>1</v>
      </c>
    </row>
    <row r="14" spans="1:20" ht="20" thickBot="1" x14ac:dyDescent="0.3">
      <c r="B14" s="3"/>
      <c r="C14" s="3"/>
      <c r="D14" s="3"/>
      <c r="E14" s="3"/>
      <c r="G14" s="2"/>
      <c r="H14" s="2"/>
      <c r="K14" s="40"/>
      <c r="L14" s="41"/>
      <c r="M14" s="41"/>
      <c r="N14" s="41"/>
      <c r="O14" s="127" t="s">
        <v>50</v>
      </c>
      <c r="P14" s="127"/>
      <c r="Q14" s="127"/>
      <c r="R14" s="128"/>
    </row>
    <row r="15" spans="1:20" ht="19" x14ac:dyDescent="0.25">
      <c r="B15" s="3"/>
      <c r="C15" s="3"/>
      <c r="D15" s="3"/>
      <c r="E15" s="3"/>
      <c r="G15" s="2"/>
      <c r="H15" s="2"/>
    </row>
    <row r="16" spans="1:20" ht="19" x14ac:dyDescent="0.25">
      <c r="B16" s="3"/>
      <c r="C16" s="3"/>
      <c r="D16" s="3"/>
      <c r="E16" s="3"/>
      <c r="G16" s="2"/>
      <c r="H16" s="2"/>
    </row>
    <row r="17" spans="2:18" ht="17" customHeight="1" thickBot="1" x14ac:dyDescent="0.25">
      <c r="B17" t="str">
        <f>IF(ISBLANK(H21)=TRUE,"NOT DONE",IF(B19=H21,"CORRECT","INCORRECT"))</f>
        <v>NOT DONE</v>
      </c>
      <c r="K17" t="str">
        <f>IF(ISBLANK(R27)=TRUE,"NOT DONE",IF(K19=R27,"CORRECT","INCORRECT"))</f>
        <v>NOT DONE</v>
      </c>
    </row>
    <row r="18" spans="2:18" ht="19" x14ac:dyDescent="0.25">
      <c r="B18" s="111" t="s">
        <v>16</v>
      </c>
      <c r="C18" s="123"/>
      <c r="D18" s="123"/>
      <c r="E18" s="123"/>
      <c r="F18" s="123"/>
      <c r="G18" s="123"/>
      <c r="H18" s="124"/>
      <c r="K18" s="111" t="s">
        <v>19</v>
      </c>
      <c r="L18" s="123"/>
      <c r="M18" s="123"/>
      <c r="N18" s="123"/>
      <c r="O18" s="123"/>
      <c r="P18" s="123"/>
      <c r="Q18" s="123"/>
      <c r="R18" s="124"/>
    </row>
    <row r="19" spans="2:18" ht="19" x14ac:dyDescent="0.25">
      <c r="B19" s="68">
        <f>(H25-D25*H22-E25*H23)/C25</f>
        <v>2</v>
      </c>
      <c r="C19" s="3"/>
      <c r="D19" s="3"/>
      <c r="E19" s="3"/>
      <c r="G19" s="3"/>
      <c r="H19" s="5"/>
      <c r="K19" s="68">
        <f>L27*R21+M27*R22+N27*R23+O27*R24</f>
        <v>2</v>
      </c>
      <c r="L19" s="3"/>
      <c r="M19" s="3"/>
      <c r="N19" s="3"/>
      <c r="P19" s="3"/>
      <c r="Q19" s="3"/>
      <c r="R19" s="80"/>
    </row>
    <row r="20" spans="2:18" ht="19" x14ac:dyDescent="0.25">
      <c r="B20" s="4"/>
      <c r="C20" s="3"/>
      <c r="D20" s="3"/>
      <c r="E20" s="3"/>
      <c r="G20" s="108" t="s">
        <v>48</v>
      </c>
      <c r="H20" s="109"/>
      <c r="K20" s="4"/>
      <c r="L20" s="3"/>
      <c r="M20" s="3"/>
      <c r="N20" s="3"/>
      <c r="Q20" s="108" t="s">
        <v>48</v>
      </c>
      <c r="R20" s="109"/>
    </row>
    <row r="21" spans="2:18" ht="19" x14ac:dyDescent="0.25">
      <c r="B21" s="4"/>
      <c r="C21" s="3"/>
      <c r="D21" s="3"/>
      <c r="E21" s="3"/>
      <c r="G21" s="66">
        <v>-2</v>
      </c>
      <c r="H21" s="23"/>
      <c r="K21" s="4"/>
      <c r="L21" s="3"/>
      <c r="M21" s="3"/>
      <c r="N21" s="3"/>
      <c r="Q21" s="66">
        <v>3</v>
      </c>
      <c r="R21" s="70">
        <v>2</v>
      </c>
    </row>
    <row r="22" spans="2:18" ht="19" x14ac:dyDescent="0.25">
      <c r="B22" s="4"/>
      <c r="C22" s="3"/>
      <c r="D22" s="3"/>
      <c r="E22" s="3"/>
      <c r="G22" s="67">
        <v>4</v>
      </c>
      <c r="H22" s="70">
        <v>4</v>
      </c>
      <c r="K22" s="4"/>
      <c r="L22" s="3"/>
      <c r="M22" s="3"/>
      <c r="N22" s="3"/>
      <c r="Q22" s="67">
        <v>2</v>
      </c>
      <c r="R22" s="70">
        <v>1</v>
      </c>
    </row>
    <row r="23" spans="2:18" ht="19" x14ac:dyDescent="0.25">
      <c r="B23" s="4"/>
      <c r="C23" s="3"/>
      <c r="D23" s="3"/>
      <c r="E23" s="3"/>
      <c r="G23" s="67">
        <v>3</v>
      </c>
      <c r="H23" s="70">
        <v>1</v>
      </c>
      <c r="K23" s="4"/>
      <c r="L23" s="3"/>
      <c r="M23" s="3"/>
      <c r="N23" s="3"/>
      <c r="Q23" s="67">
        <v>1</v>
      </c>
      <c r="R23" s="70">
        <v>1</v>
      </c>
    </row>
    <row r="24" spans="2:18" ht="19" x14ac:dyDescent="0.25">
      <c r="B24" s="4"/>
      <c r="C24" s="3"/>
      <c r="D24" s="3"/>
      <c r="E24" s="3"/>
      <c r="G24" s="15"/>
      <c r="H24" s="71" t="s">
        <v>43</v>
      </c>
      <c r="K24" s="4"/>
      <c r="L24" s="3"/>
      <c r="M24" s="3"/>
      <c r="N24" s="3"/>
      <c r="Q24" s="67">
        <v>4</v>
      </c>
      <c r="R24" s="70">
        <v>3</v>
      </c>
    </row>
    <row r="25" spans="2:18" ht="19" x14ac:dyDescent="0.25">
      <c r="B25" s="110" t="s">
        <v>47</v>
      </c>
      <c r="C25" s="19">
        <v>1</v>
      </c>
      <c r="D25" s="19">
        <v>0</v>
      </c>
      <c r="E25" s="19">
        <v>1</v>
      </c>
      <c r="F25" s="15" t="s">
        <v>44</v>
      </c>
      <c r="G25" s="67">
        <f>C25*G21+D25*G22+G23*E25</f>
        <v>1</v>
      </c>
      <c r="H25" s="75">
        <v>3</v>
      </c>
      <c r="K25" s="4"/>
      <c r="L25" s="3"/>
      <c r="M25" s="3"/>
      <c r="N25" s="3"/>
      <c r="R25" s="81" t="s">
        <v>43</v>
      </c>
    </row>
    <row r="26" spans="2:18" ht="19" x14ac:dyDescent="0.25">
      <c r="B26" s="110"/>
      <c r="C26" s="59">
        <v>1</v>
      </c>
      <c r="D26" s="59">
        <v>1</v>
      </c>
      <c r="E26" s="19">
        <v>0</v>
      </c>
      <c r="F26" s="15" t="s">
        <v>44</v>
      </c>
      <c r="G26" s="76">
        <f>C26*G21+D26*G22+E26*G23</f>
        <v>2</v>
      </c>
      <c r="H26" s="77">
        <v>6</v>
      </c>
      <c r="K26" s="110" t="s">
        <v>47</v>
      </c>
      <c r="L26" s="66">
        <v>1</v>
      </c>
      <c r="M26" s="66">
        <v>1</v>
      </c>
      <c r="N26" s="66">
        <v>0</v>
      </c>
      <c r="O26" s="66">
        <v>0</v>
      </c>
      <c r="P26" s="15"/>
      <c r="Q26" s="67">
        <f>L26*Q21+M26*Q22+N26*Q23+Q24*O26</f>
        <v>5</v>
      </c>
      <c r="R26" s="82">
        <f>L26*R21+M26*R22+N26*R23+R24*O26</f>
        <v>3</v>
      </c>
    </row>
    <row r="27" spans="2:18" ht="20" thickBot="1" x14ac:dyDescent="0.3">
      <c r="B27" s="8"/>
      <c r="C27" s="9"/>
      <c r="D27" s="9"/>
      <c r="E27" s="9"/>
      <c r="F27" s="72"/>
      <c r="G27" s="102" t="s">
        <v>49</v>
      </c>
      <c r="H27" s="103"/>
      <c r="K27" s="110"/>
      <c r="L27" s="67">
        <v>0</v>
      </c>
      <c r="M27" s="67">
        <v>1</v>
      </c>
      <c r="N27" s="66">
        <v>1</v>
      </c>
      <c r="O27" s="66">
        <v>0</v>
      </c>
      <c r="P27" s="15" t="s">
        <v>44</v>
      </c>
      <c r="Q27" s="76">
        <f>L27*Q21+M27*Q22+Q23*N27+Q24*O27</f>
        <v>3</v>
      </c>
      <c r="R27" s="23"/>
    </row>
    <row r="28" spans="2:18" ht="19" x14ac:dyDescent="0.25">
      <c r="B28" s="3"/>
      <c r="C28" s="3"/>
      <c r="D28" s="3"/>
      <c r="E28" s="3"/>
      <c r="G28" s="2"/>
      <c r="H28" s="2"/>
      <c r="K28" s="110"/>
      <c r="L28" s="19">
        <v>0</v>
      </c>
      <c r="M28" s="19">
        <v>0</v>
      </c>
      <c r="N28" s="19">
        <v>1</v>
      </c>
      <c r="O28" s="19">
        <v>1</v>
      </c>
      <c r="Q28" s="19">
        <f>L28*Q21+M28*Q22+N28*Q23+O28*Q24</f>
        <v>5</v>
      </c>
      <c r="R28" s="17">
        <f>L28*R21+M28*R22+N28*R23+O28*R24</f>
        <v>4</v>
      </c>
    </row>
    <row r="29" spans="2:18" ht="19" x14ac:dyDescent="0.25">
      <c r="B29" s="3"/>
      <c r="C29" s="3"/>
      <c r="D29" s="3"/>
      <c r="E29" s="3"/>
      <c r="G29" s="2"/>
      <c r="H29" s="2"/>
      <c r="K29" s="110"/>
      <c r="L29" s="19">
        <v>1</v>
      </c>
      <c r="M29" s="19">
        <v>0</v>
      </c>
      <c r="N29" s="19">
        <v>0</v>
      </c>
      <c r="O29" s="19">
        <v>1</v>
      </c>
      <c r="Q29" s="19">
        <f>L29*Q21+M29*Q22+N29*Q23+O29*Q24</f>
        <v>7</v>
      </c>
      <c r="R29" s="17">
        <f>L29*R21+M29*R22+N29*R23+O29*R24</f>
        <v>5</v>
      </c>
    </row>
    <row r="30" spans="2:18" ht="20" thickBot="1" x14ac:dyDescent="0.3">
      <c r="K30" s="8"/>
      <c r="L30" s="9"/>
      <c r="M30" s="9"/>
      <c r="N30" s="9"/>
      <c r="O30" s="72"/>
      <c r="P30" s="72"/>
      <c r="Q30" s="125" t="s">
        <v>49</v>
      </c>
      <c r="R30" s="126"/>
    </row>
    <row r="31" spans="2:18" ht="17" customHeight="1" thickBot="1" x14ac:dyDescent="0.25">
      <c r="B31" t="str">
        <f>IF(ISBLANK(I40)=TRUE,"NOT DONE",IF(B33=I40,"CORRECT","INCORRECT"))</f>
        <v>NOT DONE</v>
      </c>
    </row>
    <row r="32" spans="2:18" ht="19" x14ac:dyDescent="0.25">
      <c r="B32" s="111" t="s">
        <v>17</v>
      </c>
      <c r="C32" s="123"/>
      <c r="D32" s="123"/>
      <c r="E32" s="123"/>
      <c r="F32" s="123"/>
      <c r="G32" s="123"/>
      <c r="H32" s="123"/>
      <c r="I32" s="124"/>
    </row>
    <row r="33" spans="2:9" ht="19" x14ac:dyDescent="0.25">
      <c r="B33" s="68">
        <f>C40*I35+D40*I36+E40*I37+F40*I38</f>
        <v>5</v>
      </c>
      <c r="C33" s="3"/>
      <c r="D33" s="3"/>
      <c r="E33" s="3"/>
      <c r="G33" s="3"/>
      <c r="H33" s="3"/>
      <c r="I33" s="80"/>
    </row>
    <row r="34" spans="2:9" ht="19" x14ac:dyDescent="0.25">
      <c r="B34" s="4"/>
      <c r="C34" s="3"/>
      <c r="D34" s="3"/>
      <c r="E34" s="3"/>
      <c r="H34" s="108" t="s">
        <v>48</v>
      </c>
      <c r="I34" s="109"/>
    </row>
    <row r="35" spans="2:9" ht="19" x14ac:dyDescent="0.25">
      <c r="B35" s="4"/>
      <c r="C35" s="3"/>
      <c r="D35" s="3"/>
      <c r="E35" s="3"/>
      <c r="H35" s="66">
        <v>3</v>
      </c>
      <c r="I35" s="70">
        <v>2</v>
      </c>
    </row>
    <row r="36" spans="2:9" ht="19" x14ac:dyDescent="0.25">
      <c r="B36" s="4"/>
      <c r="C36" s="3"/>
      <c r="D36" s="3"/>
      <c r="E36" s="3"/>
      <c r="H36" s="67">
        <v>2</v>
      </c>
      <c r="I36" s="70">
        <v>0</v>
      </c>
    </row>
    <row r="37" spans="2:9" ht="19" x14ac:dyDescent="0.25">
      <c r="B37" s="4"/>
      <c r="C37" s="3"/>
      <c r="D37" s="3"/>
      <c r="E37" s="3"/>
      <c r="H37" s="67">
        <v>1</v>
      </c>
      <c r="I37" s="70">
        <v>2</v>
      </c>
    </row>
    <row r="38" spans="2:9" ht="19" x14ac:dyDescent="0.25">
      <c r="B38" s="4"/>
      <c r="C38" s="3"/>
      <c r="D38" s="3"/>
      <c r="E38" s="3"/>
      <c r="H38" s="67">
        <v>4</v>
      </c>
      <c r="I38" s="70">
        <v>3</v>
      </c>
    </row>
    <row r="39" spans="2:9" ht="19" x14ac:dyDescent="0.25">
      <c r="B39" s="4"/>
      <c r="C39" s="3"/>
      <c r="D39" s="3"/>
      <c r="E39" s="3"/>
      <c r="I39" s="81" t="s">
        <v>43</v>
      </c>
    </row>
    <row r="40" spans="2:9" ht="19" x14ac:dyDescent="0.2">
      <c r="B40" s="110" t="s">
        <v>47</v>
      </c>
      <c r="C40" s="66">
        <v>1</v>
      </c>
      <c r="D40" s="66">
        <v>1</v>
      </c>
      <c r="E40" s="66">
        <v>0</v>
      </c>
      <c r="F40" s="66">
        <v>1</v>
      </c>
      <c r="G40" s="15" t="s">
        <v>44</v>
      </c>
      <c r="H40" s="67">
        <f>C40*H35+D40*H36+E40*H37+H38*F40</f>
        <v>9</v>
      </c>
      <c r="I40" s="65"/>
    </row>
    <row r="41" spans="2:9" ht="19" x14ac:dyDescent="0.2">
      <c r="B41" s="110"/>
      <c r="C41" s="67">
        <v>1</v>
      </c>
      <c r="D41" s="67">
        <v>0</v>
      </c>
      <c r="E41" s="66">
        <v>1</v>
      </c>
      <c r="F41" s="66">
        <v>-1</v>
      </c>
      <c r="H41" s="76">
        <f>C41*H35+D41*H36+H37*E41+H38*F41</f>
        <v>0</v>
      </c>
      <c r="I41" s="77">
        <f>C41*I35+D41*I36+E41*I37+I38*F41</f>
        <v>1</v>
      </c>
    </row>
    <row r="42" spans="2:9" ht="20" thickBot="1" x14ac:dyDescent="0.3">
      <c r="B42" s="8"/>
      <c r="C42" s="9"/>
      <c r="D42" s="9"/>
      <c r="E42" s="9"/>
      <c r="F42" s="72"/>
      <c r="G42" s="72"/>
      <c r="H42" s="102" t="s">
        <v>49</v>
      </c>
      <c r="I42" s="103"/>
    </row>
    <row r="43" spans="2:9" ht="16" customHeight="1" x14ac:dyDescent="0.2"/>
    <row r="44" spans="2:9" ht="16" customHeight="1" x14ac:dyDescent="0.2"/>
    <row r="45" spans="2:9" ht="16" customHeight="1" x14ac:dyDescent="0.2"/>
    <row r="46" spans="2:9" ht="16" customHeight="1" x14ac:dyDescent="0.2"/>
    <row r="47" spans="2:9" ht="16" customHeight="1" x14ac:dyDescent="0.2"/>
    <row r="48" spans="2:9" ht="16" customHeight="1" x14ac:dyDescent="0.2"/>
  </sheetData>
  <mergeCells count="20">
    <mergeCell ref="B40:B41"/>
    <mergeCell ref="H34:I34"/>
    <mergeCell ref="H42:I42"/>
    <mergeCell ref="B4:H4"/>
    <mergeCell ref="G6:H6"/>
    <mergeCell ref="B11:B12"/>
    <mergeCell ref="G13:H13"/>
    <mergeCell ref="B18:H18"/>
    <mergeCell ref="G20:H20"/>
    <mergeCell ref="B25:B26"/>
    <mergeCell ref="G27:H27"/>
    <mergeCell ref="B32:I32"/>
    <mergeCell ref="K26:K29"/>
    <mergeCell ref="K18:R18"/>
    <mergeCell ref="Q20:R20"/>
    <mergeCell ref="Q30:R30"/>
    <mergeCell ref="K4:R4"/>
    <mergeCell ref="O6:R6"/>
    <mergeCell ref="O14:R14"/>
    <mergeCell ref="K10:K13"/>
  </mergeCells>
  <hyperlinks>
    <hyperlink ref="T1" r:id="rId1" xr:uid="{E34E8C5F-EBFA-F74D-8879-2262033A5A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61EE-9F60-994E-8E14-0022BD1ADF0E}">
  <dimension ref="A1:Z44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2" max="3" width="4.33203125" customWidth="1"/>
    <col min="4" max="4" width="4.1640625" customWidth="1"/>
    <col min="5" max="5" width="4.33203125" customWidth="1"/>
    <col min="6" max="6" width="4.5" customWidth="1"/>
    <col min="7" max="12" width="4.6640625" customWidth="1"/>
    <col min="14" max="14" width="4.83203125" customWidth="1"/>
    <col min="15" max="16" width="4.6640625" customWidth="1"/>
    <col min="17" max="17" width="4.5" customWidth="1"/>
    <col min="18" max="19" width="4.33203125" customWidth="1"/>
    <col min="20" max="20" width="4.1640625" customWidth="1"/>
    <col min="21" max="21" width="3.83203125" customWidth="1"/>
    <col min="22" max="22" width="4" customWidth="1"/>
    <col min="23" max="24" width="4.1640625" customWidth="1"/>
    <col min="25" max="25" width="15.5" customWidth="1"/>
  </cols>
  <sheetData>
    <row r="1" spans="1:26" s="3" customFormat="1" ht="19" x14ac:dyDescent="0.25">
      <c r="A1" s="1" t="s">
        <v>45</v>
      </c>
      <c r="B1" s="2"/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Y1" s="13" t="s">
        <v>42</v>
      </c>
      <c r="Z1" s="14" t="s">
        <v>46</v>
      </c>
    </row>
    <row r="3" spans="1:26" ht="17" thickBot="1" x14ac:dyDescent="0.25">
      <c r="B3" t="str">
        <f>IF(ISBLANK(H14)=TRUE,"NOT DONE",IF(B5=H14,"CORRECT","INCORRECT"))</f>
        <v>NOT DONE</v>
      </c>
      <c r="N3" t="str">
        <f>IF(ISBLANK(O14)=TRUE,"NOT DONE",IF(N5=O14,"CORRECT","INCORRECT"))</f>
        <v>NOT DONE</v>
      </c>
    </row>
    <row r="4" spans="1:26" ht="19" x14ac:dyDescent="0.25">
      <c r="B4" s="111" t="s">
        <v>20</v>
      </c>
      <c r="C4" s="123"/>
      <c r="D4" s="123"/>
      <c r="E4" s="123"/>
      <c r="F4" s="123"/>
      <c r="G4" s="123"/>
      <c r="H4" s="123"/>
      <c r="I4" s="124"/>
      <c r="J4" s="52"/>
      <c r="K4" s="52"/>
      <c r="L4" s="52"/>
      <c r="N4" s="111" t="s">
        <v>23</v>
      </c>
      <c r="O4" s="123"/>
      <c r="P4" s="123"/>
      <c r="Q4" s="123"/>
      <c r="R4" s="123"/>
      <c r="S4" s="123"/>
      <c r="T4" s="123"/>
      <c r="U4" s="124"/>
    </row>
    <row r="5" spans="1:26" ht="19" x14ac:dyDescent="0.25">
      <c r="B5" s="68">
        <f>C14*H7+D14*H8+E14*H9+F14*H10</f>
        <v>-3</v>
      </c>
      <c r="C5" s="3"/>
      <c r="D5" s="3"/>
      <c r="E5" s="3"/>
      <c r="G5" s="3"/>
      <c r="H5" s="3"/>
      <c r="I5" s="80"/>
      <c r="N5" s="68">
        <f>(T14-P14*T8-Q14*T9-R14*T10)/T7</f>
        <v>-1</v>
      </c>
      <c r="O5" s="3"/>
      <c r="P5" s="3"/>
      <c r="Q5" s="3"/>
      <c r="S5" s="3"/>
      <c r="T5" s="3"/>
      <c r="U5" s="80"/>
    </row>
    <row r="6" spans="1:26" ht="19" x14ac:dyDescent="0.25">
      <c r="B6" s="4"/>
      <c r="C6" s="3"/>
      <c r="D6" s="3"/>
      <c r="E6" s="3"/>
      <c r="H6" s="108" t="s">
        <v>48</v>
      </c>
      <c r="I6" s="109"/>
      <c r="J6" s="2"/>
      <c r="K6" s="2"/>
      <c r="L6" s="2"/>
      <c r="N6" s="4"/>
      <c r="O6" s="3"/>
      <c r="P6" s="3"/>
      <c r="Q6" s="3"/>
      <c r="T6" s="108" t="s">
        <v>48</v>
      </c>
      <c r="U6" s="109"/>
    </row>
    <row r="7" spans="1:26" ht="19" x14ac:dyDescent="0.25">
      <c r="B7" s="4"/>
      <c r="C7" s="3"/>
      <c r="D7" s="3"/>
      <c r="E7" s="3"/>
      <c r="H7" s="66">
        <v>3</v>
      </c>
      <c r="I7" s="70">
        <v>2</v>
      </c>
      <c r="J7" s="60"/>
      <c r="K7" s="60"/>
      <c r="L7" s="60"/>
      <c r="N7" s="4"/>
      <c r="O7" s="3"/>
      <c r="P7" s="3"/>
      <c r="Q7" s="3"/>
      <c r="T7" s="66">
        <v>3</v>
      </c>
      <c r="U7" s="70">
        <v>2</v>
      </c>
    </row>
    <row r="8" spans="1:26" ht="19" x14ac:dyDescent="0.25">
      <c r="B8" s="4"/>
      <c r="C8" s="3"/>
      <c r="D8" s="3"/>
      <c r="E8" s="3"/>
      <c r="H8" s="67">
        <v>2</v>
      </c>
      <c r="I8" s="70">
        <v>1</v>
      </c>
      <c r="J8" s="60"/>
      <c r="K8" s="60"/>
      <c r="L8" s="60"/>
      <c r="N8" s="4"/>
      <c r="O8" s="3"/>
      <c r="P8" s="3"/>
      <c r="Q8" s="3"/>
      <c r="T8" s="67">
        <v>2</v>
      </c>
      <c r="U8" s="70">
        <v>1</v>
      </c>
    </row>
    <row r="9" spans="1:26" ht="19" x14ac:dyDescent="0.25">
      <c r="B9" s="4"/>
      <c r="C9" s="3"/>
      <c r="D9" s="3"/>
      <c r="E9" s="3"/>
      <c r="H9" s="67">
        <v>1</v>
      </c>
      <c r="I9" s="70">
        <v>1</v>
      </c>
      <c r="J9" s="60"/>
      <c r="K9" s="60"/>
      <c r="L9" s="60"/>
      <c r="N9" s="4"/>
      <c r="O9" s="3"/>
      <c r="P9" s="3"/>
      <c r="Q9" s="3"/>
      <c r="T9" s="67">
        <v>1</v>
      </c>
      <c r="U9" s="70">
        <v>1</v>
      </c>
    </row>
    <row r="10" spans="1:26" ht="19" x14ac:dyDescent="0.25">
      <c r="B10" s="4"/>
      <c r="C10" s="3"/>
      <c r="D10" s="3"/>
      <c r="E10" s="3"/>
      <c r="H10" s="67">
        <v>4</v>
      </c>
      <c r="I10" s="70">
        <v>3</v>
      </c>
      <c r="J10" s="60"/>
      <c r="K10" s="60"/>
      <c r="L10" s="60"/>
      <c r="N10" s="4"/>
      <c r="O10" s="3"/>
      <c r="P10" s="3"/>
      <c r="Q10" s="3"/>
      <c r="T10" s="88">
        <v>4</v>
      </c>
      <c r="U10" s="70">
        <v>3</v>
      </c>
    </row>
    <row r="11" spans="1:26" ht="19" x14ac:dyDescent="0.25">
      <c r="B11" s="4"/>
      <c r="C11" s="3"/>
      <c r="D11" s="3"/>
      <c r="E11" s="3"/>
      <c r="H11" s="15" t="s">
        <v>43</v>
      </c>
      <c r="I11" s="81"/>
      <c r="N11" s="4"/>
      <c r="O11" s="3"/>
      <c r="P11" s="3"/>
      <c r="Q11" s="3"/>
      <c r="T11" s="86" t="s">
        <v>43</v>
      </c>
      <c r="U11" s="81" t="s">
        <v>43</v>
      </c>
    </row>
    <row r="12" spans="1:26" ht="19" x14ac:dyDescent="0.2">
      <c r="B12" s="110" t="s">
        <v>47</v>
      </c>
      <c r="C12" s="66">
        <v>1</v>
      </c>
      <c r="D12" s="66">
        <v>-1</v>
      </c>
      <c r="E12" s="66">
        <v>0</v>
      </c>
      <c r="F12" s="66">
        <v>0</v>
      </c>
      <c r="G12" s="15"/>
      <c r="H12" s="67">
        <f>C12*H7+D12*H8+E12*H9+H10*F12</f>
        <v>1</v>
      </c>
      <c r="I12" s="82">
        <f>C12*I7+D12*I8+E12*I9+I10*F12</f>
        <v>1</v>
      </c>
      <c r="N12" s="110" t="s">
        <v>47</v>
      </c>
      <c r="O12" s="66">
        <v>-1</v>
      </c>
      <c r="P12" s="66">
        <v>1</v>
      </c>
      <c r="Q12" s="66">
        <v>0</v>
      </c>
      <c r="R12" s="66">
        <v>0</v>
      </c>
      <c r="S12" s="15"/>
      <c r="T12" s="87">
        <f>O12*T7+P12*T8+Q12*T9+T10*R12</f>
        <v>-1</v>
      </c>
      <c r="U12" s="82">
        <f>O12*U7+P12*U8+Q12*U9+U10*R12</f>
        <v>-1</v>
      </c>
    </row>
    <row r="13" spans="1:26" ht="19" x14ac:dyDescent="0.2">
      <c r="B13" s="110"/>
      <c r="C13" s="67">
        <v>0</v>
      </c>
      <c r="D13" s="67">
        <v>1</v>
      </c>
      <c r="E13" s="66">
        <v>-1</v>
      </c>
      <c r="F13" s="66">
        <v>0</v>
      </c>
      <c r="H13" s="76">
        <f>C13*H7+D13*H8+H9*E13+H10*F13</f>
        <v>1</v>
      </c>
      <c r="I13" s="77">
        <f>C13*I7+D13*I8+E13*I9+I10*F13</f>
        <v>0</v>
      </c>
      <c r="N13" s="110"/>
      <c r="O13" s="67">
        <v>0</v>
      </c>
      <c r="P13" s="67">
        <v>1</v>
      </c>
      <c r="Q13" s="66">
        <v>0</v>
      </c>
      <c r="R13" s="66">
        <v>0</v>
      </c>
      <c r="T13" s="76">
        <f>O13*T7+P13*T8+T9*Q13+T10*R13</f>
        <v>2</v>
      </c>
      <c r="U13" s="77">
        <f>O13*U7+P13*U8+Q13*U9+U10*R13</f>
        <v>1</v>
      </c>
    </row>
    <row r="14" spans="1:26" ht="19" x14ac:dyDescent="0.25">
      <c r="B14" s="110"/>
      <c r="C14" s="19">
        <v>0</v>
      </c>
      <c r="D14" s="19">
        <v>0</v>
      </c>
      <c r="E14" s="19">
        <v>1</v>
      </c>
      <c r="F14" s="19">
        <v>-1</v>
      </c>
      <c r="G14" s="15" t="s">
        <v>44</v>
      </c>
      <c r="H14" s="22"/>
      <c r="I14" s="17">
        <f>C14*I7+D14*I8+E14*I9+F14*I10</f>
        <v>-2</v>
      </c>
      <c r="N14" s="110"/>
      <c r="O14" s="22"/>
      <c r="P14" s="19">
        <v>0</v>
      </c>
      <c r="Q14" s="19">
        <v>1</v>
      </c>
      <c r="R14" s="19">
        <v>0</v>
      </c>
      <c r="S14" s="15" t="s">
        <v>44</v>
      </c>
      <c r="T14" s="19">
        <v>-2</v>
      </c>
      <c r="U14" s="17">
        <v>-1</v>
      </c>
    </row>
    <row r="15" spans="1:26" ht="19" x14ac:dyDescent="0.25">
      <c r="B15" s="110"/>
      <c r="C15" s="19">
        <v>-1</v>
      </c>
      <c r="D15" s="19">
        <v>0</v>
      </c>
      <c r="E15" s="19">
        <v>0</v>
      </c>
      <c r="F15" s="19">
        <v>1</v>
      </c>
      <c r="H15" s="19">
        <f>C15*H7+D15*H8+E15*H9+F15*H10</f>
        <v>1</v>
      </c>
      <c r="I15" s="17">
        <f>C15*I7+D15*I8+E15*I9+F15*I10</f>
        <v>1</v>
      </c>
      <c r="N15" s="110"/>
      <c r="O15" s="19">
        <v>1</v>
      </c>
      <c r="P15" s="19">
        <v>0</v>
      </c>
      <c r="Q15" s="19">
        <v>0</v>
      </c>
      <c r="R15" s="19">
        <v>1</v>
      </c>
      <c r="T15" s="19">
        <f>O15*T7+P15*T8+Q15*T9+R15*T10</f>
        <v>7</v>
      </c>
      <c r="U15" s="17">
        <f>O15*U7+P15*U8+Q15*U9+R15*U10</f>
        <v>5</v>
      </c>
    </row>
    <row r="16" spans="1:26" ht="20" thickBot="1" x14ac:dyDescent="0.3">
      <c r="B16" s="8"/>
      <c r="C16" s="9"/>
      <c r="D16" s="9"/>
      <c r="E16" s="9"/>
      <c r="F16" s="72"/>
      <c r="G16" s="72"/>
      <c r="H16" s="125" t="s">
        <v>49</v>
      </c>
      <c r="I16" s="126"/>
      <c r="N16" s="8"/>
      <c r="O16" s="9"/>
      <c r="P16" s="9"/>
      <c r="Q16" s="9"/>
      <c r="R16" s="72"/>
      <c r="S16" s="72"/>
      <c r="T16" s="125" t="s">
        <v>49</v>
      </c>
      <c r="U16" s="126"/>
    </row>
    <row r="17" spans="2:24" ht="19" x14ac:dyDescent="0.25">
      <c r="B17" s="3"/>
      <c r="C17" s="3"/>
      <c r="D17" s="3"/>
      <c r="E17" s="3"/>
      <c r="H17" s="2"/>
      <c r="I17" s="2"/>
    </row>
    <row r="18" spans="2:24" ht="19" x14ac:dyDescent="0.25">
      <c r="B18" s="3"/>
      <c r="C18" s="3"/>
      <c r="D18" s="3"/>
      <c r="E18" s="3"/>
      <c r="H18" s="2"/>
      <c r="I18" s="2"/>
    </row>
    <row r="19" spans="2:24" ht="17" thickBot="1" x14ac:dyDescent="0.25">
      <c r="B19" t="str">
        <f>IF(ISBLANK(I28)=TRUE,"NOT DONE",IF(B21=I28,"CORRECT","INCORRECT"))</f>
        <v>NOT DONE</v>
      </c>
      <c r="N19" t="str">
        <f>IF(ISBLANK(V29)=TRUE,"NOT DONE",IF(N21=V29,"CORRECT","INCORRECT"))</f>
        <v>NOT DONE</v>
      </c>
    </row>
    <row r="20" spans="2:24" ht="19" x14ac:dyDescent="0.25">
      <c r="B20" s="111" t="s">
        <v>21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N20" s="133" t="s">
        <v>24</v>
      </c>
      <c r="O20" s="134"/>
      <c r="P20" s="134"/>
      <c r="Q20" s="134"/>
      <c r="R20" s="134"/>
      <c r="S20" s="134"/>
      <c r="T20" s="134"/>
      <c r="U20" s="134"/>
      <c r="V20" s="134"/>
      <c r="W20" s="134"/>
      <c r="X20" s="135"/>
    </row>
    <row r="21" spans="2:24" ht="19" x14ac:dyDescent="0.25">
      <c r="B21" s="68">
        <f>C28*I23+D28*I24+E28*I25+F28*I26</f>
        <v>-2</v>
      </c>
      <c r="C21" s="3"/>
      <c r="D21" s="3"/>
      <c r="E21" s="3"/>
      <c r="G21" s="3"/>
      <c r="H21" s="3"/>
      <c r="L21" s="80"/>
      <c r="N21" s="68">
        <f>O29*V23+P29*V24+Q29*V25+R29*V26</f>
        <v>2</v>
      </c>
      <c r="O21" s="3"/>
      <c r="P21" s="3"/>
      <c r="Q21" s="3"/>
      <c r="S21" s="3"/>
      <c r="T21" s="3"/>
      <c r="X21" s="80"/>
    </row>
    <row r="22" spans="2:24" ht="19" x14ac:dyDescent="0.25">
      <c r="B22" s="4"/>
      <c r="C22" s="3"/>
      <c r="D22" s="3"/>
      <c r="E22" s="3"/>
      <c r="H22" s="108" t="s">
        <v>48</v>
      </c>
      <c r="I22" s="108"/>
      <c r="J22" s="108"/>
      <c r="K22" s="108"/>
      <c r="L22" s="109"/>
      <c r="N22" s="4"/>
      <c r="O22" s="3"/>
      <c r="P22" s="3"/>
      <c r="Q22" s="3"/>
      <c r="T22" s="108" t="s">
        <v>48</v>
      </c>
      <c r="U22" s="108"/>
      <c r="V22" s="108"/>
      <c r="W22" s="108"/>
      <c r="X22" s="109"/>
    </row>
    <row r="23" spans="2:24" ht="19" x14ac:dyDescent="0.25">
      <c r="B23" s="4"/>
      <c r="C23" s="3"/>
      <c r="D23" s="3"/>
      <c r="E23" s="3"/>
      <c r="H23" s="73">
        <v>1</v>
      </c>
      <c r="I23" s="66">
        <v>0</v>
      </c>
      <c r="J23" s="66">
        <v>0</v>
      </c>
      <c r="K23" s="66">
        <v>0</v>
      </c>
      <c r="L23" s="70">
        <v>1</v>
      </c>
      <c r="N23" s="4"/>
      <c r="O23" s="3"/>
      <c r="P23" s="3"/>
      <c r="Q23" s="3"/>
      <c r="T23" s="73">
        <v>0</v>
      </c>
      <c r="U23" s="66">
        <v>0</v>
      </c>
      <c r="V23" s="66">
        <v>0</v>
      </c>
      <c r="W23" s="66">
        <v>1</v>
      </c>
      <c r="X23" s="70">
        <v>1</v>
      </c>
    </row>
    <row r="24" spans="2:24" ht="19" x14ac:dyDescent="0.25">
      <c r="B24" s="4"/>
      <c r="C24" s="3"/>
      <c r="D24" s="3"/>
      <c r="E24" s="3"/>
      <c r="H24" s="74">
        <v>0</v>
      </c>
      <c r="I24" s="66">
        <v>1</v>
      </c>
      <c r="J24" s="67">
        <v>0</v>
      </c>
      <c r="K24" s="66">
        <v>0</v>
      </c>
      <c r="L24" s="77">
        <v>1</v>
      </c>
      <c r="N24" s="4"/>
      <c r="O24" s="3"/>
      <c r="P24" s="3"/>
      <c r="Q24" s="3"/>
      <c r="T24" s="74">
        <v>1</v>
      </c>
      <c r="U24" s="66">
        <v>0</v>
      </c>
      <c r="V24" s="67">
        <v>1</v>
      </c>
      <c r="W24" s="66">
        <v>0</v>
      </c>
      <c r="X24" s="77">
        <v>1</v>
      </c>
    </row>
    <row r="25" spans="2:24" ht="19" x14ac:dyDescent="0.25">
      <c r="B25" s="4"/>
      <c r="C25" s="3"/>
      <c r="D25" s="3"/>
      <c r="E25" s="3"/>
      <c r="H25" s="74">
        <v>0</v>
      </c>
      <c r="I25" s="66">
        <v>0</v>
      </c>
      <c r="J25" s="67">
        <v>1</v>
      </c>
      <c r="K25" s="66">
        <v>0</v>
      </c>
      <c r="L25" s="77">
        <v>0</v>
      </c>
      <c r="N25" s="4"/>
      <c r="O25" s="3"/>
      <c r="P25" s="3"/>
      <c r="Q25" s="3"/>
      <c r="T25" s="74">
        <v>0</v>
      </c>
      <c r="U25" s="66">
        <v>1</v>
      </c>
      <c r="V25" s="67">
        <v>1</v>
      </c>
      <c r="W25" s="66">
        <v>0</v>
      </c>
      <c r="X25" s="77">
        <v>1</v>
      </c>
    </row>
    <row r="26" spans="2:24" ht="19" x14ac:dyDescent="0.25">
      <c r="B26" s="4"/>
      <c r="C26" s="3"/>
      <c r="D26" s="3"/>
      <c r="E26" s="3"/>
      <c r="H26" s="74">
        <v>0</v>
      </c>
      <c r="I26" s="84">
        <v>0</v>
      </c>
      <c r="J26" s="67">
        <v>0</v>
      </c>
      <c r="K26" s="66">
        <v>1</v>
      </c>
      <c r="L26" s="77">
        <v>0</v>
      </c>
      <c r="N26" s="4"/>
      <c r="O26" s="3"/>
      <c r="P26" s="3"/>
      <c r="Q26" s="3"/>
      <c r="T26" s="74">
        <v>0</v>
      </c>
      <c r="U26" s="88">
        <v>0</v>
      </c>
      <c r="V26" s="67">
        <v>0</v>
      </c>
      <c r="W26" s="66">
        <v>1</v>
      </c>
      <c r="X26" s="77">
        <v>0</v>
      </c>
    </row>
    <row r="27" spans="2:24" ht="19" x14ac:dyDescent="0.25">
      <c r="B27" s="4"/>
      <c r="C27" s="3"/>
      <c r="D27" s="3"/>
      <c r="E27" s="3"/>
      <c r="I27" s="86" t="s">
        <v>43</v>
      </c>
      <c r="L27" s="80"/>
      <c r="N27" s="4"/>
      <c r="O27" s="3"/>
      <c r="P27" s="3"/>
      <c r="Q27" s="3"/>
      <c r="U27" s="89"/>
      <c r="V27" s="86" t="s">
        <v>43</v>
      </c>
      <c r="X27" s="80"/>
    </row>
    <row r="28" spans="2:24" ht="19" x14ac:dyDescent="0.25">
      <c r="B28" s="110" t="s">
        <v>47</v>
      </c>
      <c r="C28" s="66">
        <v>9</v>
      </c>
      <c r="D28" s="66">
        <v>-2</v>
      </c>
      <c r="E28" s="66">
        <v>0</v>
      </c>
      <c r="F28" s="66">
        <v>5</v>
      </c>
      <c r="G28" s="15" t="s">
        <v>44</v>
      </c>
      <c r="H28" s="74">
        <f>C28*H23+D28*H24+E28*H25+H26*F28</f>
        <v>9</v>
      </c>
      <c r="I28" s="85"/>
      <c r="J28" s="19">
        <f>C28*J23+D28*J24+E28*J25+F28*J26</f>
        <v>0</v>
      </c>
      <c r="K28" s="19">
        <f>C28*K23+D28*K24+E28*K25+F28*K26</f>
        <v>5</v>
      </c>
      <c r="L28" s="17">
        <f>C28*L23+D28*L24+E28*L25+F28*L26</f>
        <v>7</v>
      </c>
      <c r="N28" s="110" t="s">
        <v>47</v>
      </c>
      <c r="O28" s="66">
        <v>1</v>
      </c>
      <c r="P28" s="66">
        <v>1</v>
      </c>
      <c r="Q28" s="66">
        <v>1</v>
      </c>
      <c r="R28" s="67">
        <v>0</v>
      </c>
      <c r="S28" s="15"/>
      <c r="T28" s="67">
        <f>O28*T23+P28*T24+Q28*T25+T26*R28</f>
        <v>1</v>
      </c>
      <c r="U28" s="67">
        <v>1</v>
      </c>
      <c r="V28" s="19">
        <f>O28*V23+P28*V24+Q28*V25+R28*V26</f>
        <v>2</v>
      </c>
      <c r="W28" s="19">
        <f>O28*W23+P28*W24+Q28*W25+R28*W26</f>
        <v>1</v>
      </c>
      <c r="X28" s="17">
        <f>O28*X23+P28*X24+Q28*X25+R28*X26</f>
        <v>3</v>
      </c>
    </row>
    <row r="29" spans="2:24" ht="19" x14ac:dyDescent="0.2">
      <c r="B29" s="110"/>
      <c r="C29" s="67">
        <v>13</v>
      </c>
      <c r="D29" s="67">
        <v>3</v>
      </c>
      <c r="E29" s="66">
        <v>1</v>
      </c>
      <c r="F29" s="66">
        <v>4</v>
      </c>
      <c r="H29" s="83">
        <f>C29*H23+D29*H24+H25*E29+H26*F29</f>
        <v>13</v>
      </c>
      <c r="I29" s="67">
        <f>C29*I23+D29*I24+E29*I25+I26*F29</f>
        <v>3</v>
      </c>
      <c r="J29" s="67">
        <f>C29*J23+D29*J24+E29*J25+F29*J26</f>
        <v>1</v>
      </c>
      <c r="K29" s="67">
        <f>C29*K23+D29*K24+E29*K25+F29*K26</f>
        <v>4</v>
      </c>
      <c r="L29" s="77">
        <f>C29*L23+D29*L24+E29*L25+F29*L26</f>
        <v>16</v>
      </c>
      <c r="N29" s="110"/>
      <c r="O29" s="67">
        <v>0</v>
      </c>
      <c r="P29" s="67">
        <v>1</v>
      </c>
      <c r="Q29" s="66">
        <v>1</v>
      </c>
      <c r="R29" s="66">
        <v>1</v>
      </c>
      <c r="S29" s="15" t="s">
        <v>44</v>
      </c>
      <c r="T29" s="66">
        <f>O29*T23+P29*T24+T25*Q29+T26*R29</f>
        <v>1</v>
      </c>
      <c r="U29" s="67">
        <f>O29*U23+P29*U24+Q29*U25+U26*R29</f>
        <v>1</v>
      </c>
      <c r="V29" s="69"/>
      <c r="W29" s="67">
        <f>O29*W23+P29*W24+Q29*W25+R29*W26</f>
        <v>1</v>
      </c>
      <c r="X29" s="77">
        <f>O29*X23+P29*X24+Q29*X25+R29*X26</f>
        <v>2</v>
      </c>
    </row>
    <row r="30" spans="2:24" ht="20" thickBot="1" x14ac:dyDescent="0.3">
      <c r="B30" s="8"/>
      <c r="C30" s="9"/>
      <c r="D30" s="9"/>
      <c r="E30" s="9"/>
      <c r="F30" s="72"/>
      <c r="G30" s="72"/>
      <c r="H30" s="102" t="s">
        <v>49</v>
      </c>
      <c r="I30" s="102"/>
      <c r="J30" s="102"/>
      <c r="K30" s="102"/>
      <c r="L30" s="103"/>
      <c r="N30" s="110"/>
      <c r="O30" s="19">
        <v>1</v>
      </c>
      <c r="P30" s="19">
        <v>0</v>
      </c>
      <c r="Q30" s="19">
        <v>1</v>
      </c>
      <c r="R30" s="19">
        <v>1</v>
      </c>
      <c r="T30" s="66">
        <f>O30*T23+P30*T24+T25*Q30+T26*R30</f>
        <v>0</v>
      </c>
      <c r="U30" s="19">
        <f>O30*U23+P30*U24+Q30*U25+R30*U26</f>
        <v>1</v>
      </c>
      <c r="V30" s="19">
        <f>O30*V23+P30*V24+Q30*V25+R30*V26</f>
        <v>1</v>
      </c>
      <c r="W30" s="19">
        <f>O30*W23+P30*W24+Q30*W25+R30*W26</f>
        <v>2</v>
      </c>
      <c r="X30" s="17">
        <f>O30*X23+P30*X24+Q30*X25+R30*X26</f>
        <v>2</v>
      </c>
    </row>
    <row r="31" spans="2:24" ht="19" x14ac:dyDescent="0.25">
      <c r="B31" s="3"/>
      <c r="C31" s="3"/>
      <c r="D31" s="3"/>
      <c r="E31" s="3"/>
      <c r="H31" s="2"/>
      <c r="I31" s="2"/>
      <c r="N31" s="110"/>
      <c r="O31" s="19">
        <v>1</v>
      </c>
      <c r="P31" s="19">
        <v>1</v>
      </c>
      <c r="Q31" s="19">
        <v>0</v>
      </c>
      <c r="R31" s="19">
        <v>1</v>
      </c>
      <c r="T31" s="66">
        <f>O31*T23+P31*T24+T25*Q31+T26*R31</f>
        <v>1</v>
      </c>
      <c r="U31" s="19">
        <f>O31*U23+P31*U24+Q31*U25+R31*U26</f>
        <v>0</v>
      </c>
      <c r="V31" s="19">
        <f>O31*V23+P31*V24+Q31*V25+R31*V26</f>
        <v>1</v>
      </c>
      <c r="W31" s="19">
        <f>O31*W23+P31*W24+Q31*W25+R31*W26</f>
        <v>2</v>
      </c>
      <c r="X31" s="17">
        <f>O31*X23+P31*X24+Q31*X25+R31*X26</f>
        <v>2</v>
      </c>
    </row>
    <row r="32" spans="2:24" ht="19" x14ac:dyDescent="0.25">
      <c r="B32" s="3"/>
      <c r="C32" s="3"/>
      <c r="D32" s="3"/>
      <c r="E32" s="3"/>
      <c r="H32" s="2"/>
      <c r="I32" s="2"/>
      <c r="N32" s="110"/>
      <c r="O32" s="19">
        <v>1</v>
      </c>
      <c r="P32" s="19">
        <v>1</v>
      </c>
      <c r="Q32" s="19">
        <v>-1</v>
      </c>
      <c r="R32" s="19">
        <v>1</v>
      </c>
      <c r="T32" s="66">
        <f>O32*T23+P32*T24+T25*Q32+R32*T26</f>
        <v>1</v>
      </c>
      <c r="U32" s="19">
        <f>O32*U23+P32*U24+Q32*U25+R32*U26</f>
        <v>-1</v>
      </c>
      <c r="V32" s="19">
        <f>O32*V23+P32*V24+Q32*V25+R32*V26</f>
        <v>0</v>
      </c>
      <c r="W32" s="19">
        <f>O32*W23+P32*W24+Q32*W25+R32*W26</f>
        <v>2</v>
      </c>
      <c r="X32" s="17">
        <f>O32*X23+P32*X24+Q32*X25+R32*X26</f>
        <v>1</v>
      </c>
    </row>
    <row r="33" spans="2:24" ht="20" thickBot="1" x14ac:dyDescent="0.3">
      <c r="B33" t="str">
        <f>IF(ISBLANK(F42)=TRUE,"NOT DONE",IF(B35=F42,"CORRECT","INCORRECT"))</f>
        <v>NOT DONE</v>
      </c>
      <c r="N33" s="8"/>
      <c r="O33" s="9"/>
      <c r="P33" s="9"/>
      <c r="Q33" s="9"/>
      <c r="R33" s="72"/>
      <c r="S33" s="72"/>
      <c r="T33" s="102" t="s">
        <v>49</v>
      </c>
      <c r="U33" s="102"/>
      <c r="V33" s="102"/>
      <c r="W33" s="102"/>
      <c r="X33" s="103"/>
    </row>
    <row r="34" spans="2:24" ht="19" x14ac:dyDescent="0.25">
      <c r="B34" s="136" t="s">
        <v>22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8"/>
    </row>
    <row r="35" spans="2:24" ht="19" x14ac:dyDescent="0.25">
      <c r="B35" s="92">
        <f>(I42-C42*I37-D42*I38-E42*I39)/I40</f>
        <v>0</v>
      </c>
      <c r="C35" s="3"/>
      <c r="D35" s="3"/>
      <c r="E35" s="3"/>
      <c r="G35" s="3"/>
      <c r="H35" s="3"/>
      <c r="L35" s="93"/>
    </row>
    <row r="36" spans="2:24" ht="19" x14ac:dyDescent="0.25">
      <c r="B36" s="94"/>
      <c r="C36" s="3"/>
      <c r="D36" s="3"/>
      <c r="E36" s="3"/>
      <c r="H36" s="108" t="s">
        <v>48</v>
      </c>
      <c r="I36" s="108"/>
      <c r="J36" s="108"/>
      <c r="K36" s="108"/>
      <c r="L36" s="129"/>
    </row>
    <row r="37" spans="2:24" ht="19" x14ac:dyDescent="0.25">
      <c r="B37" s="94"/>
      <c r="C37" s="3"/>
      <c r="D37" s="3"/>
      <c r="E37" s="3"/>
      <c r="H37" s="73">
        <v>0</v>
      </c>
      <c r="I37" s="66">
        <v>0</v>
      </c>
      <c r="J37" s="66">
        <v>0</v>
      </c>
      <c r="K37" s="66">
        <v>1</v>
      </c>
      <c r="L37" s="95">
        <v>1</v>
      </c>
    </row>
    <row r="38" spans="2:24" ht="19" x14ac:dyDescent="0.25">
      <c r="B38" s="94"/>
      <c r="C38" s="3"/>
      <c r="D38" s="3"/>
      <c r="E38" s="3"/>
      <c r="H38" s="74">
        <v>1</v>
      </c>
      <c r="I38" s="66">
        <v>0</v>
      </c>
      <c r="J38" s="67">
        <v>1</v>
      </c>
      <c r="K38" s="66">
        <v>0</v>
      </c>
      <c r="L38" s="96">
        <v>1</v>
      </c>
    </row>
    <row r="39" spans="2:24" ht="19" x14ac:dyDescent="0.25">
      <c r="B39" s="94"/>
      <c r="C39" s="3"/>
      <c r="D39" s="3"/>
      <c r="E39" s="3"/>
      <c r="H39" s="74">
        <v>0</v>
      </c>
      <c r="I39" s="66">
        <v>1</v>
      </c>
      <c r="J39" s="67">
        <v>1</v>
      </c>
      <c r="K39" s="66">
        <v>0</v>
      </c>
      <c r="L39" s="96">
        <v>1</v>
      </c>
    </row>
    <row r="40" spans="2:24" ht="19" x14ac:dyDescent="0.25">
      <c r="B40" s="94"/>
      <c r="C40" s="3"/>
      <c r="D40" s="3"/>
      <c r="E40" s="3"/>
      <c r="H40" s="74">
        <v>0</v>
      </c>
      <c r="I40" s="88">
        <v>3</v>
      </c>
      <c r="J40" s="67">
        <v>0</v>
      </c>
      <c r="K40" s="66">
        <v>1</v>
      </c>
      <c r="L40" s="96">
        <v>0</v>
      </c>
    </row>
    <row r="41" spans="2:24" ht="19" x14ac:dyDescent="0.25">
      <c r="B41" s="94"/>
      <c r="C41" s="3"/>
      <c r="D41" s="3"/>
      <c r="E41" s="3"/>
      <c r="H41" s="86" t="s">
        <v>43</v>
      </c>
      <c r="I41" s="86" t="s">
        <v>43</v>
      </c>
      <c r="J41" s="86" t="s">
        <v>43</v>
      </c>
      <c r="K41" s="86" t="s">
        <v>43</v>
      </c>
      <c r="L41" s="97" t="s">
        <v>43</v>
      </c>
      <c r="M41" s="15"/>
    </row>
    <row r="42" spans="2:24" ht="19" x14ac:dyDescent="0.25">
      <c r="B42" s="130" t="s">
        <v>47</v>
      </c>
      <c r="C42" s="66">
        <v>2</v>
      </c>
      <c r="D42" s="66">
        <v>-1</v>
      </c>
      <c r="E42" s="73">
        <v>1</v>
      </c>
      <c r="F42" s="91"/>
      <c r="G42" s="15" t="s">
        <v>44</v>
      </c>
      <c r="H42" s="74">
        <f>C42*H37+D42*H38+E42*H39+H40*F42</f>
        <v>-1</v>
      </c>
      <c r="I42" s="87">
        <v>1</v>
      </c>
      <c r="J42" s="19">
        <f>C42*J37+D42*J38+E42*J39+F42*J40</f>
        <v>0</v>
      </c>
      <c r="K42" s="19">
        <f>C42*K37+D42*K38+E42*K39+F42*K40</f>
        <v>2</v>
      </c>
      <c r="L42" s="98">
        <f>C42*L37+D42*L38+E42*L39+F42*L40</f>
        <v>2</v>
      </c>
      <c r="P42" s="90"/>
    </row>
    <row r="43" spans="2:24" ht="19" x14ac:dyDescent="0.2">
      <c r="B43" s="130"/>
      <c r="C43" s="67">
        <v>3</v>
      </c>
      <c r="D43" s="67">
        <v>2</v>
      </c>
      <c r="E43" s="66">
        <v>4</v>
      </c>
      <c r="F43" s="76">
        <v>1</v>
      </c>
      <c r="G43" s="15"/>
      <c r="H43" s="83">
        <f>C43*H37+D43*H38+H39*E43+H40*F43</f>
        <v>2</v>
      </c>
      <c r="I43" s="67">
        <v>5</v>
      </c>
      <c r="J43" s="67">
        <f>C43*J37+D43*J38+E43*J39+F43*J40</f>
        <v>6</v>
      </c>
      <c r="K43" s="67">
        <f>C43*K37+D43*K38+E43*K39+F43*K40</f>
        <v>4</v>
      </c>
      <c r="L43" s="96">
        <f>C43*L37+D43*L38+E43*L39+F43*L40</f>
        <v>9</v>
      </c>
      <c r="R43" s="86" t="s">
        <v>43</v>
      </c>
    </row>
    <row r="44" spans="2:24" ht="20" thickBot="1" x14ac:dyDescent="0.3">
      <c r="B44" s="99"/>
      <c r="C44" s="100"/>
      <c r="D44" s="100"/>
      <c r="E44" s="100"/>
      <c r="F44" s="101"/>
      <c r="G44" s="101"/>
      <c r="H44" s="131" t="s">
        <v>49</v>
      </c>
      <c r="I44" s="131"/>
      <c r="J44" s="131"/>
      <c r="K44" s="131"/>
      <c r="L44" s="132"/>
    </row>
  </sheetData>
  <mergeCells count="20">
    <mergeCell ref="H22:L22"/>
    <mergeCell ref="H30:L30"/>
    <mergeCell ref="B20:L20"/>
    <mergeCell ref="B34:L34"/>
    <mergeCell ref="H36:L36"/>
    <mergeCell ref="B42:B43"/>
    <mergeCell ref="H44:L44"/>
    <mergeCell ref="N4:U4"/>
    <mergeCell ref="T6:U6"/>
    <mergeCell ref="N12:N15"/>
    <mergeCell ref="T16:U16"/>
    <mergeCell ref="N20:X20"/>
    <mergeCell ref="T22:X22"/>
    <mergeCell ref="T33:X33"/>
    <mergeCell ref="N28:N32"/>
    <mergeCell ref="B4:I4"/>
    <mergeCell ref="H6:I6"/>
    <mergeCell ref="B12:B15"/>
    <mergeCell ref="H16:I16"/>
    <mergeCell ref="B28:B29"/>
  </mergeCells>
  <hyperlinks>
    <hyperlink ref="Z1" r:id="rId1" xr:uid="{45024357-32C1-ED48-9305-5D55817EC8E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3377-E106-E649-9375-6D590D9A623A}">
  <dimension ref="A1:A23"/>
  <sheetViews>
    <sheetView workbookViewId="0">
      <selection activeCell="A26" sqref="A26"/>
    </sheetView>
  </sheetViews>
  <sheetFormatPr baseColWidth="10" defaultRowHeight="16" x14ac:dyDescent="0.2"/>
  <cols>
    <col min="1" max="1" width="92" customWidth="1"/>
  </cols>
  <sheetData>
    <row r="1" spans="1:1" ht="17" x14ac:dyDescent="0.2">
      <c r="A1" s="11" t="s">
        <v>25</v>
      </c>
    </row>
    <row r="2" spans="1:1" x14ac:dyDescent="0.2">
      <c r="A2" s="11"/>
    </row>
    <row r="3" spans="1:1" ht="17" x14ac:dyDescent="0.2">
      <c r="A3" s="11" t="s">
        <v>41</v>
      </c>
    </row>
    <row r="4" spans="1:1" x14ac:dyDescent="0.2">
      <c r="A4" s="11"/>
    </row>
    <row r="5" spans="1:1" ht="17" x14ac:dyDescent="0.2">
      <c r="A5" s="11" t="s">
        <v>26</v>
      </c>
    </row>
    <row r="6" spans="1:1" ht="17" x14ac:dyDescent="0.2">
      <c r="A6" s="11" t="s">
        <v>27</v>
      </c>
    </row>
    <row r="7" spans="1:1" ht="17" x14ac:dyDescent="0.2">
      <c r="A7" s="11" t="s">
        <v>28</v>
      </c>
    </row>
    <row r="8" spans="1:1" ht="17" x14ac:dyDescent="0.2">
      <c r="A8" s="11" t="s">
        <v>29</v>
      </c>
    </row>
    <row r="9" spans="1:1" ht="17" x14ac:dyDescent="0.2">
      <c r="A9" s="11" t="s">
        <v>30</v>
      </c>
    </row>
    <row r="10" spans="1:1" ht="17" x14ac:dyDescent="0.2">
      <c r="A10" s="11" t="s">
        <v>31</v>
      </c>
    </row>
    <row r="11" spans="1:1" x14ac:dyDescent="0.2">
      <c r="A11" s="12"/>
    </row>
    <row r="12" spans="1:1" ht="17" x14ac:dyDescent="0.2">
      <c r="A12" s="11" t="s">
        <v>32</v>
      </c>
    </row>
    <row r="13" spans="1:1" ht="17" x14ac:dyDescent="0.2">
      <c r="A13" s="11" t="s">
        <v>33</v>
      </c>
    </row>
    <row r="14" spans="1:1" x14ac:dyDescent="0.2">
      <c r="A14" s="11"/>
    </row>
    <row r="15" spans="1:1" ht="17" x14ac:dyDescent="0.2">
      <c r="A15" s="11" t="s">
        <v>34</v>
      </c>
    </row>
    <row r="16" spans="1:1" ht="17" x14ac:dyDescent="0.2">
      <c r="A16" s="11" t="s">
        <v>35</v>
      </c>
    </row>
    <row r="17" spans="1:1" ht="17" x14ac:dyDescent="0.2">
      <c r="A17" s="11" t="s">
        <v>36</v>
      </c>
    </row>
    <row r="18" spans="1:1" ht="17" x14ac:dyDescent="0.2">
      <c r="A18" s="11" t="s">
        <v>37</v>
      </c>
    </row>
    <row r="19" spans="1:1" ht="17" x14ac:dyDescent="0.2">
      <c r="A19" s="11" t="s">
        <v>38</v>
      </c>
    </row>
    <row r="20" spans="1:1" ht="17" x14ac:dyDescent="0.2">
      <c r="A20" s="11" t="s">
        <v>39</v>
      </c>
    </row>
    <row r="21" spans="1:1" ht="17" x14ac:dyDescent="0.2">
      <c r="A21" s="11" t="s">
        <v>40</v>
      </c>
    </row>
    <row r="22" spans="1:1" x14ac:dyDescent="0.2">
      <c r="A22" s="11"/>
    </row>
    <row r="23" spans="1:1" x14ac:dyDescent="0.2">
      <c r="A2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Exrcise 1-5</vt:lpstr>
      <vt:lpstr>Exercise 6-10</vt:lpstr>
      <vt:lpstr>Exercise 11-15</vt:lpstr>
      <vt:lpstr>Exercise 16-20</vt:lpstr>
      <vt:lpstr>Exercise 21-25</vt:lpstr>
      <vt:lpstr>LICENSE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Mohsena Ashraf</dc:creator>
  <cp:lastModifiedBy>Tom Yeh</cp:lastModifiedBy>
  <dcterms:created xsi:type="dcterms:W3CDTF">2024-09-29T04:54:52Z</dcterms:created>
  <dcterms:modified xsi:type="dcterms:W3CDTF">2024-10-15T11:43:28Z</dcterms:modified>
</cp:coreProperties>
</file>