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https://innovesa-my.sharepoint.com/personal/kirke_kasari_harno_ee/Documents/Desktop/"/>
    </mc:Choice>
  </mc:AlternateContent>
  <xr:revisionPtr revIDLastSave="64" documentId="8_{83395D7B-F0D3-4A73-B3F9-FF4CFB5B142E}" xr6:coauthVersionLast="46" xr6:coauthVersionMax="46" xr10:uidLastSave="{D7E958DD-B643-4041-BE1B-3AE653C9BC9F}"/>
  <bookViews>
    <workbookView xWindow="-120" yWindow="-120" windowWidth="29040" windowHeight="15840" xr2:uid="{807AFEE8-F13B-426A-A8FC-62A789ADBA7C}"/>
  </bookViews>
  <sheets>
    <sheet name="2014-202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698" i="2" l="1"/>
  <c r="L698" i="2"/>
  <c r="K698" i="2"/>
  <c r="J698" i="2"/>
  <c r="I698" i="2"/>
  <c r="H698" i="2"/>
  <c r="G698" i="2"/>
  <c r="F698" i="2"/>
</calcChain>
</file>

<file path=xl/sharedStrings.xml><?xml version="1.0" encoding="utf-8"?>
<sst xmlns="http://schemas.openxmlformats.org/spreadsheetml/2006/main" count="2808" uniqueCount="1419">
  <si>
    <t>Kooli ID</t>
  </si>
  <si>
    <t>Kooli nimi</t>
  </si>
  <si>
    <t>Maakond</t>
  </si>
  <si>
    <t>Asutuse tüüp</t>
  </si>
  <si>
    <t>Seadmete nimekiri</t>
  </si>
  <si>
    <t>Toetus 2014</t>
  </si>
  <si>
    <t>Toetus 2015</t>
  </si>
  <si>
    <t>Toetus 2016</t>
  </si>
  <si>
    <t>Toetus 2017</t>
  </si>
  <si>
    <t>Toetus 2018</t>
  </si>
  <si>
    <t>Toetus 2019</t>
  </si>
  <si>
    <t>Toetus 2020</t>
  </si>
  <si>
    <t>Toetus 2021</t>
  </si>
  <si>
    <t>Aakre Lasteaed-Algkool</t>
  </si>
  <si>
    <t>Tartu maakond</t>
  </si>
  <si>
    <t>lasteaed-põhikool</t>
  </si>
  <si>
    <t>LEGO Education WeDo Construction Set (2 tk);
EV3 Baaskomplekt (1 tk); EV3 lisakomplekt (1 tk); Akulaadija 10 V (1tk); Matatalab Pro set (1tk); Ozobot Evo stardikomplekt kristallvalge (2tk); Ozobot Evo stardikomplekt titaaniummust (1tk); Eestikeelne õppematerjal Matatalab (1tk)</t>
  </si>
  <si>
    <t>Abja Gümnaasium</t>
  </si>
  <si>
    <t>Viljandi maakond</t>
  </si>
  <si>
    <t>gümnaasium</t>
  </si>
  <si>
    <t>LEGO Mindstorm EV3 baaskomplekt (9 tk), lisakomplekt (9 tk), IR vastuvõtja (9 tk), IR majakas (9 tk), temperatuuriandur (9 tk) ja heliandur (9 tk);
Sphero Bolt Power Pack kohver (1tk); TELLO EDU Single Combo  droon (1tk)</t>
  </si>
  <si>
    <t>Adavere Põhikool</t>
  </si>
  <si>
    <t>Jõgeva maakond</t>
  </si>
  <si>
    <t>6 Mesimummu ja laadimisalus (1 tk); Bee-Bot numbriteekonna matt (1 tk); kujundite ja värvidega matt (1 tk); tähematt Jänku Jussiga (1 tk); aaretesaare matt (1 tk); loodusmatt (1 tk); WeDo 2.0 baaskomplekt (1 tk)</t>
  </si>
  <si>
    <t>Aegviidu Kool</t>
  </si>
  <si>
    <t>Harju maakond</t>
  </si>
  <si>
    <t>põhikool</t>
  </si>
  <si>
    <t>LEGO NXT Mindstorm baaskomplektid (8 tk), lisakomplektid (4 tk), akulaadijad (6 tk)</t>
  </si>
  <si>
    <t>Ala Põhikool</t>
  </si>
  <si>
    <t>Valga maakond</t>
  </si>
  <si>
    <t>LEGO MINDSTORMS Education EV3 põhikomplekt (3tk) + laadija</t>
  </si>
  <si>
    <t>Alavere Põhikool</t>
  </si>
  <si>
    <t>LEGO Mindstorms Education EV3 põhikomplekt 45544 (3 tk), LEGO Education EV3 lisakomplekt (6 tk), LEGO Mindstorms Rohelise linna komplekt (1 tk), LEGO laadija 45517 (5 tk). Sphero SPRK+ 12-pakk hariduskomplekt (1 tk)</t>
  </si>
  <si>
    <t>Albu Põhikool</t>
  </si>
  <si>
    <t>Järva maakond</t>
  </si>
  <si>
    <t>TELLO EDU Lite Combo 1tk, GameSir T1d controller, Propellerid (1tk); Sphero Bolt haridusrobot (10tk); LEGO Education Spike Prime (4tk); Bee-Bot 2.0 6 robotit + laadimisalus (1tk) + matid; Ozobot Evo stardikomplekt (3tk); Matatalab Pro Set (1tk)</t>
  </si>
  <si>
    <t>Alu Kool</t>
  </si>
  <si>
    <t>Rapla maakond</t>
  </si>
  <si>
    <t>Simple Machines Set (6 tk), LEGO Mindstorms EV3 baaskomplekt (2 tk), EV3 lisakomplekt (2 tk), LME, EV3, Infrared Beacon (2 tk), LME, EV3, Infrared Seeker (2 tk), Transformer 10V DC (2 tk), LEGO Education WeDo 2.0 Core Set (6 tk), LEGO Education WeDo 2.0 Curriculum Pack (1 tk)
Pro-Bot klassikomplekt (1tk)</t>
  </si>
  <si>
    <t>Ambla-Aravete Kool</t>
  </si>
  <si>
    <t>Dash ja Dot Wonder robootikakomplekt (2tk); Pro-Bot programmeeritav põrandarobot-auto (2tk); Makey Makey Classic (2tk); LEGO BOOST Loovust arendav tööriistakomplekt (1tk); Matatalab Pro set (2tk); 6 Mesimummu ja laadimisalus (1tk)</t>
  </si>
  <si>
    <t>Anija Valla Lasteaiad</t>
  </si>
  <si>
    <t>lasteaed</t>
  </si>
  <si>
    <t>Bee-Bot 2.0 6 robotit+laadimisalus (1tk); Blue-Bot 2.0 6 robotit+laadimisalus (3tk); Dash ja Dot Wonder robootikakomplekt (4tk); Apple iPad Air 2 (A1567) (4tk)</t>
  </si>
  <si>
    <t>Anni Lasteaed</t>
  </si>
  <si>
    <t>Blue-Bot 6 robotit+laadimisalus (1tk); Blue-Bot programmi käsulugeja (1tk)</t>
  </si>
  <si>
    <t>Antsla Gümnaasium</t>
  </si>
  <si>
    <t>Võru maakond</t>
  </si>
  <si>
    <t>LEGO Mindstorms EV3 baaskomplekt (4 tk), EV3 lisakomplekt (4 tk), LME, EV3, Large Servo Motor (4 tk), Transformer 10V DC (4 tk). 3D-printer Ultimaker 2+ (1 tk)</t>
  </si>
  <si>
    <t>Aravete Keskkool</t>
  </si>
  <si>
    <t>Ardu Kool</t>
  </si>
  <si>
    <t>Lego Education akulaadija (4 tk), Lego Education Mindstorms EV3 (4 tk);
LEGO Education Mindstorms EV3 põhikomplekt (2tk); LEGO Education akulaadija 10V DC (2tk); mBot V1.1 STEM robot - sinine (2.4G) (1tk)</t>
  </si>
  <si>
    <t>Are Kool</t>
  </si>
  <si>
    <t>Pärnu maakond</t>
  </si>
  <si>
    <t>3D printer Ultimaker 2+ (1tk); mBot robot LED matriks ekraaniga (16tk); Bee-Bot 2.0 6 roboti ja laadimisalusega komplekt (1tk)</t>
  </si>
  <si>
    <t>Aruküla Lasteaed Rukkilill</t>
  </si>
  <si>
    <t>LEGO Education WeDo 2.0 (8tk) + laetavad akud ja akulaadija; Tahvelarvuti Lenovo Tab M10 (3tk)</t>
  </si>
  <si>
    <t>Aruküla Põhikool</t>
  </si>
  <si>
    <t>3D printer (kit) Wanhao i3v2, tootekood 10559 (1 tk), ESUN Premium PLA 3D printeri filament 1 kg, 1,75mm (1 tk), Edisoni robot (10 tk). Edisoni roboti leiutajakomplekt (10 tk), Edisoni väike sumomatt lamineeritud (2 tk), Edisoni väike matt lamineeritud (2 tk), VEX IQ komplekt (4 tk), VEX IQ mitmesuunaline ratas 200mm 2tk (8 tk), Esun eFlex filament 1,75mm, 1kg (2 tk)</t>
  </si>
  <si>
    <t>Aseri Kool</t>
  </si>
  <si>
    <t>Lääne-Viru maakond</t>
  </si>
  <si>
    <t xml:space="preserve">3D printer Ultimaker (1tk); PLA filament sinine (1tk); PLA Tough filament valge (1tk); LEGO Education WeDo 2.0 põhikomplekt (3tk); LEGO Eduation Mindstorms EV3 põhikomplekt (1tk); LEGO Education akulaadija 10V DC (1tk); Blue-Bot 2.0 põrandarobot (3tk); mBot V1.1 STEM robot - sinine (2tk); </t>
  </si>
  <si>
    <t>Assaku Lasteaed (Aruheina filiaal)</t>
  </si>
  <si>
    <t>Matatalab Pro Set (6tk); Qobo programmeeritav robotigu (6tk); WeDo 2.0 baaskomplekt (5tk) + laetavad akud ja akulaadijad;
Dash ja Dot Wonder robootikakomplekt (4tk), mTiny avastajakomplekt (5tk), TTS Blue-Bot 2.0 6 robotit ja laadimisalus (1tk); TTS Blue-Bot programmi käsulugeja (6tk), TTS Maastikurobot (6tk), LEGO Education WeDo 2.0 (5tk)</t>
  </si>
  <si>
    <t>Aste Põhikool</t>
  </si>
  <si>
    <t>Saare maakond</t>
  </si>
  <si>
    <t>LEGO Mindstorm baaskomplektid (5 tk), lisakomplektid (3 tk), LEGO WeDo baaskomplektid (6 tk), akulaadijad (5 tk), sumo plats (1 tk);
EV3 Baaskomplekt (3tk); EV3 aku (3tk); Akulaadija 10 V (3tk); WeDo 2.0 baaskomplekt (3tk); WeDo 2.0 laetav aku (3tk); Sphero Bolt haridusrobot (7tk)</t>
  </si>
  <si>
    <t>Audentese Erakool</t>
  </si>
  <si>
    <t>LEGO ehitusosade komplekt (1 tk), õppeväljak loodussõbralik linn (1 tk). LEGO Mindstorms EV3 baaskomplekt (7 tk), Akulaadija 10V peenike pistik (3 tk), EV3 lisakomplekt (7 tk), Kuuliga ratas (4 tk), Linnaläbimise matt (1 tk), Joonejärgimise väljak (1 tk), Kosmose väljak ja rajatised (1 tk), Mindstorms kaablid (4 tk), Sumoväljak v2 (1 tk), EV3 suur servomootor (7 tk), EV3 Infrapunamajakas (2 tk), EV3 IR otsija (2 tk), 3D Printer Ultimaker Original+ (1 tk), PLA filament Ultimaker 3D-printerile (3 tk);
100W (RECI) laserpink 6090 (1tk)</t>
  </si>
  <si>
    <t>Audru Kool</t>
  </si>
  <si>
    <t>Raspberry Pi (Mudel-B 512 MB), toiteplokk 5V micro-USB, Raspberry Pi Noir kaamera moodul, HDMI-DVI kaabel, Gomadic Portable AA Battery Pack,  Micro SD mälukaart 8 GB. PIR anduri moodul HC-SR501 (10 tk), Proto Raspberry Pi laiendusplaat (10 tk), Raspberry Pi wipi wifi dongle Element14 (10 tk). Edisoni robot V2.0 (6 tk); LEGO Education Mindstorms EV3 põhikomp.koos tarkvaraga (4 tk); LEGO Education akulaadija 10V (4 tk); LEGO Education EV3 lisakomplekt (2 tk)</t>
  </si>
  <si>
    <t>Audru Lasteaed</t>
  </si>
  <si>
    <t>6 mesimummu ja laadimisalus (1 tk), Mesimummu läbipaistev matt (2 tk). Bee-Bot 6 robotit+laadimisalus (1 tk); Bee-Bot tähematt Jänku Jussiga (1 tk); Bee-Bot läbipaistev taskutega matt (1 tk)</t>
  </si>
  <si>
    <t>August Kitzbergi nimeline Gümnaasium</t>
  </si>
  <si>
    <t>Kodulabor III  (1 tk) ja LEGO Mindstorms EV3 baaskomplektid (4 tk), laadijad (2 tk)</t>
  </si>
  <si>
    <t>Avatud Kool</t>
  </si>
  <si>
    <t>LEGO Education WeDo 2.0 põhikompl. (15 tk); Makey Makey Classic (4 tk);
mBot robot LED maatriks ekraaniga (10tk) + lisatarvikud;
ClassVR klassikomplekt koos aastalitsentsiga (1tk)</t>
  </si>
  <si>
    <t>Avinurme Gümnaasium</t>
  </si>
  <si>
    <t>LEGO Mindstorms EV3 baaskomplekt (3 tk), EV3 lisakomplekt (3 tk), Transformer 10V DC (3 tk). Konstruktor "ROBI" (3 tk), ROBI joonejälgimise lisapakett (3 tk), ROBI "Folkrace" lisapakett (3 tk)</t>
  </si>
  <si>
    <t>Avinurme Lasteaed Naerulind</t>
  </si>
  <si>
    <t>Bee-Bot 6 Mesimummu ja laadimisalus (1 tk), Bee-Bot Mesimummu algajate komplekt (1 tk), Bee-Bot läbipaistev taskutega matt (3 tk), Bee-Bot tähematt Jänku Jussiga (1 tk)</t>
  </si>
  <si>
    <t>Carl Robert Jakobsoni nimeline Torma Põhikool</t>
  </si>
  <si>
    <t>iPad Air 10.5'' (2tk); 3D printer Vertex KIT (1tk); LEGO Education Mindstorms EV3 põhikomplekt (5tk); LEGO Education WeDo 2.0 põhikomplekt (2tk); LEGO Education WeDo2.0 laetav aku (2tk); LEGO Education Mindstorms EV3 põhikomplekt (5tk) + lisakomplekt ja akulaadija</t>
  </si>
  <si>
    <t>Eesti Rahvusvaheline Kool</t>
  </si>
  <si>
    <t>LEGO Mindstorms EV3 baaskomplekt (6 tk). LEGO Mindstorms EV3 baaskomplekt (4 tk). Littlebits Student set (2 tk), Screen &amp; Kano kit (10 tk). Computer KIT-s (10 tk)</t>
  </si>
  <si>
    <t>Ehte Humanitaargümnaasium</t>
  </si>
  <si>
    <t>LEGO Mindstorms EV3 baaskomplektid (3 tk), lisakomplekt (2 tk), IR sensorid (2 tk). 6 Bee-Boti mesimummu koos laadimisalusega (1 tk), Bee-Bot Mesimummu algajate komplekt (3 tk), Ozobot starter pakk sinine (7 tk);
littleBits Gizmos &amp; Gadgets komplekt V2 (5tk); Codey Rocky robot (7tk); Neuron leiutajakomplekt (7tk); Blue-Bot 2.0 6 robotit+laadimisalus (2tk); Blue-Bot programm käsulugejaga (6tk); Codey Rocky (8tk); LEGO Education WeDo 2.0 põhikomplekt (8tk);
Neuron loomelabori komplekt (4tk)</t>
  </si>
  <si>
    <t>Eidapere Kool</t>
  </si>
  <si>
    <t>Makey Makey (5 tk), Bee-Bot (4 tk)</t>
  </si>
  <si>
    <t>Elva Gümnaasium</t>
  </si>
  <si>
    <t>Kano (10 tk);
DJI Tello Boost Combo (13tk); Midi controller playtron (13tk); Tahvelarvuti Samsung Galaxy A7 2020 (4tk)</t>
  </si>
  <si>
    <t>Elva Lasteaed Murumuna</t>
  </si>
  <si>
    <t>LEGO WeDo baaskomplektid (3 tk), lisakomplektid (3 tk), Lego Power functions (1 tk), lihtsate masinate komplekt (1 tk), mehhanismide komplekt (1 tk). Lego Education WeDo 2.0 (6 tk), Edisoni robot V2.0 (8 tk), Blue-Bot 6 mesimummu ja matid (1 tk), Mesimummu läbipaistev matt (6 tk), Makey Makey Classic (2 tk), Ozobot Bit 2.0 (4 tk), Dash ja Dot Wonder robootikakomplekt (2 tk), Edisoni suur matt lamineeritud (2 tk), Edisoni väike sumomatt lamineeritud (2 tk)</t>
  </si>
  <si>
    <t>Elva Lasteaed Õnneseen</t>
  </si>
  <si>
    <t>LEGO WeDo baaskomplektid (4 tk), LEGO WeDo lisakomplektid (2 tk), LEGO WeDo tegevuste pakett (1 tk). 6 Bee-Bot mesimummu ja laadimisalus (2 tk), 6 Blue-Bot mesimummu ja laadimisalus (1 tk), Dash ja Dot Wonder robootikakomplekt (2 tk), Dash roboti ksülofon (2 tk)</t>
  </si>
  <si>
    <t>Emili Kool</t>
  </si>
  <si>
    <t>Blue-Bot 6 robotit+laadimisalus (2 tk); Ozobot Bit 2.0 kaksikpakk (6 tk); Bee-Bot läbipaistev taskutega matt (5 tk)</t>
  </si>
  <si>
    <t>Emmaste Põhikool</t>
  </si>
  <si>
    <t>Hiiu maakond</t>
  </si>
  <si>
    <t>EV3 Baaskomplekt + akulaadija (6tk)</t>
  </si>
  <si>
    <t>Eralasteaed Kalli-kalli</t>
  </si>
  <si>
    <t>6 Mesimummu ja laadimisalus (2 tk), Mesimummu läbipaistev matt (1 tk), Mesimummu kujundite ja värvidega matt (1 tk), Mesimummu tänavamatt (1 tk), Mesimummu numbriteekonna matt (1 tk), Makey Makey Classic komplekt (1 tk), Makey Make Go komplekt (1 tk)</t>
  </si>
  <si>
    <t>Eralasteaed Lillelapsed</t>
  </si>
  <si>
    <t>WeDo baaskomplekt  (1 tk), Lihtsate masinate komplekt (1 tk), Lego Power functions (1 tk), LEGO Power Functions patareide karp (1 tk</t>
  </si>
  <si>
    <t>Eralasteaed Naba</t>
  </si>
  <si>
    <t>Matatalab Pro Set (1tk); Sphero Bolt haridusrobot (2tk); Ozobot Bit stardikomplekt (3tk); LEGO Education WeDo 2.0 põhikomplekt (2tk); Bee-Bot 2.0 6 robotit +laadimisalus (1tk); Blue-Bot 2.0 6 robotit + laadimisalus (1tk)</t>
  </si>
  <si>
    <t>Eralasteaed Pääsupoeg</t>
  </si>
  <si>
    <t>Bee-Bot 2.0 6 robot laadimisalusega (1tk); LEGO Education WeDo 2.0 (2tk); LEGO Education NXT EV3 WeDo (2tk); LEGO Education WeDo 2.0 aku (2tk)</t>
  </si>
  <si>
    <t>Eralasteaed TERAKE</t>
  </si>
  <si>
    <t>Simple &amp; Powered Machines Set (6 tk), LEGO Education WeDo 2.0 Core Set (6 tk)</t>
  </si>
  <si>
    <t>Esku-Kamari Kool</t>
  </si>
  <si>
    <t>LEGO Education WeDo Construction Set (5 tk), LEGO Education WeDo Resource set (5 tk), WeDo 8+ Projects Curriculum Pack - DVD (1 tk). WeDo 2.0 baaskomplekt (5 tk), WeDo 2.0 laetav aku (lisatarvikud) (2 tk), Lego Education Jutualustaja komplekt (2 tk), Lego Education Tarkvara ja tegevused (1 tk), Lego Education Matemaatika põhikomplekt 1-2 (5 tk), Lego Education Matemaatika tegevuspakett 1-2 (1 tk), Lego Education Õppimise põhikomplekt (1 tk), Lego Education Muinasjutu ja ajalootegelaste komplekt (2 tk)</t>
  </si>
  <si>
    <t>Ferdinand von Wrangell' i nimeline Roela Lasteaed-Põhikool</t>
  </si>
  <si>
    <t>Simple &amp; Powered Machines Set (1 tk), Introducing Simple &amp; Powered Machines (1 tk), LEGO Mindstorms EV3 baaskomplekt (2 tk), EV3 lisakomplekt (4 tk), EV3 akulaadija 10V (2 tk);
Lego Education Spike Prime stardikomplekt (3 tk), Lego Education Spike Prime lisakomplekt (3 tk), Makeblock mCreate 3D printer ja lasergraveerija (1tk), Ozobot Bit stardikomplekt kristallvalge (6tk), mTiny avastajakomplekt (5tk)</t>
  </si>
  <si>
    <t>Friedebert Tuglase nimeline Ahja Kool</t>
  </si>
  <si>
    <t>Põlva maakond</t>
  </si>
  <si>
    <t>LEGO Education WeDo 2.0 (6tk); 3D-printer Creality Ender-3 komplekt (1tk); STEPCRAFT-2/D.840 Construction Kit
UCCNC control soft (1tk) + lisatarvikud</t>
  </si>
  <si>
    <t>Gaia Kool</t>
  </si>
  <si>
    <t>Snapmaker 2.0 3-in-1 3D Printer -A350 + Enclosure (1 tk), Futuclassi VR koolikomplekt (4 tk)</t>
  </si>
  <si>
    <t>Gustav Adolfi Gümnaasium</t>
  </si>
  <si>
    <t>Arduino Starter kit (10 tk). Makey Makey Classic (2 tk), Edison Robot - EdPack2 (3 tk), Raspberry Pi CamJam EduKit #1 (15 tk). Ozobot Bit (10 tk), BQ Prusa i3 Hephestos KIT 3-printer (1 tk). Raspberry Pi RASPBERRY PI CAMERA MODULE (2 tk), Pikendusjuhe (ema-ema) 10 cm (8 tk). LEGO Education WeDo 2.0 põhikompl. (6 tk); LEGO Education Mindstorms EV3 põhikomp.koos tarkvaraga (4 tk); LEGO Education akulaadija 10V (4 tk); BBC micro:bit 10 klassikomplekt (1 tk); Zumo 32U4 Robot 75:1 mootorid (3 tk); Akud NiMh 1.2V 2600mAh Pikcell (2 tk); LED5 punane matt 10mA (20 tk); LED3 GLC roheline 10mA (20 tk); Aku Ni-Mh 1.2V 2650mAh GP (2 tk);
Sphero Bolt Power Pack kohver (1 tk), Sphero RVR robot (2 tk), Oculus Quest 2 VR prillid (6 tk)</t>
  </si>
  <si>
    <t>Haabersti Vene Gümnaasium</t>
  </si>
  <si>
    <t>LEGO Mindstorms EV3 baaskomplekt (8 tk); EV3 lisakomplekt (3 tk); Transformer 10V DC (8 tk); LEGO Education WeDo 2.0 Core Set (6 tk); LEGO Education WeDo 2.0 Curriculum Pack (1 tk). LEGO Education Mindstorms EV3 põhikomp.koos tarkvaraga (7 tk); LEGO Education EV3 lisakomplekt (5 tk); LEGO Education EV3 värvi-ja valgusandur (5 tk); LEGO Education EV3 infrapuna otsija (1 tk); LEGO Education EV3 infrapunamajakas (1 tk); LEGO Education WeDo 2.0 põhikompl. (4 tk); Me temperatuuri ja niiskuse andur (7 tk); Me Light valgusandur (7 tk); Me Sound heliandur (7 tk); Me puuteandur (7 tk); Me potentsiomeeter (7 tk); Me joonejälgimise moodul (1 tk); Me PIR liikumisandur (7 tk); Arduino Uno (1 tk); Arduino roboti ehituskomplekt (7 tk); ITeaduino Uno (6 tk); LiPo aku 1600 mAh 2S 20C (7 tk); LiPo aku laadija B3 3x800 mA (7 tk); Tugikuul - plastik 29 mm (3 tk)</t>
  </si>
  <si>
    <t>Haabneeme Kool</t>
  </si>
  <si>
    <t>LEGO Education Mindstorms EV3 põhikomp.koos tarkvaraga (6 tk); LEGO Education EV3 aku (6 tk); Power laadija+ 4 AA laet.patareid (6 tk)</t>
  </si>
  <si>
    <t>Haanja Kool</t>
  </si>
  <si>
    <t>Taastuvenergia komplekt (1 tk), Pneumaatika komplekt (1 tk), Masinate komplekt (1 tk), LEGO Mindstorms EV3 baaskomplekt (8 tk), BeeBoti mesimumm (2 tk), Läbipaistev taskutega matt (2 tk), Kujundite ja värvidega matt (2 tk), OZOBOT-DUAL must+valge kaksikpakk (3 tk). 3D-printer Ultimaker 2+ (1 tk); PLA filament (3 tk); Helivaljuse mõõtja (1 tk); jõu andur (1 tk); Lego NXT - Vernier adapter (1 tk); termoandur (1 tk); pH sensor (1 tk)</t>
  </si>
  <si>
    <t>Haapsalu Kutsehariduskeskus</t>
  </si>
  <si>
    <t>Lääne maakond</t>
  </si>
  <si>
    <t>kutseõppeasutus</t>
  </si>
  <si>
    <t>HC-SR04 Ultraheliandur (30 tk), PIR Motion Sensor (10 tk), Arduino 4-kanaliga mootorite laiendusplaat (10 tk), Arduino mootori laiendusplaat MotoMama (10 tk), Mootorreduktor 1000 RPM (20 tk), Servo 360 deg S04NFSTD (20 tk), Bluetooth BTBee Pro moodul (10 tk), Xbee adapter USB-UART (10 tk), Arduino 1,7" TFT LCD (10 tk), Arduino Ethernet laiendusplaat Rev3 (10 tk), Arduino releede lisamoodul (10 tk), Pikendusjuhe (ema-isa) 10 cm (100 tk), Pikendusjuhe (isa-isa) 10 cm (100 tk), Pikendusjuhe (ema-ema) 30 (50 tk)</t>
  </si>
  <si>
    <t>suletud</t>
  </si>
  <si>
    <t>Haapsalu Lasteaed Tõruke</t>
  </si>
  <si>
    <t>Bee-Bot programmeeritav põrandarobot (6 tk); Bee-Bot läbipaistev taskutega matt (3 tk); aaretesaarematt (1 tk); farmimatt (1 tk); muinasjutumatt (1 tk); LEGO Education WeDo 2.0 põhikompl. (10 tk)</t>
  </si>
  <si>
    <t>Haapsalu Lasteaed Vikerkaar</t>
  </si>
  <si>
    <t>Ozobot Bit 2.0 kaksikpakk (valge ja must) (6 tk);
Codey Rocky robot (1tk); Dash ja Dot Wonder robootikakomplekt (1tk); Blue-Bot 2.0 põrandarobot (2tk)</t>
  </si>
  <si>
    <t>Haapsalu Põhikool</t>
  </si>
  <si>
    <t>LEGO Education WeDo 2.0 põhikompl. (15 tk); WeDo2.0 laetav aku (15 tk); LEGO Education Mindstorms EV3 põhikomp.koos tarkvaraga (10 tk); EV3 aku (10 tk); LEGO Education akulaadija 10V DC (15 tk)</t>
  </si>
  <si>
    <t>Haapsalu Vanalinna Lasteaed (endine Haapsalu Lasteaed Päikesejänku)</t>
  </si>
  <si>
    <t>Blue-Bot Mesimumm (3 tk); Dash ja Dot Robot (1 tk); Ozobot suurte markerite kmpl (2 tk); Ozobot Must + Valge kaksikpakk (1 tk);
Matatalab Pro Set (4tk); Dash robot (3tk); TABLET GALAXY SM-T585 10" 32GB/LTE BLACK SM-T585 SAMSUNG (3tk)</t>
  </si>
  <si>
    <t>Haapsalu Viigi Kool</t>
  </si>
  <si>
    <t>Qobo - programmeeritav robotigu (5tk); Matatalab Lite (2tk); Matatalab Pro set (3tk); LEGO Education Coding Express (2tk); Ozobot Evo stardikomplekt (5tk)</t>
  </si>
  <si>
    <t>Hagudi Põhikool</t>
  </si>
  <si>
    <t>LEGO Education WeDo 2.0 (4 tk), LEGO Education WeDo 2.0 laetav aku (4 tk), LEGO Education akulaadija 10V DC (8 tk), LEGO Education Mindstorms EV3 (4 tk), Bee-Bot 6 mesimummu ja laadimisalus (1 tk), 6 Blue-Bot mesimummu + laadimisalus (2 tk), mBot Robootikakomplekt TÜ MOOC (4 tk);
BBC micro:bit Go-stardikomplekt (8tk); BBC micro:bit Kitronik leiutaja komplekt 10 eksperimendiga (8tk); Pro-Bot programmeeritav põrandarobot-auto (4tk); Micro:bot komplekt (8tk)</t>
  </si>
  <si>
    <t>Haljala Lasteaed Pesapuu</t>
  </si>
  <si>
    <t>Matatalab Pro Set (2tk); Qobo - programmeeritav robotigu (6tk); WeDo 2.0 baaskomplekt (2tk) + laetavad akud ja akulaadijad</t>
  </si>
  <si>
    <t>Halliste Lasteaed Pääsuke</t>
  </si>
  <si>
    <t>Qobo - programmeeritav robotigu (5tk)</t>
  </si>
  <si>
    <t>Harkujärve Lasteaed</t>
  </si>
  <si>
    <t>Bee-boti alused (6 tk), Makey Makey (2 tk);
Bee-Bot stardikomplekt (1tk); Blue-Bot ja Programmi käsulugeja stardikomplekt (1tk); Bee-Bot 2.0 6 robotit ja laadimisalus (1tk); Blue-Bot 2.0 6 robotit ja laadimisalus (1tk) + käsulugeja; Maastikurobot (3tk); Makeblock mTiny robot (3tk); Codey Rocky robot 6 tk (1tk); Sphero Bolt haridusrobot (3tk);
Bee-Bot stardikomplekt (1tk); Blue-Bot ja Programmi käsulugeja stardikomplekt (1tk); Bee-Bot 2.0 6 robotit ja laadimisalus (1tk); Blue-Bot 2.0 6 robotit ja laadimisalus (1tk) + käsulugeja; Maastikurobot (3tk); Makeblock mTiny robot (3tk); Codey Rocky robot 6 tk (1tk); Sphero Bolt haridusrobot (3tk)</t>
  </si>
  <si>
    <t>Harkujärve Põhikool</t>
  </si>
  <si>
    <t>Lego WeDo 2.0 (2 tk), Mindstorm EV3 (2 tk), EV3 lisakomplekt (1 tk), Lihtsad masinad (1 tk), Mootorikomplekt (4 tk), Edisoni robot (3 tk), Edisoni matt väike lamineeritud (1 tk), Bee-Bot 6 mesimummu+laadimisalus (2 tk), Blue-Bot mesimumm (1 tk), Mesimummu tänavamatt (1 tk), Makey Makey Classic (2 tk), Ozobot Bit 2.0 kaksikpakk (3 tk), Ozobot Bit 2.0 stardikomplekt (2 tk), 3D System Cube 3 Plastic Jet Printing 3D Printer (1 tk)</t>
  </si>
  <si>
    <t>Harmi Põhikool</t>
  </si>
  <si>
    <t>LEGO MINDSTORMS Education EV3 Core Set, 1 tk; LEGO MINDSTORMS Education EV3 Expansion Set, 1 tk; Robotkäsi elektroonika mehaanika konstruktor, 1 tk; Lintidega maastiku robot elektroonika ja mehaanika konstrukt, 1 tk; Escape robot kit KSR4, 1 tk; "Lepatriinu" "robot kit elektroonika-mehaanika" 1 tk; PrimaABS Filament - 3mm - 1 kg spool –Black, 1 tk; PrimaABS Filament - 3mm - 1 kg spool –Blue, 1 tk; PrimaABS Filament - 3mm - 1 kg spool - Luminous Red (Glow in the Dark), 1 tk; ABS Filament - 3mm - 1 Kg spool – Silver, 1 tk; ABS Filament - 3mm - 1 Kg spool –Yellow, 1 tk; 3d Printer K8200, 1 tk; Preemiumkomplekt littleBits Premium Kit, 1 tk; Kosmose komplekt littleBits Space Kit, 1 tk; Süntesaatori komplekt littleBits Synth Kit, 1 tk; Gizmos &amp; Gadgets komplekt littleBits, 1 tk</t>
  </si>
  <si>
    <t>Hellenurme Mõis eralasteaed</t>
  </si>
  <si>
    <t>Bee-Bot 6 mesimummu ja laadimisalus (1 tk), Mesimummu läbipaistev matt (2 tk), Makey Makey Classic (1 tk), Jutualustaja komplekt (1 tk). Dash robot (1 tk); Ozobot Bit 2.0 stardikomplekt (2 tk); WeDo 2.0 baaskomplekt (1 tk)</t>
  </si>
  <si>
    <t>Hiiumaa Gümnaasium</t>
  </si>
  <si>
    <t>Lego EV3 baaskomplekt, toiteadapterita (3tk)</t>
  </si>
  <si>
    <t>Hugo Treffneri Gümnaasium</t>
  </si>
  <si>
    <t>Velleman Vertex 3D+2 rulli plastikniiti+teine otsik (1 tk). GEMBIRD Printer 3D FlashForge Creator PRO (1 tk);
EV3 Baaskomplekt (5tk)</t>
  </si>
  <si>
    <t>Hummuli Põhikool</t>
  </si>
  <si>
    <t>LEGO WeDo baaskomplektid (2 tk), lisakomplektid (2 tk), lihtsate masinate komplektid (2 tk), m-mootorid (2 tk), Power Functions patareide karp (2 tk). Renewable Energy Add-on Set (1 tk), LEGO Mindstorms EV3 baaskomplekt (1 tk), EV3 lisakomplekt (2 tk), EV3 akulaadija 10V (1 tk), LME, EV3, Design Engineering Projects (1 tk), LME, EV3 Science Activity Pack (1 tk), LEGO Education WeDo Construction Set (1 tk), Power Functions Light (3 tk), Large LEGO Building Plates (1 tk), NXT Temperature Sensor (1 tk), Linnaläbimise plats (1 tk). LEGO Education Mindstorms EV3 põhikomp.koos tarkvaraga (2 tk); Bee-Bot programmeeritav põrandarobot (2 tk); Bee-Bot läbipaistev taskutega matt (2 tk); Edisoni roboti leiutajakomplekt (3 tk)</t>
  </si>
  <si>
    <t>Häädemeeste Keskkool</t>
  </si>
  <si>
    <t>WeDo 2 baaskomplekt, 8 tk; EV3 baaskomplekt, 8 tk; Taastuvenergia komplekt, 1 tk; Joonejälgimise väljak, 1 tk; Linnaläbimise matt, 1 tk; WeDo laetav aku, 8 tk; Akulaadija, 16 tk; EV3 füüsika tegevuste pakett, 2 tk</t>
  </si>
  <si>
    <t>Iisaku Gümnaasium</t>
  </si>
  <si>
    <t>Ida-Viru maakond</t>
  </si>
  <si>
    <t>LEGO Mindstorms EV3 baaskomplektid (12 tk), lisakomplektid (6 tk), laadijad (4 tk)</t>
  </si>
  <si>
    <t>Iisaku Lasteaed Kurekell</t>
  </si>
  <si>
    <t>Tahvelarv.Galaxy TabA (2tk); LEGO Education WeDo 2.0 põhikomplekt (2tk); Matatalab Pro Set (1tk); Bee-Bot 2.0 6 robotit+laadimisalus (1tk)</t>
  </si>
  <si>
    <t>Illuka Kool</t>
  </si>
  <si>
    <t>Dash ja Dot Wonder robootikakomplekt (8 tk), mBot Robootikakomplekt TÜ MOOC (3 tk);
Matatalab Pro set (3tk); Qobo – eestikeelne programmeeritav robotigu (3tk)</t>
  </si>
  <si>
    <t>Ilmatsalu Lasteaed Lepatriinu</t>
  </si>
  <si>
    <t>LEGO Education WeDo 2.0 põhikomplekt (3 tk), LEGO Education WeDo 2.0 laetav aku (3 tk), LEGO Education akulaadija 10 V (3 tk), BeeBot programeeritav mesimumm- põrandarobot (1 tk), BeeBot mesimummu läbipaistev taskutega matt (1 tk), LEGO Education varuosad WeDo 2.0 (3 tk);
mTiny avastajakomplekt (2 tk), Dash ja Dot Wonder robootikakomplekt (3 tk), Ozobot Bit stardikomplekt kristallvalge (4 tk), Programeeritav robotigu (3 tk), Matatalab Pro Set (3 tk), Blue-Boti mattide komplekt + 6 robotit laadimisalusega (1tk)</t>
  </si>
  <si>
    <t>Imavere Lasteaed Mõmmi</t>
  </si>
  <si>
    <t>Blue-Boti mattide komplekt + 6 robotit laadimisalusega (1tk); Matatalab Pro Set (2tk); Dash robot (1tk); Makeblock mTiny robot (2tk); Ozobot Bit stardikomplekt (4tk); LEGO Education WeDo 2.0
põhikomplekt (2tk); Dash ja Dot Wonder
robootikakomplekt (2tk); Programeeritav robotigu (2tk); Dot roboti loovuskomplekt (1tk); Blue-Bot ja Programmi
käsulugeja stardikomplekt (1tk); Maastikurobot (2tk); Sphero Specdrums (1tk)</t>
  </si>
  <si>
    <t>Imavere Põhikool</t>
  </si>
  <si>
    <t>LEGO Education Mindstorms EV3 põhikomplekt (5tk); LEGO Education akulaadija 10V DC (5tk); Codey Rocky robot (3tk); mBot korravalvur kolm-ühes robootikakomplekt (1tk); Blue-Bot programmi käsulugeja (1tk); LEGO Education WeDo 2.0 põhikomplekt (6tk); Tahvelarvuti Huawei MediaPad T3 (5tk);
LEGO Education SPIKE Prime (10 tk)</t>
  </si>
  <si>
    <t>387;
suletud (Haapsalu Nikolai Kool);
388</t>
  </si>
  <si>
    <t>Innovatsioonikeskus Innokas (seadmete kasutajad: Haapsalu Linna Algkool, Haapsalu Nikolai Kool, Haapsalu Põhikool)</t>
  </si>
  <si>
    <t>huvikool</t>
  </si>
  <si>
    <t>Renewable Energy Add-on Set (6 tk), LEGO Mindstorms EV3 baaskomplekt (8 tk), EV3 lisakomplekt (8 tk), LME, EV3 Space Challenge Set (1 tk), LME, EV3, Large Servo Motor (8 tk), LME, EV3, Medium Servo Motor (2 tk), LME, EV3, Color/Light Sensor (2 tk), LME, EV3, Infrared Beacon (6 tk), LME, EV3, Infrared Seeker (6 tk), LME, EV3, Cable Pack (1 tk), EV3 akulaadija 10V (8 tk), LME, EV3, Design Engineering Projects (1 tk), LME, EV3 Space Challenge Activity Pack (1 tk), LME, EV3 Science Activity Pack (1 tk), NXT Temperature Sensor (6 tk), Sound Sensor (6 tk), Green City Challenge Set (1 tk), Activity Pack for Green City Challenge Set (1 tk). WeDo 2.0 baaskomplekt (14 tk), WeDo 2.0 laetav aku (14 tk), Edisoni robot (5 tk), Edisoni matt (2 tk), Mesimummu algaja komplekt (1 tk), Mesimummu 3D kujunditega matt  (1 tk), 6 Mesimummu ja laadimisalus (1 tk), Arduino konstruktor ROBI Pro (5 tk), Ozobot starter pakk sinine (5 tk)</t>
  </si>
  <si>
    <t>Jaagu Lasteaed-Põhikool</t>
  </si>
  <si>
    <t>LEGO Education Coding Express (1tk); Ozobot Bit stardikomplekt (1tk); Maastikurobot (1tk); Blue-Bot 6 robotit ja laadimisalus (1tk) + käsulugeja; Matatalab Pro Set (2tk); Dash ja Dot Wonder robootikakomplekt (2tk); Qobo - programmeeritav robotigu (4tk); Tahvelarvuti Samsung Galaxy Tab A10.1 2,0 (3tk);
Qobo – eestikeelne programmeeritav robotigu (4tk); Qobo matemaatika laiendus (4tk); Robobloq rong (2tk); Matatalab Lite + õppeväljak (6tk); Maastikurobot (2tk); mTiny avastajakomplekt (2tk); Tahvelarvuti Samsung Galaxy A7 (SM-T505) + kaaned (2tk)</t>
  </si>
  <si>
    <t>Jakob Westholmi Gümnaasium</t>
  </si>
  <si>
    <t>Arduino baaskomplekt (16 tk), Raspberry Pi RASPBERRY PI CAMERA MODULE (2 tk), Raspberry Pi B+ (4 tk)</t>
  </si>
  <si>
    <t>Juhan Liivi nimeline Alatskivi Kool</t>
  </si>
  <si>
    <t>Arduino Starter Kit (23 tk); Bluetooth moodul HC-05 (23 tk); Mootori draiver L298N baasil (23 tk); Robotauto aluskomplekt 2WD-1 (23 tk); DHT22 Temperatuuri- (23 tk) ja Ultraheli moodul HC-SR04 (23 tk); Pinnase hügromeeter veeandur (23 tk); Releemoodul 5V 1 kanaliga (23 tk); Multimeeter ACV/DCV/DCA/R/hFE (13 tk);
Original Prusa i3 MK3 kit (1tk); PLA-materjal 3D-printerile Verbatim, valge (1tk)</t>
  </si>
  <si>
    <t>Juurikaru Põhikool</t>
  </si>
  <si>
    <t>LEGO Mindstorms EV3 baaskomplekt (10 tk), EV3 lisakomplekt (10 tk), LME, EV3 Space Challenge Set (2 tk), LME, EV3, Large Servo Motor (10 tk), LME, EV3, Infrared Beacon (10 tk), LME, EV3, Infrared Seeker (10 tk), EV3 akulaadija 10V (10 tk), Sound Sensor (10 tk)</t>
  </si>
  <si>
    <t>Juuru Eduard Vilde Kool</t>
  </si>
  <si>
    <t>LEGO Mindstorms EV3 baaskomplekt (3 tk), EV3 lisakomplekt (1 tk), LME, EV3, Ultrasonic Sensor (1 tk), LME, EV3, Infrared Beacon (1 tk), LME, EV3, Infrared Seeker (1 tk), EV3 akulaadija 10V (3 tk)</t>
  </si>
  <si>
    <t>Jõgeva Lasteaed Karikakar</t>
  </si>
  <si>
    <t>Bee-Bot 6 Mesimummu ja laadimisalus (1 tk), Jutualustaja komplekt (1 tk), Jutualustaja Ühiskonna lisakomplekt (1 tk), Jutualustaja kosmose komplekt (1 tk), Jutualustaja kogukonnakomplekt (1 tk), Matemaatika baaskomplekt (1 tk), Õppimise komplekt (1 tk)</t>
  </si>
  <si>
    <t>Jõgeva Põhikool</t>
  </si>
  <si>
    <t>LEGO Mindstorms EV3 baaskomplektid (10 tk), lisakomplektid (2 tk), laadijad (3 tk);
3D-printer Zortrax M200 Plus (1tk), 3D-printer FlashForge Guider 2S (1tk), 3D-printer FlashForge Adventurer 3 (3tk), 3D-skanner EinScan SE (1tk)</t>
  </si>
  <si>
    <t>Jõgevamaa Gümnaasium</t>
  </si>
  <si>
    <t>Lego Mindstorms EV3 (12tk), EV3 lisakomplekt (6tk), akulaadija 10V (6tk). Rostock MAX v2, SeemeCNC (1 tk). Arduino Starter kit (12 tk); Andurite komplekt Arduinole (12 tk); Toiteplokk 12V 1.2A (12 tk);
Lego NXT - Vernier adapter (2tk), CO2 andur (1tk), Termoandur (1tk), EKG andur (1tk), Energiaandur (1tk), pH andur (1tk), Tilgalugeja (1tk), Kiirenduseandur (1tk), Jõu andur (1tk), Creality Ender 3 3D-printer (3tk), Creality CR-10 V3 3D-printer (1tk), Flux Beamo Laserlõikuspink (1tk), Beam Air filtreerimissüsteem (1tk)</t>
  </si>
  <si>
    <t>Jõhvi Gümnaasium</t>
  </si>
  <si>
    <t>EV3 lisakomplekt, 6 tk; LEGO EV3 baaskomplekt, 14 tk; Akulaadija 10V, 14 tk</t>
  </si>
  <si>
    <t>Jõhvi Lasteaiad</t>
  </si>
  <si>
    <t>WeDo 2.0 baaskomplekt, 11 tk; Akulaadija 10V peenike pistik, 11 tk; WeDo 2.0 laetav aku, 11 tk</t>
  </si>
  <si>
    <t>Jõhvi Põhikool</t>
  </si>
  <si>
    <t>LEGO EV3 baaskomplekt (5 tk), laadijad (5 tk), Pneumaatikakomplekt (3 tk). Wanhao Duplicator 6 3D printer (1 tk); PLA 1.75mm 750g Ultramariin (1 tk); PLA 1.75mm 750g Türkiisroheline (1 tk); PLA 1.75mm 750g Kollane (1 tk); ESUN Premium PLA+ 1.75mm 1Kg Must (3 tk)</t>
  </si>
  <si>
    <t>Jõhvi Vene Põhikool</t>
  </si>
  <si>
    <t>LEGO Mindstorms EV3 baaskomplekt (5 tk), EV3 lisakomplekt (5 tk), LME, EV3, Infrared Beacon (1 tk), LME, EV3, Infrared Seeker (1 tk), EV3 akulaadija 10V (5 tk);
Traadita ilmajaam GPS-ga (6yk), Code Node (6tk)</t>
  </si>
  <si>
    <t>Jõõpre Kool</t>
  </si>
  <si>
    <t>6 Mesimummu ja laadimisalus (1tk);
Matatalab Pro Set (1tk); Qobo - programmeeritav robotigu (3tk)</t>
  </si>
  <si>
    <t>Jäneda Kool</t>
  </si>
  <si>
    <t>Pneumaatikakomplekt (1 tk), kiirendusandur (1 tk), joonejälgija (2 tk), omniratas (2 tk), taastuvenergia komplekt (1 tk), taastuvenergia tegevuste pakett  (1 tk), pneumaatika tegevuste pakett (1 tk), edasijõudnute lihtsate masinate tegevuspakett (1 tk), robootika projektid (1 tk)</t>
  </si>
  <si>
    <t>Jänesselja Lasteaed</t>
  </si>
  <si>
    <t>Matatalab Pro set (14tk); Eestikeelne õppematerjal Matatalab (1tk)</t>
  </si>
  <si>
    <t>Järva-Jaani Gümnaasium</t>
  </si>
  <si>
    <t>VERTEX 3D printer KIT (2 tk);
Stepcraft D420 CNC pink (2tk); 800W AMB Frees (2tk); 10 freesitera komplekt (2tk)</t>
  </si>
  <si>
    <t>Järvakandi Lasteaed Pesamuna</t>
  </si>
  <si>
    <t>Bee-Bot 2.0 6 robotit +laadimisalus (1tk); Bee-Bot stardikomplekt (2tk)</t>
  </si>
  <si>
    <t>Järvamaa Kutsehariduskeskus</t>
  </si>
  <si>
    <t>Robootika Kodulabori baaskomplektid (5 tk), lisakomplektid (5 tk), robotplatvormid RP-06 (3 tk), robotplatvormid 4WD-ATV, (2 tk), lisakomplektid robotplatvormile RP05/06 (3 tk)</t>
  </si>
  <si>
    <t>Järveküla Kool</t>
  </si>
  <si>
    <t>BBC micro:bit 10 klassikomplekt (1tk); Codey Rocky robot (12tk); Neuron loomelabori komplekt (1tk); LEGO Education WeDo 2.0 põhikomplekt (6tk)</t>
  </si>
  <si>
    <t>Järveküla Lasteaed</t>
  </si>
  <si>
    <t xml:space="preserve">LEGO Education WeDo 2.0 põhikomplekt (12tk) </t>
  </si>
  <si>
    <t>Jüri Gümnaasium</t>
  </si>
  <si>
    <t>Robootika kodulabori baaskomplektid (3 tk), lisakomplektid (3 tk) ja lisaseadmed. LEGO MINDSTORMS Education EV3 põhikomplekt, 6 tk; LEGO Mindstorms EV3 Expansion Set, 6 tk; Transformer 10V DC, 6 tk;
LEGO MINDSTORMS Education EV3 põhikomplekt + laadija (3tk); LEGO Mindstorms EV3 Expansion Set (3tk); LEGO Education Mindstorms EV3 põhikomplekt (8tk) + lisakomplekt</t>
  </si>
  <si>
    <t>Kaarli Kool</t>
  </si>
  <si>
    <t>LEGO Mindstorms EV3 baaskomplektid (3 tk), lisakomplekt (1 tk), lihtsate masinate komplekt (2 tk), tegevuste paketid (2 tk), laadijad (3 tk), õppeväljak roheline linn (1 tk). Lego WeDo 2,0  põhikomplekt (10 tk), Lego varuosade komplekt WeDo 2,0 (6 tk), Lego WeDo 2,0 laetav aku (10 tk), Lego EV3 akulaadija (4 tk), Lego WeDo 2,0 tegevuse pakett digitaalne (1 tk), Lego EV3 lisakomplekt (1 tk), Matemaatika põhikomplekt 1-2 (6 tk), Matemaatika tegevuspakett 1-2 digitaalne (1 tk);
LEGO Education Mindstorms EV3 põhikomplekt (5tk) + akulaadijad; Edisoni robot V2.0 (10tk); Dash ja Dot Wonder robootikakomplekt (3tk); Maastikurobot (2tk); Ozobot Bit stardikomplekt (6tk); Qobo - eestikeelne programmeeritav robotigu (3tk);
Laserlõikepink LM500700 80W koos pöördteljega ümarmaterjalile graveerimiseks (1tk), Makeblock mCreate 3D printer ja lasergraveerija (1tk), Matatalab Pro Set (1tk), Maastikurobot (3tk)</t>
  </si>
  <si>
    <t>Kabala Lasteaed-Põhikool</t>
  </si>
  <si>
    <t>LEGO Mindstorms EV3 baaskomplektid (2 tk), akulaadija (1 tk), tegevuspakett (1 tk)</t>
  </si>
  <si>
    <t>Kadrina Keskkool</t>
  </si>
  <si>
    <t>Pneumatics Add-On Set (1 tk), Renewable Energy Add-on Set (3 tk), Activity Pack for 9641 (1 tk), LEGO Mindstorms EV3 baaskomplekt (3 tk), EV3 lisakomplekt (3 tk), LME, EV3 Space Challenge Set (1 tk), EV3 akulaadija 10V (3 tk), LME, EV3 Space Challenge Activity Pack (1 tk), LME, EV3 Science Activity Pack (1 tk), NXT Temperature Sensor (3 tk). Arduino/Genuino Starter kit (3 tk);
CNC freespink TOONESEPP 600 mm x 800 mm tööalaga 1KW spindel (1tk), Alumiinium profiilist platvorm (1tk), MDF ohverduslik töölaud (1tk), Z telje kõrguse automaatne sensor (1tk), pöördtelje ühendusmoodul koos pööpöördteljega (1tk)</t>
  </si>
  <si>
    <t>Kadrina Lasteaed Sipsik</t>
  </si>
  <si>
    <t>LEGO Education jutualustaja komplekt (2 tk), LEGO Education jutualustaja ühiskonna lisakomplekt (2 tk), LEGO Education õppimise põhikomplekt (1 tk), 6 mesimummu ja laadimisalus (1 tk), Blue-Bot 6 mesimummu ja mattid (1 tk), Mesimummu kujundite ja värvide matt (1 tk), Blue-Bot programmi käsulugeja (1 tk), WeDo 2.0 baaskomplekt (4 tk), WeDo 2.0 laetav aku (4 tk), Akulaadija 10V peenike pistik (2 tk);
Qobo – eestikeelne programmeeritav robotigu (6tk);
mTiny avastajakomplek (3tk), Maastikurobot (4tk), Ozobot Evo stardikomplek (2tk)</t>
  </si>
  <si>
    <t>Kahtla Lasteaed-Põhikool</t>
  </si>
  <si>
    <t>LEGO WeDo baaskomplektid (3 tk). Renewable Energy Add-on Set (1 tk), Activity Pack for Renewable Energy Add-on Set (1 tk), LEGO Mindstorms EV3 baaskomplekt (3 tk), EV3 lisakomplekt (2 tk), LME, EV3 Space Challenge Set (1 tk), EV3 akulaadija 10V (3 tk), LME, EV3, Design Engineering Projects (1 tk), LME, EV3 Space Challenge Activity Pack (1 tk), LME, EV3 Science Activity Pack (1 tk), NXT Temperature Sensor (1 tk)</t>
  </si>
  <si>
    <t>Kaiu Lasteaed Triinutare</t>
  </si>
  <si>
    <t>Bee-Bot 6 robotit+laadimisalus (1 tk); Bee-Bot läbipaistev taskutega matt (3 tk); Bee-Bot tähematt Jänku Jussiga (1 tk); Bee-Bot numbriteekonna matt (1 tk); Bee-Bot farmimatt (1 tk); Bee-Bot ja Blue-Bot muinasjutumatt (1 tk); Bee-Bot ja Blue-Bot aaretesaarematt (1 tk)</t>
  </si>
  <si>
    <t>Kaiu Põhikool</t>
  </si>
  <si>
    <t>Pneumatics Add-On Set (1 tk), LEGO Mindstorms EV3 baaskomplekt (4 tk), EV3 lisakomplekt (2 tk), LME, EV3, Large Servo Motor (4 tk), Transformer 10V DC (4 tk). LEGO Sumo Field (1 tk). BQ Hephestos 2 KIT 3D-printer (1 tk). EV3 Baaskomplekt (3 tk); Airblock modulaarne programmeeritav droon (5 tk);
FLUX BEAMO laserlõikuspink (1tk), Snapmaker 3-in-1 3D Printer with Enclosure + PLA Filament (3tk), Jootekomplekt alustavale tehnikule Velleman (15tk), jootetina (1tk), jootepasta (3tk), Raspberry Pi 4 Model B, 1.5 GHz, 4 GB RAM komplekt, Sense HAT moodul Raspberry Pi-le (3tk)</t>
  </si>
  <si>
    <t>Kalamaja Lasteaed</t>
  </si>
  <si>
    <t>Qobo – eestikeelne programmeeritav robotigu (5tk)</t>
  </si>
  <si>
    <t>Kallaste Lasteaed-Põhikool</t>
  </si>
  <si>
    <t>Bee-Bot 2.0 6 roboti (1tk); Blue-Bot 6 Mesimummu (1tk); Makey Makey Classic komplekt (2tk); Ozobot Must + Valge kaksikpakk (1tk); Pro-Bot programmeeritav (1tk); LEGO Education WeDo 2.0 (2tk); HUAWEI Tablet MediaPad T5 (5tk)</t>
  </si>
  <si>
    <t>Kallavere Keskkool</t>
  </si>
  <si>
    <t>LEGO Mindstorms EV3 baaskomplekt (6 tk), EV3 lisakomplekt (6 tk), Akulaadija 10V peenike pistik (6 tk), 3D printer Wanhao D6 (1 tk), ValuePLA 3D printeri filament, Must, 1 kg, 1,75mm (1 tk), PrimaSelect PLA - 1.75mm - 750 g – Kuldne (1 tk), PrimaSelect PLA - 1.75mm - 750 g – Kollane (1 tk)</t>
  </si>
  <si>
    <t>Kalmetu Põhikool</t>
  </si>
  <si>
    <t>3D printer BCN3D Sigma R17 (1 tk)</t>
  </si>
  <si>
    <t>Kambja Põhikool</t>
  </si>
  <si>
    <t>Dash robot (6tk); Pro-Bot klassikomplekt (1tk); Blue-Bot 2.0 põrandarobot (4tk); mBot V1.1 STEM robot - sinine (2.4G) (6tk); Edisoni robot V2.0 (8tk); Bee-Bot 2.0 6 robotit+laadimisalus (1tk)</t>
  </si>
  <si>
    <t>Kanepi Gümnaasium</t>
  </si>
  <si>
    <t>WeDo 2.0 baaskomplekt (14 tk), Bluetooth virtuaaladapter WeDo 2.0-le (7 tk)</t>
  </si>
  <si>
    <t>Kanepi Lasteaed</t>
  </si>
  <si>
    <t>Bee-Bot programmeeritav põrandarobot 2.0 (5tk); Matatalab Pro Set (1tk)</t>
  </si>
  <si>
    <t>Karjamaa Põhikool</t>
  </si>
  <si>
    <t>Simple Machines Set (8 tk), LEGO Education WeDo Construction Set (8 tk), LEGO Education WeDo Resource set (8 tk), WeDo 8+ Projects Curriculum Pack - DVD (1 tk)</t>
  </si>
  <si>
    <t>Karksi-Nuia Lasteaed</t>
  </si>
  <si>
    <t xml:space="preserve">LEGO Education WeDo 2.0 põhikompl. (1 tk); LEGO Education WeDo lisakomplekt (1 tk); Bee-Bot stardikomplekt (2 tk); Bee-Bot 6 robotit+laadimisalus (2 tk); Bee-Bot läbipaistev taskutega matt (2 tk); kujundite ja värvidega matt (1 tk); numbriteekonna matt (1 tk); 3D kujunditega matt (1 tk); tänavamatt (1 tk); aaretesaarematt (1 tk); muinasjutumatt (1 tk); SUUR loodusmatt (1 tk); tähematt Jänku Jussiga (1 tk); farmimatt (1 tk); LEGO Education akulaadija 10V (1 tk); LEGO Education WeDo 2.0 laetav aku (1 tk);
Matatalab Pro set (4tk); Ozobot Bit stardikomplekt (9tk) + lisakomplekt; </t>
  </si>
  <si>
    <t>Kasti-Orgita Lasteaed</t>
  </si>
  <si>
    <t>6 Mesimummu ja laadimisalus (2tk); Ozobot Bit 2.0 stardikomplekt sinine (2tk); Ozobot Bit 2.0 kristallvalge (4tk); Edison robot V2.0 (4tk); Matatalab Pro set (2tk); Eestikeelne õppematerjal Matatalab (1tk); Matatalab Pro set (2tk); Qobo –  programmeeritav
robotigu (6tk)</t>
  </si>
  <si>
    <t>Kavastu Algkool-Lasteaed</t>
  </si>
  <si>
    <t>Dash ja Dot Wonder robootikakomplekt (2 tk), LEGO WeDo 2.0 (2 tk), LEGO Akulaadija (1 tk), LEGO WeDo Laetav aku (2 tk)</t>
  </si>
  <si>
    <t>Kehra Gümnaasium</t>
  </si>
  <si>
    <t>LEGO Mindstorms EV3 baaskomplekt (8 tk), LME, EV3, Rechargeable Battery DC (4 tk), EV3 lisakomplekt (4 tk), LME, EV3, Infrared Beacon (1 tk), LME, EV3, Infrared Seeker (8 tk), LME, EV3, Cable Pack (2 tk), Transformer 10V DC (8 tk)</t>
  </si>
  <si>
    <t>Kehra Linnalasteaed Lastetare</t>
  </si>
  <si>
    <t>Blue-Bot 6 robotit+matid (1 tk); Bee-Bot läbipaistev taskutega matt (5 tk); Ozobot Bit 2.0 stardikomplekt sinine (2 tk); Dash ja Dot Wonder robootikakomplekt (1 tk); Dash robot (1 tk); 
Dot robot (2 tk); Cue robot (1 tk); LEGO Education WeDo 2.0 põhikompl. (3 tk); LEGO Educational lihtsate masinate komplekt (5 tk); LEGO Education õppimise põhikomplekt (3 tk)</t>
  </si>
  <si>
    <t>Kehtna Kutsehariduskeskus</t>
  </si>
  <si>
    <t>Sensori komplekt, 10 tk; Mega2560 sensori shield, 10 tk; Arduino Mega2560, 10 tk; Relee 8ch, 5 tk; Relee 2ch, 5 tk; Relee 1ch, 10 tk; Arduino PRO Mini, 20 tk; Arduino Nano, 10 tk; Orange pi, 10 tk; Orange pi cam, 10 tk; Lülitusillad (jumper) kmpl 1200, 10 tk; Servo 55g, 6 tk; Servo 9g, 6 tk; Arduino ethernet shield, 10 tk; WiFi shield, 10 tk; Mega2560 2tk + puute lcd 6 tk; Raspberry pi 3,5" puuteekraan, 5 tk; Arduino NFC lugeja, 5 tk; NFC kiibid 10 tk; Solenoid 6v P20/15, 10 tk; Akupank 5600mah, 10 tk; GSM moodul</t>
  </si>
  <si>
    <t>Kehtna Lasteaed Siller</t>
  </si>
  <si>
    <t>Blue-Bot 6 robotit+laadimisalus (1 tk); Blue-Bot programmi käsulugeja (2 tk); Bee-Bot läbipaistev taskutega matt (1 tk); Bee-Bot tähematt Jänku Jussiga (1 tk); Bee-Bot 6 robotit+laadimisalus (1 tk); Bee-Bot kujundite ja värvidega matt (1 tk); Bee-Bot aaretesaarematt (1 tk); Bee-Bot muinasjutumatt (1 tk); Bee-Bot farmimatt (1 tk)</t>
  </si>
  <si>
    <t>Kehtna Põhikool</t>
  </si>
  <si>
    <t>Simple Machines Set (1 tk), LEGO Mindstorms EV3 baaskomplekt (3 tk), Transformer 10V DC (3 tk), WeDo 2.0 baaskompletid (12 tk) ja lisatarkvara (1 tk). Edison robot V2.0 (5 tk); EV3 Baaskomplekt (3 tk); EV3 lisakomplekt (6 tk); 6 Mesimummu ja laadimisalus (1 tk);
SPIKE Prime baaskomplekt (5tk) + lisakomplekt; Edison robot V2.0 (4tk)</t>
  </si>
  <si>
    <t>Keila Kool</t>
  </si>
  <si>
    <t>LEGO Mindstorms EV3 baaskomplektid (6 tk) ja lisakomplektid (3 tk), laadijad (6 tk). Blue-Bot 6 mesimummu + laadimisalus (2 tk), Mesimummu läbipaistev matt (6 tk), 3D kujunditega matt (1 tk), Jutualustaja komplekt (6 tk), Jutualustaja Ühiskonna lisakomplekt (12 tk);
Stepcraft D840 CNC pink (1tk); 800W AMB Frees (1tk); 10 freesitera komplekt (1tk); Lasergraveerimise moodul (1tk); Tööriista kõrguse sensor (1tk)</t>
  </si>
  <si>
    <t>Kelvingi Lasteaed</t>
  </si>
  <si>
    <t>LEGO Education WeDo 2.0 Core Set (6 tk)</t>
  </si>
  <si>
    <t>Kernu Põhikool</t>
  </si>
  <si>
    <t>LEGO Education Mindstorms EV 3 (6 tk), LEGO Education akulaadija 10V (6 tk), Robootika aluskomplekt (Bluetooth) (6 tk);
Blue-Bot 6 robotit+laadimisalus (1 tk); Bee-Bot tähematt Jänku Jussiga (1 tk); Blue-Bot programmi käsulugeja (1 tk); Bee-Bot seelik (6 tk)</t>
  </si>
  <si>
    <t>Kihnu Kool</t>
  </si>
  <si>
    <t>Qobo –  programmeeritav robotigu (5tk); Matatalab Pro set (5tk); SPIKE Prime baaskomplekt (5tk); Coding Express (1tk)</t>
  </si>
  <si>
    <t>Kiigemetsa Kool</t>
  </si>
  <si>
    <t>Codey Rocky robot (3tk); 3D Printer | XYZPRINTING | Technology Fused Filament Fabrication | da Vinci Junior 1.0 3in1 (1tk); Filament Gembird PLA Blue (1tk); Filament Gembird PLA Red (1tk); Filament SPECTRUM / PLA / NATURAL (1tk)</t>
  </si>
  <si>
    <t>Kiili Gümnaasium</t>
  </si>
  <si>
    <t>3D printer kit (1 tk). Lego Mindstorms EV3 baaskomplekt laadijaga, 8 tk; EV3 värvi ja valgusandur, 6 tk; EV3 kaugusandur, 6 tk;
Ülim kümme-ühes robootikakomplekt V2 (1tk), Arduino Starter kit (16tk), LittleBits MATIK (4tk), BBC micro:bit Go stardikomplekt (16tk), BBC micro:bit Kitronik leiutaja komplekt (16tk), Sphero Bolt Power Pack kohver (1tk)</t>
  </si>
  <si>
    <t>Kiili Lasteaed</t>
  </si>
  <si>
    <t>LEGO WeDo baaskomplekt (1 tk), Jänku-Jussi töövihik</t>
  </si>
  <si>
    <t>Kiiu Kiigepõnni Lasteaed</t>
  </si>
  <si>
    <t>Ozobot Bit 2.0 kaksikpakk (valge &amp; must) (3tk); Ozobot Bit 2.0 stardikomplekt sinine (4tk);
Matatalab Pro Set (2tk), Robotigu Qobo (2tk), Qobo matemaatika laiendus (2tk), Bee-Bot algajate komplekt (1tk), Blue-Bot 6 robotit ja laadimisalus (1tk), Blue-Bot programmi käsulugeja lisaplaadid (2tk), Blue-Bot programmi käsulugeja (2tk)</t>
  </si>
  <si>
    <t>Kilingi-Nõmme Gümnaasium</t>
  </si>
  <si>
    <t>Robootika kodulabori baaskomplektid (4 tk), lisakomplektid (2 tk) ja robotiplatvormid (4 tk). WeDo 2 baaskomplekt, 7 tk; EV3 baaskomplekt, 6 tk; WeDo laetav aku, 7 tk; EV3 füüsika tegevuste pakett, 1 tk; Linnaläbimise matt, 1 tk; Akulaadija, 7 tk;
Tello Edu Lite komplekt (1tk); Dash ja Dot Wonder robootikakomplekt (5tk); Cue robot (1tk)</t>
  </si>
  <si>
    <t>Kilingi-Nõmme Lasteaed Krõll</t>
  </si>
  <si>
    <t>Rohkem Matemaatikat baaskomplekt 1-2, 14 tk; Beebot ehk Mesimumm, 2 tk</t>
  </si>
  <si>
    <t>Kivi-Vigala Põhikool</t>
  </si>
  <si>
    <t>Bee-Bot 2.0 6 robotit + laadimisalus (1tk); Maastikurobot (1tk); Ozobot Evo stardikomplekt (1tk); BBC micro:bit Go stardikomplekt (4tk); BBC micro:bit Kitronik leiutaja komplekt 10 eksperimendiga (3tk); HaloCode (3tk); InO-Bot Scratch programmeeritav robot (1tk); mBot korravalvur kolm-ühes robootikakomplekt (1tk); mBot robot LED maatriks ekraaniga (1tk); Makeblock mTiny robot (1tk)</t>
  </si>
  <si>
    <t>Kiviõli 1. Keskkool</t>
  </si>
  <si>
    <t>LEGO Mindstorms EV3 baaskomplekt (10 tk), EV3 lisakomplekt (10 tk), LME, EV3, Infrared Beacon (10 tk), LME, EV3, Infrared Seeker (10 tk), Transformer 10V DC (10 tk), LME, EV3, Design Engineering Projects (1 tk), LME, NXT, Temperature Sensor (1 tk). LEGO Education Mindstorms EV3 põhikomp.koos tarkvaraga (10 tk); LEGO Education EV3 lisakomplekt (10 tk); Bluegiga Bluetooth BLED112 adapter (10 tk);
Snapmaker 3in1 (1tk); Snapmaker 3in1 - Enclosure V1.1 (1tk); Snapmaker 1600mW Laser Cutting Module (1tk); littleBits Arduino kodeerimise komplekt rev B (4tk)</t>
  </si>
  <si>
    <t>Kiviõli linna lasteaed Kannike</t>
  </si>
  <si>
    <t>Blue-Bot 6 robotit+laadimisalus (1 tk);
Blue-Bot 2.0 6 robotit+laadimisalus (2tk)</t>
  </si>
  <si>
    <t>Kiviõli Vene Kool</t>
  </si>
  <si>
    <t>Snapmaker 3in1 + Enclosure V1.1 + Snapmaker 1600mW (3tk)</t>
  </si>
  <si>
    <t>Klooga Lasteaed</t>
  </si>
  <si>
    <t>Bee-Bot 6 mesimummu ja laadimisalus (2 tk)</t>
  </si>
  <si>
    <t>Koeru Keskkool</t>
  </si>
  <si>
    <t>LEGO Education WeDo 2.0 põhikomplekt (10tk); Blue-Bot 2.0 6 robotit +laadimisalus (2tk); Blue-Bot programmi käsulugeja (12tk); Blue-Bot programmi käsulugeja lisaplaadid (12tk); Codey Rocky robot (5tk);
Laserlõikur LM500700 80W (1tk), 3D printerid Anycubic S (4tk)</t>
  </si>
  <si>
    <t>Koeru Lasteaed Päikeseratas</t>
  </si>
  <si>
    <t>Bee-Bot 6 mesimummu ja laadimisalus (1 tk), Bee-Bot mesimummu algajate komplekt (1 tk), Bee-Bot ja Blue-Bot farmimatt (2 tk), Bee-Bot mesimummu läbipaistev taskutega matt (2 tk)</t>
  </si>
  <si>
    <t>Kohila Gümnaasium</t>
  </si>
  <si>
    <t>LEGO Mindstorms EV3 baaskomplektid (4 tk), lisakomplektid (2 tk), laadijad (2 tk). Pneumatics Add-On Set (1 tk), Renewable Energy Add-on Set (1 tk), LEGO Mindstorms EV3 baaskomplekt (8 tk), EV3 lisakomplekt (4 tk), LME, EV3, Space Challenge Set (1 tk), LME, EV3, Color/Light Sensor (2 tk), LME, EV3, Infrared Beacon (2 tk), LME, EV3, Infrared Seeker (2 tk), Transformer 10V DC (8 tk), LME, EV3 Space Challenge Activity Pack (1 tk). Line Following map (1 tk), Makey Makey Classic (2 tk), Original Prusa i3 kit with LCD 1.75mm (1 tk). 3D printer da Vinci jr. (1 tk);
Sphero BOLT 15-pakk (1tk)</t>
  </si>
  <si>
    <t>Kohila Lasteaed Männi</t>
  </si>
  <si>
    <t>Bee-bot, 4 tk; WeDo 2,0 laetav aku, 2 tk; WeDo 2,0 baaskomplekt, 6 tk; Jutuvestja, 1 tk; Akulaadija 10Vpeenike pistik, 2 tk</t>
  </si>
  <si>
    <t>Kohila Lasteaed Sipsik</t>
  </si>
  <si>
    <t>LEGO WeDo baaskomplektid (5 tk), LEGO WeDo lisakomplektid (5 tk), LEGO WeDo tegevuste pakett (1 tk). 6 Mesimummu ja laadimisalus (1 tk). Blue-Bot 6 robotit+matid (1 tk); Bee-Bot 6 robotit+laadimisalus (1 tk)</t>
  </si>
  <si>
    <t>Kohila Mõisakool</t>
  </si>
  <si>
    <t>LEGO Education WeDo 2.0 põhikompl. (5 tk); LEGO Education Mindstorms EV3 põhikomp.koos tarkvaraga (3 tk)</t>
  </si>
  <si>
    <t>Kohtla-Järve Ahtme Põhikool</t>
  </si>
  <si>
    <t>LEGO Mindstorms EV3 baaskomplektid (14 tk), Lego Power Functions (3 tk), Lego NXT laetav aku 10V (3 tk), Lego Mindstorms laadija 10V (6 tk), Lego Pneumaatikakomplekt (3 tk), EV3 komplekt jae (1 tk). LEGO Mindstorms EV3 baaskomplekt (6 tk), LME, EV3, Rechargeable Battery DC (3 tk), EV3 lisakomplekt (4 tk), LME, EV3, Space Challenge Set (1 tk), LME, EV3, Gyro Sensor (2 tk), LME, EV3, Color/Light Sensor (5 tk), Transformer 10V DC (6 tk), LME, EV3, Design Engineering Projects  (1 tk), LME, EV3 Space Challenge Activity Pack (1 tk). Rotacaster 2-Pack (5 tk), Original Prusa i3 kit with LCD 1.75mm (1 tk);
Cue robot (6tk); Edisoni robot V2.0 (garantii 12 kuud) (10tk); Neuron loomelabori komplekt (1tk); Tahvelarvuti Allview H1002 10.1 " (6tk); LEGO Education SPIKE Prime (12tk) + lisakomplekt</t>
  </si>
  <si>
    <t>Kohtla-Järve Gümnaasium</t>
  </si>
  <si>
    <t>LEGO Education Mindstorms EV3 põhikomplekt koos lisatarvikutega (8tk);
Tello EDU (Global) progeameeritav EDU koolidele (6tk) + lisavarustus, RODEO 110 RTF programeeritav FPV (2tk) + prillid (2tk)</t>
  </si>
  <si>
    <t>Kohtla-Järve Järve Kool</t>
  </si>
  <si>
    <t>Pneumatics Add-On Set (4 tk), Activity Pack for 9641 (1 tk), LEGO Mindstorms EV3 baaskomplekt (7 tk), EV3 lisakomplekt (7 tk), LME, EV3, Space Challenge Set (1 tk), Transformer 10V DC (7 tk), LME, EV3 Space Challenge Activity Pack  (1 tk), LEGO® Education WeDo 2.0 Core Set (6 tk), LEGO® Education WeDo 2.0 Curriculum Pack (1 tk). LEGO Sumo Field (2 tk);
Blue-Boti mattide komplekt +6 robotit laadimisalusega (1tk); Matatalab Pro Set (5tk); Ozobot Evo stardikomplekt (7tk); Tahvelarvuti Samsung T720 Galaxy Tab S5e 10.5 64GB (2tk)</t>
  </si>
  <si>
    <t>Kohtla-Järve Järve Vene Gümnaasium</t>
  </si>
  <si>
    <t>LEGO Mindstorms EV3 baaskomplekt 5 tk; Akulaadija 10V peenike pistik 5 tk; EV3 lisakomplekt 5 tk; AK01 Arduino/Genuino Starter kit 10 tk; AK07 UNO RFID Starter kit 10 tk</t>
  </si>
  <si>
    <t>Kohtla-Järve Kesklinna Põhikool</t>
  </si>
  <si>
    <t>LEGO Education Mindstorms EV3 põhikomp.koos tarkvaraga (3tk); LEGO Education akulaadija 10V DC (3tk); LEGO Education taastuvenergia (1tk); Maqueen micro:bit Educational Programming Robot Platform (10tk); Arduino starter kit + Gravity: D3 Kit - A Comprehensive Kit for Education (Arduino) (3tk)</t>
  </si>
  <si>
    <t>Kohtla-Järve Lasteaed Aljonuška</t>
  </si>
  <si>
    <t>Bee-Bot 6 Mesimummu ja laadimisalus (1 tk), Programmeetitav Blue-Bot mesimumm (1 tk), Blue-Bot programmi käsulugeja (1 tk);
Matatalab Pro set (2tk); Eestikeelne õppematerjal Matatalab (1tk)</t>
  </si>
  <si>
    <t>Kohtla-Järve Lasteaed Buratino</t>
  </si>
  <si>
    <t>Bee-Bot programmeeritav põrandarobot (1 tk); Blue-Bot ja Programmi käsulugeja stardikomplekt (1 tk); Blue-Bot programmeeritav põrandarobot (1 tk); Bee-Bot tähematt Jänku Jussiga (1 tk); Bee-Bot 3D kujunditega matt (1 tk); Bee-Bot läbipaistev taskutega matt (1 tk)</t>
  </si>
  <si>
    <t>Kohtla-Järve Lasteaed Kakuke</t>
  </si>
  <si>
    <t>Bee-Bot programmeeritav mesimumm (3 tk), Blue-Bot programmeeritav mesimumm (2 tk), Mesimummu algajate komplekt (1 tk). Lego Education WeDo 2.0 põhikompl. (5 tk);
Matatalab Pro set (3tk); Eestikeelne õppematerjal Matatalab (1tk); Dash ja Dot Wonder robootikakomplekt (2tk); Ozobot Bit stardikomplekt (5tk);
Qobo robot + Qobo matemaatika laiendus (eestikeelne)  (4 tk), Ozobot Bit (10 tk)</t>
  </si>
  <si>
    <t>Kohtla-Järve Lasteaed Karuke</t>
  </si>
  <si>
    <t>Bee-Bot programmeeritav põrandarobot (1 tk); Blue-Bot programmeeritav põrandarobot (1 tk); Blue-Bot programmi käsulugeja (1 tk); farmimatt (1 tk); Bee-Bot läbipaistev taskutega matt (2 tk); Bee-Bot 6 robotit + laadismisalus (1 tk); numbriteekonna matt (1 tk); kujundite ja värvidega matt (1 tk);
Blue-Boti mattide komplekt +6 robotit laadimisalusega (1tk); Dash ja Dot Wonder robootikakomplekt (1tk); Matatalab Pro Set (2tk); Qobo –  programmeeritav robotigu (3tk); Programmeerimise komplekt klassile robothiirtega (2tk)</t>
  </si>
  <si>
    <t>Kohtla-Järve Lasteaed Kirju-Mirju</t>
  </si>
  <si>
    <t>LEGO Education WeDo Construction Set (5 tk), LEGO Education WeDo Resource set (5 tk), WeDo 8+ Projects Curriculum Pack - DVD (1 tk). 6 Mesimummu ja laadimisalus, 2 tk; Jutualustaja komplekt, 3 tk; Jutualustaja muimasjutu lisakomplekt, 3 tk; Eneseväljenduse komplekt, 3 tk;
Blue-Bot (5tk) + lisatarvikud; Qobo - programmeeritav robotigu (5tk); Matatalab Pro set (3tk); Matatalab Lite (3tk)</t>
  </si>
  <si>
    <t>Kohtla-Järve Lasteaed Lepatriinu</t>
  </si>
  <si>
    <t>Blue-Bot 6 mesimummu alusega ja matid (1 tk), Mesimummu läbipaistev matt (2 tk), Bee-Bot tähematt Jänku Jussiga (1 tk);
Matatalab Pro Set (3tk)</t>
  </si>
  <si>
    <t>Kohtla-Järve Lasteaed Muinasjutt</t>
  </si>
  <si>
    <t>6 Bee-Bot mesimummu ja laadimisalus (1 tk), Mesimummu tänavamatt (1 tk), Bee-Bot ja Blue-Bot farmimatt (1 tk), Mesimummu kujundite ja värvide matt (1 tk);
Matatalab Pro set (3tk)</t>
  </si>
  <si>
    <t>Kohtla-Järve Lasteaed Punamütsike</t>
  </si>
  <si>
    <t>6 Bee-Bot mesimummu ja laadimisalus (1 tk), Mesimummu läbipaistev matt (5 tk), Bee-Bot tähematt Jänku Jussiga (1 tk). Blue-Bot 6 robotit+laadimisalus (1 tk); Blue-Bot programmi käsulugeja (3 tk); Bee-Bot läbipaistev taskutega matt (2 tk);
Matatalab Pro Set (4tk); Qobo robotigu (4tk); Makeblock mTiny robot (4tk); Bro-Bot programmeeritav põrandarobot (4tk)</t>
  </si>
  <si>
    <t>Kohtla-Järve Lasteaed Pääsuke</t>
  </si>
  <si>
    <t>LEGO Education matemaatika põhikomplekt (1 tk), LEGO Education WeDo 2,0 põhikomplekt (6 tk), Ozobot Bit 2,0 stardikomplekt (1 tk)</t>
  </si>
  <si>
    <t>Kohtla-Järve Lasteaed Rukkilill</t>
  </si>
  <si>
    <t>LEGO WeDo baaskomplektid (2 tk);
Matatalab Pro Set (2tk); Ozobot Bit 2.0 stardikomplekt sinine (4tk); Dash robot (2tk)</t>
  </si>
  <si>
    <t>Kohtla-Järve Lasteaed Tareke</t>
  </si>
  <si>
    <t>LEGO WeDo baaskomplektid (12 tk) ja lisakomplektid (12 tk), kogukonna alustamise komplektid (2 tk), linnaelanikke komplektid (2 tk). Ozobot Evo stardikomplekt (9 tk), Blue-Bot 6 mesimummu ja mattide komplekt (1 tk), Bee-Bot 6 Mesimummu ja laadimisalus (1 tk), Lego Education WeDo 2.0 (4 tk);
Codey Rocky robot (3tk); Makeblock mTiny robot (3tk); Blue-Bot 2.0 6 robotit + laadimisalus (1tk) + käsulugeja; Sphero Bolt haridusrobot (2tk); Sphero Mini loovuskomplekt (1tk); Matatalab Pro set (6 tk); Matatalab Lite (2tk); Qobo - programmeeritav robotigu (2tk); Robothiir (1tk); Programmeerimise komplekt klassile robothiirtega (1tk); Robot Botley komplekt (1tk); Robot Artie 3000 (1tk)</t>
  </si>
  <si>
    <t>Kohtla-Järve Lasteaed Tuhkatriinu</t>
  </si>
  <si>
    <t>6 Bee-Bot mesimummu ja laadimisalus (1 tk), Bee-Bot Mesimummu algajate komplekt (1 tk), Blue-Bot 6 mesimummu ja mattide komplekt (1 tk), Bee-Bot tähematt Jänku Jussiga (1 tk);
Makeblock mTiny robot (3tk); Programeeritav robotigu (2tk); Sphero Mini (2tk)</t>
  </si>
  <si>
    <t>Kohtla-Järve Lasteaed Tuvike</t>
  </si>
  <si>
    <t>Blue-Bot 2.0 6 robotit +laadimisalus (1tk) + käsulugeja</t>
  </si>
  <si>
    <t>Kohtla-Järve Maleva Põhikool</t>
  </si>
  <si>
    <t>LEGO WeDo baaskomplektid (2 tk), lisakomplektid (2 tk), USB jaotur  (1 tk), liikumisandur (1 tk), kallutusandur (1 tk);
LEGO Education WeDo 2.0 põhikomplekt (10tk); LEGO Education WeDo 2.0 laetav aku (10tk); MediaPad T3 (8tk)</t>
  </si>
  <si>
    <t>Kohtla-Järve Slaavi Põhikool</t>
  </si>
  <si>
    <t>WeDo 2.0 baaskomplekt (10tk); BBC micro:bit Go stardikomplekt (24tk) + lisatarvikud; Tello EDU (Global) droonid (10tk) + laadijad;
Stepcraft 2 D840 CNC pink + lisad (1tk), Ozobot EVO Stardikomplekt (6tk)</t>
  </si>
  <si>
    <t>Kohtla-Järve Tammiku Põhikool</t>
  </si>
  <si>
    <t>LEGO MINDSTORMS Education EV3 põhikomplekt, 5 tk; Laadija/Transformer 10V DC, 5 tk; LEGO Education EV3 Füüsika tegevuste komplekt, 5 tk</t>
  </si>
  <si>
    <t>Kohtla-Järve Täiskasvanute Gümnaasium</t>
  </si>
  <si>
    <t>täiskasvanute gümnaasium</t>
  </si>
  <si>
    <t>mBot robootikakomplekt (5tk); Ülim robootikakomplekt V2 (1tk)</t>
  </si>
  <si>
    <t>Kohtla-Nõmme Kool</t>
  </si>
  <si>
    <t>EV3 servomootor, 4 tk; WeDo 2.0 baaskomplekt, 4 tk; WoDO 2.0 asenduskomplekt 1, 2 tk; BQ Hephestos 2 KIT 3D-printer, 1 tk; BQ PLA 1kg, 3 tk. Blue-Bot 6 robotit+matid (1 tk); Bee-Bot tähematt Jänku Jussiga (1 tk); Blue-Bot programmi käsulugeja (1 tk); Makey Makey Classic (12 tk);
Õmblus- ja tikkimismasin NV-F480 Brother (1tk), 3D-printer Ultimaker 2+ Connect (1tk)</t>
  </si>
  <si>
    <t>Koigi Kool</t>
  </si>
  <si>
    <t>LEGO Mindstorms EV3 baaskomplektid (3 tk) ja lisakomplektid (2 tk). LEGO Vernier pH andur (1 tk), Vernier NXT Sensor Adapter (2 tk), Verner termoandur (1 tk), Gaasilise hapniku andur (1 tk), CO2 andur (1 tk)</t>
  </si>
  <si>
    <t>Kolga Kool</t>
  </si>
  <si>
    <t>Arduino Starter kit (10 tk), LEGO Mindstorms EV3 baaskomplekt (4 tk), Akulaadija 10V peenike pistik (4 tk), WeDo 2.0 baaskomplekt (8 tk), WeDo 2.0 laetav aku (8 tk)</t>
  </si>
  <si>
    <t>Kolga Lasteaed</t>
  </si>
  <si>
    <t>6 Mesimummu ja laadimisalus (1tk)</t>
  </si>
  <si>
    <t>Kolga-Jaani Kool</t>
  </si>
  <si>
    <t>Stepcraft M500 + frees (1tk), mTiny avastajakomplekt (6tk), LEGO Education Coding Express (1tk), 3D printer Creality CR-5 (1tk)</t>
  </si>
  <si>
    <t>Kolga-Jaani Lasteaed "Naksitrallid"</t>
  </si>
  <si>
    <t>Matatalab Pro Set (1tk); LEGO Coding Express (1tk); Blue-Bot 2.0 6 robotit ja laadimisalus (1tk)</t>
  </si>
  <si>
    <t>Kolga-Jaani Põhikool</t>
  </si>
  <si>
    <t>Kolkja Lasteaed-Põhikool</t>
  </si>
  <si>
    <t>Bee-Bot 2.0 6 Mesimummu (1tk); Blue-Bot 6 Mesimummu (1tk); Makey Makey Classic komplekt (5tk); LEGO Education WeDo 2.0 (5tk); Ozobot Must + Valge kaksikpakk (2tk); Ozobot Bit stardikomplekt (3tk); Ozobot Evo stardikomplekt (3tk); Pro-Bot programmeeritav (3tk); HUAWEI Tablet MediaPad T5 (5tk);
Lasertööpink „Makeblock Laserbox“ (1tk)</t>
  </si>
  <si>
    <t>Konguta Kool</t>
  </si>
  <si>
    <t>LEGO Mindstorms EV3 (5 tk) ja LEGO WeDo komplektid (5 tk). LME, EV3, Intelligent Brick (2 tk). Makey Makey Classic (4 tk), Bee-Bot: Class Bundle (6 Bee-Bots + Docking Station) (1 tk), Original Prusa i3 kit with LCD 1.75mm (1 tk);
Robo Wunderkind (Starter Kit) (2tk); Ozobot Bit 2.0 stardikomplekt sinine ja kristallvalge (4tk); Matatalab Pro Set (1tk); Blue-Bot (2tk)</t>
  </si>
  <si>
    <t>Koonga Kool</t>
  </si>
  <si>
    <t>LEGO Education akulaadija (2 tk), LEGO Education Mindstorms EV3 (2 tk), LEGO Education EV3 lisakomplekt (1 tk), Makey Makey Classic (3 tk), Ozobot Bit 2.0 kaksikpakk (1 tk), Ozobot Bit 2.0 stardikomplekt (1 tk), Ozobot Evo stardikomplekt (1 tk)</t>
  </si>
  <si>
    <t>Kose Gümnaasium</t>
  </si>
  <si>
    <t>LEGO Education SPIKE Prime (8tk) + lisakomplekt (2tk)</t>
  </si>
  <si>
    <t>Kose Lasteaed PäevaLill</t>
  </si>
  <si>
    <t>Matatalab Pro Set (10tk)</t>
  </si>
  <si>
    <t>Kosejõe Kool</t>
  </si>
  <si>
    <t>Bee-Bot 2.0 6 robotit+laadimisalus (1tk); Makey Makey Classic (1tk); LEGO Education WeDo 2.0 põhikomplekt (1tk); HUAWEI Tablet MediaPad T5 10 16GB Android 8.0 (1tk)</t>
  </si>
  <si>
    <t>Kose-Uuemõisa Lasteaed-Kool</t>
  </si>
  <si>
    <t>LearnToLearn Core Set (1 tk), StoryStarter Core Set (1 tk), StoryStarter Curriculum Pack and StoryVisualizer Software (1 tk), Simple &amp; Powered Machines Set (1 tk), Simple Machines Set (2 tk), Introducing Simple &amp; Powered Machines (1 tk), Activity Pack for Simple Machines Set (1 tk), LEGO Education WeDo Construction Set (3 tk), LEGO Education WeDo Resource set (3 tk), WeDo 8+ Projects Curriculum Pack - DVD (1 tk), Power Functions Battery Box (4 tk), Power Functions XL-Motor (2 tk), Power Functions M-Motor (2 tk), Wheels Set (1 tk)</t>
  </si>
  <si>
    <t>Kostivere Kool</t>
  </si>
  <si>
    <t>LEGO Mindstorms EV3 baaskomplektid (4 tk), lisakomplekt (1 tk). LEGO Mindstorms EV3 baaskomplektid (2 tk)</t>
  </si>
  <si>
    <t>Krabi Kool</t>
  </si>
  <si>
    <t>LEGO EV3 baaskomplekt laadijaga (2 tk), LEGO EV3 baaskomplekt ilma laadijata (5 tk)</t>
  </si>
  <si>
    <t>Krootuse Lasteaed Pesapuu</t>
  </si>
  <si>
    <t>Bee-Bot 6 robotit+laadimisalus (1 tk); Bee-Bot läbipaistev taskutega matt (2 tk); Bee-Bot tähematt Jänku Jussiga (1 tk); Bee-Bot kujundite ja värvidega matt (1 tk); Bee-Bot numbriteekonna matt (1 tk); Bee-Bot muinasjutumatt (1 tk); Bee-Bot farmimatt (1 tk)</t>
  </si>
  <si>
    <t>Krootuse Põhikool</t>
  </si>
  <si>
    <t>Lego Education WeDo 2.0 baaskomplekt (6 tk), Lego Education WeDo 2.0 laetav aku (6 tk), Akulaadija (6 tk)</t>
  </si>
  <si>
    <t>Kulina Lasteaed</t>
  </si>
  <si>
    <t>Bee-Bot 6 robotit+laadimisalus (1 tk); Bee-Bot läbipaistev taskutega matt (1 tk); Bee-Bot tänavamatt (1 tk); Bee-Bot tähematt Jänku Jussiga (1 tk)</t>
  </si>
  <si>
    <t>Kullamaa Keskkool</t>
  </si>
  <si>
    <t>Bee-Bot 6 Mesimummu ja laadimisalus (1 tk), Blue-Bot 6 Mesimummu ja mattide komplekt (1 tk), Bee-Bot Mesimummu kujundite ja värvidega matt (1 tk), Bee-Bot Mesimummu läbipaistev taskutega matt (1 tk), WeDo 2.0 baaskomplekt (2 tk)</t>
  </si>
  <si>
    <t>Kunda Ühisgümnaasium</t>
  </si>
  <si>
    <t>LEGO Mindstorms EV3  baaskomplektid (2 tk), EV3 akulaadijad (2 tk), EV3 lisakomplekt (2 tk), NXT heliandurid (4 tk), „Linna läbimine“ (1 tk), „Joonejälgimine” (1 tk), sumo plats (1 tk). LEGO Mindstorms EV3 baaskomplekt (6 tk), Transformer 10V DC (6 tk), LEGO Education WeDo Construction Set (6 tk). 3D printer BQ HEPHESTOS 2 KIT (1 tk). Robootika Kodulabori baaskomplekt III (3 tk), Robootika Kodulabori lisakomplekt III (1 tk)</t>
  </si>
  <si>
    <t>Kuremaa Lasteaed-Algkool</t>
  </si>
  <si>
    <t>Bee-Bot 6 Mesimummu ja laadimisalus (1 tk), Bee-Bot farmimatt (1 tk), numbriteekonna matt (1 tk), 3D kujunditega matt (1 tk), läbipaistev matt (1 tk)</t>
  </si>
  <si>
    <t>Kuressaare Gümnaasium</t>
  </si>
  <si>
    <t>LEGO Mindstorm EV3 baaskomplektid (6 tk) ja lisakomplektid (4 tk), LEGO WeDo baaskomplektid (6 tk) ja lisakomplektid (6 tk). LEGO Mindstorms EV3 baaskomplekt (6 tk), EV3 lisakomplekt (3 tk), LME,EV3, Ultrasonic sensor (2 tk), LME, EV3, Color/Light Sensor (11 tk), Transformer 10V DC (2 tk), LEGO Education WeDo Construction Set (2 tk), LEGO Education WeDo Resource set (2 tk), LE Replacement Pack WeDo 1 (2 tk), LE Replacement Pack WeDo 2 (2 tk), LEGO Education WeDo 2.0 Core Set (8 tk), LEGO Education WeDo 2.0 Curriculum Pack (1 tk), LEGO Education Replacement Pack WeDo 2.0 (2 tk). Line Follower Sensor for NXT or EV3 (1 tk), NXT Compass Sensor  (1 tk), NXT Gyro Sensor (1 tk). Sharp Infrapunaandur GP2D120/0A41S K (4-30 cm) (4 tk), IR Distance Sensor GP2Y0A21 (4 tk), Pololu Infrapunaandur QTR-8A (analoog) (4 tk), HC-SR04 Ultraheliandur (5 tk), OffRobot Kooder rattale (8 tk), Pololu Magnetkooder mootorreduktorile (paar) (4 tk), Arduino Leonardo (5 tk), Arduino Micro (2 tk), Dagu Liikuv robotplatvorm 2WD-K4 (1 tk), Dagu Liikuv robotplatvorm 2WD-HC1 (1 tk), Arduino laiendusplaat Bluetooth 4.0 (1 tk), Dagu Mootorreduktor TT (2 tk), Pololu Mootorreduktor 630 RPM (pikendatud võll) (4 tk), Pololu Mootorreduktor 1000 RPM (4 tk), Pololu Mootorreduktor 250 RPM (2 tk), Arduino Wifi laiendusplaat (1 tk), Arduino samm-mootori laiendusplaat (1 tk), Arduino Mega ADK (2 tk), Pololu Samm-mootori draiver DRV 8834 (2 tk), Pololu Mootori draiver DRV8835 (4 tk), Mootori draiver L298N baasil (5 tk), Kompassimoodul GY-273 3-5V IIC (4 tk), Mootori draiver A4988 2A, radikas (4 tk), Mootori draiver A4988 2A, radikas (4 tk), Impulsiloenduri ketas kinnised ja lahtised otsad (8 tk), Arduino 14.5mm piikriba 8 piiki 1tk (15 tk), Arduino 14.5mm piikriba 6 piiki 1tk (8 tk), Maketeerimislaua juhtmed 40tk isa-isa (3 tk), Maketeerimislaua juhtmed 40tk isa-ema (3 tk), Maketeerimislaud mini 170 auku (10 tk), Maketeerimislaua ühendustraatide komplekt 350tk (1 tk), Infrapuna vastuvõtumoodul Arduinole, pult, juhtmed, LED (2 tk), Makettplaat 100*200mm 3-sed saared (5 tk), LED3 punane, roheline, sinine (150 tk), LED5 punane, roheline, sinine vilkuvad (90 tk), Bluetooth serial port moodul AC-BT-V4 (2 tk), Hitechnic kompass (1 tk), Hitechnic güro (1 tk). LEGO Education Mindstorms EV3 põhikomp.koos tarkvaraga (7 tk); LEGO Education akulaadija 10V (7 tk); LEGO Education WeDo 2.0 põhikompl. (2 tk); mBot V1.1 STEM robot (Bluetooth) (12 tk); Sphero SPRK+ haridusrobot (8 tk); Airblock modulaarne programmeeritav droon (1 tk);
SPIKE Prime baas- ja lisakomplekt (5tk); Blue-Bot 2.0 (4tk); Sphero Bolt (2tk); LEGO Education WeDo 2.0 (1tk)</t>
  </si>
  <si>
    <t>1793;
1794;
1796;
1797;
1925;</t>
  </si>
  <si>
    <t>Kuressaare Linnavalitsus (seadmete kasutajad: Pargi lasteaed, Rohu lasteaed, Ida-Niidu lasteaed, Ristiku lasteaed, Tuulte Roosi lasteaed)</t>
  </si>
  <si>
    <t>Bee-Bot 6 mesimummu ja laadimisalus (7 tk), Blue-Bot 6 mesimummu ja mattide komplekt (2 tk), Bee-Bot Mesimummu algajate komplekt (1 tk), Edison robot V2.0 (2 tk), Edison roboti lamineeritud matt A0 (1 tk)</t>
  </si>
  <si>
    <t>Kuressaare Pargi Lasteaed</t>
  </si>
  <si>
    <t>Matatalab Lite (3tk), Blue-Bot 2,0 6 robotit ja laadimisalus (1tk), Blue-Bot programmi käsulugeja (1tk), Blue-Bot programmi käsulugeja lisaplaadid (1tk), TTS Maastikurobot (1tk)</t>
  </si>
  <si>
    <t>Kuressaare Vanalinna Kool</t>
  </si>
  <si>
    <t>LEGO Education EV3 Põhikomplekt (6 tk), EV3 Lisakomplekt (6 tk), EV3 kaugusandur (6 tk), EV3 värvi- ja valgusandur (6 tk), LME, EV3 infrapunamajakas (6 tk), LME, EV3 infrapuna otsija (6 tk), EV3 kaablid (3 tk), Akulaadija 10V DC (6 tk), Power Functions IR kaugjuhtimispult (6 tk), EV3 Kosmose komplekt (6 tk)</t>
  </si>
  <si>
    <t>Kurtna Kool</t>
  </si>
  <si>
    <t>Raspberry Pi 3 IoT kit (14 tk), 8 GB SD mälukaart (1 tk), Puutetundlik LCD ekraan 7" 800x480 (2 tk), Raspberry Pi kaameramoodul v2 (4 tk), Kaameramoodul öövaatlus Raspberry Pi-le (2 tk), AA autonoomne toiteallikas Raspberry Pi-le (4 tk), Raspberry Pi - Arduino vaheplaat (6 tk), Kaameramoodul NoIR Raspberry Pi-le v2 (1 tk)</t>
  </si>
  <si>
    <t>Kuusalu Keskkool</t>
  </si>
  <si>
    <t>LEGO Mindstorms EV3 baaskomplektid (9 tk), lisakomplektid (9 tk), akulaadijad (3 tk), bluetooth adapter (1 tk). LEGO Mindstorms EV3 baaskomplekt (1 tk), LME, EV3, Large Servo Motor (2 tk), LME, EV3, Medium Servo Motor (5 tk), LME, EV3, Touch Sensor (4 tk), LME, EV3, Infrared Beacon (1 tk), LME, EV3, Infrared Seeker (7 tk), Transformer 10V DC (1 tk), LME, NXT, Temperature Sensor (5 tk). Original Prusa i3 kit with LCD 1.75mm (1 tk). Robootika Kodulabori baaskomplekt III (1 tk), Robootika Kodulabori lisakomplekt III (1 tk), Arduino baaskomplekt (2 tk). Sumo plats; Linna läbimine; LEGO Education EV3 kaablid; Me joonejälgimise moodul (2 tk); RJ25 20cm kaablite komplekt (4 tk); XY telje joonistaja robot V2; XY telje joonistaja laseriga; graveerimise lisakomplekt; 3D-printer Ultimaker Original+ KIT (1 tk); 3D-printer Ultimaker 3 (1 tk); PLA filament Ultimaker 3D-printerile, NFC (3 tk); Value PLA 1.75mm 1 kg Punane (1 tk); Ninjaflex 1.75mm 0.5kg Punane (1 tk)</t>
  </si>
  <si>
    <t>Kuuste Kool</t>
  </si>
  <si>
    <t>Bee-Bot 6 mesimummu ja laadimisalus (1 tk), Ozobot Bit 2.0 kaksikpakk (2 tk);
Edisoni robot V2.0 (garantii 12 kuud) (5tk); Power laadija+ 4 AA laet.patareid (garantii 6 kuud) (5tk); Dash ja Dot Wonder robootikakomplekt (2tk);
LEGO Education WeDo 2.0 (5tk), 3D-printer Creality Ender-5 Plus (1tk)</t>
  </si>
  <si>
    <t>Kõmsi Lasteaed-Algkool</t>
  </si>
  <si>
    <t>Matalab Pro Set (1tk), Qobo - eestikeelne programmeritav robotigu (4tk), Matemaatika laiendus Qobo teole (4tk), Robobloq rong (1tk)</t>
  </si>
  <si>
    <t>Kõrveküla lasteaed Päikeseratas</t>
  </si>
  <si>
    <t>Lego WeDo baaskomplekt 1.0 4 tk; Lego WeDo baaskomplekt 2.0 2 tk; WeDo 2.0 laetav aku 2 tk; Akulaadija 10V peenike pistik 2 tk;
Bee-Bot 2.0 6 robotit+laadimisalus (2tk); Ozobot Bit 2.0 stardikomplekt kristallvalge (3tk); Ozobot Bit 2.0 stardikomplekt sinine (3tk)</t>
  </si>
  <si>
    <t>Kõrveküla Põhikool</t>
  </si>
  <si>
    <t>LEGO Mindstorms EV3 baaskomplektid (5 tk), lisakomplektid (4 tk), laadijad (3 tk), heliandurid (5 tk)</t>
  </si>
  <si>
    <t>Käina Kool</t>
  </si>
  <si>
    <t>Original Prusa i3 kit with LCD 1.75mm (1 tk). EV3 füüsika tegevuste pakett, 1 tk; EV3 IR otsija, 2 tk; EV3 Infrapunamajakas, 1 tk; EV3 värvi ja valgusandur, 5 tk; EV3 kaugusandur, 5 tk; Joonejärgimise andur, 3 tk; Andurite multiplekser, 1 tk; Edison robot, 20 tk; Edisoni roboti varuosade komplekt, 10 tk;
LEGO MINDSTORMS Education EV3 põhikomplekt (5tk)</t>
  </si>
  <si>
    <t>Kärdla Lasteaed (endine Hiiu Valla Lasteaed)</t>
  </si>
  <si>
    <t>Matatalab Pro set (1tk); 6 Mesimummu ja laadimisalus (1tk); Eestikeelne õppematerjal Matatalab (1tk);
Qobo – eestikeelne programmeeritav robotigu (5tk); LEGO Coding Express (2tk)</t>
  </si>
  <si>
    <t>Kärdla Põhikool</t>
  </si>
  <si>
    <t>Tartu Ülikooli Robootika MOOC mBot komplekt (10 tk), LaserBot laser graveerija (1 tk), Blue-Bot 6 mesimummu ja mattide komplekt (1 tk), littleBits STEAM õpilaste komplekt (3 tk), littleBits süntesaatori komplekt (2 tk). LEGO BOOST Loovust arendav tööriistakomplekt (5 tk)</t>
  </si>
  <si>
    <t>Kärla Lasteaed</t>
  </si>
  <si>
    <t>Bee-Bot Mesimummu algajate komplekt (1 tk), Mesimummu numbriteekonna matt (1 tk), Mesimummu kujundite ja värvide matt (1 tk), Bee-Bot tähematt Jänku-Jussiga (1 tk)</t>
  </si>
  <si>
    <t>Kärla Põhikool</t>
  </si>
  <si>
    <t>WeDo 2.0 baaskomplekt 12 tk; Asenduskomplekt WeDo 2.0 8 tk; Akulaadija 10V peenike pistik 6 tk; WeDo 2.0 laetav aku 12 tk; Bluetooth 4.0 Low Energy 8 tk</t>
  </si>
  <si>
    <t>Käru Põhikool</t>
  </si>
  <si>
    <t>6 Mesimummu ja laadimisalus (2 tk); Mesimummu algaja komplekt (1 tk)</t>
  </si>
  <si>
    <t>Kääpa Põhikool</t>
  </si>
  <si>
    <t>LEGO Mindstorms EV3 baaskomplekt (10 tk), EV3 lisakomplekt (2 tk), LME, EV3, Space Challenge Set (1 tk), Transformer 10V DC (10 tk), LME, EV3 Space Challenge Activity Pack  (1 tk), LEGO Education WeDo 2.0 Core Set (5 tk), LEGO Education WeDo 2.0 Curriculum Pack (1 tk). LEGO Sumo Field (1 tk). Blue-Bot 6 robotit+laadimisalus (1 tk); Blue-Bot programmi käsulugeja standardplaadid (1 tk); Bee-Bot kujundite ja värvidega matt (1 tk); muinasjutumatt (1 tk); farmimatt (1 tk); aaretesaarematt (1 tk); LEGO Education WeDo 2.0 põhikompl. (5 tk); LEGO Education WeDo2.0 laetav aku (5 tk); LEGO Education Mindstorms EV3 põhikomp.koos tarkvaraga (5 tk); LEGO Education EV3 lisakomplekt (2 tk); LEGO Education akulaadija 10V (10 tk)</t>
  </si>
  <si>
    <t>Laagri Kool</t>
  </si>
  <si>
    <t>WeDo 2.0 baaskomplekt (13 tk), 6 Bee-Bot mesimummu ja laadimisalus (4 tk), Mesimummu läbipaistev matt (8 tk), Mesimummu tänavamatt (2 tk), Mesimummu tähematt Jänku Jussiga (2 tk)</t>
  </si>
  <si>
    <t>Laeva Põhikool</t>
  </si>
  <si>
    <t>Lego WeDo 2.0 baaskomplekt, 5 tk; Lego Minstorms EV3 baaskomplekt, 3 tk; Akulaadija 10Vpeenike pistik, 5 tk; WeDo 2.0 laetav aku, 5 tk; 6 Mesimummu ja laadismisalus, 1 tk; Mesimummu läbipaistev matt, 1 tk; Mesimummu kujundite ja värvidega matt, 1 tk</t>
  </si>
  <si>
    <t>Lagedi Kool</t>
  </si>
  <si>
    <t>Lego WeDo 2.0 baaskomplekt (8 tk); Lego WeDo 2.0 laetav aku (8 tk); Akulaadija 10V peenike pistik (8 tk); Lego Mindstorms EV3 baaskomplekt laadijaga (4 tk);
ClassVR Premium klassikomplekt (2tk), LEGO Education Mindstorms EV3 põhikomplekt (5tk), 3D printer koos lasergraveerimisega Anycubic Mega Pro Kit (2tk)</t>
  </si>
  <si>
    <t>Laiuse Jaan Poska Põhikool</t>
  </si>
  <si>
    <t>LEGO Mindstorm EV3 baaskomplektid (4 tk), lisakomplektid (4 tk). LEGO WeDo baaskomplektid (4 tk) ja lisakomplektid (4 tk), pneumaatikakomplekt (3 tk), NXT joonejälgija (1 tk), värviandur (2 tk), omniratas (2 tk).
VEX IQ Super Kit (2 tk), 6 Bee-Bot mesimummu laadimisalusega (1 tk), Makey Makey Classic (2 tk), BBC micro:bit Go -stardikpl (4 tk), LEGO WeDo 2.0 (3 tk), BBC micro:bit leiutaja kpl (2 tk);
3D-printer Ultimaker 2+ (1tk); PLA filament Ultimaker 3D-printerile, NFC, punane (1tk); PLA filament Ultimaker 3D-printerile, sinine (1tk); PLA Tough filament Ultimaker 3D-printerile, valge (1tk); PLA Tough filament Ultimaker 3D-printerile, must (1tk); Tello Edu droonid (6 tk)</t>
  </si>
  <si>
    <t>Lasnamäe Põhikool</t>
  </si>
  <si>
    <t>StoryStarter Core Set (5 tk), StoryStarter Fairy Tale Expansion Set (1 tk), StoryStarter Space Expansion Set (1 tk), StoryStarter Community Expansion Set (1 tk), StoryStarter Curriculum Pack and StoryVisualizer Software (1 tk), StoryStarter Fairy Tale Curriculum Pack (1 tk), StoryStarter Space Curriculum Pack (1 tk), StoryStarter Community Curriculum Pack (1 tk), Simple &amp; Powered Machines Set (3 tk), LEGO Mindstorms EV3 baaskomplekt (3 tk), Transformer 10V DC (3 tk), LEGO Education Replacement Rubber Bands (3 tk), LEGO Education WeDo 2.0 Core Set (10 tk), LEGO Education WeDo 2.0 Curriculum Pack (1 tk)</t>
  </si>
  <si>
    <t>Lasnamäe Vene Gümnaasium</t>
  </si>
  <si>
    <t>Arduino starter komplektid (15 tk). LEGO Mindstorms EV3 baaskomplekt (2 tk), EV3 lisakomplekt (2 tk), Transformer 10V DC (2 tk). Infrapunaandur QTR-8RC (2 tk), PIR anduri moodul HC-SR501 (2 tk), 3-Axis Digital Compass IC HMC5883L (2 tk), Joonejälgimise moodul (2 tk), Arduino Esplora (1 tk), Mini sumo platfrom Zumo (2 tk), Arduino graafiline LCD laiendusplaat (1 tk)</t>
  </si>
  <si>
    <t>Lasteaed Pisipõnn</t>
  </si>
  <si>
    <t>Programmeeritav Bee-Bot mesimumm (2 tk), Mesimummu algajate komplekt (1 tk), Bee-Bot tähematt Jänku Jussiga (1 tk). Bee-Bot 6 robotit+laadimisalus (1 tk); Blue-Bot ja Programmi käsulugeja stardikomplekt (1 tk); Bee-Bot ja Blue-Bot järelkäru (1 tk); 
Bee-Bot seelik (2 tk); Bee-Bot aaretesaarematt (1 tk); Bee-Bot muinasjutumatt (1 tk); Bee-Bot farmimatt (1 tk); Ozobot Evo stardikomplekt kristallvalge (1 tk); Makey Makey Classic (1 tk); Dash ja Dot Wonder robootikakomplekt (1 tk);
Matatalab Pro Set (1tk); Programmeeritav robotigu (2tk); Bee-Bot 2.0 6 robotit + laadimisalus (1tk); Makeblock mTiny robot (1tk)</t>
  </si>
  <si>
    <t>Lasteaed Puhhi</t>
  </si>
  <si>
    <t>Blue-Bot 6 robotit+matid (1 tk); Bee-Bot läbipaistev taskutega matt (1 tk); Bee-Bot SUUR loodusmatt (1 tk);
Ozobot Bit 2.0 stardikomplekt sinine (1tk); Ozobot Bit 2.0 kaksikpakk (valge&amp;must) (1tk); Dash ja Dot Wonder robootikakomplekt (1tk); LEGO Education WeDo 2.0 põhikomplekt (1tk); LEGO Education WeDo2.0 laetav aku (1tk); LEGO Education akulaadija 10V DC (1tk);  Blue-Bot programmi käsulugeja (1tk); LEGO Education Coding Express (1tk)</t>
  </si>
  <si>
    <t>Lasteaed Pääsupesa</t>
  </si>
  <si>
    <t>WeDo 2.0 baaskomplekt (4 tk), Ozobot Evo stardikomplekt (4 tk);
Matatalab Pro set (2tk); Eestikeelne õppematerjal Matatalab (1tk); Makey Makey Classic (2tk)</t>
  </si>
  <si>
    <t>Lasteaed Taaramäe</t>
  </si>
  <si>
    <t>LEGO WeDo2.0, 10 tk; WeDo 2.0 laetav aku, 10 tk; Akulaadija 10V peenike pistik, 10 tk. Bee-Bot 6 robotit+laadimisalus (1 tk); Bee-Bot läbipaistev taskutega matt (1 tk);
Matatalab Pro set (2tk); Eestikeelne õppematerjal Matatalab (1tk);
Ozobot Evo stardikomplekt (6tk); Makeblock mTiny robot (2tk)</t>
  </si>
  <si>
    <t>Lasteaed Tõruke</t>
  </si>
  <si>
    <t>6 Bee-Bot mesimummu ja laadimisalus (1 tk), Mesimummu läbipaistev matt (1 tk), tänavamatt (1 tk), tähematt Jänku Jussiga (1 tk)</t>
  </si>
  <si>
    <t>Lasteaed Vigri</t>
  </si>
  <si>
    <t>Matatalab Pro set (3tk); Qobo -  eestikeelne programmeeritav
robotigu (3tk); Codey Rocky (3tk)</t>
  </si>
  <si>
    <t>Lasteaed Vikerkaar</t>
  </si>
  <si>
    <t>Matatalab Pro Set (1tk); Ozobot Bit 2.0 stardikomplekt sinine (1tk); Ozobot Bit 2.0 kaksikpakk (valge &amp; must) (1tk); Edisoni robot V2.0 (1tk)</t>
  </si>
  <si>
    <t>Lasteaed VURR</t>
  </si>
  <si>
    <t>Lego Education Matemaatika põhikomplekt (5 tk), LEGO Education WeDo 2.0 põhikomplekt (4 tk), Blue-Bot 6 mesimummu ja matid (2 tk), Blue-Bot programmi käsulugeja lisaplaadid (1 tk), Blue-Bot programmi käsulugeja (3 tk)</t>
  </si>
  <si>
    <t>Lasteaed Väike Pauline</t>
  </si>
  <si>
    <t>Ozobot Bit 2.0 stardikomplekt sinine (2 tk); Ozobot Bit 2.0 kaksikpakk (valge &amp; must) (1 tk); Bee-Bot SUUR loodusmatt (1 tk); Bee-Bot tänavamatt (1 tk); Blue-Bot 6 robotit+matid (1 tk); Blue-Bot programmi käsulugeja (1 tk); LEGO Education WeDo 2.0 põhikompl. (3 tk); LEGO Education jutualustaja kosmose lisakomplekt (1 tk)</t>
  </si>
  <si>
    <t>Lasteaed Väike Päike</t>
  </si>
  <si>
    <t>WeDo 8+ Projects Curriculum Pack - DVD (1 tk), WeDo Computing Scheme of Work (1 tk). Lego MoreToMath, 3 tk; Lego StoryStarter, 3 tk; 6 Bee-Boti ja laadimisalus, 1 tk; Lego WeDo 2.0, 3 tk; Lego MoreToMath tegevuspakett, 1 tk; Lego StoryStarter tegevuspakett, 1 tk;
Coding Express (3tk); Qobo – eestikeelne programmeeritav robotigu (3tk); Matatalab Pro set (3tk);
Maastikurobot (4tk), Dash ja Dot Wonder robootikakomplekt (3tk)</t>
  </si>
  <si>
    <t>Lasva Lasteaed Pargihaldjas</t>
  </si>
  <si>
    <t>Bee-Bot 6 robotit + laadimisalus (2 tk); Bee-Bot tänavamatt (1 tk); läbipaistev taskutega matt (4 tk); tähematt Jänku-Jussiga (1 tk); muinasjutumatt (1 tk); farmimatt (1 tk); aaretesaarematt (1 tk);
Maastikurobot (2tk); LEGO Coding Express (1tk); Matatalab Pro Set (1tk); Tahvelarvuti MediaPad MS Lite 10,1" (1tk)</t>
  </si>
  <si>
    <t>Lauka Põhikool</t>
  </si>
  <si>
    <t>Lego EV3 põhikomplekt, 5 tk; Lego EV3 lisakomplekt, 2 tk; Lego EV3 taastuvenergia komplekt, 1 tk; Lego EV3 füüsika tegevuste pakett, 1 tk; Lego EV3 masinate komplekt, 1 tk; Edison robot, 5 tk; Ozobot robot, 4 tk</t>
  </si>
  <si>
    <t>Laulasmaa Kool</t>
  </si>
  <si>
    <t>LEGO Mindstroms EV3 baaskomplektid (8 tk), lisakomplektid (6 tk), heliandurid (8 tk), linna läbimise plats (1 tk), LEGO WeDo baaskomplektid (10 tk), lisakomplektid (10 tk). Pneumatics Add-On Set (5 tk), Early Structures Set (2 tk), Renewable Energy Add-on Set (5 tk), Activity Pack for 9641 (1 tk), Activity Pack for Renewable Energy Add-on Set (1 tk), LME, EV3, Infrared Beacon (2 tk), LME, EV3, Infrared Seeker (4 tk), Transformer 10V DC (1 tk), LME, EV3, Design Engineering Projects  (1 tk), LME, EV3 Science Activity Pack (1 tk), LME, EV3, Replacement Pack 3 (4 tk), Power Functions Light (4 tk), LME, NXT, Temperature Sensor (5 tk). BQ 3D-printer KIT i3Hephestos (1 tk), bq 1.75mm PLA coil 1kg Sky blue 195 mm x 85 mm (2 tk), bq 1.75mm PLA coil 1kg Pure white 195 mm x 85 mm (1 tk). Sphero SPRK+ Power Pack kohver (1 tk); LEGO Education WeDo 2.0 põhikompl. (6 tk); Bee-Bot programmeeritav põrandarobot (4 tk); LEGO Education Mindstorms EV3 põhikomp.koos tarkvaraga (4 tk); LEGO Education EV3 lisakomplekt (4 tk); LEGO Education akulaadija 10V DC (1 tk);
Matatalab Pro Set (4tk); Qobo robotigu (10tk); Sphero Bolt haridusrobot (9tk);
Snapmaker 3-in-1 3D Printer with Enclosure (3tk), Snapmaker 3in1 Laser Cutting Module (1.6W) (3tk)</t>
  </si>
  <si>
    <t>Laupa Põhikool</t>
  </si>
  <si>
    <t>WeDo 2.0 baaskomplekt, 10 tk; WeDo 2.0 laetav aku, 10 tk; Akulaadija 10V peenike pistik, 10 tk; Asenduskomplekt WeDo 2.0, 10 tk; LEGO Mindstorms EV3 baaskomplekt, 4tk; EV3 lisakomplekt, 4 tk; 3D printer VERTEX, 1 tk</t>
  </si>
  <si>
    <t>Lehtse Kool</t>
  </si>
  <si>
    <t>EV3 Baaskomplekt (2tk); NXT/EV3 jõuandur (3tk); EV3 värvi ja valgusandur (2tk); Pneumaatika tarvikute komplekt (1tk); Hitechnic NXT/EV3 kompass (2tk); NXT/EV3 Temperatuuri andur (2tk)</t>
  </si>
  <si>
    <t>Leie Lasteaed Sipelgapesa</t>
  </si>
  <si>
    <t>LEGO Coding Express (1tk); Matatalab Pro Set (1tk); Bee-Bot robot (2tk); Qobo robotigu (1tk)</t>
  </si>
  <si>
    <t>Leisi Kool</t>
  </si>
  <si>
    <t>ClassVR Premium klassikomplekt koos litsentsiga</t>
  </si>
  <si>
    <t>Lihula Gümnaasium</t>
  </si>
  <si>
    <t>Pneumatics Add-On Set (4 tk), Activity Pack for 9641 (1 tk), LEGO Mindstorms EV3 baaskomplekt (6 tk), Transformer 10V DC (6 tk), LME, EV3, Design Engineering Projects (1 tk)</t>
  </si>
  <si>
    <t>Lindi Lasteaed-Algkool</t>
  </si>
  <si>
    <t>Lego Education varuosad WeDo2 (3 tk), Lego Education WeDo2 komplekt (1 tk), laetavad akud Lego WeDo2-le (3 tk), Lego Education WeDo2 mootor (3 tk), Ozobot Evo stardikomplekt (6 tk), mBot V1.1 STEM robot - sinine (4 tk), mBot Robootikakomplekt TÜ MOOC (2 tk), Bluegiga Bluetooth BLED112 (1 tk)</t>
  </si>
  <si>
    <t>Lohkva Lasteaed</t>
  </si>
  <si>
    <t>LEGO WeDo baaskomplekt (2 tk), lisakomplekt  (2 tk), liikumisandur (1 tk), WeDo mootor  (1 tk), lihtsate masinate komplekt  (1 tk), akuboks (1 tk),  LEGO Technic Power Functions (2 tk), suured LEGO ehitusplaadid (1 tk). 6 BeeBoti mesimummu koos laadimisalusega, 1 tk; Ozobot Bit 2.0 Interactive Robot Dual Set, 2 tk; Makey Makey Standard Kit, 3 tk; Wonder Workshop Dash and Dot Robot Pack (Wonder Pack), 3 tk;
Sphero Bolt haridusrobot (4tk); Matatalab Pro Set (2tk); Robo Wunderkind Education Kit (2tk);
Programeeritav robotigu Qobo (2tk), mTiny avastajakomplekt (3tk), Codey Rocky ja neuron õppekomplekt (1tk), LEGO Education WeDo 2.0 (2tk), TTS Maastikurobot (1tk)</t>
  </si>
  <si>
    <t>Lohusuu Kool</t>
  </si>
  <si>
    <t>Stepcraft 2 D600 KIT (1tk); AMB frees 800 FME (1tk) + terad; Lasergraveerimise tööriist DL445 (1tk); Tööriista kõrguse sensor TS-32 (1tk); Wanhao Duplicator I3 Plus (MK2) KIT (1tk)</t>
  </si>
  <si>
    <t>Loksa Lasteaed Õnnetriinu</t>
  </si>
  <si>
    <t>Dash ja Dot Wonder robootikakomplekt (6tk); Blue-Bot 2.0 põrandarobot (6tk); Tahvelarvuti 10,1" Tab E10 (2tk)</t>
  </si>
  <si>
    <t>Loo Keskkool</t>
  </si>
  <si>
    <t>LEGO MINSTORMS EV3 põhikomplekt, 11 tk; Akulaadija, 11 tk; EV3 lisakomplekt, 11 tk</t>
  </si>
  <si>
    <t>Loo Lasteaed Pääsupesa</t>
  </si>
  <si>
    <t>Programmeeritav ja taaslaetav Mesimumm Bee-Bot, 6 tk; Mesimummu läbipaistev matt, 11 tk; kujundite ja värvidega matt, 2 tk; 6 Mesimummu ja laadimisalus, 1 tk; Lego WeDo 2.0 põhikomplekt, 4 tk; Lego WeDo 2.0 tegevuse pakett digitaalne, 1 tk; Akulaadija, 4 tk; WeDo 2.0 aku, 4 tk; Õppimise põhikomplekt, 5 tk; Eneseväljenduse komplekt, 1 tk; Jutualustaja komplekt, 5 tk; Matemaatika põhikomplekt 1-2, 12 tk; Masinate komplekt, 1 tk. LEGO Education WeDo 2.0 põhikompl. (3 tk); Blue-Bot ja Programmi käsulugeja stardikomplekt (4 tk); Bee-Bot aaretesaarematt (1 tk); muinasjutumatt (1 tk); farmimatt (1 tk); Blue-Bot programmi käsulugeja lisaplaadid (2 tk); Bee-Bot ja Blue-Bot järelkäru (2 tk); Dash ja Dot Wonder robootikakomplekt (2 tk); Dot roboti loovuskomplekt (1 tk)</t>
  </si>
  <si>
    <t>Loovalt tuleviku kool</t>
  </si>
  <si>
    <t>Lenovo ThinkPad L480 i7 (1tk); LEGO Education Mindstorms EV3 põhikomplekt (8tk); LEGO Education akulaadija 10V DC (4tk); NXT/EV3 nurgaandur (2tk); NXT/EV3 kiirendusandur/kallutusandur (2tk); NXT/EV3 jõuandur (2tk); LEGO Education temperatuuriandur (2tk);
LEGO WeDo 2.0 baaskomplekt (15tk), Robobloq Qoopers (10tk), Tahvelarvuti Samsung Galaxy Tab A7 (2020) WiFi (7tk)</t>
  </si>
  <si>
    <t>Lusti Lasteaed</t>
  </si>
  <si>
    <t>LEGO Education WeDo 2.0 põhikomplekt (12tk); LEGO Education Varuosad WeDo 2,0 (4tk); Blue-Bot 2.0 6 robotit+laadimisalus (1tk); Bee-Bot 2.0 6 robotit+laadimisalus (1tk)</t>
  </si>
  <si>
    <t>Lustivere Põhikool</t>
  </si>
  <si>
    <t>LEGO Mindstorms EV3 baaskomplekt (5 tk), Transformer 10V DC (5 tk). LEGO Education EV3 Füüsika tegevuste komplekt, 3 tk; LEGO Mindstorm EV3 Space Challenge Set, 1 tk; LEGO Education EV3 Kosmose tegevuste pakett, 2 tk</t>
  </si>
  <si>
    <t>Luunja Keskkool</t>
  </si>
  <si>
    <t>LEGO Mindstorm EV3 baaskomplektid (6 tk), laadijad (7 tk), LEGO WeDo baaskomplektid (4 tk), NXT temperatuuriandur (2 tk), NXT värviandur (2 tk), NXT aku (2 tk);
LEGO WeDo 2.0 baaskomplekti (9tk), LEGO WeDo 2.0 aku, laadija, mootor (12tk), LEGO Spike Prime baaskomplekti (12tk)</t>
  </si>
  <si>
    <t>Luunja Lasteaed Midrimaa</t>
  </si>
  <si>
    <t>LEGO Education WeDo Construction Set (7 tk), LEGO Education WeDo Resource set (7 tk), WeDo 8+ Projects Curriculum Pack - DVD (1 tk). Bee-Bot 6 robotit+laadimisalus (1 tk); Bee-Bot kujundite ja värvidega matt (1 tk); Bee-Bot farmimatt (1 tk); Bee-Bot tähematt Jänku Jussiga (1 tk); Bee-Bot läbipaistev taskutega matt (2 tk); LEGO Education WeDo 2.0 põhikompl. (1 tk); LEGO Education WeDo2.0 laetav aku (1 tk); LEGO Education akulaadija 10V (1 tk); Ozobot Bit 2.0 stardikomplekt (2 tk); Dash ja Dot Wonder robootikakomplekt (1 tk)</t>
  </si>
  <si>
    <t>Lõpe Kool</t>
  </si>
  <si>
    <t>Bee-Bot programmeeritav põrandarobot (2 tk); Bee-Bot läbipaistev taskutega matt (2 tk); LEGO Education Mindstorms EV3 põhikomp.koos tarkvaraga (2 tk); LEGO Education akulaadija 10V (2 tk); LEGO Education WeDo 2.0 põhikompl. (2 tk); Edisoni robot V2.0 (3 tk); Micro:bit stardikomplekt (6 tk)</t>
  </si>
  <si>
    <t>Lähte Lasteaed Kiisupere</t>
  </si>
  <si>
    <t>Blue-Bot 2.0 6 robotit+laadimisalus (1tk); Blue-Bot programmi käsulugeja (1tk); Matatalab Pro Set (1tk); LEGO Education WeDo 2.0 põhikomplekt (1tk); LEGO Education WeDo2.0 laetav aku (1tk); LEGO Education akulaadija 10V DC (1tk); Ozobot Bit 2.0 stardikomplekt sinine (1tk); Dash ja Dot Wonder robootikakomplekt (1tk); Makey Makey Classic (1tk)</t>
  </si>
  <si>
    <t>Lähte Ühisgümnaasium</t>
  </si>
  <si>
    <t>Ozobot Bit stardikomplekt (6 tk); LEGO Mindstorms Education EV3 põhikomplekt (10 tk);
Makeblock mCreate 3D printer-graveerija (1tk), 3D skänner Einscan SE 3D (1tk), Codey Rocky robot (6tk), LEGO Eucation WeDo 2.0 põhikomplekt + akud ja laadijad (10tk), BBC micro:bit Go-stardikomplekt (20tk), BBC micro:bit Kitronik prototüüpimise komplekt (20tk), Makey Makey Classic (5tk)</t>
  </si>
  <si>
    <t>Läänemaa Ühisgümnaasium</t>
  </si>
  <si>
    <t>LEGO NXT baaskomplekt (7 tk), Bluetooth USB adapter (1 tk), laadijad (7 tk), NXT kaamera (1 tk), NXT joonejälgija (1 tk)</t>
  </si>
  <si>
    <t>1506;
1502;
1507;
1505</t>
  </si>
  <si>
    <t>Lääne-Nigula valla lasteaiad (Linnamäe Lasteaed, Risti Lasteaed, Taebla Lasteaed, Palivere Lasteaed)</t>
  </si>
  <si>
    <t>Bee-Bot 6 Mesimummu ja laadimisalus (4 tk), Bee-Bot Mesimummu läbipaistev taskutega matt (8 tk), Bee-Bot numbriteekonna matt (4 tk), Bee-Bot tänavamatt (4 tk)</t>
  </si>
  <si>
    <t>Lüganuse Kool</t>
  </si>
  <si>
    <t>LEGO Mindstorm EV3 põhikomplekt 45544, 2tk; LEGO Temperatuuriandur 9749, 2 tk; LEGO Laadija 45517, 2 tk</t>
  </si>
  <si>
    <t>Lüllemäe Põhikool</t>
  </si>
  <si>
    <t>LEGO Mindstorms EV3 baaskomplektid (4 tk), lisakomplektid (4 tk), kosmose väljak ja rajatised (1 tk) ning tegevuste pakett (1 tk). Vernier NXT adapter (1 tk), sumo plats (1 tk), "taxi drive" matt (1 tk), joonejärgimise väljak (1 tk). LEGO WeDo baaskomplektid (2 tk), lisakomplekt (1 tk), lihtsate masinate komplekt (1 tk), pneumaatika tarvikute komplekt (1 tk), LEGO kast (2 tk), LEGO NXT heliandur (4 tk), masinate komplekt (1 tk), IR vastuvõtja (2 tk), IR majakas(2 tk), omnirattad (2 tk), Wifi adapter (1 tk), taastuvenergia komplekt (1 tk), akulaadijad (4 tk);
LEGO Education Coding Express (2tk); Matatalab Pro Set (2tk); Ozobot Evo stardikomplekt kristallvalge (2tk); Ozobot Evo stardikomplekt titaaniummust (2tk); Ozobot Bit 2.0 stardikomplekt kristallvalge (1tk); Bit 2.0 titaaniummust (1tk); Ozobot Bit 2.0 kaksikpakk (valge &amp; must) (3tk); Makey Makey Classic (2tk); Makey Makey GO (2tk); Printer 3D, CRAFTBOT Plus (GRAY) (1tk)</t>
  </si>
  <si>
    <t>Lümanda Põhikool</t>
  </si>
  <si>
    <t>LEGO Mindstorms EV3 baaskomplektid (5 tk), lisakomplektid (2 tk), laadijad (5 tk), EV3 bluetooth adapter (1 tk), NXT temperatuuriandur (1 tk), masinate komplekt (1 tk), taastuvenergia komplekt (1 tk), pneumaatikakomplekt (1 tk). LME, EV3, Space Challenge Set (1 tk), LME, EV3, Infrared Beacon (2 tk), LME, EV3, Infrared Seeker (5 tk), LME, EV3, Design Engineering Projects (1 tk), LME, EV3 Space Challenge Activity Pack (1 tk), LME, EV3 Science Activity Pack  (1 tk). LEGO Sumo Field (1 tk), Rotacaster 2-Pack (2 tk)</t>
  </si>
  <si>
    <t>Maardu Gümnaasium</t>
  </si>
  <si>
    <t>Bee-Bot 2.0 6 robotit+laadimisalus (2tk); Ozobot Bit 2.0 stardikomplekt sinine (15tk); Ozobot Bit 2.0 stardikomplekt kristallvalge (15tk); Blue-Bot 2.0 6 robotit+laadimisalus (2tk); LEGO Education WeDo 2.0 põhikomplekt (2tk)</t>
  </si>
  <si>
    <t>Maardu Lasteaed Rukkilill</t>
  </si>
  <si>
    <t>Dash robot (2 tk); Dash ja Dot Wonder robootikakomplekt (1 tk); Dash ja Dot roboti võistlusmatt (3 tk); Dash roboti Eesti kaardiga matt (2 tk); Blue-Bot programmeeritav põrandarobot (6 tk); Bee-Bot aaretesaarematt (6 tk); Pro-Bot kujundite matt (6 tk); Bee-Bot tähematt Jänku Jussiga (6 tk); läbipaistev taskutega matt (6 tk); kujundite ja värvidega matt (6 tk); numbriteekonna matt (6 tk)</t>
  </si>
  <si>
    <t>Maardu Lasteaed Sipsik</t>
  </si>
  <si>
    <t>Bee-Bot 6 Mesimummu ja laadimisalus (1 tk). Blue-Bot 6 robotit+matid (1 tk); Bee-Bot ja Blue-Bot järelkäru (4 tk); Blue-Bot programmi käsulugeja (6 tk); Blue-Bot programmi käsulugeja lisaplaadid (6 tk); USB laadimisalus (1 tk);
Edisoni robot V2.0 (6tk); Tahvelarvuti LENOVO TAB (1tk)</t>
  </si>
  <si>
    <t>Maarjamaa Hariduskolleegium</t>
  </si>
  <si>
    <t>Edison Robot V2.0 (20 tk); Edisoni õppematt lamineeritud (10 tk); Edison Roboti varuosade (4 tk); Edison Roboti leiutaja (10 tk); Edisoni õppematt Sumo (10 tk); Akulaadija 2/4*AA/AAA (4 tk); Aku Ni-Mh 1.2V 700mAh HQ (20 tk)</t>
  </si>
  <si>
    <t>Mammaste Lasteaed ja Kool (nüüd Põlva Lasteaed Pihlapuu ja Põlva Kool)</t>
  </si>
  <si>
    <t>LEGO Mindstorms EV3 baaskomplekt (7 tk), EV3 lisakomplekt (3 tk), LME, EV3, Infrared Beacon (1 tk), LME, EV3, Infrared Seeker (1 tk), Transformer 10V DC (4 tk). LEGO Sumo Field (1 tk)</t>
  </si>
  <si>
    <t>Martna Põhikool</t>
  </si>
  <si>
    <t>Laetav Mesimumm Bee-Bot, 2 tk; Mesimummu läbipaistev taskutega matt, 1 tk; Mesimummu kujundite ja värvidega matt, 1 tk; Mesimummu 3D kujunditega matt, 1 tk; Ozobot starter pakk sinine, 2 tk; LEGO EV3 baaskomplekt laadijaga, 2 tk; LEGO Matemaatika tegevuspakett digitaalne, 1 tk. Dash ja Dot Wonder robootikakomplekt (3 tk); LEGO Education WeDo 2.0 põhikompl. (6 tk); LEGO Education WeDo2.0 laetav aku (6 tk); LEGO Education akulaadija 10V (3 tk); Sphero SPRK+ haridusrobot (2 tk); Sphero Nubby ümbris (2 tk)</t>
  </si>
  <si>
    <t>Mehikoorma Põhikool</t>
  </si>
  <si>
    <t>Blue-Bot 2.0 põrandarobot (2tk); Ozobot Evo stardikomplekt titaaniummust (1tk)</t>
  </si>
  <si>
    <t>Melliste Algkool-Lasteaed</t>
  </si>
  <si>
    <t xml:space="preserve">LEGO Education WeDo 2.0 põhikompl. (7 tk); LEGO Education WeDo2.0 laetav aku (7 tk); LEGO Education akulaadija 10V (7 tk); Blue-Bot 6 robotit+laadimisalus (1 tk); Bee-Bot tähematt Jänku Jussiga (1 tk); Bee-Bot SUUR loodusmatt (1 tk); Bee-Bot läbipaistev taskutega matt (1 tk); Bee-Bot kujundite ja värvidega matt (1 tk); Ozobot Bit 2.0 kaksikpakk (valge &amp; must) (3 tk); Ozobot Bit 2.0 stardikomplekt sinine (1 tk); Ozobot Bit ehituskomplekt (3 tk); Ozobot pestavad markerid (6 tk); Blue-Bot programmi käsulugeja (3 tk); Blue-Bot programmi käsulugeja lisaplaadid (3 tk); Raspberry Pi 3 Premium komplekt (7 tk);
SPIKE Prime baaskomplekt + lisakomplekt (5tk); Blue-Bot 2.0 6 robotit ja laadimisalus (1tk); Blue-Bot 2.0 põrandarobot (2tk); Sphero Bolt haridusrobot (4tk) + lisatarvikud; iPad 10.2" 32GB Wifi (3tk);
TTS Maastikurobotid (7tk), iPad 10.2 (4tk), Sphero RVR robot (7tk), LittleBits seadmete komplekt Sphero RVR robotile (7tk), mTiny robot (5tk), Qobo robotigu (4tk) </t>
  </si>
  <si>
    <t>Meremäe Kool</t>
  </si>
  <si>
    <t>LEGO WeDo baaskomplekt (6 tk), lisakomplektid (6 tk), lihtsate masinate komplekt (6 tk), Power Functions patareide karp (6 tk)</t>
  </si>
  <si>
    <t>Merivälja Kool</t>
  </si>
  <si>
    <t>LEGO Mindstorms EV3 baaskomplekt (8 tk), EV3 lisakomplekt (4 tk), LME, EV3, Space Challenge Set (1 tk), Transformer 10V DC (8 tk), LME, EV3 Space Challenge Activity Pack (1 tk). LEGO Sumo Field (1 tk). LEGO Education Mindstorms EV3 põhikomp.koos tarkvaraga (8 tk); 3D-printer MakerBot Replicator+ (1 tk)</t>
  </si>
  <si>
    <t>Metsküla Algkool</t>
  </si>
  <si>
    <t>LEGO WeDo baaskomplektid (3 tk), lisakomplektid (3 tk). MakeyMakey 2 tk; Ozobot 1 tk; Dash&amp;Dot 1 tk; Robot Edison 1 tk; BlueBot 2 tk</t>
  </si>
  <si>
    <t>Miina Härma Gümnaasium</t>
  </si>
  <si>
    <t>LEGO Mindstorms EV3 baaskomplektid (4 tk), 3D printer kit (1 tk). Makey Makey Classic (4 tk), mBot robootikakomplekt (4 tk), Rasperry Pi 3 stardikomplekt (4 tk), Ozobot Evo stardikomplekt (4 tk)</t>
  </si>
  <si>
    <t>Mooste Lasteaed</t>
  </si>
  <si>
    <t>Bee-Bot 6 Mesimummu ja laadimisalus (1 tk); Bee-Bot Mesimummu läbipaistev taskutega matt (6 tk); Ozobot Evo stardikomplekt (8 tk);
Qobo – programmeeritav robotigu (6tk); Matatalab Pro set (3tk); WeDo 2.0 baaskomplekt (3tk) + akud ja laadija</t>
  </si>
  <si>
    <t>Mooste Mõisakool</t>
  </si>
  <si>
    <t>Bee-Bot programmeeritav põrandarobot (2 tk); Bee-Bot läbipaistev taskutega matt (2 tk); Ozobot Evo stardikomplekt (2 tk); Lego Education WeDo 2.0 põhikompl. (8 tk); Lego Education Mindstorms EV3 põhikompl. koos tarkvaraga (8 tk); LEGO Education akulaadija 10V (4 tk); LEGO Education EV3 lisakompl. (2 tk); Sphero SPRK+ haridusrobot (1 tk); Sumo plats (1 tk)</t>
  </si>
  <si>
    <t>Munitsipaallasteasutus Viimsi Lasteaiad</t>
  </si>
  <si>
    <t>Bee-Bot 6 Mesimummu ja laadimisalus (1 tk), Bee-Bot Mesimummu algajate komplekt (1 tk), Mesimummu läbipaistev taskutega matt (2 tk);
Blue-Bot 2.0 6 robotit+laadimisalus (6tk); LEGO Education WeDo 2.0 põhikomplekt (3tk);
LEGO Education WeDo 2.0 põhikomplekt (20tk)</t>
  </si>
  <si>
    <t>Muraste Kool</t>
  </si>
  <si>
    <t>LEGO Mindstorms EV3 baaskomplekt 6 tk; Akulaadija 10V peenike pistik 6 tk; WeDo 2.0 baaskomplekt 6 tk; WeDo 2.0 laetav aku 6 tk; Masinate komplekt 6 tk; Asenduskomplekt WeDo 2.0 6 tk; Linnaläbimise matt 1 tk; Joonejärgimise väljak 1 tk; Sumoväljak v2 1 tk; Rohkem matemaatikat baaskomplekt 6 tk; Jutualustaja komplekt 6 tk; Jutualustaja komplekt tarkvara ja tegevused 1 tk; Rohkem matemaatikat õppekava 1 tk; EV3 lisakomplekt 3 tk</t>
  </si>
  <si>
    <t>Mustvee Kool</t>
  </si>
  <si>
    <t>Liikuv robotplatvorm RP-06 (2 tk), Lisakomplekt robotplatvormile RP05/06 (2 tk), Konstruktor "ROBI" (2 tk), ROBI joonejälgimise lisapakett (2 tk), ROBI "Folkrace" lisapakett (2 tk), XRF juhtmevaba laiendusplaat Raspberry Pi-le (2 tk), Raspberry Pi RASPBERRY PI CAMERA MODULE (2 tk), Raspberry Pi - Arduino vaheplaat (2 tk)</t>
  </si>
  <si>
    <t>Muuga Lasteaed</t>
  </si>
  <si>
    <t>Qobo – eestikeelne programmeeritav robotigu (8tk), Qobo matemaatika laiendus (8tk), Matatalab Pro set (6tk) + õppeväljak (5tk), Blue-Boti mattide komplekt + 6 robotit laadimisalusega (2tk), Dash ja Dot Wonder robootikakomplekt (3tk), Sphero Bolt haridusrobot (6tk)</t>
  </si>
  <si>
    <t>Muuga-Laekvere Kool (endine Laekvere Põhikool ja Muuga Põhikool)</t>
  </si>
  <si>
    <t>LEGO Mindstorms EV3 baaskomplekt (4 tk), EV3 lisakomplekt (4 tk), EV3 akulaadija 10V (4 tk); 
LEGO Education WeDo Construction Set (4 tk), LEGO Education WeDo Resource set (4 tk), WeDo 8+ Projects Curriculum Pack - DVD (1 tk);
mTiny avastajakomplekt (5tk), Bee-Bot 2.0 põrandarobot (5tk)</t>
  </si>
  <si>
    <t>Mäetaguse Põhikool</t>
  </si>
  <si>
    <t>Stepcraft D810 CNC pink (1tk); 800W AMB Frees CNC pingile (1tk); 10 freestitera komplekt (1tk); Tööriista kõrguse sensor TS-32 (1tk); Lasergraveerimise moodul (1tk); Puidupõletuse moodul (1tk)</t>
  </si>
  <si>
    <t>Märjamaa Gümnaasium</t>
  </si>
  <si>
    <t>Ozobot Evo stardikomplekt kristallvalge (10tk); Ozobot Evo stardikomplekt titaaniummust (10tk); Cue robot (2tk); Dash ja Dot Wonder robootikakomplekt (2tk); Airblock modulaarne programmeeritav droon (2tk)</t>
  </si>
  <si>
    <t>Märjamaa Lasteaed Pillerpall</t>
  </si>
  <si>
    <t>WeDo 2.0 baaskomplekt, 6 tk; Rohkem matemaatikat baaskomplekt, 6 tk; Jutualustaja komplekt, 6 tk; 6 Mesimummu ja laadimisalus, 1 tk; Mesimummu läbipaistev matt, 6 tk; WeDo 2.0 laetav aku, 6 tk; Akulaadija 10V peenike pistik, 6 tk; Rohkem matemaatikat õppekava, 1 tk; Jutualustaja komplekt tarkvara ja tegevus, 1 tk;
Bee-Bot Mesimumm-põrandarobot (6tk); Programmeeritav Blue-Bot mesimumm (1tk); Matatalab Pro set (6tk); Eestikeelne õppematerjal Matatalab (1tk); Matatalab Lite (6tk); Makey Makey (6tk); Dash ja Dot Wonder robootika komplekt (2tk)</t>
  </si>
  <si>
    <t>Narva Keeltelütseum (endine Narva Humanitaar-gümnaasium)</t>
  </si>
  <si>
    <t>LEGO Mindstorms EV3 baaskomplektid (2 tk) ja laadijad (2 tk), värvi- ja valgusandur (1 tk), servomootorid (2 tk). Vertex 3D printer KIT konstruktor (2 tk)</t>
  </si>
  <si>
    <t>Narva Kesklinna Gümnaasium</t>
  </si>
  <si>
    <t>3D Printer Konstruktor K8200, 1 tk;
WeDo 2.0 baaskomplekt (24 tk); Panasonic Eneloop Pro Ready To Use taaslaetav aku (6tk); PANASONIC Loader BQ-CC55 + 4 x R6AA Eneloop Pro 2500 mAh (6tk)</t>
  </si>
  <si>
    <t>Narva Kreenholmi Gümnaasium</t>
  </si>
  <si>
    <t>LEGO Education WeDo Construction Set (12 tk). BQ Hephestos 2 KIT 3D-printer (1 tk), filament (3 tk);
Bee-Bot 2.0 6 robotit ja laadimisaluse komplekt (4tk)</t>
  </si>
  <si>
    <t>Narva Kutseõppekeskus</t>
  </si>
  <si>
    <t>Protobot i3 DIY (1 tk)</t>
  </si>
  <si>
    <t>Narva Lasteaed Cipollino</t>
  </si>
  <si>
    <t>Matatalab Pro set (9tk); Eestikeelne õppematerjal Matatalab (1tk); 6 Mesimummu ja laadimisalus (2tk); Blue-Bot 6 Mesimummu ja laadimisalus (2tk)</t>
  </si>
  <si>
    <t>Narva Lasteaed Kaseke</t>
  </si>
  <si>
    <t>Bee-Bot 2.0 6 robotit+laadimisalus (1tk); Programeeritav robotigu (2tk); Makeblock mTiny robot (3tk)</t>
  </si>
  <si>
    <t>Narva Lasteaed Käoke</t>
  </si>
  <si>
    <t>Bee-Bot 6 mesimummu ja laadimisalus (1 tk), Bee-Bot mesimummu algajate komplekt (4 tk), 6 Blue-Bot mesimummu ja laadimisalus (1 tk), Blue-Bot programmi käsulugeja lisaplaadid (1 tk), Mesimummu läbipaistev matt (4 tk), Blue-Bot programmi käsulugeja (1 tk), Bee-Bot tähematt Jänku Jussiga (1 tk)</t>
  </si>
  <si>
    <t>Narva Lasteaed Potsataja</t>
  </si>
  <si>
    <t>Blue-Bot ja Programmi käsulugeja stardikomplekt (2 tk); Bee-Bot läbipaistev taskutega matt (10 tk); Pro-Bot programmeeritav põrandarobot (1 tk)</t>
  </si>
  <si>
    <t>Narva Lasteaed Põngerjas</t>
  </si>
  <si>
    <t>LEGO Education WeDo 2.0 (10 tk), LEGO Education varuosad WeDo 2.0 (5 tk), Bee-Bot Mesimummu algajate komplekt (1 tk), Bee-Bot Programmeeritav ja taaslaetav Mesimumm (2 tk), Blue-Bot 6 mesimummu ja mattide komplekt (1 tk), Blue-Bot programmi käsulugeja (1 tk), Ozobot Bit 2.0 stardikomplekt (6 tk), Makey Makey Classic (3 tk);
Matatalab Pro Set (2tk); Ozobot Evo stardikomplekt (8tk); Programeeritav robotigu (4tk); Dash ja Dot Wonder
robootikakomplekt (2tk) + lisatarvikud;
Bee-Bot 2.0 põrandarobot (8tk), mTiny avastajakomplekt (1tk), Footon HEV komplekt kahe robotiga (1tk), Robo Wunderkind Explorer Prime (4tk), Programmeerimise komplekt kassilerobothiirega (1tk), Coding Critters - robootikakomplekt koer, kass, jänes, dinosaurus (1tk), Lauamäng robothiirele (1tk)</t>
  </si>
  <si>
    <t>Narva Lasteaed Päikene</t>
  </si>
  <si>
    <t>LEGO Education WeDo Construction Set (4 tk), LEGO Education WeDo Resource set (4 tk)</t>
  </si>
  <si>
    <t>Narva Lasteaed Sipsik</t>
  </si>
  <si>
    <t>Bee-Bot 6 robotit+laadimisalus (2 tk); Bee-Bot stardikomplekt (1 tk); Bee-Bot tähematt Jänku Jussiga (1 tk); numbriteekonna matt (1 tk); 3D kujunditega matt (1 tk); läbipaistev taskutega matt (2 tk); kujundite ja värvidega matt (1 tk); aaretesaarematt (1 tk); muinasjutumatt (1 tk); farmimatt (1 tk);
Maastikurobot (5tk); Blue-Bot ja Programmi käsulugeja stardikomplekt (5tk)</t>
  </si>
  <si>
    <t>Narva lasteaed Tareke</t>
  </si>
  <si>
    <t>Bee-Bot stardikomplekt (2 tk); Bee-Bot muinasjutumatt (5 tk); tänavamatt (5 tk); 3D kujunditega matt (1 tk); tähematt Jänku Jussiga (5 tk); aaretesaarematt (4 tk); farmimatt (5 tk); kujundite ja värvidega matt (5 tk); läbipaistev taskutega matt (5 tk); SUUR loodusmatt (3 tk); numbriteekonna matt (3 tk); Eesti kaardiga matt (1 tk); Bee-Bot 6 robotit+laadimisalus (5 tk); Bee-Bot seelik (15 tk)</t>
  </si>
  <si>
    <t>Narva Lasteaed Tuluke</t>
  </si>
  <si>
    <t>Matatalab Pro Set (3tk); Blue-Bot 2.0 põrandarobot + käsulugeja (3tk); Ozobot Bit stardikomplekt (3tk); Dash ja Dot Wonder robootikakomplekt (2tk); LEGO Education Lihtsad ja
motoriseeritud masinad (3tk)</t>
  </si>
  <si>
    <t>Narva Paju Kool</t>
  </si>
  <si>
    <t>LEGO Mindstorms EV3 baaskomplekt (7 tk), LEGO Education WeDo Construction Set (10 tk). Original Prusa i3 kit with LCD 1.75mm (1 tk)</t>
  </si>
  <si>
    <t>Narva Pähklimäe Gümnaasium</t>
  </si>
  <si>
    <t>LEGO Mindstorms EV3 baaskomplekt (9 tk), LME, EV3, Rechargeable Battery DC (2 tk), EV3 lisakomplekt (9 tk), LME, EV3, Color/Light Sensor (9 tk), Transformer 10V DC (2 tk);
LEGO Education Mindstorms EV3 põhikomplekt (7tk); LEGO Education akulaadija 10V DC (7tk); LEGO Education EV3 kaablid (3tk); LEGO Education EV3 suur servomootor (16tk)</t>
  </si>
  <si>
    <t>Narva Soldino Gümnaasium</t>
  </si>
  <si>
    <t>LEGO Mindstorms EV3 baaskomplekt (2 tk), Akulaadija 10V peenike pistik (2 tk)</t>
  </si>
  <si>
    <t>Narva-Jõesuu Lasteaed Karikakar</t>
  </si>
  <si>
    <t>Blue-Bot 2.0 6 robotit+laadimisalus (1tk)</t>
  </si>
  <si>
    <t>Nissi Põhikool</t>
  </si>
  <si>
    <t>LEGO Education Matemaatika põhikomplekt 1-2, 11 tk; Matemaatika tegevuspakett 1-2 digitaalne, 1 tk; LEGO Education komplekt Lihtsad ja motoriseeritud masinad, 11 tk; Sissejuhatus masinate komplekti tegevusse digitaalne, 1 tk</t>
  </si>
  <si>
    <t>Noarootsi Kool</t>
  </si>
  <si>
    <t>Edison robot, 7 tk; Edison roboti matt, 7 tk; Edisoni varuosade komplekt, 7 tk; EV3 baaskomplekt laadijaga, 4 tk; EV3 lisakomplekt, 4 tk;
Bee-Bot 2.0 6 robotit+laadimisalus (1tk); Ozobot Bit 2.0 kristallvalge (3tk)</t>
  </si>
  <si>
    <t>Nõgiaru Lasteaed</t>
  </si>
  <si>
    <t>Blue-Bot 6 Mesimummu ja laadimisalus (1tk); Ozobot Evo stardikomplekt kristallvalge (3tk); Ozobot Evo stardikomplekt titaaniummust (3tk); Matatalab Pro set (6tk); Eestikeelne õppematerjal Matatalab (1tk); Tahvelarvuti Samsung Galaxy 10 (3tk)</t>
  </si>
  <si>
    <t>Nõlvaku Lasteaed</t>
  </si>
  <si>
    <t>LEGO WeDo baaskomplektid (4 tk) ja lisakomplektid (2 tk), WeDo tegevuste pakett (1 tk).
WeDo 2.0 baaskomplekt (5 tk), Blue-Bot 6 mesimummu ja mattide komplekt (2 tk), Bee-Bot tähematt Jänku Jussiga (1 tk), Bee-Bot Mesimummu läbipaistev taskutega matt (2 tk), Edison robot V2.0 (6 tk), Edison roboti lamineeritud matt A1 (1 tk), Edison roboti lamineeritud sumomatt A1 (1 tk), Ozobot Evo stardikomplekt (6 tk);
Matatalab Pro Set (2tk); Qobo - programmeeritav robotigu (4tk)</t>
  </si>
  <si>
    <t>Nõmme Erakool</t>
  </si>
  <si>
    <t>BQ 3D-printer KIT i3Hephestos (1 tk)</t>
  </si>
  <si>
    <t>Nõo Reaalgümnaasium</t>
  </si>
  <si>
    <t>Iteaduino Leonardo (10 tk), Arduino Starter laiendusplaat (10 tk), Raspberry Pi B+ (5 tk), Raspberry Pi kaameramoodul (5 tk). mBot ranger (8 tk), mBot-Raspberry Pi ühendus (8 tk), mBot RJ25 adapter (16 tk), mBot RJ25 kaablid x4 (7 tk), Raspberry Pi 3B (4 tk), Raspberry Pi kaamera v2 (4 tk), Raspberry Pi 16GB mälukaart (4 tk), Raspberry Pi WiFi liides (5 tk), Raspberry Pi Sense HAT (1 tk), AA akud x4 + laadija (2 tk), AA akud x8 (5 tk)</t>
  </si>
  <si>
    <t>Nõva Kool</t>
  </si>
  <si>
    <t>WeDo 2.0 baaskomplekt (12 tk), WeDo 2.0 laetav aku (12 tk), Akulaadija 10V peenike pistik (6 tk), Asenduskomplekt WeDo 2.0 (3 tk), Jutualustaja komplekt (1 tk), Jutualustaja muinasjutu lisakomplekt (2 tk), Jutualustaja kosmose lisakomplekt (4 tk), Rohkem matemaatikat baaskomplekt (6 tk), BQ Hephestos 2 KIT 3D printer (1 tk)</t>
  </si>
  <si>
    <t>Olustvere Lasteaed Piilu</t>
  </si>
  <si>
    <t>6 Mesimummu ja laadimisalus (3tk); Ozobot Bit 2.0 kaksikpakk (valge ja must) (6tk); Edison robot V2.0 (3tk); WeDo 2.0 baaskomplekt (6tk); HUAWEI MEDIAPAD T5 10” WIFI, 16GB - 10.1”</t>
  </si>
  <si>
    <t>Olustvere Põhikool</t>
  </si>
  <si>
    <t>LEGO Mindstorms EV3 baaskomplekt (2 tk); Transformer 10V DC (2 tk). WeDo 2.0 baaskomplekt (10 tk); Akulaadija 10V (2 tk); EV3 Baaskomplekt (2 tk); NXT/EV3 Temperatuuri andur (4 tk)</t>
  </si>
  <si>
    <t>Orava Kool</t>
  </si>
  <si>
    <t>Bee-Bot 6 Mesimumm ja laadimisalus (1 tk), Bee-Bot Mesimumm läbipaistev matt (3 tk), Ozobot Evo stardikomplekt (3 tk), Vex IQ  Super Kit (3 tk), Lego Education Wedo 2,0 (3 tk), Lego Education Wedo aku (3 tk), Lego Education NXT EV3 (3 tk)</t>
  </si>
  <si>
    <t>Orissaare Gümnaasium</t>
  </si>
  <si>
    <t>6 Blue-Bot mesimummu, laadimisalus ja matid (1 tk), Mesimummu läbipaistev taskutega matt (2 tk), Bee-Boti tähematt Jänku-Jussiga (1 tk), Lego WeDo 2,0  põhikomplekt (8 tk), Lego WeDo 2,0 laetav aku (4 tk), akulaadija (4 tk), Edisoni robot (8 tk), Edisoni roboti varuosade komplekt (2 tk), Edisoni matt (2 tk), Lihtsate ja motoriseeritud masinate komplekt (8 tk), Dash ja Dot robootikakomplekt (1 tk);
LEGO Education WeDo 2.0 põhikomplekt (4tk); Edisoni robot V2.0 (5tk); LEGO Education Varuosad WeDo 2,0 (1tk); Edisoni roboti varuosad (1tk); LEGO Education klotsikast sinine (1tk); LEGO Education Mindstorms EV3 põhikomplekt (1tk); LEGO Education akulaadija 10V DC (1tk)</t>
  </si>
  <si>
    <t>Oru Kool</t>
  </si>
  <si>
    <t>LEGO Mindstorms EV3 baaskomplekt (5 tk), EV3 lisakomplekt (5 tk), LME, EV3, Infrared Beacon (2 tk), LME, EV3, Infrared Seeker (2 tk), Transformer 10V DC (2 tk);
Sphero BOLT Power Pack kohver (1tk)</t>
  </si>
  <si>
    <t>Oru lasteaed Mesimumm</t>
  </si>
  <si>
    <t>Matatalab Pro set (5tk); Eestikeelne õppematerjal Matatalab (1tk)</t>
  </si>
  <si>
    <t>Oru Põhikool</t>
  </si>
  <si>
    <t>Stepcraft 2 D420 (1tk); AMB frees 800 FME (1tk) + terad; Tööriista kõrguse sensor TS-32 (1tk); Lasergraveerimise tööriist DL445 (1tk); Creality Ender 3 Pro (3tk); Primaselect PLA (5tk)</t>
  </si>
  <si>
    <t>Oskar Lutsu Palamuse Gümnaasium</t>
  </si>
  <si>
    <t>LEGO Mindstorms EV3 baaskomplekt, 6 tk; Akulaadija 10V peenike pistik, 19 tk; WeDo 2.0 baaskomplekt, 13 tk; WeDo 2.0 laetav aku, 13 tk</t>
  </si>
  <si>
    <t>Otepää Gümnaasium</t>
  </si>
  <si>
    <t xml:space="preserve">LEGO Mindstorms EV3 baaskomplekt (8 tk), Akulaadija 10V (4 tk);
LEGO Education WeDo 2.0 põhikomplekt (6tk), LEGO Education WeDo 2.0 varuosad (3tk), Tello EDU (global, programmeeritav koolidele) (10tk), Tello Part 1 Battery (20tk), Tello Part 2 propellers (10tk), Tello Part 3 propeller Guards (10tk), Tello Part 9 Battery Charging Hub (7tk), Rodeo 110 (4tk), Walkera Rodeo Li-po battery (4tk), BetaFPV VR01 (2tk), Apitor SuperBot Programmeeritav (1tk), BetaFPV VR01 FPV goggles (2tk) </t>
  </si>
  <si>
    <t>Otepää Lasteaed</t>
  </si>
  <si>
    <t>StoryTales (1 tk), StoryStarter Core Set (1 tk), LEGO Education WeDo Construction Set (6 tk), LEGO Education WeDo Resource set (6 tk), WeDo 8+ Projects Curriculum Pack - DVD (1 tk). Bee-Bot 6 robotit+laadimisalus (1 tk); Bee-Bot läbipaistev taskutega matt (1 tk); Bee-Bot kujundite ja värvidega matt (1 tk); Bee-Bot SUUR loodusmatt (1 tk)</t>
  </si>
  <si>
    <t>Padise Lasteaed</t>
  </si>
  <si>
    <t>LEGO Education WeDo 2.0 põhikomplekt (6 tk), LEGO Education WeDo 2.0 laetav aku (6 tk), LEGO Education akulaadija (3 tk)</t>
  </si>
  <si>
    <t>Padise Põhikool</t>
  </si>
  <si>
    <t>LEGO Education WeDo 2.0 põhikomplekt (4 tk), LEGO Education WeDo 2.0 laetav aku (2 tk), LEGO Education EV3 aku (2 tk), LEGO Education akulaadija (4 tk), LEGO Education Mindstorms EV3 (4 tk), LEGO Education EV3 lisakomplekt (1 tk), LEGO Education pneumaatikakomp (4 tk), LEGO Education taastuvenergia (4 tk), Makey Makey Classic (4 tk), Linna läbimine (1 tk)</t>
  </si>
  <si>
    <t>Paide Gümnaasium</t>
  </si>
  <si>
    <t>Akulaadija 10V peenike pistik, 12 tk; WeDo 2.0 baaskomplekt, 12 tk; WeDo 2.0 laetav aku, 12 tk; Linnaläbimise matt, 1 tk; Joonejärgimise väljak, 1 tk; Bee-Bot 6 mesimummu ja laadimisalus, 1 tk; Mesimummu tänavamatt, 1 tk</t>
  </si>
  <si>
    <t>PAIde Lasteaed</t>
  </si>
  <si>
    <t>WeDo 2.0 baaskomplekt (1 tk), Learn to Learn õppimise komplekt (2 tk), Jutualustaja (2 tk), Jutualustaja kogukonna lisakomplekt (2 tk), Jutualustaja kosmose lisakomplekt (2 tk), Jutualustaja muinasjutu lisakomplekt (2 tk);
Matatalab Pro set (3tk); Coding Express (2tk); Bee-Bot Mesimumm-põrandarobot (12tk); Eestikeelne õppematerjal Matatalab ja Coding Express (1tk); Qobo - programmeeritav robotigu (9tk); Matatalab Pro Set (2tk); LEGO WeDo 2.0 baaskomplekt (1tk) + laetav aku ja laadija; Makeblock mTiny robot (1tk)</t>
  </si>
  <si>
    <t>Paide Sookure Lasteaed</t>
  </si>
  <si>
    <t>6 Blue-Bot mesimummu+ laadimisalus (2 tk), Mesimummu läbipaistev matt (4 tk), Makey Makey Classic (1 tk), Ozobot Evo stardikomplekt (4 tk), Jutualustaja komplekt (11 tk), Lego WeDo 2.0 baaskomplekt (2 tk), WeDo 2.0 laetav aku (2 tk), Akulaadija 10V peenike otsik (2 tk)</t>
  </si>
  <si>
    <t>Paikuse Lasteaed (endine Paikuse Lasteaed Mesimumm)</t>
  </si>
  <si>
    <t xml:space="preserve">6 Mesimummu ja laadimisalus, 1 tk;
Qobo – eestikeelne programmeeritav robotigu (4tk); Makeblock mTiny (4tk); Dash robot (1tk); Dash ja Dot Wonder robootikakomplekt (1tk); Blue-Bot ja programmi käsulugeja stardikomplekt (3tk); Bee-Bot programmeeritav põrandarobot 2.0 (3tk); Edison robot V2.0 (4tk);
Blue-Bot 2,0 6 robotit ja laadimisalus (1tk), Blue-Bot programmi käsulugeja (6tk), Maastikurobot (2tk), LEGO Education Coding Express (1tk), OzoBot Bit stardipakett (5tk) </t>
  </si>
  <si>
    <t>Paikuse Põhikool</t>
  </si>
  <si>
    <t>LEGO WeDo baaskomplektid (4 tk) ja lisakompektid (4 tk), liikumisandurid (4 tk), M-mootorid (4 tk), kallutusandurid (4 tk), USB jaotur (1 tk). LEGO Mindstorms EV3 baaskomplektid (2 tk), heliandurid (2 tk), laadija</t>
  </si>
  <si>
    <t>Paistu Kool</t>
  </si>
  <si>
    <t>6 Mesimummu ja laadimisalus (2tk); Matatalab Pro set (1tk); Eestikeelne õppematerjal Matatalab (1tk)</t>
  </si>
  <si>
    <t>Pajusti Lasteaed Tõrutõnn</t>
  </si>
  <si>
    <t>Qobo robotigu (6tk); LEGO Education WeDo 2.0 baaskomplekt (2tk) + laetavad akud ja laadija; Tahvelarvuti Lenovo Tab E10 (2tk); Sphero Bolt haridusrobot (4tk)</t>
  </si>
  <si>
    <t>Palade Lasteaed</t>
  </si>
  <si>
    <t>Qobo – eestikeelne programmeeritav robotigu (2tk); WeDo 2.0 baaskomplekt (1tk) + laetav aku ja laadija; Ozobot Bit stardikomplekt (2tk); Blue-Bot ja Programmi käsulugeja stardikomplekt (1tk)</t>
  </si>
  <si>
    <t>Palade Põhikool</t>
  </si>
  <si>
    <t>LEGO Mindstorms EV3 baaskomplektid (3 tk) ja lisakomplektid (3 tk)</t>
  </si>
  <si>
    <t>Palamuse Lasteaed Nukitsamees</t>
  </si>
  <si>
    <t>Tahvelarvuti Samsung Galaxy Tab A 7.0" (2tk); Ozobot Evo stardikomplekt kristallvalge (6tk); Ozobot Evo stardikomplekt titaaniummust (6tk); LEGO Education WeDo 2.0 põhikomplekt (3tk); Blue-Bot 2.0 6 robotit+laadimisalus (1tk)</t>
  </si>
  <si>
    <t>Paldiski Lasteaed Naerulind</t>
  </si>
  <si>
    <t>Ozobot Bit 2.0 kaksikpakk (valge&amp;must) (2tk); Ozobot pestavad markerid (4tk); Dash ja Dot Wonder robootikakomplekt (1tk); Blue-Bot programmi käsulugeja (4tk); Blue-Bot 2.0 6 robotit+laadimisalus (1tk); Samsung Galaxy Tab A 10.1' (2tk); Matatalab Pro Set (4tk); Dash ja Dot Wonder robootikakomplekt (1tk); Edisoni robot V2.0 (4tk); Samsung Galaxy Tab A 10.1'' (2019) LTE (1tk)</t>
  </si>
  <si>
    <t>Paldiski lasteaed Sipsik</t>
  </si>
  <si>
    <t>Bee-Bot 6 mesimummu ja laadimisalus (2 tk), Blue-Bot 6 mesimummu ja laadimisalus (2 tk), Mesimummu läbipaistev taskutega matt  (4 tk), Mesimummu tänavamatt (1 tk), Blue-Bot programmi käsulugeja (1 tk), Dash&amp;Dot Wonder robootikakomplekt (1 tk), Mesimummu tähematt Jänku-Jussiga (1 tk);
LEGO Education WeDo 2.0 põhikomplekt (2tk); InO-Bot Scratch programmeeritav robot (2tk); Dash ja Dot Wonder robootikakomplekt (1tk); Dash robot (2tk); Edisoni robot V2.0 (garantii 12 kuud) (8tk); Ozobot Bit 2.0 kaksikpakk (valge&amp;must) (2tk); Codey Rocky robot (3tk); Pro-Bot programmeeritav põrandarobot-auto (2tk); Matatalab Pro Set (3tk); Sphero Mini oranž (2tk); LEGO Education Mindstorms EV3 põhikomplekt (1tk); Makeblock mTiny komplekt (6tk); Qobo - programmeeritav robotigu (6tk); VERTEX DELTA 3D printer (1tk) + lisad;
3D-skanner EinScan SE (1tk), Droon Tello EDU (5tk), Tello Part 1 Battery  (10tk), Tello Part 2 Propellers (5tk), Tello CYNOVA PROPELLER GUARD (5tk), Tello Part 9 Battery Charging Hub (5tk), Maastikurobot (6tk), mTiny avastajakomplekt (4tk)</t>
  </si>
  <si>
    <t>Palivere Lasteaed Piibeleht</t>
  </si>
  <si>
    <t>WeDo 2.0 baaskomplekt (3tk); Ozobot Bit 2.0 stardikomplekt sinine (2tk); Ozobot Bit 2.0 stardikomplekt kristallvalge (2tk); Qobo – eestikeelne programmeeritav robotigu (3tk); LEGO Coding Express (2tk)</t>
  </si>
  <si>
    <t>Palivere Põhikool</t>
  </si>
  <si>
    <t>Blue-Bot 6 robotit+matid (1 tk); Bee-Bot 3D kujunditega matt (1 tk); Bee-Bot kujundite ja värvidega matt (1 tk); Bee-Bot läbipaistev taskutega matt (3 tk); Bee-Bot tähematt Jänku Jussiga (1 tk); USB laadimisalus (1 tk); Sphero SPRK+ haridusrobot (2 tk); Ozobot Evo stardikomplekt kristallvalge (3 tk) ja titaaniummust (3 tk); Sphero Nubby ümbris (2 tk);
LEGO Education SPIKE Prime Set (10tk)</t>
  </si>
  <si>
    <t>Palupera Põhikool</t>
  </si>
  <si>
    <t>LEGO Mindstorms EV 3 baaskomplektid (2 tk), lisakomplektid (2 tk)</t>
  </si>
  <si>
    <t>Pangapealse Lasteaed</t>
  </si>
  <si>
    <t>Lego Education WeDo 2.0 põhikomplekt (6 tk), WeDo 2.0 laetav aku (6 tk), WeDo 2.0 akulaadija (6 tk), Lego Education WeDo 2.0 varuosad (3 tk), Dash ja Dot Wonder robootikakomplekt (2 tk), Programmeeritav Bee-Bot mesimumm (3 tk), Bee-Bot tähematt Jänku Jussiga (1 tk);
Sphero Bolt haridusrobot (6tk); Dash ja Dot Wonder robootikakomplekt (3tk); Ozobot Bit 2.0 stardikomplekt sinine (7tk); iPad Air 10,5" Wi-Fi 64GB (1tk)</t>
  </si>
  <si>
    <t>Parksepa Keskkool</t>
  </si>
  <si>
    <t>Edisoni robot V2.0 (6 tk), Blue-Bot 6 mesimummu ja matid (1 tk), Dash ja Dot Wonder robootikakomplekt (6 tk), Edisoni väike matt lamineeritud (1 tk), Edisoni väike sumomatt lamineeritud (1 tk);
Futuclassi VR koolikomplekt (15tk)</t>
  </si>
  <si>
    <t>Parksepa Lasteaed</t>
  </si>
  <si>
    <t>Bee-Bot 2.0 6 robotit +laadimisalus (1tk); Blue-Bot 2.0 põrandarobot (4tk); Blue-Bot programmi käsulugeja (10tk); Ozobot Bit 2.0 stardikomplekt kristallvalge (3tk); Ozobot Bit 2.0 kaksikpakk (valge &amp; must) (2tk); Matatalab Pro Set (1tk)</t>
  </si>
  <si>
    <t>Peetri Kool</t>
  </si>
  <si>
    <t>WeDo 2.0 baaskomplekt, 4 tk; WeDo 2.0 laetav aku, 4 tk; LEGO Mindstorms EV3 baaskomplekt, 2 tk; Akulaadija 10V peenike pistik, 2 tk; Asenduskomplekt WeDo 2.0, 4 tk;
Zortrax M200+ 3D-printer (2tk)</t>
  </si>
  <si>
    <t>Peetri Lasteaed-Põhikool</t>
  </si>
  <si>
    <t>LEGO Mindstorms EV3 baaskomplektid (5 tk), lisakomplektid (10 tk), laadijad (7 tk), linnaläbimise plats (2 tk), sumoplats (1 tk). 6 BeeBoti mesimummud koos laadimisalusega (2 tk); Edisoni robot (6 tk); Edisoni roboti varuosade komplekt (6 tk); Edisoni matt (6 tk); LEGO WeDo 2.0 põhikomplekt (6 tk). Blue-Bot 6 robotit+laadimisalus (1 tk); Dash robot (1 tk); Makey Makey GO (6 tk); Makey Makey Classic (6 tk); Ozobot Bit 2.0 stardikomplekt sinine (6 tk); Strawbees robootikakomplekt Quirkbot (5 tk); Strawbees kõrred (4 tk); Strawbees klassikomplekt (1 tk); LEGO Education varuosad WeDo 2.0 (2 tk); BBC micro:bit Kitronik :MOVE robotikomplekt (2 tk);
Sphero Mini (6tk); Sphero Bolt haridusrobot (5tk); LEGO Education SPIKE Prime (4tk); Codey Rocky ja Neuron õppekomplekt (3tk); Codey Rocky robot (2tk)</t>
  </si>
  <si>
    <t>Pelgulinna Gümnaasium</t>
  </si>
  <si>
    <t>LEGO Mindstorms EV3 baaskomplektid (3 tk) ja laadijad (3 tk), kosmosemissioonide õppeväljak, rajatised ja tegevuste pakett. StoryStarter Core Set (6 tk), StoryStarter Fairy Tale Expansion Set (6 tk), StoryStarter Curriculum Pack and StoryVisualizer Software (1 tk), StoryStarter Fairy Tale Curriculum Pack (1 tk), MoreToMath Core Set 1-2 (14 tk), MoreToMath Curriculum Pack 1-2 (1 tk), Simple &amp; Powered Machines Set (7 tk), Introducing Simple &amp; Powered Machines (1 tk), LEGO Education WeDo Construction Set (14 tk), LEGO Education WeDo Resource set (14 tk), WeDo 8+ Projects Curriculum Pack - DVD (1 tk). Makey Makey Classic (3 tk), Edison Robot - EdPack2 (2 tk), Edison Robot - EdPack3 (2 tk), Raspberry Pi CamJam EduKit #2 - sensors (15 tk), Littlebits Student set (1 tk). OZOBOT-STP (6 tk), 6 Mesimummu ja laadimisalus (1 tk);
Tello Premium 20tk Sisaldab: 20x droon, 60x aku, 240 x propeller, 20x laadimishub, 40x propellerikaitse;
Oculus Quest 2 virtuaalraalsusprillid (8tk)</t>
  </si>
  <si>
    <t>Pelguranna Lasteaed</t>
  </si>
  <si>
    <t>Qobo – eestikeelne programmeeritav robotigu (7tk), Qobo matemaatika laiendus (3tk), Qobo õppeväljak PVC (3tk), WeDo 2.0 baaskomplekt (1tk), WeDo 2.0 laetav aku (1tk), Akulaadija 10 V (1tk)</t>
  </si>
  <si>
    <t>Pikakannu Kool</t>
  </si>
  <si>
    <t>LEGO Mindstorms EV3 baaskomplektid (3 tk), laadija (3 tk)</t>
  </si>
  <si>
    <t>Pikavere Mõisakool</t>
  </si>
  <si>
    <t>LEGO Mindstorms EV3 baaskomplektid (5 tk) ja lisakomplektid (3 tk), EV3 aju (1 tk), EV3 akud (3 tk), IR ühendus (1tk), NXT IR otsija (1tk), Infrapunapall (1 tk), NXT puuteanduri multiplekser (2 tk), NXT kuuliga ratas (4 tk), omniratas (2 tk);
EV3 Baaskomplekt (4tk)</t>
  </si>
  <si>
    <t>Pirita Kose Lasteaed</t>
  </si>
  <si>
    <t>Blue-Bot komplekt (1 tk), Blue-Bot programmi käsulugeja (1 tk), Ozobot Bit 2.0 stardikomplekt (1 tk), Ozobot Bit 2.0 kaksikpakk (1 tk), Dash ja Dot Wonder robootikakomplekt (1 tk), LEGO Education WeDo 2.0 (3 tk), WeDo 2.0 laetav aku (3 tk), WeDo 2.0 akulaadija (3 tk), Bee-Bot Mesimummu läbipaistev tasku (2 tk), Jutualustaja komplekt (1 tk), Õppimise komplekt (1 tk), Jutualustaja Ühiskonna lisakomplekt (2 tk)</t>
  </si>
  <si>
    <t>Pirita Lasteaed</t>
  </si>
  <si>
    <t>6 Bee-Bot mesimummu ja laadimisalus (1 tk), Bee-Bot tähematt Jänku Jussiga (1 tk);
Blue-Bot 6 tk koos laadimisalusega (1tk), Maastikurobot (1tk), mTiny avastajakomplekt (2tk), Matatalab Pro Set (1tk), Qobo + matemaatika (2tk)</t>
  </si>
  <si>
    <t>Pirita Majandusgümnaasium</t>
  </si>
  <si>
    <t>LEGO Mindstorms EV3 baaskomplektid (13 tk), laadijad (13 tk), Lego Mindstorms EV3 lisakomplekt (1 tk), Lego linnaläbimise plats (1 tk). Renewable Energy Add-on Set (6 tk), Activity Pack for Early Simple Machines Set (1 tk), Activity Pack for Renewable Energy Add-on Set (1 tk), LEGO Mindstorms EV3 baaskomplekt (3 tk), EV3 lisakomplekt (6 tk), LME, EV3, Space Challenge Set (1 tk), LME, EV3, Design Engineering Projects  (1 tk), LME, EV3 Space Challenge Activity Pack  (1 tk), LME, EV3 Science Activity Pack  (1 tk), LME, NXT, Temperature Sensor (8 tk). N150 Wireless USB adapter (2 tk). 6 Mesimummu ja laadimisalus (2 tk);
SPIKE Prime baaskomplekt (14tk)</t>
  </si>
  <si>
    <t>Pisisaare Algkool</t>
  </si>
  <si>
    <t>StoryStarter Core Set (1 tk), StoryStarter Curriculum Pack and StoryVisualizer Software (1 tk), Simple &amp; Powered Machines Set (1 tk), Simple Machines Set (1 tk), Introducing Simple &amp; Powered Machines (1 tk), Activity Pack for Simple Machines Set (1 tk), LEGO Mindstorms EV3 baaskomplekt (2 tk), EV3 lisakomplekt (2 tk), EV3 akulaadija 10V (2 tk), LEGO Education WeDo Construction Set (3 tk), LEGO Education WeDo Resource set (2 tk), WeDo 8+ Projects Curriculum Pack - DVD (1 tk), Power Functions Extension Wire 20” (1 tk), Power Functions XL-Motor (2 tk), Power Functions M-Motor (1 tk), Power Functions Extension Wire 8" (2 tk)</t>
  </si>
  <si>
    <t>Porkuni Kool</t>
  </si>
  <si>
    <t>Edisoni robot V2.0 (7 tk), Ozobot Bit 2.0 stardikomplekt (7 tk), Edisoni suur matt lamineeritud (1 tk), Edisoni väike sumomatt lamineeritud (1 tk)</t>
  </si>
  <si>
    <t>Prangli Põhikool</t>
  </si>
  <si>
    <t>Raspberry Pi 3 mudel B+ moodul; Klemmide nimeplaat Raspberry; Raspberry Pi camera board 8MP; Puutetundlik ekraan 3.5''; Raspberry Pi kaamera hoidja; Robotauto aluskomplekt 4WD; Akud NiMh 1.2V 2600mAh Pkcell (2 tk); ; Akulaadija AAA/AA 1-4 akut; Ultraheli moodul HC-SR04 (2 tk); ; Raspberry Pi 3 GPIO moodul; Kallutusanduri moodul SW-520D; PIR anduri mini moodul; Infrapuna kaugusmõõtja andur; Toitemoodul DC/DC step-down; Micro servo mootor 4.8-6V; Arduino Starter Kit; Arduino lisamoodulite; Arduino LCD keypad Shield; Tello droon; 3D-printer Wanhao Duplicator D9/300 -300*300*400mm; ESUN Premium PLA filamendid (6 tk); ESUN 3D PLA filamendid (2 tk)</t>
  </si>
  <si>
    <t>Prillimäe Lasteaed Põnnipere</t>
  </si>
  <si>
    <t>Bee-Bot 6 robotit+laadimisalus (1 tk); Bee-Bot läbipaistev taskutega matt (2 tk); Bee-Bot farmimatt (1 tk); Bee-Bot aaretesaarematt (1 tk); Bee-Bot muinasjutumatt (1 tk); Bee-Bot tähematt Jänku Jussiga (1 tk)</t>
  </si>
  <si>
    <t>Puhja Kool</t>
  </si>
  <si>
    <t>LEGO Mindstorms EV3 baaskomplektid (4 tk) ja akulaadijad (4 tk);
Tello EDU droon (5tk); Raspberry Pi stardikomplekt (5tk)</t>
  </si>
  <si>
    <t>Puhja Lasteaed Pääsusilm</t>
  </si>
  <si>
    <t>6 Blue-Bot mesimummu ja laadimisalus (1 tk), Mesimummu läbipaistev matt (6 tk), Blue-Bot programmi käsulugeja (1 tk), Bee-Bot tähematt Jänku Jussiga (2 tk)</t>
  </si>
  <si>
    <t>Puiga Lasteaed Siilike</t>
  </si>
  <si>
    <t>Matatalab Pro set (6tk); Blue-Bot 6 Mesimummu ja laadimisalus (2tk); 6 Mesimummu ja laadimisalus (1tk); Eestikeelne õppematerjal Matatalab (1tk)</t>
  </si>
  <si>
    <t>Puiga Põhikool</t>
  </si>
  <si>
    <t>Stepcraft 2 D840 (1tk) + lisatarvikud; AMB frees 1050 FME (1tk) + terad; Lasergraveerimise tööriist DL445 (1tk);
SPIKE Prime baaskomplekt (8tk), SPIKE Prime lisakomplekt (8tk), LEGO Education BricQ Motion Prime (5tk)</t>
  </si>
  <si>
    <t>Puka Keskkool</t>
  </si>
  <si>
    <t>LEGO Mindstorms EV3 baaskomplekt (8 tk), Akulaadija 10V (4 tk)</t>
  </si>
  <si>
    <t>Puurmani Mõisakool</t>
  </si>
  <si>
    <t>LEGO WeDo 2.0 põhikomplekt, 4 tk; Edisoni robot, 5 tk; Edisoni matt, 1 tk; Mesimumm Bee- Bot laadimisalusega 2 tk; LEGO Education Lihtsad masinad, 4 tk; Bee-Bot kujundite ja värvidega matt, 2 tk; Bee-Bot 3D kujunditega matt, 2 tk</t>
  </si>
  <si>
    <t>Põlgaste Lasteaed Sinilill</t>
  </si>
  <si>
    <t>Bee-Bot Mesimumm - põrandarobot (2 tk), Bee-Bot Mesimummu läbipaistev taskutega matt (2 tk), Bee-Bot ja Blue Bot järelkäru (1 tk), Makey Makey Classic (1 tk), Ozobot Bit 2.0 stardikomplekt (1 tk)</t>
  </si>
  <si>
    <t>Põltsamaa Lasteaed MARI</t>
  </si>
  <si>
    <t>LEGO Education WeDo Construction Set (2 tk), LEGO Education WeDo Resource set (2 tk), WeDo 8+ Projects Curriculum Pack - DVD (1 tk);
Matatalab Pro set (2tk); Eestikeelne õppematerjal Matatalab (1tk);
Matatalab Lite (1tk); Qobo programmeeritav robotigu (3tk); Blue-Bot 2.0 6 robotit ja laadimisalus (1tk);
Maastikurobot (1tk), Ozobot Evo stardikomplekt kristallvalge (2tk), mTiny avastajakomplekt (2tk), Blue-Bot 2.0 6 robotit ja laadimisalus (1tk), Blue-Bot programmi käsulugeja lisaplaadid (6tk), Bule-Bot programmi käsulugeja (6tk)</t>
  </si>
  <si>
    <t>Põltsamaa Lasteaed Tõruke</t>
  </si>
  <si>
    <t>WeDo 1.0 baaskomplekt (4 tk), LEGO Education WeDo lisakomplekt (4 tk), M-mootor (4 tk), USB jaotur (4 tk);
Matatalab Pro set (3tk); 6 Mesimummu ja laadimisalus (1tk); Eestikeelne õppematerjal Matatalab (1tk); Maastikurobot (2tk); Sphero Bolt haridusrobot (3tk); Dash ja Dot Wonder robootikakomplekt (1tk); Makeblock mTiny robot (1tk); Ozobot Bit stardikomplekt (1tk)</t>
  </si>
  <si>
    <t>Põltsamaa Ühisgümnaasium</t>
  </si>
  <si>
    <t>LEGO NXT Mindstorm baaskomplekt (10 tk), lisakomplektid (3 tk) ja laadijad (4 tk). LEGO Mindstorms EV3 baaskomplekt (5 tk), LME, EV3, Space Challenge Set (1 tk), Transformer 10V DC (5 tk), LME, EV3 Space Challenge Activity Pack (1 tk), LEGO Education WeDo Construction Set (4 tk), LEGO Education WeDo Resource set (4 tk). Arduino baaskomplekt (10 tk), Konstruktor "ROBI" (15 tk), Arduino Uno Rev3 (1 tk), Maketeerimislaud mini 170 auku (1 tk). LEGO Education Mindstorms EV3 (6 tk); LEGO Education NXT EV3 WeDo (6 tk);
LEGO Education WeDo 2.0 Core Set (10tk); Makeblock mCreate 3D printer ja lasergraveerija (1tk);
Futuclassi VR koolikomplekt (2tk)</t>
  </si>
  <si>
    <t>Põlula Kool</t>
  </si>
  <si>
    <t>Blue-Bot 6 robotit+matid (1 tk); Dash ja Dot Wonder robootikakomplekt (3 tk); Makey Makey Classic (5 tk); Bee-Bot läbipaistev taskutega matt (5 tk); 3D kujunditega matt (1 tk); kujundite ja värvidega matt (1 tk); SUUR loodusmatt (1 tk); tähematt Jänku Jussiga (1 tk); LEGO Education WeDo 2.0 põhikompl. (5 tk); Bee-Bot 6 robotit+laadimisalus (1 tk)</t>
  </si>
  <si>
    <t>Põlva Kool</t>
  </si>
  <si>
    <t>LEGO Mindstorms EV3 baaskomplekt (1 tk), lisakomplekt (1 tk), NXT lisakomplekt (2 tk), laadija (1 tk). LEGO Mindstorms EV3 baaskomplektid (2 tk), lisakomplekt (1 tk) ja laadija (1 tk);
LEGO Mindstorms Education EV3 põhikomplekt (5 tk);
Ozobot Evo stardikomplekt titaaniummust (7tk); Sphero Bolt haridusrobot (2tk); Pro-Bot programmeeritav põrandarobot-auto (3tk)</t>
  </si>
  <si>
    <t>Põlva Lasteaed Lepatriinu</t>
  </si>
  <si>
    <t>6 Bee-Bot mesimummu ja laadimisalus (1 tk), Mesimummu läbipaistev taskutega matt (2 tk), Mesimummu numbriteekonna matt (1 tk), Bee-Bot tähematt Jänku-Jussi (1 tk)</t>
  </si>
  <si>
    <t>Põlva Lasteaed Mesimumm</t>
  </si>
  <si>
    <t>Bee-Bot 6 Mesimummu ja laadimisalus (1 tk), Mesimummu läbipaistev matt (2 tk), Bee-Bot ja Blue-Bot järelkäru (2 tk), LEGO Education WeDo 2.0 põhikomplekt (2 tk), LEGO Education WeDo 2.0 laetav aku (1 tk), LEGO Education akulaadija 10V (1 tk)</t>
  </si>
  <si>
    <t>Põlva Lasteaed Pihlapuu</t>
  </si>
  <si>
    <t>LEGO Education WeDo 2.0 (10 tk), WeDo 2.0 Laetav aku (3 tk), Akulaadija 10V DC (3 tk), Bluegiga Bluetooth BLED112 ada (3 tk)</t>
  </si>
  <si>
    <t>Põlva valla Lasteaed Sinilind (endine Vastse-Kuuste Lasteaed Kaari)</t>
  </si>
  <si>
    <t>LEGO WeDo baaskomplektid (5 tk) ja lisakomplektid (5 tk), akupoks (1 tk), Power Functions (1 tk), tegevuste pakett (1 tk). Blue-Bot ja Programmi käsulugeja stardikomplekt (6 tk); Ozobot Evo stardikomplekt kristallvalge (2 tk); Dash ja Dot Wonder robootikakomplekt (3 tk);
Maastikurobot (2tk), LEGO Education WeDo 2.0 (6tk), LEGO Education SPIKE Essential (1tk), mTiny avastajakomplekt (2tk), Sphero Mini loovuskomplekt (3tk), Robo Wunderkind education kit (3tk)</t>
  </si>
  <si>
    <t>Põnnipesa Lasteaed</t>
  </si>
  <si>
    <t>LEGO WeDo baaskomplektid (6 tk), WeDo tegevuste pakett (1 tk), WeDo lisakomplekt (3 tk).
LEGO Education Matemaatika põhikomplekt 1-2 (1 tk), LEGO Education Taastuvenergia komplekt (1 tk), LEGO Education Lihtsad ja motoriseeritud masinad (1 tk), LEGO Education Pneumaatikakomplekt (1 tk), LEGO Education WeDo 2.0 (3 tk), LEGO Education WeDo 2.0 Laetav aku (3 tk), LEGO Education Akulaadija 10V DC (1 tk), Ozobot Bit 2.0 kaksikpakk (3 tk), Edison roboti lamineeritud sumomatt A1 (1 tk), Edison robot V2.0 (5 tk)</t>
  </si>
  <si>
    <t>Pärnu Kastani Lasteaed</t>
  </si>
  <si>
    <t>TTS Blue-Bot 2.0 6 robotit ja laadimisalus (1tk), TTS Blue-Bot programmi käsulugeja (6tk), TTS Maastikurobot (4tk), Makeblock mTiny avastajakomplekt (4tk), Ozobot Bit stardikomplekt (6tk), Qobo - eestikeelne programmeeritav robotigu (3tk), Qobo matemaatika laiendus (3tk)</t>
  </si>
  <si>
    <t>Pärnu Kesklinna Lasteaed</t>
  </si>
  <si>
    <t>Bee-Bot 6 Mesimummu ja laadimisalus (1 tk), Bee-Bot Mesimummu kujundite ja värvidega matt (1 tk), Bee-Bot tähematt Jänku Jussiga (1 tk), Bee-Bot Mesimummu algajate komplekt (1 tk);
Qobo – eestikeelne programmeeritav robotigu (6tk); Coding Express (3tk)</t>
  </si>
  <si>
    <t>Pärnu Koidula Gümnaasium</t>
  </si>
  <si>
    <t>VEX IQ Super Kit, 3 tk;
3D-printer Ultimaker 3 (1tk); mBot V1.1 STEM robot - sinine (Bluetooth) (6tk); Mootorreduktor DC 6V/312RPM (16tk); Me RGB joonejärgija V1 (8tk); Makeblock kaugusandur (8tk); Me Orion kontroller(Arduino UNO)V1 (3tk); Me leegi tuvastamise andur (3tk); Me 4 nupu moodul (4tk); RJ25 20cm kaablite komplekt (4tk);  mBot lisatarvikud (4tk); Me 3-telje kiirendusandur ja güroskoop (4tk); Me kompass (4tk); 9g mikroservo lisakomplekt (10tk); Nurgikute lisakomplekt (2tk);</t>
  </si>
  <si>
    <t>Pärnu Kuninga Tänava Põhikool</t>
  </si>
  <si>
    <t>Lego lihtsate ja motoriseeritud masinate komplekt (15 tk); Lego lihtsate ja motoriseeritud masinate komplekti õpetaja materjal (1 tk); Interaktiivne robot OZOBOT Bit 2.0 (5 tk);
EV3 Baaskomplekt (12tk)</t>
  </si>
  <si>
    <t>Pärnu Lasteaed Kelluke</t>
  </si>
  <si>
    <t>LEGO WeDo baaskomplektid (2 tk), LEGO WeDo lisakomplektid (2 tk). Masinatekomplekt koos mootorite komplektiga (2 tk).
Lego Edocation WeDo 2.0 (4 tk), akulaadija 10V (4 tk), WeDo 2.0 laetav aku (4 tk), Edisoni robot (1 tk), 6 Blue-Bot mesimummu+ laadimisalus (1 tk), Blue-Bot programmi käsulugeja (1 tk), Blue-Bot programmi käsulugeja lisaplaadid (1 tk), Makey Makey Classic (1 tk), Ozobot Bit 2.0 (1 tk), Dash ja Dot Wonder robootikakomplekt (1 tk), Quirkbot robootikakomplekt (1 tk);
Matatalab Pro Set (1tk); Ozobot Bit 2.0 stardikomplekt kristallvalge (2tk); Ozobot Bit 2.0 stardikomplekt sinine (2tk); Elektriline plastiliinikomplekt (1tk); Elektrooniliste masinate plastiliinikomplekt (1tk); Tehnoloogiliste helide plastiliinikomplekt (1tk)</t>
  </si>
  <si>
    <t>Pärnu Lasteaed Mai</t>
  </si>
  <si>
    <t>Eneseväljenduse ehitamise komplekt (1 tk), Jutualustaja  komplekt (1 tk), Jutualustaja -kosmose lisakomplekt (1 tk), Ozobot Must + Valge kaksikpakk (1 tk), Bee-Bot 6 Mesimummu ja laadimisalus (1 tk), Bee-Bot numbriteekonna matt (1 tk), Bee-Bot läbipaistev taskutega matt (2 tk);
Makey Makey Classic (3tk); Matatalab Pro set (5tk); Eestikeelne õppematerjal Matatalab (1tk); Qobo - programmeeritav robotigu (6tk)</t>
  </si>
  <si>
    <t>Pärnu Lasteaed Päikesejänku</t>
  </si>
  <si>
    <t>6 mesimummu ja laadimisalus (2 tk), Mesimummu kujundite ja värvidega matt (1 tk), Mesimummu numbriteekonna matt (1 tk), BeeBot ja BlueBot farmimatt (1 tk), Mesimummu läbipaistev matt (1 tk)</t>
  </si>
  <si>
    <t>Pärnu Lasteaed Pöialpoiss</t>
  </si>
  <si>
    <t xml:space="preserve">Jutualustaja komplekt (1 tk), Jutualustaja muinasjutu lisakomplekt (1 tk), Jutualustaja kosmose lisakomplekt (1 tk), Jutualustaja kogukonna lisakomplekt (1 tk), Rohkem matemaatikat baaskomplekt (1 tk), WeDo 2.0 baaskomplekt (2 tk), Makey Makey Classic (2 tk), 6 mesimummu ja laadimisalus (2 tk), BeeBot ja BlueBot farmimatt (1 tk), kujundite ja värvidega matt (1 tk), tänavamatt (1 tk), 3D kujunditega matt (1 tk), Ozobot Bit 2.0 stardikomplekt (4 tk), Bee-Bot tähematt Jänku Jussiga (1 tk), Bee-Bot läbipaistev taskutega matt  (1 tk) </t>
  </si>
  <si>
    <t>Pärnu Lasteaed Trall</t>
  </si>
  <si>
    <t>Bee-Bot 6 Mesimummu ja laadimisalus (4 tk), Mesimummu läbipaistev taskutega matt (4 tk), Mesimummu kujundite ja värvidega matt (1 tk), tähematt Jänku Jussiga (1 tk);
Qobo – eestikeelne programmeeritav robotigu (4tk); WeDo 2.0 baaskomplekt (4tk) + laetavad akud ja laadijad</t>
  </si>
  <si>
    <t>Pärnu Liblika Lasteaed</t>
  </si>
  <si>
    <t>LEGO Education WeDo 2.0 põhikomplekt (2 tk), 6 Bee-Bot mesimummu ja laadimisalus (1 tk), mesimummu algajate komplekt (2 tk), 6 Blue-Bot mesimummu ja laadimisalus (1 tk), Makey Makey Classic (1 tk), Ozobot Bit 2.0 kaksikpakk (1 tk), Ozobot Bit 2.0 stardikomplekt (2 tk), Ozobot Evo stardikomplekt (1 tk), Dash ja Dot Wonder (1 tk);
Qobo- eestikeelne programmeeritav robotigu (3tk); Matatalab Pro Set (2tk); Matatalab Lite (2tk); Maastikurobot (3tk); Makeblock mTiny robot (3tk); Blue-Bot ja programmi käsulugeja stardikomplekt (2tk); Bee-Bot 2.0 6 robotit koos laadimisalusega (2tk); LEGO Education SPIKE Prime (1tk); LEGO Education WeDo 2.0 põhikomplekt (2tk)</t>
  </si>
  <si>
    <t>Pärnu Mai Kool</t>
  </si>
  <si>
    <t>LEGO WeDo baaskomplekt (8 tk), lisakomplekt (5 tk), lihtsate masinate komplekt  (4 tk), tegevuste pakett  (1 tk), pneumaatika komplekt (1 tk), suur ehitusplaat (4 tk), LEGO Mindstorms EV3 baaskomplekt (1 tk), lisakomplekt (1 tk), güroandur (1 tk), infrapunamajakas (1 tk), IR otsija (1 tk), laadija (1 tk), wifi adapter (1 tk), kaugusandur (1 tk), EV3 aju (1 tk),  linnaläbimisplats (1 tk), tegevustepakett (1 tk), loodussõbralik linn (1 tk)</t>
  </si>
  <si>
    <t>Pärnu Raeküla Kool</t>
  </si>
  <si>
    <t>LEGO Education WeDo Construction Set (2 tk), LEGO Education WeDo Resource set (1 tk), WeDo 8+ Projects Curriculum Pack - DVD (1 tk), Power Functions Rechargeable Battery Box (1 tk), 10VDC LEGO Transformer (1 tk). Bee-Bot 6 robotit+laadimisalus (1 tk); Bee-Bot läbipaistev taskutega matt (6 tk); Edisoni robot V2.0 (6 tk); Edisoni roboti leiutajakomplekt (6 tk); Makey Makey Classic (12 tk);
3D printer Ultimaker 2+ (1tk) + lisad</t>
  </si>
  <si>
    <t>Pärnu Raeküla Lasteaed</t>
  </si>
  <si>
    <t>6 Bee-Bot Mesimummu ja laadimisalus (1 tk), Mesimummu läbipaistev matt (6 tk), Mesimummu kujundite ja värvide matt (6 tk). Ozobot Bit 2.0 kaksikpakk (valge ja must) (4 tk); Ozobot pestavad markerid (10 tk)</t>
  </si>
  <si>
    <t xml:space="preserve">Pärnu Raja Lasteaed (endine Pärnu Lasteaed Pillerpall 1438) </t>
  </si>
  <si>
    <t>Blue-Bot 6 mesimummu ja matid (1 tk), Ozobot Bit 2.0 stardikomplekt (1 tk), Ozobot Bit 2.0 kaksikpakk (1 tk), Makey Makey Classic (2 tk);
Matatalab Pro set (2tk); Coding Express (2tk); Eestikeelne õppematerjal Matatalab ja Coding Express (1tk);
Blue-Bot 2.0 põrandarobot (3tk); Blue-Bot koos programmi käsulugejaga (1tk); Qobo – eestikeelne programmeeritav robotigu (3tk); Makeblock mTiny robot (4tk); Sphero Bolt haridusrobot (4tk); Dash ja Dot Wonder robootikakomplekt (2tk)</t>
  </si>
  <si>
    <t>Pärnu Rääma Põhikool</t>
  </si>
  <si>
    <t>Bee-Bot 6 mesimummu ja laadimisalus (1 tk), Ozobot Bit 2.0 kaksikpakk (6 tk);
LEGO Education Mindstorms EV3 põhikomplekt (12tk); LEGO Education akulaadija 10V DC (12tk)</t>
  </si>
  <si>
    <t>Pärnu Sütevaka Humanitaargümnaasium</t>
  </si>
  <si>
    <t>LEGO Mindstorms EV3 baaskomplekt (4 tk), EV3 lisakomplekt (1 tk), Transformer 10V DC (4 tk). Raspberry Pi CamJam EduKit #2 - sensors (5 tk). Raspberry Pi 2 Model B | 1GB RAM - Starter Kit (5 tk)</t>
  </si>
  <si>
    <t>Pärnu Tammsaare Kool</t>
  </si>
  <si>
    <t>6 Bee-Bot mesimummu ja laadimisalus (1 tk), Makey Makey Classic (3 tk), Ozobot Bit 2.0 stardikomplekt (6 tk), Dash ja Dot Wonder robootikakomplekt (2 tk)</t>
  </si>
  <si>
    <t>Pärnu Tammsaare Lasteaed</t>
  </si>
  <si>
    <t>Ozobot Bit 2.0 stardikomplekt sinine (2 tk); LEGO Education WeDo 2.0 põhikompl. (2 tk); Bee-Bot 6 robotit+laadimisalus (1 tk); Bee-Bot 3D kujunditega matt (1 tk); Bee-Bot kujundite ja värvidega matt (1 tk);
Matatalab Pro Set (2tk); Pro-Bot programmeeritav põrandarobot-auto (4tk); USB laadimisalus (1tk); Qobo robotigu (9tk); Makeblock mTiny robot (9tk); Tahvelarvuti Samsung Galaxy Tab A 10.1" (2019) 32GB (2tk);
mTiny avastajakomplekt (9tk), Lego Education WeDo 2.0 (2tk)</t>
  </si>
  <si>
    <t>Pärnu Vabakool (MTÜ Pärnu Vabakooli Selts: allüksused Pärnu Vabakool, Pärnu Loovuskeskus</t>
  </si>
  <si>
    <t>Lego Education WeDo 2.0 (12 tk), WeDo 2.0 laetav aku (6 tk), Akulaadija 10V (6 tk), Bluetooth 4.0 (6 tk), Original Prusa i3 MK25 3d printer (1 tk). Makeblock mBot 1.1 robotikomplekt (10 tk); Aku mBot robotile 3.7V (10 tk); Joonejärgimise rada mBot robotile (1 tk); Sumo võistlusväljak 77cm (4 tk); Blue-bot robot (4 tk)</t>
  </si>
  <si>
    <t>Pärnu Vanalinna Põhikool</t>
  </si>
  <si>
    <t>LEGO Mindstorms EV3 baaskomplektid (3 tk). LEGO Mindstorms EV3 baaskomplekt (6 tk), EV3 lisakomplekt (2 tk). Raspberry Pi CamJam EduKit #2 - sensors (10 tk). Raspberry Pi 2 Model B | 1GB RAM - Starter Kit (10 tk), HDMI-DVI Kaabel 2 m  / HDMI 19P pistik-DVI pistik 2m (10 tk). Me joonejälgimise moodul (1 tk); LEGO Education Mindstorms EV3 põhikomp.koos tarkvaraga (12 tk); LEGO Education akulaadija 10V DC (12 tk); LiPo aku mBot robotile (4 tk); Me joonejärgija (4 tk)</t>
  </si>
  <si>
    <t>Pärnu Vana-Sauga Lasteaed (endine Pärnu Kadri Lasteaed)</t>
  </si>
  <si>
    <t>6 Bee-Bot Mesimummu ja laadimisalus (1 tk), Mesimummu numbriteekonna matt (1 tk), BeeBot ja BlueBot farmimatt (1 tk), Mesimummu läbipaistev matt (6 tk), Mesimummu kujundite ja värvide matt (1 tk), Mesimummu tänavamatt (1 tk);
Matatalab Pro Set (4tk); Dash ja Dot Wonder robootikakomplekt (1tk)</t>
  </si>
  <si>
    <t>Pärnu Ühisgümnaasium</t>
  </si>
  <si>
    <t>LEGO Education Mindstorms EV3 põhikomp.koos tarkvaraga (10 tk); LEGO Education akulaadija 10V (10 tk); Original Prusa i3 MK3 kit - color : Black and orange, Spring steel sheet : Spring steel sheet with smooth double-sided PEI sheet (1 tk); Original Prusa i3 MK3 Multi Material 2.0 upgrade kit - color : Orange printed parts (1 tk)</t>
  </si>
  <si>
    <t>Pärnu Ülejõe Lasteaed</t>
  </si>
  <si>
    <t>Bee-Bot 6 mesimummu ja laadimisalus (1 tk), Bee-Bot programmeeritav ja taaslaetav mesimumm (6 tk), Bee-Bot läbipaistev taskutega matt (4 tk)</t>
  </si>
  <si>
    <t>Pärnu-Jaagupi Lasteaed Pesamuna</t>
  </si>
  <si>
    <t>WeDo 2.0 baaskomplekt (6 tk); 6 Mesimummu ja laadimisalus (1 tk); Blue-Bot 6 Mesimummu ja laadimisalus (1 tk); Mesimummu läbipaistev matt (6 tk)</t>
  </si>
  <si>
    <t>Pärnu-Jaagupi Põhikool</t>
  </si>
  <si>
    <t>Bee-Bot 6 mesimummu ja laadimisalus (2 tk), Bee-Bot läbipaistev taskutega matt (7 tk), Makey Makey Classic komplekt (12 tk), Edison robot V 2.0 (6 tk), Rohkem matemaatikat baaskomplekt (12 tk);
WeDo 2.0 baaskomplekt (7tk); EV3 Baaskomplekt (2tk); Akulaadija 10 V (2tk); EV3 lisakomplekt (2tk); Ozobot Bit 2.0 kaksikpakk (valge ja must) (3tk); Ozobot Bit 2.0 stardikomplekt kristallvalge (1tk);
Spike Prime baaskomplekt (6tk), Spike Prime lisakomplekt (6tk)</t>
  </si>
  <si>
    <t>Pärnumaa Kutsehariduskeskus</t>
  </si>
  <si>
    <t>Arduino starter kit (6 tk) koos lisadega. Velleman K8400 3D Printer Kit (1 tk). IR Distance Sensor GP2Y0A21 (10-80 cm) (5 tk), HC-SR04 Ultraheliandur (10 tk), Light Sensor (Photoresistor) (15 tk), Waterproof Temperature Sensor DS18B20 (5 tk), 3-Axis Digital Compass IC HMC5883L (5 tk), PIR Motion Sensor (5 tk), Temperature Sensor TMP36GT9Z (15 tk), USB PIC programmaator K150 ICSP (1 tk), Konstruktor "ROBI" (10 tk), ROBI joonejälgimise lisapakett (10 tk), ROBI "Folkrace" lisapakett (10 tk), Arduino YUN (10 tk), Arduino Mega ADK (5 tk), Arduino Starter laiendusplaat (15 tk), Arduino Shield - Mega Proto KIT Rev3 (5 tk), Arduino Shield - Proto Kit Rev3 (10 tk), Arduino Shield - Proto PCB Rev3 (15 tk), ITEAD 1602 LCD Keypad Characters Display Shield With Arudino LCD4Bit library For Arduino Board (10 tk), Arduino prototyping kit (2 tk), Ultrasonic Range Finder SRF attachment (10 tk);
Robotkäsi Dobot Magician (edu version) (3tk)</t>
  </si>
  <si>
    <t>Püha Johannese Kool</t>
  </si>
  <si>
    <t>Pneumatics Add-On Set (2 tk), Activity Pack for 9641 (1 tk), LEGO Mindstorms EV3 baaskomplekt (7 tk), EV3 lisakomplekt (4 tk), EV3 akulaadija 10V (7 tk)</t>
  </si>
  <si>
    <t>Raadi Lasteaed Ripsik</t>
  </si>
  <si>
    <t>LEGO Education WeDo 2.0 (3tk) + laetav aku ja laadija; Sphero Bolt (4tk); Makeblock mTiny robot (3tk); Qobo robotigu (3tk); Matatalab Pro Set (1tk)</t>
  </si>
  <si>
    <t>Raikküla Kool</t>
  </si>
  <si>
    <t>Bee-Bot 6 Mesimummu ja laadimisalus (1 tk), Kujundite ja värvidega matt ja alus (1 tk)</t>
  </si>
  <si>
    <t>Rakke Kool</t>
  </si>
  <si>
    <t>LEGO WeDo baaskomplektid (2 tk), lisakomplektid (2 tk). LEGO Mindstorms EV3 baaskomplektid (2 tk), EV3 lisakomplektid (2 tk), EV3 laadijad (2 tk), pneumaatikakomplekt (1 tk), taastuvenergia komplekt (1 tk), omnirattad (3 tk), Bluetooth USB adapter (3 tk), NXT värviandur (1 tk) ja NXT multivalgusandur (1 tk). BeeBot, 1 tk; Ozobot starterpakk, 1 tk; EDISON  robot, 2 tk; Ozobot duopakk, 1 tk; raspberry komplekt, 2 tk; arduino uno, 2 tk; arduino mega, 1 tk; arduino mini, 1 tk; arduino mikro, 1 tk; arduino nano, 2 tk; RGB led, 150 tk; Raspberry Pi wireless mini touchpad keyboard, 1 tk; Raspberry Pi kaamera, 1 tk; Raspberry Pi 3, 1 tk; Raspberry Py Zero, 1 tk; Arduino Robot Building Kit, 1 tk; Arduino Robootika komplekt, 1 tk; Arduino starter kit, 1 tk; Mini sumo platform Zumo (includes motors and controller), 1 tk; Robot platform Wall-Hugging Mouse, 2 tk; Mini sumo platfrom Zumo32U4, 1 tk; VEX robot, 1 tk;
Tello Boost Combo droon (Global) (5tk); Ozobot Evo stardikomplekt kristallvalge (7tk); Pro-Bot klassikomplekt (1tk); Dash robot (6tk);
Makeblock HaloCode (20tk), Makeblock Asjade interneti teaduse komplekt (10tk), Makeblock Asjade interneti õppekomplekt (2tk)</t>
  </si>
  <si>
    <t>Rakke Lasteaed Leevike</t>
  </si>
  <si>
    <t>Lenovo IdeaTab Tab E10 10.1 " (9tk); Matatalab Pro set (1tk); LEGO Education WeDo 2.0 põhikomplekt (9tk); Bee-Bot 2.0 6 robotit+laadimisalus (2tk);
Qobo robotigu (5tk), Qoo robotigu matemaatika laeindus (5tk), mTiny avastajakomplekt (3tk)</t>
  </si>
  <si>
    <t>Rakvere Ametikool</t>
  </si>
  <si>
    <t>Printrbot Simple Kit with Heated Bed (1 tk), Rostock MAX v2, SeemeCNC (1 tk)</t>
  </si>
  <si>
    <t>Rakvere Eragümnaasium</t>
  </si>
  <si>
    <t>Robootika Kodulabori baaskomplekt III (5 tk), Robootika Kodulabori lisakomplekt III (5 tk), Robot platvorm TANK - SV (DAGU) (5 tk), Arduino baaskomplekt (5 tk), LiPo aku 1600 mAh 2S 20C (5 tk), LiPo/NiMH aku laadija B6 50W (1 tk), Arduino Robootika komplekt (1 tk), Ülemineku kaabel XT60 - DC (5 tk)</t>
  </si>
  <si>
    <t>Rakvere Gümnaasium</t>
  </si>
  <si>
    <t>LEGO Mindstorms EV3 baaskomplekt (8 tk), lisakomplekt (2 tk), Heliandur NXT (8 tk), õppeväljak „linna läbimine“ (2 tk);
LEGO Education WeDo 2.0 põhikomplekt (10 tk), 6 Bee-Bot mesimummu ja laadimisalus (1 tk), Blue-Bot 6 mesimummu ja laadimisalus ja matid (2 tk), Mesimummu läbipaistev matt (2 tk), Mesimummu tänavamatt (1 tk), Bee-Bot tähematt Jänku-Jussiga (2 tk), Dash ja Dot Wonder robootikakomplekt (1 tk), Ozobot Evo Stardikomplekt (5 tk);</t>
  </si>
  <si>
    <t>Rakvere Kungla Lasteaed</t>
  </si>
  <si>
    <t>Blue-Bot programmi käsulugeja (1 tk), Blue-Bot 6 mesimummu ja mattide komplekt (1 tk), Bee-Bot mesimummu läbipaistev tasku (1 tk), Bee-Bot tähematt Jänku Jussiga (1 tk);
Ozobot Evo stardikomplekt kristallvalge (2tk); Ozobot Bit 2.0 stardikomplekt kristallvalge (4tk); LEGO Education WeDo 2.0 põhikomplekt (6tk); Sphero Bolt haridusrobot (2tk); Dash ja Dot Wonder robootikakomplekt (1tk); Matatalab Pro Set (1tk)</t>
  </si>
  <si>
    <t>Rakvere Põhikool</t>
  </si>
  <si>
    <t>LEGO Mindstorms EV3 baaskomplektid (5 tk), lisakomplektid (2 tk), lisaandurid, (5 tk), Taxi drive matt (1 tk), akulaadija (1 tk)</t>
  </si>
  <si>
    <t>Rakvere Reaalgümnaasium</t>
  </si>
  <si>
    <t>LEGO Mindstorms EV3 robootika hariduslik baaskomplekt (8 tk), lisakomplekt (2 tk), lisaandurid (8 tk), õppeväljak „linna läbimine“ (2 tk);
littleBits õpilase MATIK+ komplekt (12tk), LEGO Education WeDo 2.0 põhikomplekt (5tk)</t>
  </si>
  <si>
    <t>Rakvere Rohuaia Lasteaed</t>
  </si>
  <si>
    <t>Jutualustaja komplekt (2 tk), Jutulaustaja kogukonna lisakomplekt (4 tk). Blue-Bot 6 robotit+matid (2 tk); Bee-Bot SUUR loodusmatt (1 tk); Bee-Bot läbipaistev taskutega matt (2 tk);
Matatalab Pro set (2tk);
Sphero Bolt haridusrobot (4tk), mTiny avastajakomplekt (2tk), Maastikurobot (3tk)</t>
  </si>
  <si>
    <t>Rakvere Triinu Lasteaed</t>
  </si>
  <si>
    <t>Ozobot Evo stardikomplekt kristallvalge (5tk); Ozobot Evo stardikomplekt titaaniummust (5tk); Bee-Bot 2.0 põrandarobot (12tk); Dash ja Dot Wonder robootikakomplekt (2tk); Matatalab Pro Set (3tk); Qobo programmeeritav robotigu (2tk); Coding Express (3tk); Sphero BOLT (3tk);
Maastikurobot (10tk), Makey Makey Classic (5tk)</t>
  </si>
  <si>
    <t>Ramsi Lasteaed Taruke</t>
  </si>
  <si>
    <t>LEGO Education Coding Express (1tk); Qobo - programmmeeritav robotigu (1tk); Matatalab Pro Set (1tk); Dash ja Dot Wonder robootikakomplekt (1tk); LEGO Education WeDo 2.0 baaskomplekt (2tk) koos lisatarvikutega; Sphero Specdrums (1tk)</t>
  </si>
  <si>
    <t>Randvere Kool</t>
  </si>
  <si>
    <t>littleBits Gizmos &amp; Gadgets (4 tk), Makey Makey Classic (12 tk), Ozobot Bit 2.0 stardikomplekt (12 tk);
Bee-Bot 2.0 6 robotit + laadimisalus (1tk); InO-Bot 6 robotit + laadimisalus (1tk)</t>
  </si>
  <si>
    <t>Rannamõisa Lasteaed</t>
  </si>
  <si>
    <t>LEGO Education WeDo Construction Set (6 tk), LEGO Education WeDo Resource set (6 tk), WeDo 8+ Projects Curriculum Pack - DVD (1 tk). Blue-Bot ja Programmi käsulugeja stardikomplekt (2 tk); Dash ja Dot Wonder robootikakomplekt (2 tk); Sphero SPRK+ haridusrobot (2 tk)</t>
  </si>
  <si>
    <t>Rannu Kool</t>
  </si>
  <si>
    <t>Robomiku WeDo 2.0 baaskomplekt, 5 tk; Robomiku WeDo 2.0 laetav aku, 5 tk; Robomiku Akulaadija 10V peenike pistik, 5 tk; Robomiku LEGO Mindstorms EV3 baaskomplekt, 3 tk</t>
  </si>
  <si>
    <t>Rapla Kesklinna Kool</t>
  </si>
  <si>
    <t>LEGO Mindstorms EV3 baaskomplekt (6 tk); EV3 lisakomplekt (3 tk); Transformer 10V DC (6 tk). WeDo 2.0 baaskomplekt (12 tk); EV3 Baaskomplekt (3 tk); Airblock modulaarne programmeeritav droon (12 tk);
LEGO Education Mindstorms EV3 põhikomplekt (4tk); LEGO Education akulaadija 10V DC (4tk); Bee-Bot 2.0 6 robotit+laadimisalus (2tk); Stepcraft D420 CNC pink (1tk); 800W AWB Frees CNC pingile (1tk);
Pro-Bot programmeeritav põrandarobot-auto (10tk), Sphero RVR (10tk)</t>
  </si>
  <si>
    <t>Rapla Lasteaed Kelluke</t>
  </si>
  <si>
    <t>Blue-Bot 6 robotit+laadimisalus (1 tk); Blue-Bot programmi käsulugeja (1 tk); Blue-Bot programmi käsulugeja lisaplaadid (1 tk); Bee-Bot läbipaistev taskutega matt (2 tk); Bee-Bot SUUR loodusmatt (1 tk)</t>
  </si>
  <si>
    <t>Rapla Lasteaed Naksitrallid</t>
  </si>
  <si>
    <t>Bee-Bot 6 robotit+laadimisalus (1 tk); Bee-Bot läbipaistev taskutega matt (3 tk); Bee-Bot 3D kujunditega matt (1 tk); Bee-Bot aaretesaarematt (1 tk); Bee-Bot farmimatt (1 tk); Bee-Bot muinasjutumatt (1 tk); Bee-Bot tähematt Jänku Jussiga (2 tk); Bee-Bot numbriteekonna matt (1 tk); Bee-Bot SUUR loodusmatt (1 tk); Ozobot Bit 2.0 stardikomplekt sinine (1 tk); Ozobot Bit 2.0 kaksikpakk (valge &amp; must) (1 tk)</t>
  </si>
  <si>
    <t>Rapla Lasteaed Päkapikk</t>
  </si>
  <si>
    <t>LEGO Education WeDo 2.0 põhikompl. (4 tk); LEGO Education WeDo 2.0 laetav aku (4 tk); LEGO Education akulaadija 10V (4 tk)</t>
  </si>
  <si>
    <t>Rapla Vesiroosi Kool</t>
  </si>
  <si>
    <t>LEGO Mindstorms EV3 baaskomplekt (2 tk), EV3 lisakomplekt (2 tk), LME, EV3, Large Servo Motor (4 tk), LME, EV3, Infrared Beacon (2 tk), LME, EV3, Infrared Seeker (2 tk). BQ 3D-printer KIT i3Hephestos (1 tk). 6 Mesimummu ja laadimisalus (1 tk). LEGO Education Mindstorms EV3 põhikomp.koos tarkvaraga (2 tk);
Makey Makey Classic (7tk)</t>
  </si>
  <si>
    <t>Retla-Kabala Kool</t>
  </si>
  <si>
    <t>LEGO Mindstorms EV3 baaskomplekt (5 tk), EV3 lisakomplekt (3 tk), LME, EV3, Infrared Beacon (1 tk), Transformer 10V DC (5 tk), LEGO Education WeDo 2.0 Core Set (15 tk), LEGO Education WeDo 2.0 Curriculum Pack (1 tk), LME, NXT, Temperature Sensor (1 tk). Line Following map (1 tk);
3D-printer Ultimaker 2+ (1tk); PLA filament Ultimaker 3D-printerile, NFC, punane (1tk); PLA filament Ultimaker 3D-printerile, roheline (1tk)</t>
  </si>
  <si>
    <t>Ridala Põhikool</t>
  </si>
  <si>
    <t>Robobloq rong (2tk), Qobo - eestikeelne programmeeritav robotigu (3tk), Qobo matemaatika laiendus (3tk), Blue-Bot 2.0 6 robotit ja laadimisalus (2tk)</t>
  </si>
  <si>
    <t>Riisipere Lasteaed</t>
  </si>
  <si>
    <t>LEGO Education Matemaatika põhikomplekt 1-2  6 tk; LEGO Education Matemaatika tegevuspakett 1-2  1 tk; Lihtsate ja motoriseeritud masinate komplekt 2 tk; Lihtsate ja motoriseeritud masinate tunnikava 1 tk; Beebot ehk Mesimumm 1 tk; Bee-Boti matt omal valikul 1 tk; WeDo 2.0 baaskomplekt, 5 tk. Raadio teel juhitavad Targad kiisud 4 tk (1 kmpl); Sphero SPRK+ Power Pack kohver (1 tk); Bee-Bot 6 robotit+laadimisalus (1 tk); Blue-Bot 6 robotit+laadimisalus (1 tk); Blue-Bot programmi käsulugeja (1 tk); Ozobot Bit 2.0 stardikomplekt sinine (1 tk); Easi-Scope juhtmevaba mikroskoop (6 tk); Dash ja Dot Wonder robootikakomplekt (1 tk); Makey Makey Classic (1 tk)</t>
  </si>
  <si>
    <t>Risti Kool</t>
  </si>
  <si>
    <t>LEGO Education WeDo 2.0 (4 tk), LEGO Education WeDo 2.0 laetav aku (4 tk), LEGO Education EV3 aku (2 tk), LEGO Education EV3 akulaadija 10V (2 tk), LEGO Education Mindstroms EV3 (4 tk), LEGO Education EV3 lisakomplekt (1 tk), LEGO Education pneumaatikakomplekt (4 tk), LEGO Education taastuvenergia (4 tk), Makey  Makey Classic (4 tk), Ozobot Bit 2.0 stardikomplekt (5 tk), Linna läbimine (1 tk);
Bee-Bot 2.0 6 robotit + laadimisalus (2tk), Blue-Bot 2.0 6 robotit + laadimisalus (2tk), Sphero Bolt haridusrobot (4tk)</t>
  </si>
  <si>
    <t>Risti Põhikool</t>
  </si>
  <si>
    <t>Sphero SPRK+ haridusrobot (6 tk); Sphero Turbo ümbris (6 tk);
Dash ja Dot Wonder robootikakomplekt (2tk)</t>
  </si>
  <si>
    <t>Ristiku Põhikool</t>
  </si>
  <si>
    <t>LearnToLearn Core Set (1 tk), StoryStarter Core Set (3 tk), StoryStarter Fairy Tale Expansion Set (3 tk), StoryStarter Space Expansion Set (3 tk), StoryStarter Community Expansion Set (3 tk), StoryStarter Curriculum Pack and StoryVisualizer Software (1 tk), StoryStarter Fairy Tale Curriculum Pack (1 tk), StoryStarter Space Curriculum Pack (1 tk), StoryStarter Community Curriculum Pack (1 tk), LEGO Education WeDo Construction Set (6 tk), LEGO Education WeDo Resource set (6 tk), WeDo 8+ Projects Curriculum Pack - DVD (1 tk). LEGO Education Mindstorms EV3 põhikomp.koos tarkvaraga (7 tk); LEGO Education akulaadija 10V DC (7 tk)</t>
  </si>
  <si>
    <t>Rocca al Mare Kool</t>
  </si>
  <si>
    <t xml:space="preserve">Kodulabor baaskomplektid (3 tk) ja lisakomplektid (3 tk), platvorm RP05/06 (1 tk), platvorm RP08 (1 tk), platvorm RP13 (1 tk). LEGO Mindstorms EV3 baaskomplektid (3 tk), lisakomplektid (2 tk), lihtsate masinate komplektid (3 tk), IR vastuvõtja (1 tk), NXT heliandur (1 tk);
Bee-Bot 2.0 6 robotit+laadimisalus (1tk); Cue robot (7tk); WeDo 2.0 baaskomplekt (7tk) + akud ja laadijad; Matatalab Pro set (2tk); Qobo – eestikeelne programmeeritav robotigu (1tk); Ozobot Evo stardikomplekt (2tk); Dash ja Dot Wonder robootikakomplekt (2tk) </t>
  </si>
  <si>
    <t>Rocca al Mare Kooli AS Veskimöldre Lasteaed</t>
  </si>
  <si>
    <t>Bee-Bot 2.0 põrandarobot (1tk); Blue-Bot 2.0 põrandarobot (2tk) + käsulugeja; LEGO Education WeDo 2.0 põhikomplekt (3tk) + laetav aku; Matatalab Pro Set (1tk); Ozobot Evo stardikomplekt (2tk); iPad 10.2" 32GB WiFi (2tk)</t>
  </si>
  <si>
    <t>Roosna-Alliku Lasteaed Hellik</t>
  </si>
  <si>
    <t>Matatalab Pro Set (2tk); 6 Mesimummu ja laadimisalus (1tk); Eestikeelne õppematerjal Matatalab (1tk); LEGO WeDo 2.0 baaskomplekt (4tk); Tahvelarvuti 10,1" Multipad Grace (4tk)</t>
  </si>
  <si>
    <t>Roosna-Alliku Põhikool</t>
  </si>
  <si>
    <t>6 Bee-Bot mesimummu ja laadimisalus (1 tk), Mesimummu läbipaistev matt (3 tk), Ozobot Bit 2.0 kaksikpakk (3 tk), Ozobot Bit 2.0 stardikomplekt (1 tk), Ozobot Bit ehituskomplekt (1 tk), WeDo 2.0 baaskomplekt (6 tk), LEGO Mindstorms EV3 baaskomplekt (3 tk), EV3 lisakomplekt (1 tk), Sumoväljak v2 (1 tk), Linnaläbimise matt (1 tk), Joonejärgimise väljak (1 tk)</t>
  </si>
  <si>
    <t>Ruhnu Põhikool</t>
  </si>
  <si>
    <t>LEGO Mindstorms Education EV3 põhikomplekt (2tk), Lego WeDo 2.0 (2tk), MakeyMakey (1tk), Bee-Bot mesilane (2tk), LEGO Education Akulaadija 10V DC (2tk), Lenovo tahvelarvuti (2tk)</t>
  </si>
  <si>
    <t>Ruila Põhikool</t>
  </si>
  <si>
    <t>Lego WeDo 2.0 põhikomplekt 5 tk; LEGO WeDo 2.0 laetav aku 5 tk; Lego Akulaadija 5 tk; 6 Mesimummu ja laadimisalus 2 tk; Bee-Bot Mesimummu kujundite ja värvidega matt 1 tk; Bee-Bot Mesimummu läbipaistev matt 1 tk; Bee-Bot Mesimummu algajate komplekt 1 tk</t>
  </si>
  <si>
    <t>Rõngu Lasteaed Pihlakobar</t>
  </si>
  <si>
    <t>Matatalab Pro Set (2tk); Ozobot Bit stardikomplekt (1tk); Dash ja Dot Wonder robotikomplekt (1tk); Maastikurobot (2tk); Makeblock mTiny robot (2tk); Qobo programmeeritav robotigu (2tk); Sphero Mini loovuskomplekt (2tk); iPad Wi-Fi 32 GB 7th gen (2tk)</t>
  </si>
  <si>
    <t>Rõuge Lasteaed</t>
  </si>
  <si>
    <t>Ozobot Bit 2.0 kaksikpakk (valge&amp;must) (1tk); Bee-Bot 2.0 6 robotit+laadimisalus (2tk); SAMSUNG TABLET GALAXY SM-T590 10.5"/WI-FI BLACK SMT590 (2tk)</t>
  </si>
  <si>
    <t>Rõuge Põhikool</t>
  </si>
  <si>
    <t xml:space="preserve">Simple &amp; Powered Machines Set (2 tk), LEGO Education WeDo Construction Set (2 tk), LEGO Education WeDo Resource set (2 tk), WeDo 8+ Projects Curriculum Pack - DVD (1 tk);
Sphero Mini roheline (4tk); Ozobot Bit 2.0 kaksikpakk (valge &amp; must) (1tk); Bee-Bot 2.0 6 robotit +laadimisalus (1tk); Pro-Bot klassikomplekt (1tk) </t>
  </si>
  <si>
    <t>Rõõmutarekese Lasteaed</t>
  </si>
  <si>
    <t>Makey Makey Classic (1 tk), Edisoni robot V2,0 (1 tk), Edisoni suur matt lamineeritud (1 tk), NiMHaku ehk 4AAA laet.patarei (1 tk), Power laadija + 4AA laet.patarei (1 tk), Ozobot Bit 2.0 stardikomplekt (1 tk), Ozobot Bit 2.0 kaksikpakk (1 tk);
Lego WeDo 2.0 (4tk), mTiny avastajakomplekt (4tk), Sphero Bolt (4tk), Qobo Robotigu (4tk)</t>
  </si>
  <si>
    <t>Räpina Lasteaed Vikerkaar</t>
  </si>
  <si>
    <t>Dash ja Dot Wonder robootikakomplekt (2tk); Qobo robotigu (8tk); Makeblock mTiny (1tk); LEGO Coding Express (1tk); Tahvelarvuti Samsung Galaxy Tab A 10.1 (2019) (4tk);
Robobloq rong (20tk)</t>
  </si>
  <si>
    <t>Räpina Ühisgümnaasium</t>
  </si>
  <si>
    <t>LEGO Mindstorms Education EV3 põhikomplekt 45544 koos laadijaga (6 tk), LEGO Mindstorms NXT temperatuuriandur 9749 (1 tk);
BCN3D Sigma R19 3D printer (1tk); Arduino Starter Kit (6tk)</t>
  </si>
  <si>
    <t>496;
1788;
1790;
563;
564;
1787;
2042;
1924;
1792;
562</t>
  </si>
  <si>
    <t>Saaremaa Vallavalitsus (seadmete kasutajad: Mustjala kool-lasteaed, Orissaare lasteaed, Lümanda lasteaed, Kaali kool, Pihtla kool, Salme lasteaed, Aste lasteaed, Tornimäe lasteaed, Pärsama Lasteaed, Kihelkonna kool)</t>
  </si>
  <si>
    <t>LEGO Education Mindstorms EV3 põhikomp.koos tarkvaraga (10 tk); LEGO Education EV3 lisakomplekt (4 tk); LEGO Education akulaadija 10V (5 tk); Blue-Bot 6 robotit+laadimisalus (1 tk); Bee-Bot tähematt Jänku Jussiga (1 tk); Bee-Bot 6 robotit+laadimisalus (1 tk); Bee-Bot numbriteekonna matt (1 tk); LEGO Education WeDo 2.0 põhikompl. (4 tk); LEGO Education WeDo2.0 laetav aku (1 tk); Bee-Bot 6 robotit+laadimisalus (1 tk); Bee-Bot tähematt Jänku Jussiga (1 tk); Ozobot Bit 2.0 kristallvalge (8 tk); Bee-Bot 6 robotit+laadimisalus (1 tk); mBot V1.1 STEM robot (4 tk); mBot lisatarvikud (1 tk); Bee-Bot 6 robotit+laadimisalus (1 tk); Bee-Bot kujundite ja värvidega matt (1 tk); Bee-Bot 6 robotit+laadimisalus (1 tk); Bee-Bot kujundite ja värvidega matt (1 tk); Bee-Bot numbriteekonna matt (1 tk); Bee-Bot tähematt Jänku Jussiga (1 tk); Bee-Bot 6 robotit+laadimisalus (1 tk); Bee-Bot numbriteekonna matt (1 tk); Bee-Bot 6 robotit+laadimisalus (1 tk); Bee-Bot kujundite ja värvidega matt (1 tk); Bee-Bot läbipaistev taskutega matt (8 tk); Pro-Bot programmeeritav autorobot (10 tk); Bee-Bot 3D kujunditega matt (10 tk); Dash robot (10 tk); Makey Makey Classic (4 tk)</t>
  </si>
  <si>
    <t>Saaremaa Ühisgümnaasium</t>
  </si>
  <si>
    <t>Machines &amp; Mechanisms Replacement Pack 2 (13 tk), Machines &amp; Mechanisms Replacement Pack 1 (13 tk), LEGO Education WeDo 2.0 Core Set (7 tk), LEGO Education WeDo 2.0 Curriculum Pack (1 tk), LEGO Education Replacement Pack WeDo 2.0 (7 tk);
Class VR Premium klassikomplekt (1tk), Class VR Premium klassikomplekti aastalitsents (1tk)</t>
  </si>
  <si>
    <t>Saarepeedi Kool</t>
  </si>
  <si>
    <t>Sphero RVR (1tk), Sphero Bolt haridusrobot (1tk), Dash ja Dot Wonder robootikakomplekt (2tk), Dot roboti loovuskomplekt (2tk), Programeeritav robotigu (2tk), Matatalab Pro Set (2tk), mTiny avastajakomplekt (1tk), LEGO Education Coding Express (2tk), TTS Blue-Boti mattide komplekt +6 robotit laadimisalusega (1tk), Blue-Bot ja Programmi käsulugeja stardikomplekt (1tk), Bee-Bot 2.0 6 robotit +laadimisalus (1tk), TTS Bee-Bot stardikomplekt  (1tk)</t>
  </si>
  <si>
    <t>Sadala Kool</t>
  </si>
  <si>
    <t>Bee-Bot programmeeritav ja taaslaetav mesimumm (2 tk), Bee-Bot läbipaistev matt (1 tk), LEGO Education WeDo 2.0 (2 tk), WeDo 2.0 Laetav aku (1 tk), Akulaadija 10V peenike pistik (1 tk), Lego Mindstorms EV3 baaskomplekt (4 tk), EV 3 lisakomplekt (2 tk);
3D Printer | XYZPRINTING | Technology Fused Filament Fabrication (1tk);
LEGO BOOST Loovust arendav tööriistakomplekt (6tk), Programeeritav robotigu (4tk), Ozobot Bit stardikomplekt kristallvalge (4tk)</t>
  </si>
  <si>
    <t>Saku Gümnaasium</t>
  </si>
  <si>
    <t>LEGO EV3 baaskomplekt laadijaga, 3 tk; LEGO EV3 baaskomplekt ilma laadijata, 4 tk; Linnaläbimise väljak, 1 tk; Kosmose väljak ja rajatised, 1 tk</t>
  </si>
  <si>
    <t>Salme Põhikool</t>
  </si>
  <si>
    <t>LEGO mehhanismid: XL mootor (2 tk), generaator (2 tk), värviandur (2 tk), NXT kuuliga ratas (4 tk), NXT digitaalandurite multiplekser (1 tk), kaablite ühendus (2 tk). Renewable Energy Add-on Set (1 tk), LEGO Mindstorms EV3 baaskomplekt (2 tk), EV3 lisakomplekt (2 tk), EV3 akulaadija 10V (2 tk), LME, EV3 Science Activity Pack (1 tk), NXT Temperature Sensor (1 tk)</t>
  </si>
  <si>
    <t>Saue Lasteaed Midrimaa</t>
  </si>
  <si>
    <t>Mesimummu kujundite ja värvidega matt, 1 tk; 6 mesimummu ja laadimisalus, 1 tk; Lego WeDo 1.0 põhikomplekt, 6 tk; Õppimise põhikomplekt, 5 tk; Jutualustaja komplekt, 6 tk;
LEGO Education WeDo 2.0 põhikomplekt (6tk); Ozobot Bit 2.0 kristallvalge (3tk); Bee-Bot 2.0 põrandarobot (3tk); Neuron leiutajakomplekt (3tk); Codey Rocky robot (3tk); Dash robot (1tk); Dot roboti loovuskomplekt (1tk); Matatalab Pro Set (1tk);
Maastikurobot (3tk), Bee-Bot 2,0 põrandarobot (2tk), mTiny avastajakomplekt (1tk), Makeblock mTiny robot (3tk), Sphero Bolt haridusrobot (3tk), Lego Education Coding Express (1tk), Matatalab Pro Set (2tk), Qobo tigu (2tk), Qobo matemaatika laiendus (2tk), Roboblog rong (3tk), iRoot RT1 Coding robot (1tk)</t>
  </si>
  <si>
    <t>Saverna Lasteaed Sipsik</t>
  </si>
  <si>
    <t>6 Mesimummu ja laadimisalus (2tk); Blue-Bot 6 Mesimummu ja laadimisalus (2tk); Matatalab Pro set (2tk); Eestikeelne õppematerjal Matatalab (1tk)</t>
  </si>
  <si>
    <t>Saverna Põhikool</t>
  </si>
  <si>
    <t>Ülim kümme-ühes robootikakomplekt (5 tk), mBot korravalvur kolm-ühes robootikakomplekt (5 tk)</t>
  </si>
  <si>
    <t>Siimusti Lasteaed-Algkool</t>
  </si>
  <si>
    <t>LEGO Education WeDo 2.0 (5 tk);
Bee-Bot 2.0 põrandarobot (6tk); Ozobot Bit 2.0 stardikomplekt kristallvalge (6tk); mBot V1.1 STEM robot - sinine (Bluetooth) (1tk); Edisoni robot V2.0 (1tk); Codey Rocky robot (1tk)</t>
  </si>
  <si>
    <t>Sillamäe Eesti Põhikool</t>
  </si>
  <si>
    <t>Lego Mindstorms EV3 baaskomplekt (1 tk), infrapunamajakas (1 tk), EV3 Mindstorms aku (1 tk), IR otsija, tegevuste pakett (1 tk), Füüsika tegevuste pakett (1 tk), EV3 lisakomplekt (1 tk), võistlusväljak, güroandur, kaugusandur, akud (2 tk)</t>
  </si>
  <si>
    <t>Sillamäe Gümnaasium</t>
  </si>
  <si>
    <t>Renewable Energy Add-on Set (1 tk), LEGO Mindstorms EV3 baaskomplekt (6 tk),  EV3 lisakomplekt (6 tk), EV3 akulaadija 10V (6 tk), LME, EV3 Science Activity Pack (1 tk), NXT Temperature Sensor (1 tk)</t>
  </si>
  <si>
    <t>Sillamäe Lasteaed Jaaniussike</t>
  </si>
  <si>
    <t>Blue-Bot Mesimumm (4 tk); Mesimummu läbipaistev matt (2 tk); Ozobot Evo stardikomplekt (5 tk)</t>
  </si>
  <si>
    <t>Sillamäe Lasteaed Päikseke</t>
  </si>
  <si>
    <t>Blue-Bot ja Programmi käsulugeja stardikomplekt (4 tk); Bee-Bot läbipaistev taskutega matt (4 tk); aaretesaarematt (1 tk); muinasjutumatt (1 tk); farmimatt (1 tk); Ozobot Bit 2.0 stardikomplekt sinine (4 tk)</t>
  </si>
  <si>
    <t>Sillamäe Lasteaed Pääsupesa</t>
  </si>
  <si>
    <t>Ozobot Bit 2.0 stardikomplekt sinine (5tk); Ozobot Evo stardikomplekt titaaniummust (5tk); Bee-Bot Mesimumm-põrandarobot (3tk); Matatalab Pro set (5tk); Eestikeelne õppematerjal Matatalab (1tk)</t>
  </si>
  <si>
    <t>Sillamäe Lasteaed Rukkilill</t>
  </si>
  <si>
    <t>Matatalab Pro Set (3tk)</t>
  </si>
  <si>
    <t>Sillamäe Vanalinna Kool</t>
  </si>
  <si>
    <t xml:space="preserve">Blue-Bot 2.0 6 robotit +laadimisalus (3tk) + käsulugeja; </t>
  </si>
  <si>
    <t>Sillaotsa Kool</t>
  </si>
  <si>
    <t>Makey Makey Classic (3 tk); Edison Robot - EdPack10 (1 tk). Dash ja Dot Wonder robootikakomplekt (6 tk); EV3 Baaskomplekt (5 tk); WeDo 2.0 baaskomplekt (4 tk)</t>
  </si>
  <si>
    <t>Simuna Kool</t>
  </si>
  <si>
    <t>Bee-Bot 6 Mesimummu ja laadimisalus (1 tk), Blue-Bot 6 Mesimummu ja mattide komplekt (1 tk), Ozobot Bit 2.0 kaksikpakk (2 tk), LEGO Education WeDo 2.0 (4 tk), Tartu Ülikooli Robootika MOOC mBot komplekt (2 tk)</t>
  </si>
  <si>
    <t>Sindi Gümnaasium</t>
  </si>
  <si>
    <t>WeDo 2 baaskomplekt, 8 tk; EV3 baaskomplekt, 3 tk; WeDo laetav aku, 8 tk; Akulaadija, 8 tk;
Stepcraft D840 CNC pink (1tk); 800W AMB Frees (1tk); 10 freesitera komplekt (1tk); Lasergraveerimise moodul (1tk); Tööriista kõrguse sensor (1tk)</t>
  </si>
  <si>
    <t>Sindi Lasteaed</t>
  </si>
  <si>
    <t>LEGO WeDo baaskomplekt (6 tk). Jutualustaja komplekt (2 tk), Jutualustaja muinasjutu lisakomplekt (1 tk), Jutualustaja kosmose lisakomplekt (1 tk), Jutualustaja kogukonna lisakomplekt  (1 tk), Edisoni robot (2 tk), 6 mesimummu ja laadimisalus (1 tk), Blue-Bot 6 mesimummu ja matid (1 tk), Mesimummu kujundite ja värvide alusmatid (1 tk);
Lego Coding Express (4tk), iRobot Root RT1 Coding robot (1tk), Root roboti LEGO alusplaat (1tk), Edison robot V2.0 (5tk)</t>
  </si>
  <si>
    <t>Sinimäe Põhikool</t>
  </si>
  <si>
    <t>Tello Boost Combo droon (Global) (3tk); Lenovo Tab M10 (3tk); Bee-Bot 2.0 6 robotit koos laadimisalusega (1tk); Makey Makey Classic komplekt (3tk); Ozobot Evo stardikomplekt (3tk); Ozobot Bit stardikomplekt (3tk); Snap Circuits&amp;reg (1tk); Snap Circuits&amp;reg; Pro 500 (3tk); Snap Circuitsreg; Jr 100 (3tk); mBot robot LED ekraaniga koos lisatarvikutega (2tk)</t>
  </si>
  <si>
    <t>Sipa-Laukna Lasteaed</t>
  </si>
  <si>
    <t>Bee-Bot 6 robotit+laadimisalus (1 tk); Bee-Bot tähematt Jänku Jussiga (2 tk); Bee-Bot läbipaistev taskutega matt (2 tk); Bee-Bot farmimatt (1 tk); Bee-Bot muinasjutumatt (1 tk); Bee-Bot aaretesaarematt (1 tk)</t>
  </si>
  <si>
    <t>Soinaste Lasteaed Laululind</t>
  </si>
  <si>
    <t>6 Bee-Bot mesimummu ja laadimisalus (4 tk), Mesimummu numbriteekonna matt (2 tk), farmimatt (2 tk), läbipaistev matt (2 tk), kujundite ja värvide matt (2 tk), tänavamatt (2 tk), tähematt Jänku Jussiga (2 tk), 6 Blue-Bot mesimummu+ laadimisalus (2 tk), Blue-Bot programmi käsulugeja (6 tk), Makey Makey classic (2 tk), Ozobot Evo stardikomplekt (4 tk), Lego Education WeDo 2.0 põhikomplekt (2 tk), Lego Education WeDo 2.0 laetav aku (2 tk), Lego Education akulaadija (2 tk);
Dash robot (2tk); Dash ja Dot Wonder robootikakomplekt (2tk); Sphero Bolt Power Pack kohver (1tk);
TTS Maastikurobot (2tk), mTiny avastajakomplekt (4tk), Programeeritav robotigu Qobo (8tk)</t>
  </si>
  <si>
    <t>Sonda Kool</t>
  </si>
  <si>
    <t>Blue-Bot 2.0 6 robotit+laadimisalus (2tk)</t>
  </si>
  <si>
    <t>Surju Lasteaed</t>
  </si>
  <si>
    <t>Bee-Bot 6 robotit+laadimisalus (1 tk); Bee-Bot programmeeritav põrandarobot (2 tk); Blue-Bot ja Programmi käsulugeja stardikomplekt (1 tk); Bee-Bot läbipaistev taskutega matt (2 tk); Bee-Bot numbriteekonna matt (1 tk); Bee-Bot tähematt Jänku Jussiga (1 tk); Bee-Bot tänavamatt (1 tk); Bee-Bot järelkäru (1 tk)</t>
  </si>
  <si>
    <t>Surju Põhikool</t>
  </si>
  <si>
    <t>LEGO Mindstorms EV3 baaskomplekt laadijaga, 3 tk; LEGO Mindstorms EV3 lisakomplekt, 2 tk; LEGO Mindstorms taastuvenergia komplekt, 2 tk; LEGO Mindstorms pneumaatikakomplekt, 2 tk; LEGO Mindstorms masinate komplekt, 1 tk; LEGO Mindstorms kaablid, 1 tk. 3D-printer konstruktor CR-10S tarvikutega (1 tk); Airblock modulaarne programmeeritav droon (1 tk)</t>
  </si>
  <si>
    <t>Suure-Jaani Kool</t>
  </si>
  <si>
    <t>LEGO Mindstorms EV3 baaskomplektid (2 tk), lisakomplektid (2 tk) ja vernieri andurid (5 tk). LEGO Education akulaadija 10V (15 tk); LEGO Education Mindstorms EV3 põhikomp.koos tarkvaraga (15 tk); LEGO Education EV3 lisakomplekt (5 tk)</t>
  </si>
  <si>
    <t>Suure-Jaani Lasteaed</t>
  </si>
  <si>
    <t>Bee-Bot 6 Mesimummu ja laadimisalus (1 tk); Mesimummu läbipaistev matt (1 tk); Mesimummu 3D kujunditega matt (1 tk); numbriteekonna matt (1 tk); tänavamatt (1 tk); kujundite ja värvidega matt (1 tk); tähematt Jänku Jussiga (1 tk); muinasjutumatt (1 tk); farmimatt (1 tk);
Matatalab Pro set (6tk); Eestikeelne õppematerjal Matatalab ja We Do 2.0 (1tk); Ozobot Bit 2.0 kaksikpakk (valge ja must) (3tk); Ozobot Bit 2.0 stardikomplekt kristallvalge (3tk)</t>
  </si>
  <si>
    <t>Sõmerpalu Lasteaed Lepatriinu</t>
  </si>
  <si>
    <t>Bee-Bot 2.0 6 robotit+laadimisalus (1tk); Blue-Bot programmi käsulugeja (12tk); Blue-Bot 2.0 6 robotit+laadimisalus (1tk); Ozobot Bit 2.0 kaksikpakk (valge&amp;must) (2tk); Ozobot Bit 2.0 kristallvalge (3tk); LEGO Coding Express (1tk); Maastikurobot (6tk); Tahvelarvuti Lenovo Tab P10 (2tk)</t>
  </si>
  <si>
    <t>Sõmeru Lasteaed Pääsusilm</t>
  </si>
  <si>
    <t>LEGO Education WeDo 2.0 (12 tk), Blue-Bot 6 mesimummu ja laadimisalus (2 tk), Blue-Bot Programmeeritav ja taaslaetav Mesimumm (1 tk), Bee-Bot Mesimummu läbipaistev taskutega matt (5 tk), eneloop kiirlaadija + 4x AA (2 tk), eneloop 4x AA blister (5 tk);
Makey Makey Classic (4tk); Dash ja Dot Wonder robootikakomplekt (4tk); Ozobot Bit stardikomplekt (8tk); Strawbees Quirkbot (4tk); Sphero Bolt haridusrobot (6tk); Makeblock mTiny robot (2tk); Tahvelarvutid Apple iPad 2019 32GB Wifi 10.1 (3tk)</t>
  </si>
  <si>
    <t>Sõmeru Põhikool</t>
  </si>
  <si>
    <t>LEGO Mindstorms EV3 baaskomplektid (5 tk) ja  lisakomplektid (2 tk). LEGO WeDo baaskomplektid (5 tk), lisakomplektid (5 tk), õppeväljak „Linna läbimine“ (1 tk), akude laadijad (5 tk). LEGO Education WeDo 2.0 Core Set (5 tk), LEGO Education WeDo 2.0 Curriculum Pack (1 tk)</t>
  </si>
  <si>
    <t>Tabasalu Lasteaed Tibutare</t>
  </si>
  <si>
    <t>Early Simple Machines Set (3 tk), Simple &amp; Powered Machines Set (12 tk), Activity Pack for Early Simple Machines Set (1 tk), Introducing Simple &amp; Powered Machines (1 tk), LEGO Education WeDo Construction Set (12 tk), LEGO Education WeDo Resource set (12 tk), WeDo 8+ Projects Curriculum Pack - DVD (1 tk). Beebot ehk Mesimumm (8 tk); Bee-Bot Mesimummu algajate komplekt (1 tk); Bee-Bot kujundite ja värvidega matt (4 tk); Bee-Bot numbriteekonna matt (2 tk). Dash robot (8 tk); Sphero SPRK+ haridusrobot (4 tk); Bee-Bot laadimisalus (1 tk)</t>
  </si>
  <si>
    <t>Tabasalu Teelahkme Lasteaed</t>
  </si>
  <si>
    <t>Dash ja Dot Wonder robootikakomplekt (1tk); Sphero Bolt haridusrobot (3tk); Makey Makey Classic (1tk); Codey Rocky robot (2tk); Neuron leiutajakomplekt (1tk); Bee-Bot 2.0 põrandarobot (2tk); WeDo 2.0 baaskomplekt (1tk); Programmeeritav Blue-Bot mesimumm (2tk); Ozobot Bit 2.0 kaksikpakk (valge ja must) (1tk); Eestikeelne õppematerjal ja tunnikavad Matatalab (1tk)</t>
  </si>
  <si>
    <t>Tabasalu Ühisgümnaasium</t>
  </si>
  <si>
    <t>LEGO Mindstorm EV3 baaskomplektid (14 tk), laadijad (4 tk), lisakomplektid (5 tk). LEGO Mindstorms EV3 baaskomplekt (12 tk), LME, EV3, Space Challenge Set (1 tk), Transformer 10V DC (12 tk), LME, EV3, Design Engineering Projects (1 tk), LME, EV3 Space Challenge Activity Pack (1 tk). Raspberry Pi model 3, 28 tk; 8GB Micro SD kaart (NOOBS), 28 tk; Raspberry Pi toiteadapter, 28 tk; HDMI kaabel 1,8m, 28 tk; CamJam EduKit 2 – Sensors, 28 tk. LEGO Education EV3 lisakomplekt (10 tk); Sumo plats (1 tk); LEGO Education Mindstorms EV3 põhikomp.koos tarkvaraga (1 tk)</t>
  </si>
  <si>
    <t>Tabivere Lasteaed</t>
  </si>
  <si>
    <t>6 Mesimummu ja laadimisalus (1 tk); Programmeeritav Blue-Bot mesimumm (5 tk); Matatalab Pro set (1tk); Bee-Bot Mesimumm-põrandarobot (2 tk)</t>
  </si>
  <si>
    <t>Tabivere Põhikool</t>
  </si>
  <si>
    <t>LEGO Mindstorms EV3 baaskomplekt (12 tk), Transformer 10V DC (12 tk);
Dash ja Dot Wonder robootikakomplekt (2tk); Sphero Bolt haridusrobot (3tk); Airblock modulaarne programmeeritav droon (2tk)</t>
  </si>
  <si>
    <t>Taebla Kool</t>
  </si>
  <si>
    <t>Lego WeDo 2.0 põhikomplekt 9 tk; LEGO MINDSTORMS EV3 põhikomplekt 8 tk; Akulaadija EV3 põhikomplektile 8 tk; Edisoni robot 4 tk; Edisoni roboti varuosade komplekt 1 tk; 6 Mesimummu ja laadimisalus 1 tk; Mesimummu kujundite ja värvidega matt 1 tk; Mesimummu tänavamatt 1 tk;
BCN3D Sigma R19 (1tk); 2.85mm Premium PLA - Frosty White™ (1 tk); 2.85mm Premium PLA - Atomic Green™ (1 tk); 2.85mm Premium PLA - Ocean Blue™ (1 tk); 2.85mm EasyFil™ PLA - Bronze (1 tk); 2.85mm EasyFil™ PLA - Black (1 tk); DimaFix - Fixative Spray for 3D Printing (1 tk)</t>
  </si>
  <si>
    <t>Taebla Lasteaed</t>
  </si>
  <si>
    <t>Coding Express (3tk); Qobo – eestikeelne programmeeritav robotigu (4tk); Blue-Bot 2.0 6 robotit ja laadimisalus (1tk) + lisatarvikud</t>
  </si>
  <si>
    <t>Tahkuranna Lasteaed-Algkool</t>
  </si>
  <si>
    <t>Bee-Bot 6 robotit+laadimisalus (1 tk); Blue-Bot 6 robotit+laadimisalus (1 tk); Bee-Bot läbipaistev taskutega matt (3 tk); Ozobot Bit 2.0 stardikomplekt (1 tk); Ozobot Bit 2.0 kaksikpakk (1 tk); Ozobot Evo stardikomplekt (1 tk);
Dash robot (2tk); Dot roboti loovuskomplekt (2tk); Dash ja Dot Wonder robootikakomplekt (1tk); Matatalab Pro Set (3tk)</t>
  </si>
  <si>
    <t>Tallinna 21. Kool</t>
  </si>
  <si>
    <t>LEGO Mindstorms EV3 baaskomplekt (12 tk), EV3 lisakomplekt (12 tk), LME, EV3 Space Challenge Set (1 tk), EV3 akulaadija 10V (8 tk), Linnaläbimise plats (1 tk), LEGO Sumo plats (1 tk), Joonejärgimise väljak (1 tk). LEGO Education WeDo 2.0, 17 tk; Matemaatika põhikomplekt 1-2, 16 tk; LEGO Education Jutualustaja komplekt, 7 tk; LEGO Education Jutualustaja Muinasjutu lisakomplekt, 7 tk; LEGO Education Jutualustaja Ühiskonna lisakomplekt, 7 tk; Bee-Bot 6 Mesimummu ja laadimisalus, 2 tk; Mesimummu 3D kujunditega matt, 2 tk</t>
  </si>
  <si>
    <t>Tallinna 32. Keskkool</t>
  </si>
  <si>
    <t>LEGO Education WeDo 2.0 põhikompl. (16 tk); LEGO Education WeDo 2.0 laetav aku (16 tk); Bluegiga Bluetooth BLED112 adapter (16 tk); LEGO Education Mindstorms EV3 põhikomp.koos tarkvaraga (3 tk);
Laserlõikepink LM300500 35W (1tk); Freespink LM CNC1000 Urask (1tk)</t>
  </si>
  <si>
    <t>Tallinna 53. Keskkool</t>
  </si>
  <si>
    <t>LEGO Mindstorms EV3 baaskomplekt (10 tk), EV3 lisakomplekt (3 tk), Transformer 10V DC (3 tk). LEGO MINDSTORMS city map (1 tk)</t>
  </si>
  <si>
    <t>Tallinna Allika Lasteaed</t>
  </si>
  <si>
    <t>LEGO Education WeDo 2.0 põhikompl. (2 tk); LEGO Education akulaadija 10V DC (1 tk); LEGO Education WeDo2.0 laetav aku (1 tk); Ozobot pestavad markerid (6 tk); Bee-Bot SUUR loodusmatt (1 tk); Bee-Bot numbriteekonna matt (1 tk); Bee-Bot läbipaistev taskutega matt (6 tk); Bee-Bot tänavamatt (1 tk); Makey Makey Classic (2 tk); LEGO Educational temaatiline algajate komplekt (4 tk);
LEGO Education WeDo 2.0 põhikomplekt (3tk); LEGO BOOST Loovust arendav tööriistakomplekt (2tk)</t>
  </si>
  <si>
    <t>Tallinna Arbu Lasteaed</t>
  </si>
  <si>
    <t>LEGO Education õppimise põhikomplekt (2 tk), LEGO Education matemaatika (2 tk), LEGO Education WeDo 2.0 (6 tk), LEGO Education WeDo 2.0 laetav aku (6 tk), LEGO Education akulaadija(10V) (6 tk), Edisoni robot V2.0 (3 tk), Makey Makey Classic (3 tk), Edisoni suur matt (lamineeritud) (3 tk);
Codey Rocky ja Neuron õppekomplekt (2tk), Codey Rocky robot (2tk), Neuron loomelabori komplekt (1tk), Neuron leiutajakomplekt (1tk), TTS InO-Bot Scratch programmeeritav robot (4tk), Sphero Mini loovuskomplekt (4tk), mTiny avastajakomplekt (2tk), Robobloq rong (2tk), iRobot Root RT1 Coding robot (2tk), Root roboti LEGO alusplaat (2tk), Qobo – eestikeelne programmeeritav robotigu (2tk), Qobo matemaatika laiendus (2tk)</t>
  </si>
  <si>
    <t>Tallinna Arte Gümnaasium</t>
  </si>
  <si>
    <t>mBot robot LED maatriks ekraaniga (13tk) + lisakomplekt; Wanhao Duplicator 4S 3D printer (1tk); Creality Ender 3 3D printer (1tk)</t>
  </si>
  <si>
    <t>Tallinna Endla Lasteaed</t>
  </si>
  <si>
    <t>LEGO Education WeDo 2.0 põhikomplekt (12tk); Dash robot (6tk)</t>
  </si>
  <si>
    <t>Tallinna Euroopa Kool</t>
  </si>
  <si>
    <t>LEGO WeDo baaskomplektid (9 tk) ja lisakomplektid (9 tk), sumoplats (2 tk), loodussõbralik linn (1 tk), linnaläbimise plats (2 tk), laadijad (9 tk)</t>
  </si>
  <si>
    <t>Tallinna Haraka Lasteaed</t>
  </si>
  <si>
    <t>Matatalab Pro Set (1tk); Sphero Bolt haridusrobot (2tk); Qobo programmmeeritav robotigu (2tk); LEGO Education Coding Express (1tk)</t>
  </si>
  <si>
    <t>Tallinna Heleni Kool</t>
  </si>
  <si>
    <t xml:space="preserve">Ozobot Evo stardikomplekt kristallvalge (3tk); Ozobot Evo stardikoplekt titaaniummust (3tk); Blue-Bot programmi käsulugeja (6tk); Blue-Bot programmeeritav põrandarobot (6tk); Dash robot (6tk); Neuron leiutajakomplekt (6tk); Matatalab Pro Set (5tk) </t>
  </si>
  <si>
    <t>Tallinna Humanitaargümnaasium</t>
  </si>
  <si>
    <t>Bee-Bot 6 Mesimummu ja laadimisalus 2 tk; Bee-Bot Mesimummu tänavamatt 1 tk; Mesimummu kujundite ja värvidega matt 1 tk; numbriteekonna matt 1 tk; läbipaistev taskutega matt 4 tk; Edison robot 10 tk; Edison roboti matt 2 tk; Edison roboti varuosade komplekt 2 tk; Ozobot 10 tk; LEGO Education WeDo 2.0 10 tk; 45544 LEGO MINDSTORMS Education EV3 põhikomplekt 2 tk; 45517 Laadija/Transformer 10V DC 2 tk; Makey-Makey 5 tk</t>
  </si>
  <si>
    <t>Tallinna Inglise Kolledž</t>
  </si>
  <si>
    <t>LEGO Mindstorms EV3 baaskomplektid (2 tk) ja lisakomplekt (2 tk). LEGO Mindstorms EV3 baaskomplekt (1 tk), EV3 lisakomplekt (1 tk). LEGO MINDSTORMS city map (1 tk)</t>
  </si>
  <si>
    <t>Tallinna Juudi Kool</t>
  </si>
  <si>
    <t>Arduino Robootika komplekt, 8 tk; LiPo/NiMH akulaadija B6 50 W (Arduinole), 8 tk; Tugikuul-plastik (Arduinole), 8 tk; Joonejälgimise moodul (Arduinole), 8 tk; LEGO EV3 baaskomplekt, 8 tk; Akulaadija 10V peenike pistik, 8 tk; LEGO WeDo 2.0 baaskomplekt, 6 tk</t>
  </si>
  <si>
    <t>Tallinna Järveotsa Lasteaed</t>
  </si>
  <si>
    <t>mTiny avastajakomplekt (3 tk), mTiny puslemattide komplekt (1 tk), Dash ja Dot Wonder robootikakomplekt (3 tk), Dash ja Cue roboti joonistamiskomplekt (3 tk), LEGO Education WeDo 2.0 (3 tk), Ozobot Evo klassikomplekt (1 tk), Matatalab Pro Set (1 tk)</t>
  </si>
  <si>
    <t>Tallinna Kadaka Põhikool</t>
  </si>
  <si>
    <t>Ozobot STP, 10 tk; 6 BeeBoti mesimummu koos laadimisalusega, 1 tk; Bee-Bot Mesimummu algajate komplekt, 1 tk; LEGO Education WeDo 2.0, 7 tk</t>
  </si>
  <si>
    <t>Tallinna Kesklinna Põhikool</t>
  </si>
  <si>
    <t>Makey Makey 6 tk; Kuuliga ratas 8 tk; EV3 IR otsija 6 tk; EV3 Infrapunamajakas 1 tk; EV3 aju 8 tk; EV3 aku 8 tk;
3D printer Ultimaker 2+ (1tk); Makey Makey Classic (8tk)</t>
  </si>
  <si>
    <t>Tallinna Kesklinna Vene Gümnaasium</t>
  </si>
  <si>
    <t>BQ 3D-printer KIT i3Hephestos (2 tk);
LEGO Education Spike Prime (16tk)</t>
  </si>
  <si>
    <t>Tallinna Kihnu Lasteaed</t>
  </si>
  <si>
    <t>Matatalab Pro set (2tk); Qobo – eestikeelne programmeeritav robotigu (3tk); Dash ja Dot Wonder robootikakomplekt (3tk)</t>
  </si>
  <si>
    <t>Tallinna Kiisupere Lasteaed</t>
  </si>
  <si>
    <t>LEGO WeDo 2.0 baaskomplekt (10tk) + lisatarvikud; Blue-Bot 2.0 6 robotit ja laadimisalus (1tk); tahvelarvuti MediaPad T3 10 LTE (7tk)</t>
  </si>
  <si>
    <t>Tallinna Kivimurru Lasteaed</t>
  </si>
  <si>
    <t>Strawbees koolikomplekt (1 tk), Dash ja Dot Wonder robootikakomplekt (1 tk), Bee-Bot tähematt Jänku Jussiga (1 tk)</t>
  </si>
  <si>
    <t>Tallinna Kivimäe Põhikool</t>
  </si>
  <si>
    <t>Edisoni robot V2.0 (6 tk); Dash ja Dot Wonder robootikakomplekt (1 tk); Dot robot (3 tk); LEGO BOOST Loovust arendav tööriistakomplekt (2 tk); Pro-Bot programmeeritav põrandarobot (2 tk); LEGO Education EV3 lisakomplekt (1 tk); LEGO Education suured ehitusplaadid 4 tk. (3 tk); LEGO Education Power Functions Mmootor (3 tk); LEGO Education L-Motor V46 (6 tk); Airblock modulaarne programmeeritav droon (2 tk)</t>
  </si>
  <si>
    <t>Tallinna Kristiine Gümnaasium</t>
  </si>
  <si>
    <t>LEGO Mindstorms EV3 baaskomplekt, 12 tk; Akulaadija 10V peenike pistik, 12 tk; EV3 servomootor, 10 tk; Kuuliga ratas, 7 tk; Asenduskomplekt kummid, 10 tk; Pneumaatikakomplekt, 7 tk; 6 Mesimummu ja laadimisalus, 2 tk</t>
  </si>
  <si>
    <t>Tallinna Kullatera Lasteaed</t>
  </si>
  <si>
    <t>LEGO Education WeDo 2.0, 8 tk; LEGO Education Õppimise põhikomplekt (28 kmpl), 2 tk; Rohkem matemaatikat (2 õpilase jaoks), 4 tk; Matemaatika tegevuspakett; Eneseväljenduse komplekt, 7 tk; Eneseväljenduse ehitamise komplekti tegevuste pakett ja juhendid; LEGO Education Lihtsate ja motoriseeritud masinate komplekt, 2 tk; 9693 tegevuste pakett; LEGO Education Jutualustaja Komplekt, 2 tk; Jutualustaja komplekti tarkvara ja tegevuspakett; Bee-Bot (mesimumm 6tk koos alusega), 2 tk; Bee-Bot läbipaistev taskutega matt, 1 tk</t>
  </si>
  <si>
    <t>Tallinna Kuristiku Gümnaasium</t>
  </si>
  <si>
    <t>Renewable Energy Add-on Set (1 tk), LEGO Mindstorms EV3 baaskomplekt (2 tk), EV3 lisakomplekt (2 tk), LME, EV3 Space Challenge Set (1 tk), LME, EV3, Large Servo Motor (2 tk), LME, EV3, Infrared Beacon (2 tk), LME, EV3, Infrared Seeker (2 tk), EV3 akulaadija 10V (2 tk), LME, EV3, Design Engineering Projects (1 tk), LME, EV3 Space Challenge Activity Pack (1 tk), LME, EV3 Science Activity Pack (1 tk), LEGO Education WeDo Construction Set (2 tk), LEGO Education WeDo Resource set (2 tk), WeDo 8+ Projects Curriculum Pack - DVD (1 tk), Power Functions Rechargeable Battery Box (2 tk), 10VDC LEGO Transformer (1 tk), NXT Temperature Sensor (1 tk);
Futuclassi VR koolikomplekt (10tk)</t>
  </si>
  <si>
    <t>Tallinna Laagna Gümnaasium</t>
  </si>
  <si>
    <t>Stepcraft D840 CNC pink (1 tk); 800W AMB Frees (1 tk); 10 freesitera komplekt (2 tk); Lasergraveerimise moodul (1 tk); Tööriista kõrguse sensor (1tk)</t>
  </si>
  <si>
    <t>Tallinna Lasteaed Delfiin</t>
  </si>
  <si>
    <t>Programmeeritav Blue-Bot mesimumm (1 tk), Mesimummu algajate komplekt (2 tk), Mesimummu numbriteekonna matt (3 tk), Mesimummu läbipaistev matt (6 tk), Mesimummu tähematt Jänku-Jussiga (3 tk), Makey Makey Classic (1 tk), Makey Makey GO (1 tk)</t>
  </si>
  <si>
    <t>Tallinna Lasteaed Karikakar</t>
  </si>
  <si>
    <t>LEGO Education WeDo 2.0 põhikomplekt (4 tk), LEGO Education matemaatika põhikomplekt (6 tk), Makey Makey Classic (4 tk)</t>
  </si>
  <si>
    <t>Tallinna Lasteaed Kaseke</t>
  </si>
  <si>
    <t>WeDo 2.0 baaskomplekt (4 tk), Jutualustaja komplekt (4 tk), Jutualustaja kosmose lisakomplekt (4 tk), Jutualustaja Ühiskonna lisakomplekt (4 tk), Learn to Learn õppimise komplekt (1 tk), Rohkem matemaatikat baaskomplekt (4 tk), M-mootor (3 tk), LEGO Power Funktsions LED tuli (3 tk)</t>
  </si>
  <si>
    <t>Tallinna Lasteaed Kirsike</t>
  </si>
  <si>
    <t>WeDo 2.0 baaskomplekt (2 tk), Ozobot EVO (2 tk)</t>
  </si>
  <si>
    <t>Tallinna Lasteaed Kraavikrõll</t>
  </si>
  <si>
    <t>Bee-Bot 6 Mesimummu ja laadimisalus, 2 tk; Bee-Bot Mesimummu läbipaistev taskutega matt, 6 tk;
Maastikurobot (4tk), Programeeritav robotigu (2tk), Makeblock mTiny robot (2tk)</t>
  </si>
  <si>
    <t>Tallinna Lasteaed Mesipuu</t>
  </si>
  <si>
    <t>Qobo – eestikeelne programmeeritav robotigu (8tk); Matatalab Pro set (1tk); WeDo 2.0 baaskomplekt + laetav aku (1tk) + akulaadija</t>
  </si>
  <si>
    <t>Tallinna Lasteaed Mudila</t>
  </si>
  <si>
    <t>6 Bee-Bot mesimummu ja laadimise alused (2 tk), Mesimummu algajate komplekt (2 tk), Blue-Bot mesimumm (2 tk), Blue-Bot programmi käsulugeja (1 tk), mesimummu numbriteekonna matt (2 tk), farmimatt (2 tk), kujundite ja värvide matt (2 tk), tänavamatt (2 tk), 3D kujundite matt (2 tk), tähematt Jänku Jussiga (2 tk), läbipaistev taskutega matt (4 tk);
Pro-Bot klassikomplekt (1tk); Pro-Bot tarkvara klassilitsents (1tk);
LEGO Education Coding Express (7tk)</t>
  </si>
  <si>
    <t>Tallinna Lasteaed Ojake</t>
  </si>
  <si>
    <t>LEGO Education WeDo 2.0 põhikomplekt (16tk); Ozobot Bit 2.0 stardikomplekt sinine (16tk)</t>
  </si>
  <si>
    <t>Tallinna Lasteaed Pallipõnn</t>
  </si>
  <si>
    <t>LEGO Education WeDo 2.0 (1 tk), Mesimummu algajate komplekt (1 tk), BeeBot ja BlueBot farmimatt (1 tk), BeeBot tähematt Jänku jussiga (1 tk), LittleBits STEAM õpilase komplekt (1 tk), Makey Makey Classic (1 tk), Ozobot Bit 2.0 stardikomplekt (4 tk);
Maastikurobot (1tk), Sphero Bolt haridusrobot (1tk), LEGO Education WeDo 2,0 põhikompekt (2tk), Qobo matemaatika laiendus (1tk), LEGO Education Coding Express (1tk), mBot robot LED maatriks ekraaniga (Bluetooth) (1tk), Qobo programmeeritav robottigu (1tk), Matatalab ProSet (1tk)</t>
  </si>
  <si>
    <t>Tallinna Lasteaed Päikene</t>
  </si>
  <si>
    <t>Lego Education Õppimise komplekt (1 tk), Lego Education matemaatika põhikomplekt (2 tk), Bee-Bot 6 mesimummu, laadimisalus (1 tk), Blue-Bot 6 mesimummu ja matid (1 tk), Blue-Bot programmi käsulugeja (1 tk), Bee-Bot läbipaistev taskutega matt (2 tk), Dash ja Dot Wonder robootikakomplekt (1 tk);
Makeblock mTiny robot (2tk), mTiny avastajakomplekt (2tk), LEGO Education WeDo 2.0 põhikomplekt (3tk), LEGO Education WeDo2.0
laetav aku (3tk), LEGO Education akulaadija 10VDC (3tk)</t>
  </si>
  <si>
    <t>Tallinna Lasteaed Pääsusilm</t>
  </si>
  <si>
    <t>Early Simple Machines Set (3 tk), Simple &amp; Powered Machines Set (12 tk), Activity Pack for Early Simple Machines Set (1 tk), Introducing Simple &amp; Powered Machines (1 tk), LEGO Education WeDo Construction Set (12 tk), LEGO Education WeDo Resource set (12 tk), WeDo 8+ Projects Curriculum Pack - DVD (1 tk)</t>
  </si>
  <si>
    <t>Tallinna Lasteaed Rabarüblik</t>
  </si>
  <si>
    <t>Bee-Bot 6 Mesimummu ja laadimisalus (1 tk), Blue-Bot 6 Mesimummu ja laadimisalus (1 tk), Ozobot Bit stardikomplekt (6 tk)</t>
  </si>
  <si>
    <t>Tallinna Lasteaed Sipsik</t>
  </si>
  <si>
    <t>LEGO Education WeDo 2.0 Core Set (10 tk), LEGO Education WeDo 2.0 Curriculum Pack (1 tk)</t>
  </si>
  <si>
    <t>Tallinna Lasteaed Südameke</t>
  </si>
  <si>
    <t>LEGO WeDo 2.0 baaskomplekt (6tk) + laetav aku ja laadija; LEGO Coding Express (1tk); Qobo - programmeeritav robotigu (4tk); Matatalab Pro Set (1tk), Makeblock mTiny (1tk)</t>
  </si>
  <si>
    <t>Tallinna Lasteaed Vikerkaar</t>
  </si>
  <si>
    <t>Robot KUBO stardikomplekt, 4+ (2tk); Sphero mini (3tk); Qobo – eestikeelne programmeeritav robotigu (6tk); LEGO WeDo 2.0 baaskomplekt (2tk) + laetavad akud ja laadija; iPad Air 10.5" 64GB WiFi+4G Space Grey (1tk)</t>
  </si>
  <si>
    <t>Tallinna Lauliku Lasteaed</t>
  </si>
  <si>
    <t>6 Mesimummu ja laadimisalus, 2 tk; Läbipaistev taskutega matt, 4 tk;
Matatalab Pro Set (2tk); Maastikurobot (2tk)</t>
  </si>
  <si>
    <t>Tallinna Liikuri Lasteaed</t>
  </si>
  <si>
    <t>LearnToLearn Core Set (2 tk), BuildToExpress Core Set (4 tk), BuildToExpress Guide and Activity Pack - DVD (1 tk), StoryStarter Core Set (4 tk), StoryStarter Fairy Tale Expansion Set (1 tk), StoryStarter Curriculum Pack and StoryVisualizer Software (1 tk), StoryStarter Fairy Tale Curriculum Pack (1 tk), MoreToMath Core Set 1-2 (5 tk), MoreToMath Curriculum Pack 1-2 (1 tk), LEGO Education WeDo Construction Set (1 tk), LEGO Education WeDo Resource set (1 tk), WeDo 8+ Projects Curriculum Pack - DVD (1 tk). Bee-Bot 6 Mesimummu ja laadimisalus (1 tk); Bee-Bot Mesimummu algajate komplekt (2 tk); Bee-Bot Mesimumm - põrandarobot (1 tk); Bee-Bot tänavamatt (1 tk); kujundite ja värvidega matt (1 tk); 3D-kujunditega matt (1 tk); numbriteekonna matt (1 tk); läbipaistev taskutega matt (1 tk); Ozobot starter pakk sinine (3 tk). Dash ja Dot Wonder robootikakomplekt (4 tk); Bee-Bot 6 robotit+laadimisalus (2 tk); Blue-Bot 6 robotit+laadimisalus (1 tk); Blue-Bot programmi käsulugeja (6 tk); Blue-Bot programmi käsulugeja standardplaadid (6 tk); Edisoni robot V2.0 (2 tk); Sphero SPRK+ haridusrobot (3 tk)</t>
  </si>
  <si>
    <t>Tallinna Liivalossi Lasteaed</t>
  </si>
  <si>
    <t>Sphero Bolt (4tk); Matatalab Pro Set (3tk); Qobo - programmeeritav robotigu (1tk)</t>
  </si>
  <si>
    <t>Tallinna Lille Lasteaed</t>
  </si>
  <si>
    <t>Bee-Bot Mesimummu algajate komplekt (1 tk), Bee-Bot 6 Mesimummu ja laadimisalus (1 tk), LEGO WeDo 2.0 põhikomplekt (10 tk);
Sphero Mini roheline (3tk); Sphero Mini sinine (3tk); Sphero Bolt haridusrobot (2tk); Qobo - programmeeritav robotigu (3tk); Sphero Bolt (3tk);
Robobloq rong (4tk), Maastikurobot (4tk), mTiny avastajakomplekt (3tk)</t>
  </si>
  <si>
    <t>Tallinna Lilleküla Gümnaasium</t>
  </si>
  <si>
    <t>Robootika kodulabori baaskomplekt (1 tk), lisakomplekt (1 tk), Lego Mainstorm kontrolleri akude laadijad (2 tk), Vernier anduriadapter (4 tk), NXT kaugusandur (2 tk). LEGO Mindstorms education NXT (9 tk), lisakomplektid (9 tk), LEGO Mindstorms NXT värviandurid (4 tk), laadijad (2 tk). LEGO Mindstorms EV3 baaskomplekt (3 tk), Transformer 10V DC (3 tk), LEGO® Education WeDo 2.0 Core Set (12 tk), LEGO® Education WeDo 2.0 Curriculum Pack (1 tk). HiTechnic WRO Football Kit (1 tk). Edisoni robot, 13 tk; 6 Mesimummu ja laadimisalus, 2 tk; Mesimummu tänavamatt 1 tk; Mesimummu numbrimatt 1 tk; WeDo 2.0 aku, 12 tk; Akulaadija 10V peenike otsik 5 tk; Raspberry Pi3 koolikomplekt 1 tk; Raspberry Pi Kaameramoodul v2, 1 tk; Releemoodul Raspberry Pi-le, 1 tk; Puutetundlik LCD ekraan 7” 800x480, 1 tk ; Wi-Pi WiFi moodul Raspberry Pi-le, 1 tk; Liikuv robotplatvorm 3pi, 1 tk; Programmaator v2, 1 tk; OZOBOT - STP, 13 tk</t>
  </si>
  <si>
    <t>Tallinna Linnamäe Lasteaed</t>
  </si>
  <si>
    <t>Matatalab Pro Set (2tk); Qobo - programmeeritav robotigu (2tk); LEGO WeDo 2.0 baaskomplekt (1tk); Blue-Bot 2.0 6 robotit ja laadimisalus (2tk); Bee-Bot 2.0 6 roboti ja laadimisaluse komplekt (1tk); Edison robot V2.0 (2tk); Sphero Bolt haridusrobot (2tk); Makey Makey Classic (2tk)</t>
  </si>
  <si>
    <t>Tallinna Linnupesa Lasteaed</t>
  </si>
  <si>
    <t>LEGO WeDo 2.0 põhikomplekt (3tk); Sphero Bolt haridusrobot (3tk); Tahvelarvuti Samsung T519N Galaxy Tab A 10.1 (2tk); Maastikurobot (2tk)</t>
  </si>
  <si>
    <t>Tallinna Luha Lasteaed</t>
  </si>
  <si>
    <t>Makey Makey Classic (2 tk), LEGO Education WeDo 2.0 (5 tk)</t>
  </si>
  <si>
    <t>Tallinna Läänemere Lasteaed</t>
  </si>
  <si>
    <t>Programeeritav robotigu (2tk), Blue-Bot 2.0 6 robotit+laadimisalus (1tk),  Maastikurobot (3tk), Sphero Bolt haridusrobot (1tk), Makeblock mTiny robot (1tk), mTiny avastajakomplekt (1tk)</t>
  </si>
  <si>
    <t>Tallinna Magdaleena Lasteaed</t>
  </si>
  <si>
    <t>Dash ja Dot Wonder robootikakomplekt (2tk), TTS Maastikurobot (4tk), Programeeritav robotigu Qobo (2tk), Qobo matemaatika laiendus (2tk)</t>
  </si>
  <si>
    <t>Tallinna Mardi Lasteaed</t>
  </si>
  <si>
    <t>Ozobot Bit (2 tk); Makey Makey (2 tk); Lego WeDo Simple &amp; Powered Machines (2 tk); Lego WeDo 2.0 (2 tk); 6 Bee-Boti alusel (1 tk). Sphero SPRK+ 12-pakk hariduskomplekt (1 tk); Dash ja Dot Wonder robootikakomplekt (2 tk); Makey Makey GO (1 tk);
Matatalab Pro Set (2tk); Maastikurobot (2tk)</t>
  </si>
  <si>
    <t>Tallinna Muhu Lasteaed</t>
  </si>
  <si>
    <t>Matatalab Pro Set (1tk); LEGO Education WeDo 2.0 põhikomplekt (3tk)</t>
  </si>
  <si>
    <t>Tallinna Mustamäe Humanitaargümnaasium</t>
  </si>
  <si>
    <t>littleBits Premium komplekt (6 tk), littleBits Arduino kodeerimise komplekt rev B (1 tk), littleBits pilvekomplekt Rev B (1 tk), littleBits Rule Your Room komplekt (1 tk), littleBits süntesaatori komplekt (1 tk), littleBits Gizmos &amp; Gadgets komplekt V2 (1 tk)</t>
  </si>
  <si>
    <t>Tallinna Mustamäe Reaalgümnaasium</t>
  </si>
  <si>
    <t>LEGO Education Mindstorms EV3 põhikomp.koos tarkvaraga (2 tk); LEGO Education Lihtsate ja motoriseeritud masinate komplekt (2 tk); BBC micro:bit 10 klassikomplekt (2 tk); BBC micro:bit Kitronik prototüüpimise komplekt (5 tk); BBC micro:bit Kitronik leiutaja komplekt 10 eksperimendiga (5 tk); XY telje joonistaja robot V2 (1 tk); XY telje joonistaja laseriga graveerimise lisakomplekt (1 tk); Robootika alustuskomplekt (infrapuna) (1 tk); mBot korravalvur kolm-ühes robootikakomplekt (1 tk); mBot Robootikakomplekt TÜ MOOC sinine (2 tk) ja roosa (2 tk); mBot lisatarvikud (1 tk); Me joonejälgimise moodul (3 tk); Robootika alustuskomplekti lisakomplekt - elektroonika (2 tk); Me 3-telje kiirendusandur ja güroskoop (2 tk); Ozobot Bit 2.0 kaksikpakk (valge &amp; must) (2 tk); Ozobot Bit 2.0 stardikomplekt sinine (2 tk) ja kristallvalge (2 tk)</t>
  </si>
  <si>
    <t>Tallinna Mustjõe Gümnaasium</t>
  </si>
  <si>
    <t>Bee-Bot Mesimummu kujundite ja värvidega matt 5 tk; Edison robot 5 tk; Edison roboti varuosade komplekt 5 tk; Edison roboti matt 5 tk; Bee-Bot 6 Mesimummu ja laadimisalus 1 tk</t>
  </si>
  <si>
    <t>Tallinna Männi Lasteaed</t>
  </si>
  <si>
    <t>Sphero Bolt (3tk); Tahvelarvuti MediaPad T3 10,2+ 16GB Wifi (1tk)</t>
  </si>
  <si>
    <t>Tallinna Männikäbi Lasteaed</t>
  </si>
  <si>
    <t>LEGO Education WeDo 2.0 põhikomplekt (2 tk), Mesimummu numbriteekonna matt (1 tk), BeeBot ja BlueBot farmimatt (1 tk), Mesimummu tänavamatt (1 tk), Bee-Bot tähematt Jänku Jussiga (1 tk);
LEGO WeDo 2.0 baaskomplekt (1tk) + laetav aku ja laadija; LEGO Coding Express (1tk); Edison robot V2,0 (1tk); MatataLab Pro set (1tk); Qobo - eestikeelne programmeeritav robotigu (1tk); Makeblock mTiny robot (2tk); Makey Makey Classic (1tk); Januse taime komplekt (3tk); Maastikurobot (1tk); Makeblock mCrate 3D printer (1tk)</t>
  </si>
  <si>
    <t>Tallinna Nurmenuku Lasteaed</t>
  </si>
  <si>
    <t>Matatalab Pro Set (3tk); Qobo - programmeeritav robotigu (3tk)</t>
  </si>
  <si>
    <t>Tallinna Nõmme Gümnaasium</t>
  </si>
  <si>
    <t>Edisoni robot, 5 tk; Edisoni roboti varuosade komplekt, 5 tk; Edisoni matt, 5 tk; Raspberry Pi 3 (Mudel B), 5 tk; UNO RFID Starter kit, 5 tk; Raspberry Pi (Mudel-A+), 1 tk; RaspiRobot, 1 tk; Releemoodul Raspberry Pi-le, 1 tk; Toiteplokk 5V mikro-USB, 5 tk; NOOBS op. süsteemiga 8 GB SD kaart, 5 tk; LCD TFT ekraan 3.95" 480x320 1 (Raspberry Pi B+), 1 tk; AA autonoomne toiteallikas Raspberry 1 Pi-le, 1 tk; Kaameramoodul NoIR Raspberry Pi-le v2, 1 tk; Raspberry Pi - Arduino vaheplaat, 1 tk; Wi-Pi WiFi moodul Raspberry Pi-le, 1 tk
XRF juhtmevaba laiendusplaat 1 Raspberry Pi-le, 1 tk; Niiskuse-temperatuuri andur DHT22, 1 tk; Analoog-digitaal muundur 18-bit 1 MCP3424, 1 tk; SIM808 GPRS/GSM+GPS laiendusplaat 1 Arduinole, 1 tk; Digitaalne rõhuandur BMP085, 1 tk; UV andur, 1 tk; Valguse intensiivsuse andur (fototakisti), 1 tk; Gaasiandur MQ2 (Suits/LPG/CO), 1 tk. LEGO Education Mindstorms EV3 põhikomp.koos tarkvaraga (5 tk); Ozobot Bit 2.0 stardikomplekt sinine (15 tk); Bee-Bot 6 robotit+laadimisalus (2 tk)</t>
  </si>
  <si>
    <t>Tallinna Nõmme Põhikool</t>
  </si>
  <si>
    <t>LEGO Education Mindstorms EV3 põhikomplekt (10tk); LEGO Education akulaadija 10V DC (10tk)</t>
  </si>
  <si>
    <t>Tallinna Pae Gümnaasium</t>
  </si>
  <si>
    <t>LEGO Education WeDo 2.0 põhikomplekt (10tk); LEGO Education akulaadija 10V DC (10tk); LEGO Education WeDo2.0 laetav aku (10tk); LEGO Education SPIKE Prime (10tk)</t>
  </si>
  <si>
    <t>Tallinna Priisle Lasteaed</t>
  </si>
  <si>
    <t>Qobo - programmeeritav robotigu (4tk); Makeblock mTiny robot (2tk); Dash ja Dot Wonder robootikakomplekt (1tk)</t>
  </si>
  <si>
    <t>Tallinna Päikesejänku Lasteaed</t>
  </si>
  <si>
    <t>LEGO Education WeDo 2.0 Core Set (7 tk), LEGO Education WeDo 2.0 Curriculum Pack (1 tk);
Sphero Bolt haridusrobot (2tk); Dash ja Dot Wonder robootikakomplekt (1tk); Matatalab Pro Set (1tk)</t>
  </si>
  <si>
    <t>Tallinna Rahumäe Põhikool</t>
  </si>
  <si>
    <t>LEGO Mindstorms EV3 baaskomplekt (8 tk), EV3 lisakomplekt (8 tk), LME, EV3, Large Servo Motor (4 tk), LME, EV3, Ultrasonic Sensor (4 tk), EV3 akulaadija 10V (8 tk)</t>
  </si>
  <si>
    <t>Tallinna Reaalkool</t>
  </si>
  <si>
    <t>LEGO Mindstorms EV3 baaskomplektid (6 tk), akulaadija (3 tk);
LEGO Mindstorms EV3 baaskomplekt (6 tk), Akulaadija 10V peenike pistik (6 tk), WeDo 2.0 baaskomplekt (10 tk), BBC micro:bit Go - stardikompl (30 tk);</t>
  </si>
  <si>
    <t>Tallinna Rännaku Lasteaed</t>
  </si>
  <si>
    <t>Programmeeritav ja taaslaetav Mesimumm Bee-Bot, 4 tk; Mesimummu läbipaistev matt, 4 tk; Mesimummu kujundite ja värvidega matt, 1 tk</t>
  </si>
  <si>
    <t>Tallinna Saksa Gümnaasium</t>
  </si>
  <si>
    <t>LEGO Mindstorms EV3 baaskomplekt (2 tk), LME,EV3, Ultrasonic sensor (1 tk), LME, EV3, Color/Light Sensor (2 tk), Transformer 10V DC (2 tk). Makey Makey Classic (6 tk)</t>
  </si>
  <si>
    <t>Tallinna Sikupilli Lasteaed</t>
  </si>
  <si>
    <t>Lego WeDo 2.0 põhikomplekt 1 tk; Rong nimega "Matemaatika" 1 tk; Matemaatika põhikomplekt 1-2  1 tk; Õppimise põhikomplekt 1 tk; 6 Mesimummu koos laadimisalusega 1 tk</t>
  </si>
  <si>
    <t>Tallinna Suitsupääsupesa Lasteaed</t>
  </si>
  <si>
    <t>StoryStarter Core Set (1 tk), StoryStarter Fairy Tale Expansion Set (2 tk), StoryStarter Space Expansion Set (1 tk), StoryStarter Community Expansion Set (1 tk), StoryStarter Curriculum Pack and StoryVisualizer Software (1 tk), LEGO Education WeDo Construction Set (1 tk), LEGO Education WeDo Resource set (5 tk), WeDo 8+ Projects Curriculum Pack - DVD (1 tk), Power Functions Battery Box (5 tk), Power Functions M-Motor (5 tk)</t>
  </si>
  <si>
    <t>Tallinna Suur-Pae Lasteaed</t>
  </si>
  <si>
    <t>LEGO Education WeDo 2.0 põhikompl (4 tk), Blue-Bot 6 mesimummu ja matid (1 tk), Mesimummu läbipaistev matt (5 tk), Dash ja Dot Wonder robootikakompl (1 tk), Õppimise komplekt (2 tk), Jutualustaja komplekt (4 tk), Jutualustaja muinasjutu lisakomplekt (1 tk), Jutualustaja Ühiskonna lisakomplekt (1 tk), Jutualustaja kosmose lisakomplekt (2 tk), Jutualustaja kogukonna lisakomplekt (2 tk), Rohkem matemaatikat baaskomplekt (4 tk), WeDo 2.0 mootor (4 tk)</t>
  </si>
  <si>
    <t>Tallinna Südalinna Kool</t>
  </si>
  <si>
    <t>Bee-Bot: Class Bundle (6 Bee-Bots + Docking Station) (1 tk). 6 Bee-Boti ja laadimisalus, 1 tk; Makey Makey Classic, 4 tk; Makey Makey Go, 2 tk. LEGO Education WeDo 2.0 põhikompl. (15 tk);
LEGO Education SPIKE Prime (10tk)</t>
  </si>
  <si>
    <t>Tallinna Tehnikagümnaasium</t>
  </si>
  <si>
    <t>LEGO Mindstorms EV3 baaskomplekt (8 tk), Transformer 10V DC (8 tk). LEGO Education WeDo 2.0 (10 tk)</t>
  </si>
  <si>
    <t>Tallinna Terakese Lasteaed</t>
  </si>
  <si>
    <t>LEGO WeDo baaskomplektid (6 tk), lisakomplektid (6 tk), loodussõbralik linn (1 tk), roheline linn tegevuste komplekt (1 tk), Power Functions (1 tk), lihtsate masinate komplekt (1 tk)</t>
  </si>
  <si>
    <t>Tallinna Tihase Lasteaed</t>
  </si>
  <si>
    <t>Qobo – eestikeelne programmeeritav robotigu (3tk); Dash robot + ksülofon (1tk); Sphero Bolt haridusrobot (2tk);
Robobloq rong (4tk), LEGO WeDo baaskomplekt (2tk), TTS maastikurobot (2tk), Makeblock mTiny robot (1tk)</t>
  </si>
  <si>
    <t>Tallinna Tondi Põhikool</t>
  </si>
  <si>
    <t>LEGO WeDo baaskomplektid (4 tk) ja lisakomplektid (4 tk). 6 Mesimummu ja laadimisalus, 1 tk; Mesimummu kujundite ja värvidega matt, 1 tk; Edisoni robot, 4 tk; Edisoni matt, 2 tk; Lego WeDo 2.0 põhikomplekt, 3 tk;
LEGO Education WeDo 2.0 põhikomplekt (2tk); Ozobot Evo stardikomplekt titaaniummust (6tk); USB laadimisalus (1tk); Makey Makey Classic (6tk)</t>
  </si>
  <si>
    <t>Tallinna Transpordikool</t>
  </si>
  <si>
    <t>Arduino Starter kit (15 tk), Bluetooth 4.0 serial moodul (15 tk), Raspberry Pi (Mudel-B 512 MB) (15 tk), Plastist karp Raspberry Pi B+ (läbipaistev) (15 tk), Wi-Pi WiFi moodul Raspberry Pi-le (15 tk), toiteplokk 5V micro-USB (15 tk), Raspbian “wheezy” op. süsteemiga 8 GB SD kaart (15 tk), Lintidega maastiku robot elektroonika ja mehaanika konstruktor (5 tk), Robotkäsi elektroonika mehaanika konstruktor (5 tk), Robotauto aluskomplekt 4WD, rattad, mootorid, kinnitused (7 tk)</t>
  </si>
  <si>
    <t>Tallinna Tuule Lasteaed</t>
  </si>
  <si>
    <t>Lego WeDo 2.0 baaskomplekt (5 tk), Jutualustaja komplekt (1 tk), Jutuvestja komplekt (2 tk), Jutualustaja kosmose lisakomplekt (5 tk), Jutualustaja kogukonna lisakomplekt (6 tk)</t>
  </si>
  <si>
    <t>Tallinna Tõnismäe Reaalkool</t>
  </si>
  <si>
    <t>Original Prusa i3 kit with LCD 1.75mm (1 tk). LEGO Education Mindstorms EV3 põhikomp.koos tarkvaraga (14 tk); LEGO Education EV3 lisakomplekt (10 tk)</t>
  </si>
  <si>
    <t>Tallinna Tähekese Lasteaed</t>
  </si>
  <si>
    <t>Ozobot Evo stardikomplekt kristallvalge (12tk), mTiny avastajakomplekt (6tk), Matatalab Pro Set (6tk)</t>
  </si>
  <si>
    <t>Tallinna Vaba Waldorfkool</t>
  </si>
  <si>
    <t>3D printer Ender-3 (2tk) + lisatarvikud; UNO starter kit (20tk); Andurite komplekt Arduinole (15tk)</t>
  </si>
  <si>
    <t>Tallinna Virmalise Lasteaed</t>
  </si>
  <si>
    <t>BuildToExpress Core Set (6 tk), BuildToExpress Guide and Activity Pack - DVD (1 tk), Early Simple Machines Set (2 tk), Early Structures Set (2 tk), Simple Machines Set (1 tk), Activity Pack for Early Simple Machines Set (1 tk), Activity Pack for Simple Machines Set (1 tk), LEGO Education WeDo Construction Set (1 tk), LEGO Education WeDo Resource set (1 tk), WeDo 8+ Projects Curriculum Pack - DVD (1 tk)</t>
  </si>
  <si>
    <t>Tallinna Vormsi Lasteaed</t>
  </si>
  <si>
    <t>6 Bee-Bot mesimummu ja laadimisalus (3 tk), mesimummu numbriteekonna matt (1 tk), BeeBot ja BlueBot Farmimatt (1 tk), Mesimummu läbipaistev matt (1 tk), BeeBot ja BlueBot tähematt Jänku Jussiga (1 tk);
Maastikurobot (2tk); Makeblock mTiny robot (2tk);
Robobloq rong (2 tk), iRobot RT1 Root Coding robot koos Lego alusplaadiga (8tk)</t>
  </si>
  <si>
    <t>Tallinna Õismäe Vene Lütseum</t>
  </si>
  <si>
    <t>Sumoväljak v2, 3 tk; Joonejärgimise väljak, 1 tk; Linnaläbimise matt, 1 tk; Rohelise linna komplekt, 1 tk; EV3 Kosmose komplekt, 1 tk; LEGO MINDSTORMS Education EV3 Põhikomplekt, 6 tk; EV3 Akulaadija, 6 tk; EV3 infrapuna otsija, 6 tk; EV3 värvi ja valgusandur, 6 tk</t>
  </si>
  <si>
    <t>Tallinna Ühisgümnaasium</t>
  </si>
  <si>
    <t>6 Mesimummu ja laadimisalus, 2 tk</t>
  </si>
  <si>
    <t>Tallinna Ümera Lasteaed</t>
  </si>
  <si>
    <t>Jutualustaja komplekt (4 tk), Jutualustaja kogukonna lisakomplekt (6 tk), Jutualustaja kosmose lisakomplekt (2 tk), 6 Bee-Bot mesimummu ja laadimisalus (1 tk), Mesimummu läbipaistev matt (3 tk), Mesimummu tänavamatt (2 tk), Mesimummu numbriteekonna matt (1 tk), BeeBot ja BlueBot farmimatt (2 tk)</t>
  </si>
  <si>
    <t>Tammiste Lasteaed</t>
  </si>
  <si>
    <t>Qobo – eestikeelne programmeeritav robotigu (6tk); WeDo 2.0 baaskomplekt (2tk) + laetav aku ja akulaadija; Bee-Bot 2.0 6 roboti ja laadimisaluse komplekt (1tk)</t>
  </si>
  <si>
    <t>Tamsalu Gümnaasium</t>
  </si>
  <si>
    <t>Tartu Ülikooli Robootika MOOC mBot komplekt (7 tk), LEGO Mindstorms EV3 baaskomplekt (4 tk), EV3 lisakomplekt (2 tk), 3D printer Ultimaker Original+ KIT (1 tk);
iRobot Root RT1 Coding robot (12 tk), ClassVR klassikomplekt koos aastalitsentsiga (1 tk), ClassVR juhtpult 4-ne komplekt (2 tk), Root roboti LEGO alusplaat (12 tk)</t>
  </si>
  <si>
    <t>Tapa Gümnaasium</t>
  </si>
  <si>
    <t>LEGO Mindstorm EV3 (1 tk), lisakomplekt (1 tk), LEGO NXT valgusandur (6  tk), värviandur (2 tk), joonejärgimise väljak (1 tk), Taxi drive matt (1 tk). LEGO Mindstorms EV3 baaskomplekt (3 tk), EV3 lisakomplekt (1 tk), Transformer 10V DC (3 tk). LEGO Mindstorms Education EV3 põhikomplekt + laadija (3 tk); LEGO Mindstorms EV3 Expansion Set (3 tk); 3D printer Vertex KIT, PLA/ABS plastikniit 2 rulli, 1 printeri lisaotsik</t>
  </si>
  <si>
    <t>Tartu Aleksander Puškini Kool</t>
  </si>
  <si>
    <t>Bee-Bot 6 robotit+laadimisalus (4 tk); Bee-Bot tänavamatt (4 tk); Bee-Bot farmimatt (4 tk); Bee-Bot läbipaistev taskutega matt (3 tk); Bee-Bot kujundite ja värvidega matt (4 tk); Ozobot Bit 2.0 kaksikpakk (5 tk); Ozobot Bit ehituskomplekt (1 tk); Ubtech Alphal Pro Humanoid (2 tk)</t>
  </si>
  <si>
    <t>Tartu Annelinna Gümnaasium</t>
  </si>
  <si>
    <t>LEGO WeDo baaskomplektid (11 tk)</t>
  </si>
  <si>
    <t>Tartu Descartes'i Kool</t>
  </si>
  <si>
    <t>Lego Mindstorm EV3 baaskomplekt (6 tk), Akulaadija 10V (6 tk), LEGO Education Machines &amp; Mechanisms (2 tk), WeDo 2.0 baaskomplekt (6 tk), 6 Mesimummu ja laadimisalus (2 tk), WeDo 2.0 laetav aku (6 tk), Bluetooth 4.0 Low Energy (6 tk)</t>
  </si>
  <si>
    <t>Tartu Emajõe Kool</t>
  </si>
  <si>
    <t>mBot V1.1 STEM robot - sinine (Bluetooth) (5 tk); Sphero SPRK+ haridusrobot (5 tk); Sphero Nubby ümbris (3 tk); Sphero Turbo ümbris (2 tk)</t>
  </si>
  <si>
    <t>Tartu Erakool</t>
  </si>
  <si>
    <t>LEGO WeDo baaskomplektid (5 tk) ja lisakomplektid (5 tk);
Blue-Bot 2.0 6 robotit+laadimisalus (2tk); BBC micro:bit Go-stardikomplekt (10tk); Dash robot (10tk); Makey Makey Classic (10tk); Sphero Bolt 15-pakk hariduskomplekt (1tk);
SPIKE Prime baaskomplekt (6tk), LEGO TechnicTM Micro USB Connector Cable (6tk), BricQ Motion Prime komplekt (12tk), Matatalab Pro set komplekt (12tk)</t>
  </si>
  <si>
    <t>Tartu Erakool (Elva linn)</t>
  </si>
  <si>
    <t>Wanhao i3v2 , 1 tk</t>
  </si>
  <si>
    <t>Tartu Forseliuse Kool</t>
  </si>
  <si>
    <t>LEGO NXT baaskomplekt (1 tk), lisakomplekt (1 tk). Bee-Bot 6 Mesimummu ja laadimisalus (2 tk), LEGO Mindstorms EV3 baaskomplekt (3 tk), Akulaadija 10V peenike pistik (3 tk), EV3 lisakomplekt (2 tk), 3D printer (kit) Wanhao i3v2 (1 tk), ESUN Premium PLA 3D printeri filament 1 kg, 1,75mm (2 tk)</t>
  </si>
  <si>
    <t>Tartu Herbert Masingu Kool</t>
  </si>
  <si>
    <t>Renewable Energy Add-on Set (7 tk), LEGO Mindstorms EV3 baaskomplekt (7 tk), EV3 lisakomplekt (5 tk), LME, EV3 Space Challenge Set (2 tk), LME, EV3, Large Servo Motor (3 tk), LME, EV3, Medium Servo Motor (4 tk), LME, EV3, Infrared Beacon (7 tk), LME, EV3, Infrared Seeker (7 tk), LME, EV3, Cable Pack (1 tk), EV3 akulaadija 10V (7 tk), LME, EV3, Design Engineering Projects  (1 tk), LME, EV3 Space Challenge Activity Pack (1 tk), LME, EV3 Science Activity Pack (1 tk), NXT Temperature Sensor (7 tk), Sound Sensor (7 tk), Green City Challenge Set (2 tk), Activity Pack for Green City Challenge Set (1 tk);
Oculus Quest 2 virtuaalreaalsusprillid (6tk)</t>
  </si>
  <si>
    <t>Tartu Hiie Kool</t>
  </si>
  <si>
    <t>LEGO WeDo baaskomplektid (6 tk), lisakomplektid (3 tk), Lihtsate masinate komplekt (2 tk), WeDo tegevuste pakett (1 tk). LEGO WeDo baaskomplektid (2 tk), LEGO Mindstorms EV3 baaskomplektid (5 tk), lisakomplektid (2 tk), EV3 aju (4 tk), EV3 aku (4 tk), 3D printer kit (1 tk), 3D Printer Filament PLA - 2. Bee-bot 6 mesimummu ja laadimisalus (1 tk), Blue-bot komplekt klassile (1 tk), Edisoni robot (7 tk), Edisoni roboti varuosade komplekt (3 tk), Edisoni matt (3 tk), Ozobot Must + Valge kaksikpakk (3 tk), Ozobot starter pakk sinine (3 tk), Gizmos &amp; Gadgets komplekt littleBits (3 tk), Progr lambid - Philips Hue Beyond (2 tk), Progr lambid - Philips Hue Bridge (2 tk)</t>
  </si>
  <si>
    <t>Tartu Jaan Poska Gümnaasium</t>
  </si>
  <si>
    <t>Renewable Energy Add-on Set (6 tk), LEGO Mindstorms EV3 baaskomplekt (9 tk), EV3 lisakomplekt (3 tk), LME, EV3 Space Challenge Set (2 tk), LME, EV3, Large Servo Motor (4 tk), LME, EV3, Medium Servo Motor (4 tk), LME, EV3, Infrared Beacon (9 tk), LME, EV3, Infrared Seeker (9 tk), LME, EV3, Cable Pack (9 tk), EV3 akulaadija 10V (9 tk), LME, EV3, Design Engineering Projects (1 tk), LME, EV3 Space Challenge Activity Pack (1 tk), LME, EV3 Science Activity Pack (1 tk), NXT Temperature Sensor (9 tk), Sound Sensor (9 tk)</t>
  </si>
  <si>
    <t>Tartu Karlova Kool</t>
  </si>
  <si>
    <t>LEGO Mindstorms EV3 baaskomplekt (1 tk) ja laadija (1 tk). LEGO MINDSTORMS Education EV3 põhikomplekt  - 10 tk; Laadija/Transformer 10V DC - 7 tk; LEGO Education EV3 Füüsika tegevuste komplekt - 1 tk; LEGO Education LME, EV3 Tegevuste pakett - 1 tk; LEGO Education Taastuvenergia komplekt - 1 tk; LEGO Education EV3 Tegevused/Tööplaan - 1 tk; LEGO Education Lihtsate ja motoriseeritud masinate komplekt - 1 tk; LEGO Mindstorms NXT Temperature Sensor - 9 tk; LEGO Education Matemaatika tegevuspakett 1-2  - 1 tk;
Tello droon (1tk); LEGO Mindstorms Education EV3 baaskomplekt (8tk)</t>
  </si>
  <si>
    <t>Tartu Karlova Lasteaed (endine Tartu Lasteaed Karoliine)</t>
  </si>
  <si>
    <t>6 Bee-Bot mesimummu ja laadimisalus (1 tk), mesimummu algajate komplekt (1 tk), Bee-bot tähematt Jänku Jussiga (1 tk)</t>
  </si>
  <si>
    <t>Tartu Katoliku Hariduskeskus</t>
  </si>
  <si>
    <t>LEGO Mindstorms EV3 baaskomplektid (7 tk), lisakomplektid (7 tk), laadijad (4 tk). Lego WeDo 2.0 13 tk; WeDo asenduskomplekt 7 tk; Laetavad akud 13 tk; Jutualustaja komplektid 1 tk. LEGO Education Mindstorms EV3 põhikomp.koos tarkvaraga (13 tk); 
LEGO Education akulaadija 10V (13 tk);
Matatalab Pro set (5tk); Sphero BOLT Power Pack kohver (1tk)</t>
  </si>
  <si>
    <t>Tartu Kesklinna Kool</t>
  </si>
  <si>
    <t>LEGO Mindstorms EV3 baaskomplektid (6 tk), lisakomplektid (3 tk), bluetooth adapterid (6 tk), omnirataste komplektid (3 tk), infrapunamajakad (2 tk), infrapuna vastuvõtijad (4 tk), loodussõbralik linn (1 tk), roheline linn tegevused (1 tk), LEGO linnaläbimise plats (1 tk), EGO sumo plats (1 tk), LEGO WeDo baaskomplektid (6 tk), lisakomplektid (3 tk), lihtsad masinate komplektid (3 tk), tegevuste pakett (1 tk), 3D printer Velleman K8200 (1 tk), Oranž plastik 3D printerile (1 tk), Valge plastik 3D printerile (1 tk). CODEBUG Programmable Wearable Board 84733020 (25 tk);
SPIKE Prime baaskomplekt (12tk)</t>
  </si>
  <si>
    <t>Tartu Kivilinna Kool</t>
  </si>
  <si>
    <t>LEGO Mindstorms EV3 baaskomplekt (6 tk), lisakomplekt (6 tk), laadija (6 tk). WeDo 2.0 baaskomplekt (8 tk), WeDo 2.0 laetav aku (8 tk), LEGO Mindstorms EV3 baaskomplekt (8 tk), Akulaadija 10V peenike pistik (8 tk)</t>
  </si>
  <si>
    <t>Tartu Kristjan Jaak Petersoni Gümnaasium</t>
  </si>
  <si>
    <t>3D-printer KIT Ultimaker Original+ (1 tk), Vertex on Velleman 3D (1 tk);
LEGO EV3 komplekt (16tk), LEGO Education akulaadija (3tk), LEGO värvi- ja valgussensor (1tk), LEGO güroandur (1tk)</t>
  </si>
  <si>
    <t>Tartu Kroonuaia Kool</t>
  </si>
  <si>
    <t>Blue-Bot 6 robotit+matid (1 tk); Blue-Bot programmi käsulugeja (2 tk); Blue-Bot programmi käsulugeja lisaplaadid (1 tk); Bee-Bot läbipaistev taskutega matt (6 tk); Bee-Bot tänavamatt (1 tk); 3D printer Vertex KIT + PLA/ABS plastikniit 2 rulli + 1 printeri lisaotsik (1 tk)</t>
  </si>
  <si>
    <t>Tartu Lasteaed Annike</t>
  </si>
  <si>
    <t>Bee-Bot 2.0 6 robotit+laadimisalus (2tk);
Qobo eestikeelne programmeeritav robotigu (8tk), Qobo matemaatika laiendus (3tk), Blue-Boti mattide komplekt +6
robotit laadimisalusega (1tk), Blue-Bot programmi käsulugeja (3tk)</t>
  </si>
  <si>
    <t>Tartu Lasteaed Helika</t>
  </si>
  <si>
    <t>Lihtsamate masinate komplekt (2 tk), LEGO power functions (2 tk), LEGO WeDo baaskomplekt (4 tk). Bee-Bot 6 Mesimummu ja laadimisalus (1 tk), Bee-Bot Mesimummu numbriteekonna matt (1 tk), Bee-Bot Mesimummu läbipaistev taskutega matt (1 tk), Bee-Bot Mesimummu kujundite ja värvidega matt (1 tk), Bee-Bot Mesimummu tänavamatt (1 tk), LEGO Education Õppimise põhikomplekt (1 tk), LEGO Education WeDo põhikomplekt (2 tk);
Maastikurobot (2tk), Codey Rocky robot (1tk), mTiny avastajakomplekt (1tk), LEGO Education WeDo 2.0 põhikomplekt (2tk), Sphero RVR (1tk), Sphero Bolt haridusrobot (1tk)</t>
  </si>
  <si>
    <t>Tartu Lasteaed Hellik</t>
  </si>
  <si>
    <t>Ozobot Bit 2.0 kaksikpakk (valge &amp; must) (2tk); Dash ja Dot Wonder robootikakomplekt (3tk); LEGO Education WeDo 2.0 põhikomplekt (1tk); LEGO Education WeDo2.0 laetav aku (1tk); LEGO Education akulaadija 10V DC (1tk); Blue-Bot 2.0 6 robotit+laadimisalus (1tk); Samsung Galaxy Tab A 10.1'' (3tk)</t>
  </si>
  <si>
    <t>Tartu Lasteaed Kannike</t>
  </si>
  <si>
    <t>Blue-Bot 6 robotit+matid (3 tk); Ozobot Bit 2.0 stardikomplekt (2 tk); Dash ja Dot Wonder robootikakomplekt (1 tk); LEGO Education WeDo 2.0 põhikompl. (3 tk); Ozobot Bit 2.0 kaksikpakk (3 tk); Blue-Bot programmeeritav põrandarobot (4 tk);
Maastikurobot (5tk), Codey Rocky robot (3tk), mTiny avastajakomplekt (5tk), mBot korravalvur kolm-ühes robootikakomplekt (2tk), Programeeritav robotigu (5tk), mBot2 robot (2tk), InO-Bot Scratch programmeeritav robot (2tk), Pro-Bot programmeeritav põrandarobot-auto (2tk), Sphero RVR (2tk), LEGO Education Coding Express (2tk)</t>
  </si>
  <si>
    <t>Tartu Lasteaed Kelluke</t>
  </si>
  <si>
    <t>Bee-Bot 6 Mesimummu ja laadimisalus (1 tk), Bee-Bot tähematt Jänku Jussiga (1 tk), Bee-Bot ja Blue-Boot farmimatt (2 tk), Bee-Bot Mesimummu algajate komplekt (1 tk), Bee-Bot Mesimummu läbipaistev tasku (2 tk), Bee-Bot Mesimummu kujundite ja värvidega matt (1 tk)</t>
  </si>
  <si>
    <t>Tartu Lasteaed Klaabu</t>
  </si>
  <si>
    <t>6 Mesimummu ja laadimisalus, 1 tk; Mesimummu algaja komplekt, 1 tk; Rohkem matemaatikat baaskomplekt, 4 tk; Rohkem matemaatikat õppekava, 1 tk; Jutualustaja komplekt, 2 tk; Jutualustaja komplekt tarkvara ja tegevus, 2 tk;
Makeblock mTiny (4tk), LEGO Education WeDo 2.0 (2tk), Codey Rocky ja Neuron õppekomplekt (7tk), Codey Rocky robot (4tk)</t>
  </si>
  <si>
    <t>Tartu Lasteaed Krõll</t>
  </si>
  <si>
    <t>Blue-Bot 6 mesimummu ja mattide komplekt (1 tk), Mesimummu läbipaistev taskutega matt (1 tk), Blue-Bot programmi käsulugeja (1 tk), Ozobot Evo stardikomplekt (2 tk)</t>
  </si>
  <si>
    <t>Tartu Lasteaed Lotte</t>
  </si>
  <si>
    <t>LEGO Education WeDo Construction Set (4 tk), LEGO Education WeDo Resource set (4 tk), WeDo 8+ Projects Curriculum Pack - DVD (1 tk). 6 Mesimummu ja laadimisalus (1 tk). Bee-Bot tähematt Jänku Jussiga (1 tk); Bee-Bot aaretesaarematt (1 tk); Bee-Bot muinasjutumatt (1 tk); Bee-Bot SUUR loodusmatt (1 tk); Bee-Bot farmimatt (1 tk); Bee-Bot läbipaistev taskutega matt (1 tk); Bee-Bot 3D kujunditega matt (1 tk); Bee-Bot tänavamatt (1 tk); Blue-Bot 6 robotit+matid (1 tk); Blue-Bot programmi käsulugeja lisaplaadid (1 tk); Blue-Bot programmi käsulugeja (1 tk); Bee-Bot seelik (6 tk); Ozobot Bit 2.0 stardikomplekt (2 tk)</t>
  </si>
  <si>
    <t>Tartu Lasteaed Naerumaa</t>
  </si>
  <si>
    <t>Matatalab Pro set (3tk); Qobo – eestikeelne programmeeritav robotigu (3tk); Ozobot Bit stardikomplekt (3tk)</t>
  </si>
  <si>
    <t>Tartu Lasteaed Piilupesa</t>
  </si>
  <si>
    <t>Blue-bot 6 mesimummu ja matid (2 tk), Mesimummu läbipaistev matt (6 tk), Rohkem matemaatikat baaskomplekt (12 tk)</t>
  </si>
  <si>
    <t>Tartu Lasteaed Poku</t>
  </si>
  <si>
    <t>WeDo 2.0 baaskomplekt 5 tk; WeDo 2.0 laetav aku 5 tk; Akulaadija 10V peenike pistik 5 tk; 6 Mesimummu ja laadimisalus 1 tk; Mesimummu algajate komplekt 1 tk; Mesimummu numbriteekonna matt 1 tk;
Matatalab Pro Set (4tk); Qobo robotigu (4tk); Makey Makey classic (2tk); Sphero mini (3tk); Sphero Bolt (3tk); Ozobot Evo (4tk)</t>
  </si>
  <si>
    <t>Tartu Lasteaed Pääsupesa</t>
  </si>
  <si>
    <t>Tahvelarv. Lenovo Tab4 10 (4tk); Ozobot Bit 2.0 stardikomplekt sinine (3tk); Ozobot Bit 2.0 kaksikpakk (valge&amp;must) (3tk); Matatalab Pro Set (1tk); Sphero Mini sinine (1tk); Sphero Mini roheline (1tk); Dash ja Dot Wonder robootikakomplekt (1tk); Qobo – eestikeelne programmeeritav robotigu (8tk); Blue-Bot 2.0 6 robotit ja laadimisalus (2tk);
mTiny avastajakomplekt (2tk), Sphero Bolt haridusrobot (3tk), LEGO Education WeDo 2.0 põhikomplekt (2tk), Dash robot (1tk)</t>
  </si>
  <si>
    <t>Tartu Lasteaed Ristikhein</t>
  </si>
  <si>
    <t>6 Bee-Bot Mesimummu ja laadimisalus (1 tk), Programmeeritav Blue-Bot mesimumm (2 tk), Mesimummu algajate komplekt (2 tk);
Matatalab Pro set (2tk); Eestikeelne õppematerjal Matatalab (1tk); Ozobot Bit 2.0 stardikomplekt sinine (5tk); Makeblock mTiny robot (1tk); Codey Rocky robot (1tk); Makey Makey Classic (2tk); Sphero Bolt haridusrobot (1tk); Qobo - programmeeritav robotigu (2tk);
Robobloq rong (2tk), Programmeerimise komplekt klassile robothiirtega (1tk), Maastikurobot (2tk), Sphero Mini loovuskomplekt (2tk), Sphero Bolt haridusrobot (2tk), Robot Cubetto (1tk)</t>
  </si>
  <si>
    <t>Tartu Lasteaed Rukkilill</t>
  </si>
  <si>
    <t>Jutualustaja komplekt (5 tk), Jutualustaja kosmose lisakomplekt (5 tk), Jutualustaja kogukonna lisakomplekt (6 tk), Õppimise komplekt (1 tk), Blue-Bot mesimumm (1 tk)</t>
  </si>
  <si>
    <t>Tartu Lasteaed Sass</t>
  </si>
  <si>
    <t>Bee-Bot tähematt Jänku Jussiga (1 tk), Bee-Bot 6 Mesimummu ja laadimisalus (1 tk), Mesimummu algajate komplekt (komplektis 4 matti) (1 tk), Dash ja Dot Wonder robootika komplekt (1 tk)</t>
  </si>
  <si>
    <t>Tartu Lasteaed Sipsik</t>
  </si>
  <si>
    <t>Bee-Bot 6 Mesimummu ja laadimisalus (3 tk), Mesimummu läbipaistev taskutega matt (6 tk)</t>
  </si>
  <si>
    <t>Tartu Lasteaed Tripsik (endine Tartu Lasteaed Triinu ja Taavi)</t>
  </si>
  <si>
    <t>Bee-Bot 2.0 6 robotit+laadimisalus (2tk); Matatalab Pro Set (2tk)</t>
  </si>
  <si>
    <t>Tartu Lasteaed Tõruke</t>
  </si>
  <si>
    <t>Matatalab Pro Set (1tk); LEGO Education WeDo 2.0 põhikomplekt (2tk); Ozobot Bit 2.0 stardikomplekt sinine (1tk); Ozobot Bit 2.0 kristallvalge (1tk); Blue-Bot 2.0 6 robotit+laadimisalus (1tk); LEGO Education WeDo2.0 laetav aku (1tk); LEGO Education akulaadija 10V DC (1tk)</t>
  </si>
  <si>
    <t>Tartu Lasteaed Tähtvere</t>
  </si>
  <si>
    <t>Bee-Bot 2.0 6 robotit+laadimisalus (1tk)</t>
  </si>
  <si>
    <t>Tartu Luterlik Peetri Kool</t>
  </si>
  <si>
    <t xml:space="preserve">LEGO Education WeDo 2.0 põhikompl. (10 tk); Bee-Bot 6 robotit+laadimisalus (2 tk); Bee-Bot tähematt Jänku Jussiga (1 tk); Bee-Bot kujundite ja värvidega matt (1 tk); Ozobot Bit 2.0 kaksikpakk (valge &amp; must) (5 tk); Ozobot pestavad markerid (2 tk); Ozoeasy koodikleepsud 10*12 kleepsu (6 tk); Dash robot (4 tk); Dash roboti Eesti kaardiga matt (2 tk); Aku 2xAA 1,2V 2500 mAh (10 tk); Power laadija+ 4 AA laet.patareid (3 tk); LEGO Education kallutusandur V46 (4 tk); LEGO Education liikumisandur V46 (4 tk); LEGO Education Keskmine mootor V46 (10 tk); LEGO Education WeDo 2.0 aju (1 tk);
EV3 baaskomplekt  + lisakomplekt ja tarvikud (5tk); Matatalab Pro Set (6tk) </t>
  </si>
  <si>
    <t>Tartu Maarjamõisa Lasteaed</t>
  </si>
  <si>
    <t>Blue-Bot 6 Mesimummu ja mattide kpl (3 tk), Mesimummu 3D kujunditega matt (1 tk), Makey Makey Classic (3 tk), Bee-Bot tähematt Jänku Jussiga (1 tk), Blue-Bot programmi käsulugeja (6 tk)</t>
  </si>
  <si>
    <t>Tartu Mart Reiniku Kool</t>
  </si>
  <si>
    <t>EV3 Baaskomplekt (6tk); Akulaadija 10 V (6tk); Sphero Bolt haridusrobot (6tk)</t>
  </si>
  <si>
    <t>Tartu Rahvusvaheline Kool</t>
  </si>
  <si>
    <t>LEGO WeDo baaskomplektid (4 tk), lisakomplektid (4 tk), LEGO Mindstorm EV3 baaskomplektid (4 tk), lisakomplektid (4 tk)</t>
  </si>
  <si>
    <t>Tartu Rahvusvaheline Lasteaed</t>
  </si>
  <si>
    <t>WeDo 2.0 baaskomplekt (6tk); WeDo 2.0 laetav aku (6tk); Akulaadija 10 V (3tk); Eestikeelne õppematerjal We Do 2.0 (1tk)</t>
  </si>
  <si>
    <t>Tartu Tamme Gümnaasium</t>
  </si>
  <si>
    <t>Arduino Starter Kit (22tk), EVShield laiendusplaat koos TFT ekraaniga (5tk)</t>
  </si>
  <si>
    <t>Tartu Tamme Kool</t>
  </si>
  <si>
    <t>Vertex 3D printer (2tk); Ozobot Evo stardikomplekt kristallvalge (7tk); Ozobot Evo stardikomplekt titaaniummust (6tk)</t>
  </si>
  <si>
    <t>Tartu Waldorfgümnaasium</t>
  </si>
  <si>
    <t>Tartu Variku Kool</t>
  </si>
  <si>
    <t>LEGO Mindstorms EV3 baaskomplektid (4 tk) ja lisakomplektid (2 tk), laadijad (4 tk). LEGO Mindstorms EV3 baaskomplekt (2 tk)</t>
  </si>
  <si>
    <t>Tartu Veeriku Kool</t>
  </si>
  <si>
    <t>LEGO WeDo baaskomplekt (6 tk),  lisakomplekt (3 tk), tegevuste pakett (1 tk), LEGO Mindstorms EV 3 baaskomplekt (2 tk), lisakomplekt (1 tk), IR otsija (2 tk), IR majakas (2 tk), kosmose väljak (1 tk), kosmose tegevuste pakett (1 tk), HiTechnic omniratas (1 tk),  NXT Vernier üleminek (2 tk). Renewable Energy Add-on Set (1 tk), Activity Pack for Renewable Energy Add-on Set (1 tk), LEGO Mindstorms EV3 baaskomplekt (6 tk), EV3 lisakomplekt (4 tk), LME, EV3, Color/Light Sensor (12 tk), Transformer 10V DC (6 tk), LEGO Education WeDo Resource set (3 tk), LEGO Power Functions Motor Set (1 tk), LEGO Education WeDo 2.0 Core Set (6 tk), LEGO Education WeDo 2.0 Curriculum Pack (1 tk). Ball Caster to mount on NXT Robots (10 tk), Dual Range, Triple Zone Infrared Obstacle Detector for NXT or EV3 (2 tk), Line Follower Sensor for NXT or EV3 (2 tk), NXT Gyro Sensor (2 tk), NXT EOPD (2 tk), 360 IR Beacon (2 tk). Makey Makey Classic (14 tk);
SPIKE Prime baaskomplekt + lisakomplekt (8tk)</t>
  </si>
  <si>
    <t>Tartu Väike Päike Lasteaed</t>
  </si>
  <si>
    <t>Makey Makey Classic (2 tk), Lego Education WeDo 2.0 (2 tk), Blue-Bot 6 Mesimummu ja mattide komplekt (1 tk), Bee-Bot Mesimummu läbipaistev taskutega matt (1 tk);
Qobo - eestikeelne programeeritav robotigu (2tk); Matatalab Pro Set (2tk)</t>
  </si>
  <si>
    <t>Tarvastu Gümnaasium</t>
  </si>
  <si>
    <t>LEGO Mindstorms EV3 baaskomplekt (4 tk), EV3 lisakomplekt (5 tk), LME, EV3, Medium Servo Motor (4 tk), LME,EV3, Ultrasonic sensor (4 tk), LME, EV3, Gyro Sensor (4 tk), Transformer 10V DC (2 tk), LEGO Education WeDo 2.0 Core Set (2 tk). Ball Caster to mount on NXT Robots (4 tk). Infrapuna kaugusmõõtja andur Sharp 20 – 150 cm (1 tk), Infrapunaandur TCRT5000/L (10 tk), HC-SR04 Ultraheliandur (4 tk), Hoidja HC-SR04 ultraheli moodulile (3 tk), PIR anduri moodul HC-SR501 (2 tk), Arduino baaskomplekt (3 tk), AA autonoomne toiteallikas Raspberry Pi-le (3 tk), LiPo aku laadija IMAX B6 50 W (1 tk), Alalisvoolumootor reduktoriga ja koodriga LE149.6.10 (2 tk), Mootoriklamber, paar (2 tk), Samm mootor MM45 5V unipolar (6 tk), 2 ratast 7x61mm, 5mm ava (6 tk), Arduino Motor Shield Rev3 (3 tk), Bluetooth moodul HC-05 (2 tk), Rattad, 2tk, 6V DC 280mA koormuseta (3 tk), Fotosensori moodul LM393 (4 tk), Joone jälgimise moodul (3 tk), Värvuse tuvastuse moodul 3-5V 10mm 33x33x25mm (3 tk), Kokkupõrke tuvastamise moodul (3 tk), Arduino Intel Galileo (1 tk), Raspberry Pi 2 mudel B, 1GB RAM (RB25) (4 tk), Kaameramoodul NoIR Raspberry Pi-le (3 tk), Raspberry Pi - Arduino vaheplaat (2 tk), Raspberry Pi puutetundlik ekraan 7" LCD (1 tk), Gertboard (Raspberry Pi-le) (3 tk);
LEGO Education Spike Prime (11tk)</t>
  </si>
  <si>
    <t>Tarvastu Lasteaed</t>
  </si>
  <si>
    <t>Bee-Bot 6 robotit+laadimisalus (3 tk); Blue-Bot programmeeritav põrandarobot (3 tk); Bee-Bot tänavamatt (1 tk); farmimatt (1 tk); kujundite ja värvidega matt (1 tk); läbipaistev taskutega matt (3 tk); numbriteekonna matt (1 tk); muinasjutumatt (1 tk);  aaretesaarematt (1 tk); LEGO Education WeDo 2.0 põhikompl. (2 tk); LEGO Education WeDo 2.0 laetav aku (2 tk); LEGO Education akulaadija 10V (2 tk);
Matatalab Pro Set (2tk); Qobo - programmeeritav robottigu (2tk); LEGO Coding Express (2tk); LEGO WeDo 2.0 baaskomplekt (1tk); Sphero Specdrums (3tk); Makeblock mTiny robot (3tk); Sphero Bolt haridusrobot (2tk); Maastikurobot (1tk); Blue-Boti mattide komplekt + 6 robotit laadimisalusega (2tk);
Tello Boost Combo droon (1tk), LEGO BOOST robootikakomplekt (3tk), Codey Rocky ja Neuron õppekomplekt (3tk), mBot robot LED maatriks ekraaniga (Bluetooth) (3tk)</t>
  </si>
  <si>
    <t>Tilsi Lasteaed</t>
  </si>
  <si>
    <t>6 mesimummu ja laadimisalus (1 tk), Mesimummu läbipaistev matt (1 tk), Ozobot Evo stardikomplekt (3 tk), LEGO Education WeDo 2,0 põhikomplekt (3 tk), LEGO  Education akulaadija 10 V (1 tk), LEGO Education WeDo laetav aku (1 tk)</t>
  </si>
  <si>
    <t>Tilsi Põhikool</t>
  </si>
  <si>
    <t>WeDo 2.0 baaskomplektid (6 tk), WeDo 2.0 laetavad akud (6 tk), Akulaadijad 10V peenike pistik (3 tk), WeDo 2.0 asenduskomplektid (6 tk);
Pro-Bot klassikomplekt 6 (1tk);
LEGO Education WeDo 2.0 põhikomplekt (2tk), ClassVR Premium klassikomplekt koos litsentsiga (1tk)</t>
  </si>
  <si>
    <t>Toila Gümnaasium</t>
  </si>
  <si>
    <t>RB45 Raspberry Pi 3 (Mudel B) 16 tk; RB48 Plastist karp Raspberry Pi (valge-punane) 16 tk; TM09 Toiteplokk 5V mikro-USB 2A 16 tk; RB15 Raspbian op. süsteemiga 16 GB SD kaart 16 tk; M20 HDMI VGA+Audio Adapter 16 tk; RB35 Releemoodul Raspberry Pi-le 16 tk; Komponentide komplekt Raspberry Pi-le 16 tk. 3D-printer Ultimaker Original+ (1 tk); PLA filament Ultimaker 3D-printerile (7 tk); Voolukiiruse sensor (1 tk); Biokamber 2000ml (1 tk); CO2 andur (1 tk); O2 andur (1 tk); Fotosünteetiliselt aktiivse kiirguse sensor (1 tk); Respiration monitor belt (1 tk); gaasi rõhu andur (1 tk); pH sensor (1 tk); Spiromeeter (1 tk); Südame töö monitor - sensor (1 tk); Arduino-Vernier plaat (2 tk); Lego NXT - Vernier adapter (4 tk); Analoog Protoboard adapter (3 tk); Digiüleminek anduritele (3 tk); Vernier radiation monitor (1 tk)</t>
  </si>
  <si>
    <t>Tootsi Lasteaed-Põhikool</t>
  </si>
  <si>
    <t>Matatalab Pro Set (2tk); EV3 Baaskomplekt (3tk); WeDo 2.0 baaskomplekt (2tk); Eestikeelne õppematerjal Matatalab ja WeDo 2.0 (1tk); 6Mesimummu ja laadimisalus (1tk)</t>
  </si>
  <si>
    <t>Tori Lasteaed</t>
  </si>
  <si>
    <t>Blue-Bot 2.0 6 robotit+laadimisalus (1tk); Blue-Bot ja Programmi
käsulugeja stardikomplekt (6tk); Matatalab Pro set (3tk);  Qobo – eestikeelne programmeeritav robotigu (8tk)</t>
  </si>
  <si>
    <t>Tori Põhikool</t>
  </si>
  <si>
    <t>LEGO Mindstorms EV3 baaskomplektid (3 tk) lisakomplektid (1 tk), pneumaatikakomplekt (1 tk), taastuvenergia komplekt (1 tk), masinate komplekt (1 tk). LEGO Mindstorms Education EV3 põhikomplekt koos laadijaga (2 tk), LEGO Mindstorms EV3 Lisakomplekt (2 tk), LEGO Education Varuosade komplekt (1 tk). EV3 Baaskomplekt (3 tk); Akulaadija 10 V (3 tk); Tartu Ülikooli Robootika MOOC mBot komplekt (3 tk); EV3 Infrapunamajakas (1 tk); EV3 IR OTSIJA (3 tk)</t>
  </si>
  <si>
    <t>Tornimäe Põhikool</t>
  </si>
  <si>
    <t>LEGO Education WeDo 2.0 (4 tk), LEGO Education WeDo 2.0 laetav aku (4 tk), LEGO Education akulaadija 10V (4 tk), LEGO Education Lihtsad ja motoriseeritud masinad (4 tk), Edisoni robot V2.0 (1 tk), Edisoni matt suur A0 (1 tk), Programmeeritav Blue-Bot mesimumm (3 tk), Mesimummu läbipaistev matt (3 tk), Blue-Bot programmi käsulugeja (4 tk)</t>
  </si>
  <si>
    <t>Tsirguliina Kool</t>
  </si>
  <si>
    <t>LEGO WeDo baaskomplektid (5 tk), LEGO WeDo lisakomplektid (3 tk), lihtsate masinate komplektid (3 tk), WeDo tegevuste pakett, LEGO LEGO Mindstorms EV3 baaskomplekt (1 tk), lisakomplekti (1 tk), akulaadija (1 tk), tegevuste pakett (1 tk). VERTEX 3D printer KIT (konstruktor) 1 tk</t>
  </si>
  <si>
    <t>Tudu Kool</t>
  </si>
  <si>
    <t>LEGO Mindstorms EV3 baaskomplektid (4 tk), laadijad (4 tk), linnaläbimise plats (1 tk), Sumo plats (1 tk), võistlusväljak (1 tk). LEGO WeDo baaskomplektid (6 tk), lisakomplektid (2 tk), tegevuste pakett (1 tk), LEGO Vernier adapter (1 tk)</t>
  </si>
  <si>
    <t>Tuleviku Lasteaed</t>
  </si>
  <si>
    <t>Bee-Bot 6 mesilast ja laadimisalus, komplekt (3 tk), Makey Makey Classic komplekt (12 tk), Lego WeDo 2.0 komplekt (12 tk);
Qobo - programmeeritav robotigu (3tk); Ozobot Bit (6tk); Makeblock mTiny (3tk); Blue-Bot ja programmikäsulugeja komplekt (4tk); Tahvelarvuti iPad 10,2" (2tk)</t>
  </si>
  <si>
    <t>Tupsiku Eralasteaed</t>
  </si>
  <si>
    <t>Blue-Bot 2.0 6 robotit + laadimisalus, käsulugeja (1tk); Matatalab Pro Set (1tk); Samsung Galaxy Tab A 10.1 (1tk)</t>
  </si>
  <si>
    <t>Turba Kool</t>
  </si>
  <si>
    <t>LEGO Mindstorms EV3 baaskomplekt, 10 tk; Akulaadija 10V peenike pistik, 10 tk; WeDo 2.0 baaskomplekt, 10 tk; WeDo 2.0 laetav aku, 10 tk;
Matatalab Pro set (1tk); 6 Mesimummu ja laadimisalus (1tk); Programmeeritav Blue-Bot mesimumm (2tk); Eestikeelne õppematerjal Matatalab (1tk)</t>
  </si>
  <si>
    <t>Tõrva Gümnaasium</t>
  </si>
  <si>
    <t>LEGO Mindstorms EV3 baaskomplektid (6 tk), lisakomplektid (3 tk), laadijad (6 tk), suured servomootorid (6 TK), servomootorid (6 tk), valgus ja värviandurid (6 tk), infrapunamajakas (1 tk), infrapuna otsijad (6 tk), NXT IR vastuvõtjad  (6 tk), IR juhtimispult (6 tk), tegevuslaud roheline linn ja tegevuspakett, Vernier anduriadapter (6 tk), Vernier magnetvälja andur (3 tk), Vernier jõuandur (3 tk), Mindsensors rõhuandur (3 tk). Tartu Ülikooli Robootika MOOC mBot komplekt (6 tk), Põhikooli mBoti hariduslik komplekt (1 tk), LEGO Mindstorms EV3 lisakomplekt (1 tk), 3D-printer Ultimaker Original+ (1 tk), PLA filament Ultimaker 3D-printerile (3 tk);
LEGO Education Mindstorms EV3 põhikomplekt (6tk); LEGO Education EV3 lisakomplekt (6tk); LEGO Education akulaadija 10V DC (6tk); Makeblock MakeX Starter Võistluskomplekt (mBot robotiga) (3tk); Codey Rocky robot (10tk); Neuron leiutajakomplekt (10tk)</t>
  </si>
  <si>
    <t>Tõrva Lasteaed Tõrvalill</t>
  </si>
  <si>
    <t>Bee-Bot 2.0 põrandarobot (10tk)</t>
  </si>
  <si>
    <t>Tõrvandi Lasteaed Rüblik</t>
  </si>
  <si>
    <t>LEGO Education Coding Express (3tk); Blue-Bot 2.0 6 robotit+laadimisalus (3tk); Ozobot Evo stardikomplekt titaaniummust (4tk); iPad-Silver-32 GB-WiFi (2018) (3tk)</t>
  </si>
  <si>
    <t>Tõstamaa Lasteaed</t>
  </si>
  <si>
    <t>Matatalab Pro Set (4tk); Eestikeelne õppematerjal Matatalab (1tk)</t>
  </si>
  <si>
    <t>Türi Lasteaed</t>
  </si>
  <si>
    <t>Lego Education matemaatika põhikomplekt (4 tk), Rohkem matemaatikat madu (18 tk), Lego part (18 tk), Bee-Bot 6 Mesimummu ja laadimisalus (1 tk), Bee-Bot Mesimummu algajate komplekt (1 tk), Bee-Bot tähematt Jänku Jussiga (1 tk), Bee-Bot farmimatt (1 tk);
Ozobot Bit 2.0 kaksikpakk (valge&amp;must) (2tk); Ozobot Bit 2.0 stardikomplekt sinine (2tk); Ozobot Bit 2.0 stardikomplekt kristallvalge (2tk); LEGO Education Coding Express (4tk); Matatalab Pro Set (4tk); TTS maastikurobot (4tk); LEGO Education WeDo 2.0 põhikomplekt (4tk); Makeblock mTiny robot (4tk); Tahvelarvuti SM-T290 8" Galaxy Tab A 2019 (4tk)</t>
  </si>
  <si>
    <t>Türi Põhikool</t>
  </si>
  <si>
    <t>LEGO Mindstorms EV3 baaskomplekt (9 tk), EV3 lisakomplekt (3 tk), LME, EV3 Space Challenge Set (1 tk), EV3 akulaadija 10V (9 tk), LME, EV3 Space Challenge Activity Pack (1 tk), LEGO Education WeDo Construction Set (7 tk), LEGO Education WeDo Resource set (3 tk), WeDo 8+ Projects Curriculum Pack - DVD (1 tk), Green City Challenge Set (1 tk), Activity Pack for Green City Challenge Set (1 tk), LEGO Sumo plats (1 tk), Joonejärgimise väljak (1 tk). EV3 lisakomplekt (2 tk), LME, EV3, Infrared Beacon (5 tk). Line Follower Sensor for NXT or EV3 (1 tk). WeDo 2.0 baaskomplekt, 6 tk; WeDo 2.0 laetav aku, 6 tk; Asenduskomplekt WeDo 2.0, 6 tk; LEGO Mindstorms EV3 baaskomplekt, 2 tk; Akulaadija 10V peenike pistik, 6 tk; EV3 lisakomplekt, 6 tk; EV3 IR otsija, 5 tk; NXT temperatuuriandur, 6 tk; Linnaläbimise matt, 1 tk; Taastuvenergia komplekt, 3 tk; Pneumaatikakomplekt, 3 tk; EV3 füüsika tegevuste pakett, 1 tk; WeDo 2.0 laetav aku, 6 tk. Dash ja Dot Wonder robootikakomplekt (1 tk); LEGO Education WeDo 2.0 põhikompl. (4 tk); Ozobot Evo stardikomplekt titaaniummust (2 tk); Makey Makey Classic (2 tk); Makey Makey GO (2 tk);
LEGO Spike Prime baaskomplekt (1tk) + lisakomplekt; BBC micro:bit Go-stardikomplekt (2tk) + lisatarvikud; Globisens Labdisc: Keemiline bioloogia (1tk); Tello EDU droon (5tk) + lisad</t>
  </si>
  <si>
    <t>Türi Ühisgümnaasium</t>
  </si>
  <si>
    <t>LEGO Mindstorms EV3 baaskomplekt (12 tk), EV3 lisakomplekt (2 tk), LME, EV3, Space Challenge Set (1 tk), Transformer 10V DC (12 tk), LME, EV3 Space Challenge Activity Pack (1 tk). LEGO Sumo Field (1 tk)</t>
  </si>
  <si>
    <t>Uhtna Põhikool</t>
  </si>
  <si>
    <t>LEGO Mindstorms EV3 baaskomplektid (5 tk), laadijad (5 tk);
Tello Edu single combo droon 2tk, lisaaku 3tk,laadimishub 2tk (1tk); 3D printer Vertex KIT (1tk); iPad (2018) WiFi 32GB (3tk); LEGO Education WeDo 2.0 põhikomplekt (3tk); LEGO Education Mindstorms EV3 põhikomplekt (2tk); LEGO Education akulaadija 10V DC (2tk); Airblock modulaarne programmeeritav droon (2tk); LEGO Education Spike Prime (3tk); LEGO Education Spike Prime lisakomplekt (3tk)</t>
  </si>
  <si>
    <t>Uuemõisa Lasteaed-Algkool</t>
  </si>
  <si>
    <t>LEGO Education WeDo 2.0 Core Set (10 tk), LEGO Education WeDo 2.0 Curriculum Pack (1 tk). Bee-Bot: Class Bundle (6 Bee-Bots + Docking Station) (1 tk), Bee-Bot Shapes, Colour and Size Mat (1 tk), Bee-Bot Farm Mat (1 tk). Sphero SPRK+ Power Pack kohver (1 tk); Me potentsiomeeter (7 tk); Leiutaja elektroonikakomplekt (1 tk); Me joonejälgimise moodul (2 tk); mBot lisakomplekt - Bluetooth moodul (3 tk); Nurgikute lisakomplekt (3 tk); Me 3-telje kiirendusandur ja güroskoop (5 tk); Me kompass (1 tk); LED RGB riba -adresseeritav, 0,5m (2 tk); Edisoni roboti leiutajakomplekt (5 tk); Edisoni roboti varuosad (2 tk); Robootika alustuskomplekti lisakomplekt - elektroonika (3 tk); Dot roboti loovuskomplekt (3 tk); Cue robot (1 tk);
LEGO Coding Express (2tk); Matatalab Lite (3tk); Qobo – eestikeelne programmeeritav robotigu (4tk); Maastikurobot (4tk); Makeblock mTiny robot (4tk); Sphero Specdrums (4tk)</t>
  </si>
  <si>
    <t>Uulu Lasteaed</t>
  </si>
  <si>
    <t>Blue-Bot 6 robotit+laadimisalus (1 tk); Blue-Bot programmi käsulugeja (1 tk); Bee-Bot läbipaistev taskutega matt (1 tk); Bee-Bot tähematt Jänku Jussiga (1 tk)</t>
  </si>
  <si>
    <t>Vahenurme Lasteaed-Algkool</t>
  </si>
  <si>
    <t>WeDo 2.0 baaskomplekt (5tk); Blue-Bot 6 Mesimummu ja laadimisalus (1tk); Eestikeelne õppematerjal We Do 2.0 (1tk); Samsung Galaxy Tab A T580 10.1 " (4tk)</t>
  </si>
  <si>
    <t>Vaida Lasteaed Pillerpall</t>
  </si>
  <si>
    <t>Lego WeDo 2,0  põhikomplekt 3 tk; 6 Mesimummu ja laadimisalus 1 tk; Mesimummu läbipaistev taskutega matt 1 tk;
Makeblock mTiny robot (1tk); LEGO Education Coding Express (1tk); Programeeritav robotigu (1tk); Ozobot Evo stardikomplekt (6tk)</t>
  </si>
  <si>
    <t>Vaimastvere Kool</t>
  </si>
  <si>
    <t>VEX IQ Super Kit (2 tk), 6 Bee-Bot mesimummu laadimisalusega (1 tk), Makey Makey Classic (6 tk), BBC micro:bit Go stardikomplekt (4 tk), BBC micro:bit leiutaja komplekt (2 tk), LEGO WeDo 2.0 (4 tk)</t>
  </si>
  <si>
    <t>Vaivara Lasteaed</t>
  </si>
  <si>
    <t>Matatalab Pro set (2tk); WeDo 2.0 baaskomplekt (3tk); 6 Mesimummu ja laadimisalus (2tk); Eestikeelne õppematerjal We Do 2.0, Coding Express ja Matatalab (1tk); Coding Express (2tk)</t>
  </si>
  <si>
    <t>Valga Gümnaasium</t>
  </si>
  <si>
    <t>Arduino Starter Kit´id (15 tk) ja sisend -ja väljundseadmed</t>
  </si>
  <si>
    <t>Valga Lasteaed Buratino</t>
  </si>
  <si>
    <t>Matatalab pro set (7tk); Eestikeelne 6ppematerjal Matatalab (1tk)</t>
  </si>
  <si>
    <t>Valga Lasteaed Kaseke</t>
  </si>
  <si>
    <t>6 Bee-Bot mesimummu ja laadimisalus (1 tk), mesimummu läbipaistev matt (1 tk);
WeDo 2.0 baaskomplekt (6tk); Eestikeelne õppematerjal We Do 2.0 (1tk)</t>
  </si>
  <si>
    <t>Valga Priimetsa Kool</t>
  </si>
  <si>
    <t>LEGO WeDo baaskomplektid (4 tk) ja lisakomplektid (8 tk). WeDo 2.0 baaskomplekt (10 tk)</t>
  </si>
  <si>
    <t>Valga Põhikool</t>
  </si>
  <si>
    <t>LEGO WeDo baaskomplektid (5 tk), lisakomplektid (5 tk), tegevusjuhend, LEGO Mindstorms EV3 baaskomplektid (5 tk) ja lisakomplektid (5 tk), tegevusjuhend, 3D printer KIT (1 tk);
LEGO Education WeDo 2.0 põhikomplekt (5tk); LEGO Education WeDo2.0 laetav aku (5tk); LEGO Education akulaadija 10V DC (1tk); XYZprinting 3D-printer da Vinci 1.0 Pro 3in1 2Power Cord (1tk);
CNC freespink Stepcraft 2 D420 (1tk), freesiterade komplekt (1tk), AMB frees 800 FME (1tk)</t>
  </si>
  <si>
    <t>Valgamaa Kutseõppekeskus</t>
  </si>
  <si>
    <t>Valgu Põhikool</t>
  </si>
  <si>
    <t>LEGO WeDo baaskomplektid (5 tk), LEGO WeDo lisakomplektid (5 tk). LEGO Mindstorms EV3 baaskomplekt (4 tk), EV3 lisakomplekt (2 tk), EV3 akulaadija 10V (4 tk), Power Functions Extension Wire 20” (2 tk), Power Functions Rechargeable Battery Box (1 tk), Power Functions XL-Motor (2 tk), 10VDC LEGO Transformer (1 tk). WeDo 2.0 baaskomplekt (3 tk); Laetavate akude karp (3 tk); Akulaadija 10 V (2 tk); EV3 Infrapunamajakas (1 tk); EV3 IR OTSIJA (1 tk); EV3 Baaskomplekt (3 tk); EV3 lisakomplekt (5 tk); IR vastuvõtja (2 tk); IR kaugjuhtimspult (2 tk); Asenduskomplekt Kummipaelad (2 tk)</t>
  </si>
  <si>
    <t>Valguta Lasteaed-Algkool</t>
  </si>
  <si>
    <t>WeDo 2.0 baaskomplekt (5tk); Bee-Bot Mesimumm-põrandarobot (1tk); Programmeeritav Blue-Bot mesimumm (1tk); Eestikeelne õppematerjal Matatalab (1tk)</t>
  </si>
  <si>
    <t>Valjala Lasteaed</t>
  </si>
  <si>
    <t>LEGO Education WeDo Construction Set (2 tk), LEGO Education WeDo Resource set (2 tk), WeDo 8+ Projects Curriculum Pack - DVD (1 tk), Large LEGO Building Plates (1 tk), LEGO Power Functions Motor Set (1 tk). Blue-Bot Mesimumm (2 tk); Makey Makey Classic komplekt (1 tk)</t>
  </si>
  <si>
    <t>Valjala Põhikool</t>
  </si>
  <si>
    <t>LEGO Mindstorm EV3 baaskomplektid (2 tk). Edison robot, 5 tk; Bee-Bot algajate komplekt, 2 tk; Mesimumm Beebot, 2tk; Lego Mindstorm Ev3 baaskomplekt, 3 tk; WeDo 2.0 baaskomplekt, 5 tk; WeDo 2.0 laetav aku, 5 tk; Akulaadija 10V peenike pistik, 3 tk; Bluetooth 4.0 Low Energy, 5 tk</t>
  </si>
  <si>
    <t>Valtu Põhikool</t>
  </si>
  <si>
    <t>Lego WeDo 2.0 põhikomplekt, 11 tk; Lego akulaadija, 6 tk; Lego WeDo 2.0 laetav aku, 6 tk; Jutualustaja komplekt, 4 tk; Jutualustaja komplekti tarkvara ja tegevused digitaalne, 1 tk; Masinate komplekt, 7 tk; Sissejuhatus masinate komplekti tegevusse digitaalne, 1 tk</t>
  </si>
  <si>
    <t>Vanalinna Hariduskolleegium</t>
  </si>
  <si>
    <t>Bee-Bot: Class Bundle (6 Bee-Bots + Docking Station) (2 tk), People who help us Mat (1 tk), The Four Seasons Mat (1 tk), Bee-Bot Shapes, Colour and Size Mat (1 tk), Forest Adventure Bee-Bot Mat (1 tk), Getting Around Bee-Bot Mat (1 tk), Weather Bee-Bot Activity Mat (1 tk). Lego WeDo 2,0  põhikomplekt, 15 tk; Mesimummu tänavamatt, 1 tk; 6 Mesimummu ja laadimisalus, 1 tk;
AKX00015 - Arduino CTC GO! Core Module Kit (1 tk), Raspberry Pi 4 mudel B moodul 1.5GHz 2GB (3 tk), Jootetina (3 tk), Jootejaam 60W 160..480deg, 24V jootekolb, N9 otsikud (3 tk), Multimeeter ACA/DCA/ACV/DCV/R/bat/hold UNI-T UT33B (10 tk), 10 JUHET 50cm 25mm krokodillidega 5 värvi (2 tk), Testrijuhtmed 1000V 10A CATIII Uni-T (10 tk), Aku Samsung Li-Ion 18650 3.6V 2600mAh (10 tk), Akupesa 2*18650 PCB plaadile SMT (5 tk), 4x Universaalne NiMH/NiCD/LiFePO4/Li-Ion aku laadija (4 tk), Toiteplokk 12VDC 6A 75W IP20 Mean Well (5 tk), Toiteadapter laadija 5V 2.1A USB C 1m, Must (3 tk), Labori toiteplokk 0...30VDC 0...10A LCD SMPSTootekood: AX-3010DS (3 tk), Adapterplaat ESP8266 (3 tk), RELEEMOODUL 4X10A (2 tk), RELEEMOODUL 8X10A 1RIVI (2 tk), Labori toiteplokk 0...30VDC 0...10A LCD SMPSTootekood: AX-3010DS (1 tk), Automaatkastmise komplekt taimedele (1 tk), Elektrolüütkondensaatorite komplekt (1 tk), Transistori komplekt (1 tk), LED komplekt 3mm ja 5mm (1 tk), Releemoodul 1x10A (1 tk), WiFi Releemoodul ESP8266 (5 tk), Porter 10 controller - uprated special (boxed) (3 tk), Porter 3 speed board (3 tk), ECHOOK NANO DATA LOGGER &amp; TELEMETRY KIT (3 tk), AVON 6V/12V 4A ELECTRONIC SMART BATTERY CHARGER (6 tk), Arduino Uno Rev3 (10 tk)</t>
  </si>
  <si>
    <t>Vana-Vigala Lasteaed</t>
  </si>
  <si>
    <t>Vana-Vigala Tehnika- ja Teeninduskool</t>
  </si>
  <si>
    <t>Vertex 3d printer (1 tk);
Laserlõikepink LM600900 100W (1tk), Pöördtelg ümarmaterjalidele graveerimiseks (1tk)</t>
  </si>
  <si>
    <t>Vara Põhikool</t>
  </si>
  <si>
    <t>LEGO Mindstorms EV3 baaskomplektid (6 tk),  lisakomplektid (3 tk), akulaadijad (6 tk),  taastuvaenergia komplekt (1 tk), masinate komplekt (1 tk), pneumaatikakomplekt (1 tk)</t>
  </si>
  <si>
    <t>Varbla Kool</t>
  </si>
  <si>
    <t>LEGO WeDo baaskomplektid (5 tk) ja WeDo lisakomplektid (2 tk). LEGO Mindstorm EV3 baaskomplekt (3 tk), EV3 lisakomplekt (3 tk)</t>
  </si>
  <si>
    <t>Varbola Lasteaed-Algkool</t>
  </si>
  <si>
    <t>WeDo 2.0 baaskomplekt, 4 tk; Asenduskomplekt WeDo 2.0, 4 tk; Akulaadija 10V peenike pistik, 4 tk; WeDo laetav aku, 4 tk; Bluetooth 4.0 LoW Energy, 4 tk; 6 Mesimummu Beebot ja laadimisalus, 1 tk; 6 Mesimummu BlueBot ja laadimisalus, 1 tk. Ozobot Bit 2.0 stardikomplekt sinine (1 tk); Ozobot Bit 2.0 kaksikpakk (valge &amp; must) (2 tk); Angle 120 Altitude HD Wifi FPV (2 tk); Legodroon 8818 (4 tk); 3D printer Vertex KIT (1 tk), PLA/ABS plastikniit 2 rulli ja 1 printeri lisaotsik</t>
  </si>
  <si>
    <t>Vasalemma Lasteaed Sajajalgne</t>
  </si>
  <si>
    <t>Bee-Bot 6 Mesimummu ja laadimisalus (1 tk), Bee-Bot Mesimummu läbipaistev taskutega matt (4 tk)</t>
  </si>
  <si>
    <t>Vasalemma Põhikool</t>
  </si>
  <si>
    <t>Pneumatics Add-On Set (1 tk), Simple &amp; Powered Machines Set (1 tk), Renewable Energy Add-on Set (1 tk), Activity Pack for 9641 (1 tk), Activity Pack for Renewable Energy Add-on Set (1 tk), Activity Pack for Simple Machines Set (1 tk), LEGO Mindstorms EV3 baaskomplekt (5 tk), EV3 lisakomplekt (3 tk), LME, EV3, Space Challenge Set (1 tk), LME, EV3, Infrared Beacon (4 tk), LME, EV3, Infrared Seeker (4 tk), Transformer 10V DC (4 tk), LME, EV3, Design Engineering Projects (1 tk), LME, EV3 Space Challenge Activity Pack (1 tk), LME, EV3 Science Activity Pack  (1 tk), LEGO Power Functions Motor Set (2 tk). BQ 3D-printer KIT i3Hephestos (1 tk), bq 1.75mm PLA coil 1kg Sky blue 195 mm x 85 mm (1 tk), bq 1.75mm PLA coil 1kg Ruby red 195 mm x 85 mm (1 tk), bq 1.75mm PLA coil 1kg Wood 195 mm x 85 mm (1 tk)</t>
  </si>
  <si>
    <t>Vasta Kool</t>
  </si>
  <si>
    <t>LEGO Education Mindstorms EV3 põhikomp.koos tarkvaraga (3 tk); akulaadija 10V DC (3 tk); LEGO Education WeDo 2.0 põhikompl. (4 tk); Blue-Bot 6 robotit+matid (1 tk); Bee-Bot läbipaistev taskutega matt (1 tk)</t>
  </si>
  <si>
    <t>Vastemõisa Lasteaed Päevalill</t>
  </si>
  <si>
    <t>WeDo 2.0 baaskomplekt (2tk); Ozobot Evo stardikomplekt kristallvalge (3tk); Edison robot V2.0 (1tk); Programmeeritav Blue-Bot mesimumm (2tk); Bee-Bot Mesimumm-põrandarobot (2tk); Dash ja Dot Wonder robootikakomplekt (1tk); SAMSUNG Galaxy Tab</t>
  </si>
  <si>
    <t>Vastse-Kuuste Kool</t>
  </si>
  <si>
    <t>Ozobot-STP (6 tk); Makey Makey Classic (6 tk). Bee-Bot läbipaistev taskutega matt (2 tk); Sumo plats (1 tk); mBot korravalvur kolm-ühes robootikakomplekt (3 tk); Ozobot pestavad markerid (6 tk); Cue robot (3 tk); littleBits Star Wars DROID leiutamiskomplekt (1 tk); Airblock modulaarne programmeeritav droon (2 tk)</t>
  </si>
  <si>
    <t>Vastseliina Gümnaasium</t>
  </si>
  <si>
    <t>Ozobot Evo stardikomplekt (15 tk)</t>
  </si>
  <si>
    <t>Vastseliina Lasteaed</t>
  </si>
  <si>
    <t>LEGO Education WeDO 2.0 põhikomplekt (3 tk), WeDO 2.0 laetav aku (3 tk), WeDO 2.0 akulaadija 10V (3 tk), Bluegiga Bluetooth BLED112 adapter (2 tk), 6 Bee-Bot mesimummu ja laadimisalus (1 tk), Programmeeritav Blue-Bot mesimumm (1 tk), Mesimummu läbipaistev matt (4 tk), Bee-Bot tähematt Jänku Jussiga (1 tk)</t>
  </si>
  <si>
    <t>Veltsi Lasteaed-Algkool</t>
  </si>
  <si>
    <t>Veskitammi Lasteaed</t>
  </si>
  <si>
    <t>Blue-Bot 6 mesimummu ja mattide komplekt (2 tk), Bee-Bot tähematt Jänku Jussiga (1 tk), Bee-Bot Mesimummu läbipaistev taskutega matt (2 tk), Ozobot Evo stardikomplekt (6 tk)</t>
  </si>
  <si>
    <t>Viimsi Kool</t>
  </si>
  <si>
    <t>Makey Makey Classic (15 tk); InO-Bot Scratch programmeeritav robot (15 tk)</t>
  </si>
  <si>
    <t>Viiratsi Lasteaed Rüblik</t>
  </si>
  <si>
    <t>LEGO Education WeDo 2.0 põhikompl. (4 tk); LEGO Education WeDo2.0 laetav aku (1 tk); LEGO Education akulaadija 10V (1 tk); Bluegiga Bluetooth BLED112 adapter (2 tk); Dash ja Dot Wonder robootikakomplekt (3 tk); Bee-Bot 6 robotit+laadimisalus (1 tk); Bee-Bot tähematt Jänku Jussiga (1 tk); Bee-Bot 3D kujunditega matt (1 tk); Bee-Bot läbipaistev taskutega matt (5 tk)</t>
  </si>
  <si>
    <t>Viljandi Jakobsoni Kool</t>
  </si>
  <si>
    <t>LEGO WeDo baaskomplektid (5 tk), lisakomplektid (5 tk), LEGO Mindstorm EV3 baaskomplektid (10 tk) ja lisakomplektid (5 tk), Multikopteri kit. LEGO Mindstorms EV3 baaskomplekt (8 tk), LME, EV3, Color/Light Sensor (6 tk), LEGO Education WeDo Construction Set (2 tk), Power Functions M-Motor (4 tk). Raspberry Pi 2 Model B | 1GB RAM - Starter Kit (20 tk). LEGO Education Mindstorms EV3 põhikomp.koos tarkvaraga (3 tk); LEGO Education temperatuuriandur (1 tk); LEGO Education taastuvenergia komplekt (1 tk); LEGO Education pneumaatikakomplekt (1 tk); LEGO Education Lihtsate ja motoriseeritud masinate komplekt (8 tk); Sphero SPRK+ haridusrobot (6 tk); jõu andur (5 tk); Lego NXT - Vernier adapter (7 tk); pH sensor (3 tk); termoandur (5 tk); Elektronkaal 500g 0,1g (6 tk)</t>
  </si>
  <si>
    <t>Viljandi Kesklinna Kool</t>
  </si>
  <si>
    <t>LEGO Mindstorms EV3 baaskomplektid (5 tk), joonejälgimise väljak (2 tk), EV3 Bluetooth adapter (5 tk), PARROT AR.DRONE 2.0 (2 tk), laadijad (5 tk). PICAXE (50 tk). StoryStarter Core Set (7 tk), StoryStarter Fairy Tale Expansion Set (7 tk), StoryStarter Space Expansion Set (7 tk), StoryStarter Community Expansion Set (7 tk), StoryStarter Curriculum Pack and StoryVisualizer Software (1 tk), StoryStarter Fairy Tale Curriculum Pack (1 tk), StoryStarter Space Curriculum Pack (1 tk), StoryStarter Community Curriculum Pack (1 tk), StoryStarter Workshop Kit (1 tk), MoreToMath Core Set 1-2 (14 tk), MoreToMath Workshop Kit 1-2 (1 tk), MoreToMath Curriculum Pack 1-2 (1 tk), Simple &amp; Powered Machines Set (7 tk), Introducing Simple &amp; Powered Machines (1 tk), Advancing with Simple &amp; Powered Machines (1 tk), LEGO Education WeDo Construction Set (7 tk), LEGO Education WeDo Resource set (7 tk), WeDo 8+ Projects Curriculum Pack - DVD (1 tk);
EV3 Baaskomplekt (8tk); Akulaadija 10 V (8tk); WeDo 2.0 baaskomplekt (8tk); EV3 värvi ja valgusandur (8tk)</t>
  </si>
  <si>
    <t>Viljandi Kesklinna Lasteaed (endine Viljandi Lasteaed Mesimumm)</t>
  </si>
  <si>
    <t>WeDo 2.0 baaskomplekt (2 tk); WeDo 2.0 laetav aku (1 tk); Akulaadija 10V (1 tk); Asenduskomplekt WeDo 2.0 (2 tk)</t>
  </si>
  <si>
    <t>Viljandi Kutseõppekeskus</t>
  </si>
  <si>
    <t>Robootika Kodulabori baaskomplektid III (8 tk), lisakomplektid (2 tk), robotplatvorm TANK-SV (2 tk), robotplatvorm RP05/06 (1 tk), Raspberry Pi (Mudel-B 512 MB) (1 tk), Arduino Starter kit (1 tk), Arduino Uno (1 tk). Akulaadijad (20 tk), AC pistik laadijale (20 tk), DC pistik laadijale (20 tk), Arduino Due (1 tk), Arduino Zero (15 tk), AVR ATxmega128A1U arendus-plaat koos SD kaardi pesaga (18 tk), Ultraheliandur SRF05 (16 tk), kaabel IR andurile (20 tk), ir andur (10 tk), ir andur (5 tk), ir andur (5 tk), kokkupõrkemoodul (1 tk), Liikuv robotplatvorm 3pi (2 tk), 3pi programmaator (2 tk), UNO RFID Starter kit (1 tk), Ribakaabel 2 x 8, 20 cm (5 tk), Ribakaabel 2 x 3, 30 cm (5 tk), Pikendusjuhe (ema-ema) 10 cm (10 tk), Li-ion 2S1P Aku (20 tk), Maketeerimislaua juhtmete komplekt 65tk (2 tk), Maketeerimislaua juhtmed 40tk isa-isa 10cm (1 tk), Maketeerimislaua juhtmed 40tk isa-ema 10cm (1 tk), Toitemoodul maketeerimislauale 3.3V 5V 700mA / 6.5-12V (10 tk);
CNC plasmalõikur (1tk)</t>
  </si>
  <si>
    <t>Viljandi Lasteaed Karlsson</t>
  </si>
  <si>
    <t>Ozobot Bit stardikomplekt (4tk); Blue- Bot 2.0 6 robotit ja laadimisalus (1tk) + käsulugejad; LEGO WeDo 2.0 põhikomplekt (2tk); Makeblock mTiny (3tk); Matatalab Pro Set (3tk); LEGO Education Coding Express (2tk); Tahvelarvuti 10.1" Galaxy Tab A 2019 32GB (4tk)</t>
  </si>
  <si>
    <t>Viljandi Lasteaed Krõllipesa</t>
  </si>
  <si>
    <t>Blue-Bot 6 mesimummu ja matid (1 tk);
Ozobot stardikomplekt (12tk); Makeblock mTiny robot (4tk); Qobo robotigu (6tk)</t>
  </si>
  <si>
    <t>Viljandi Lasteaed Mängupesa</t>
  </si>
  <si>
    <t xml:space="preserve">Blue-Bot 6 mesimummu ja matid (2 tk) </t>
  </si>
  <si>
    <t>Viljandi Lasteaed Männimäe</t>
  </si>
  <si>
    <t>Blue-Bot 6 Mesimummu ja laadimisalus (1 tk), Bee-Bot Mesimumm põrandarobot (3 tk)</t>
  </si>
  <si>
    <t>Viljandi Paalalinna Kool</t>
  </si>
  <si>
    <t>LEGO Mindstorms EV3 baaskomplekt, 7 tk; Akulaadija 10V peenike pistik, 7 tk; WeDo 2.0 baaskomplekt, 5 tk; EV3 Infrapunamajakas, 7 tk; NXT temperatuuriandur, 7 tk; EV3 IR otsija, 7 tk; EV3 lisakomplekt, 1 tk; WeDo 2.0 laetav aku, 5 tk</t>
  </si>
  <si>
    <t>Viljandi valla lasteaed Päikesekiir</t>
  </si>
  <si>
    <t>LEGO Education WeDo 2.0 põhikomplekt (3tk); LEGO Education WeDo2.0 laetav aku (3tk); LEGO Education akulaadija 10V DC (3tk);
Qobo- eestikeelne programmeeritav robottigu (6 tk), Matatalab Pro set (6tk), Maastikurobot (3tk)</t>
  </si>
  <si>
    <t>Viluste Põhikool</t>
  </si>
  <si>
    <t>Original Prusa i3 kit with LCD 1.75mm (2 tk), Clear EasyABS filament 1kg (1 tk), Natural ABS filament 1kg (1 tk), Black ABS filament 1kg (1 tk)</t>
  </si>
  <si>
    <t>Vinni Lasteaed Tõruke</t>
  </si>
  <si>
    <t>LEGO WeDo baaskomplektid (15 tk), lisakomplektid (3 tk), tegevuste pakett (1 tk). Bee-Bot 6 mesimummu ja laadimisalus (1 tk), Bee-Bot Mesimummu algajate komplekt (1 tk), Bee-Bot ja Blue-Bot farmimatt (1 tk), Bee-Bot Mesimummu läbipaistev matt (1 tk), Bee-Bot Mesimummu tänavamatt (1 tk), Bee-Bot tähematt Jänku Jussiga (1 tk);
Qobo robotigu (6tk); LEGO Education WeDo 2.0 baaskomplekt (2tk) + laetavad akud ja laadija; Tahvelarvuti Lenovo Tab E10 (2tk); Sphero Bolt (4tk)</t>
  </si>
  <si>
    <t>Vinni-Pajusti Gümnaasium</t>
  </si>
  <si>
    <t>LEGO Mindstorms EV3 baaskomplekt (5 tk), laadijad (5 tk) ja heliandurid (5 tk)</t>
  </si>
  <si>
    <t>Virtsu Kool</t>
  </si>
  <si>
    <t>LEGO Mindstorms EV3 baaskomplektid (3tk), lisakomplektid (1 tk), lisaandurid (3 tk), Taxi drive matt (1 tk), laadijad (3 tk). Pneumatics Add-On Set (1 tk), Simple &amp; Powered Machines Set (1 tk), Renewable Energy Add-on Set (1 tk), Activity Pack for 9641 (1 tk), Introducing Simple &amp; Powered Machines (1 tk), Activity Pack for Renewable Energy Add-on Set (1 tk). Rotacaster 2-Pack (1 tk), Edison Robot - EdPack3 (1 tk). WeDo 2.0 baaskomplekt (2 tk); WeDo 2.0 laetav aku (2 tk); Akulaadija 10 V (4 tk); Bluetooth 4.0 LE (2 tk); EV3 Baaskomplekt (2 tk); EV3 lisakomplekt (2 tk); EV3 servomootor (4 tk)</t>
  </si>
  <si>
    <t>Viru-Nigula valla lasteaed Kelluke (endine Kunda Linna Lasteaed Kelluke)</t>
  </si>
  <si>
    <t>Matatalab Pro Set (2tk); WeDo 2.0 baaskomplekt (1tk)</t>
  </si>
  <si>
    <t>Vivere Kool</t>
  </si>
  <si>
    <t>mTiny avastajakomplekt (2tk), LEGO Education WeDo 2.0 põhikomplekt (7tk)</t>
  </si>
  <si>
    <t>Vohnja Lasteaed-Algkool</t>
  </si>
  <si>
    <t>WeDo 2.0 baaskomplekt (3 tk)</t>
  </si>
  <si>
    <t>Voka Lasteaed Naksitrallid</t>
  </si>
  <si>
    <t>Huawei TABLET MEDIAPAD T3 LTE 10" SPACE GREY(4tk); Matatalab Pro Set (4tk); Dash ja Dot Wonder robootikakomplekt (4tk); LEGO Education WeDo 2.0 põhikomplekt (4tk); LEGO Education WeDo2.0 laetav aku (4tk); LEGO Education akulaadija 10V (4tk)</t>
  </si>
  <si>
    <t>Voore Põhikool</t>
  </si>
  <si>
    <t>LEGO Mindstorms EV3 baaskomplekt (5 tk), EV3 lisakomplekt (5 tk), EV3 akulaadija 10V (5 tk). WeDo 2.0 baaskomplekt, 3 tk; Asenduskomplekt WeDo 2.0 lisatarvikud, 1 tk; EV3  IR otsija, 5 tk; EV3  Infrapunamajakas, 5 tk; EV3 servomootor, 5tk; LEGO Education Õppimise põhikomplekt, 1 tk; LEGO Education Lihtsate ja motoriseeritud masinate komplekt, 2 tk; EV 3 aju, 1 tk WeDo 2.0 laetav aku 3 tk; Akulaadija 10V peenike pistik 3 tk;
Stepcraft 2 D300 (1tk); T-Slot alumiiniumist alus D300 mudelile (1tk); AMB frees 1050 FME (1tk); Lasergraveerimise tööriist DL445 (1tk); + lisatarvikud</t>
  </si>
  <si>
    <t>Vormsi Lasteaed-Põhikool</t>
  </si>
  <si>
    <t>LEGO Mindstorms EV3 baaskomplekt (2 tk), EV3 lisakomplekt (2 tk), Transformer 10V DC (2 tk), LEGO Education WeDo Construction Set (2 tk), LEGO Education WeDo Resource set (2 tk), WeDo 8+ Projects Curriculum Pack - DVD (1 tk), LEGO Education WeDo 2.0 Core Set (2 tk)</t>
  </si>
  <si>
    <t>Võhma Lasteaed</t>
  </si>
  <si>
    <t>Bee-Bot 6 Mesimummu ja laadimisalus (1 tk); Mesimummu algaja komplekt (1 tk); Mesimummu läbipaistev matt (3 tk); kujundite ja värvidega matt (1 tk); numbriteekonna matt (1 tk); tähematt Jänku Jussiga (1 tk)</t>
  </si>
  <si>
    <t>Võnnu Keskkool</t>
  </si>
  <si>
    <t>LEGO Mindstorm EV3  baaskomplektid (7 tk), lisakomplektid (6 tk) ja laadijad (3 tk);
STEPCRAFT CNC PINK D300 koos freesi ja freesiteradega (1tk); Stepcraft D300 Lasergraveerimise moodul (1tk); Stepcraft D300 3D-printimise moodul (1tk); LEGO MINDSTORMS Education EV3 baaskomplekt koos laadijaga (5tk)</t>
  </si>
  <si>
    <t>Võnnu Lasteaed Värvuke</t>
  </si>
  <si>
    <t>Edisoni robot V2.0 (2tk); Sphero Mini roheline (1tk); Sphero Mini oranž (1tk); Matatalab Pro set (2tk); WeDo 2.0 baaskomplekt (5tk); Eestikeelne õppematerjal We Do 2.0 ja Matatalab (1tk); LEGO Coding Express (4tk), Qobo - programmeeritav robotigu (8tk); Sphero Bolt (6tk); Huawei MediaPad T5 (5tk)</t>
  </si>
  <si>
    <t>Võru Gümnaasium</t>
  </si>
  <si>
    <t>Robotauto aluskomplekt 2WD-2 (10 tk) ja erinevad lisad, Arduino erinevad andurid, Stardikomplekt Raspberry Pi  (10 tk) ja erinevad lisad, Raspberry Pi 3 Premium komplekt (10 tk) ja erinevad lisad</t>
  </si>
  <si>
    <t>Võru Kesklinna Kool</t>
  </si>
  <si>
    <t>LEGO Mindstorms EV3 baaskomplekt (6 tk), EV3 lisakomplekt (6 tk), LME, EV3, Space Challenge Set (1 tk), LME, EV3, Large Servo Motor (2 tk), LME, EV3, Medium Servo Motor (2 tk), LME, EV3, Infrared Beacon (6 tk), LME, EV3, Infrared Seeker (6 tk), Transformer 10V DC (6 tk), LME, EV3, Design Engineering Projects (1 tk), LME, EV3 Space Challenge Activity Pack (1 tk), LME, EV3, Replacement Pack 1 (2 tk), LME, EV3, Replacement Pack 2 (2 tk), LME, EV3, Replacement Pack 3 (2 tk), LME, EV3, Replacement Pack 4 (2 tk), LME, EV3, Replacement Pack 5 (2 tk), LME, EV3, Replacement Pack 6 (2 tk), LME, EV3, Replacement Pack 7 (2 tk), LEGO Education Replacement Rubber Bands (3 tk), LEGO Education WeDo 2.0 Core Set (6 tk), LEGO Education WeDo 2.0 Curriculum Pack (1 tk), LEGO Education Replacement Pack WeDo 2.0 (2 tk), LME, NXT, Temperature Sensor (6 tk). LEGO Education Mindstorms EV3 põhikomp.koos tarkvaraga (8 tk); LEGO Education EV3 lisakomplekt (8 tk); LEGO Education akulaadija 10V (8 tk); LEGO Education varuosade komplekt LM 6 (10 tk); LEGO Education varuosade komplekt LM 7 (10 tk); LEGO Education EV3 kaugusandur (8 tk); LEGO Education EV3 värvi-ja valgusandur (10 tk); LEGO Education temperatuuriandur (6 tk); LEGO Education EV3 suur servomootor (6 tk); LEGO Education EV3 kesk.servomootor (6 tk); LEGO Education suured ehitusplaadid 4 tk. (2 tk); LEGO Education väikesed ehitusplaadid (2 tk); LEGO Education IR Speed Rem.Control (2 tk); USB laadimisalus (1 tk)</t>
  </si>
  <si>
    <t>Võru Kreutzwaldi Kool</t>
  </si>
  <si>
    <t>LEGO Mindstorms EV3 baaskomplektid (12 tk), lisakomplektid (6 tk), linnaläbimise plats (1 tk), Sumo plats (1 tk), FLL võistlusväljak (1 tk), Akulaadija (6 tk). Simple &amp; Powered Machines Set (10 tk), Introducing Simple &amp; Powered Machines (1 tk), LEGO Education WeDo Construction Set (12 tk), LEGO Education WeDo Resource set (12 tk), WeDo 8+ Projects Curriculum Pack - DVD (1 tk). Bee-Bot 6 Mesimummu ja laadimisalus (2 tk), Bee-Bot tänavamatt (1 tk), Bee-Bot 3D kujunditega matt (1 tk), Bee-Bot numbriteekonna matt (1 tk), Bee-Bot kujundite ja värvidega matt (1 tk), Bee-Bot läbipaistev taskutega matt (1 tk), Edison robot (12 tk), Edison roboti matt (3 tk), LEGO Education Lihtsad ja motoriseeritud masinad (3 tk), WeDo ehitusplaadid (3 tk), LEGO Education Rataste komplekt (1 tk). LEGO Education Mindstorms EV3 põhikomp.koos tarkvaraga (6 tk); LEGO Education WeDo 2.0 põhikompl. (12 tk); Ozobot Bit 2.0 kaksikpakk (3 tk); LEGO Education WeDo2.0 laetav aku (6 tk); Sphero SPRK+ haridusrobot (6 tk);
LEGO Education SPIKE Prime baaskomplekt (14tk)</t>
  </si>
  <si>
    <t>Võru Lasteaed Okasroosike</t>
  </si>
  <si>
    <t>6 Bee-Bot mesimummu ja laadimisalus (2 tk), mesimummu läbipaistev matt (6 tk);
Dash ja Dot Wonder robootikakomplekt (2tk); Ozobot Bit 2.0 stardikomplekt sinine (1tk);  Ozobot Bit 2.0 stardikomplekt kristallvalge (1tk);
TTS maastikurobot (2tk), Pro- Bot programmeeritav põrandarobot- auto (2tk), mTiny avastajakomplekt (2tk), Ozobot Bit stardikomplekt (2tk), Edisoni robot V2,0 (2tk), Programmeeritav robotigu (1tk)</t>
  </si>
  <si>
    <t>Võru Lasteaed Punamütsike</t>
  </si>
  <si>
    <t>6 Bee-Bot mesimummu ja laadimisalus (2 tk), Mesimummu numbriteekonna matt (1 tk), BeeBot ja BlueBot farmimatt (1 tk), Mesimummu läbipaistev matt (2 tk), Mesimummu kujundite ja värvide matt (1 tk), Mesimummu tänavamatt (1 tk), Bee-Bot tähematt Jänku Jussiga (1 tk);
Ozobot Bit 2.0 kaksikpakk (valge ja must) (2tk); Ozobot Bit 2.0 stardikomplekt kristallvalge (1tk); Ozobot pestavad markerid (7tk); TTS Maastikurobot (4tk); LEGO Coding Express (3tk); Tahvelarvuti SM-T510 10.1" Galaxy Tab A 2019</t>
  </si>
  <si>
    <t>Võru Lasteaed Päkapikk</t>
  </si>
  <si>
    <t>6 Blue Bot mesimummu + laadimisalus (2 tk), Mesimummu 3D kujundite matt (1 tk), Mesimummu läbipaistev matt (2 tk), Bee Bot tähematt Jänku Jussiga (1 tk), LEGO Education WeDo 2.0 (4 tk);
Matatalab Pro set (2tk); Ozobot Evo stardikomplekt kristallvalge (1tk); Ozobot Evo stardikomplekt titaaniummust (1tk); Edison robot V2.0 (1tk);
Maastikurobot (3tk), Blue-Bot 2.0 põrandarobot (6tk), Bee-Bot 2.0 põrandarobot (6tk), Blue-Bot programmi käsulugeja (2tk)</t>
  </si>
  <si>
    <t>Võru Lasteaed Sõleke</t>
  </si>
  <si>
    <t>6 Bee-Bot Mesimummu ja laadimisalus (2 tk), Mesimummu tänavamatt (1 tk), Mesimummu läbipaistev matt (2 tk);
LEGO Education WeDo 2.0 põhikomplekt (4tk); LEGO Education Coding Express (1tk); Dash robot (1tk); 10.1" Galaxy Tab A 10.1 2019, 32GB, LTE, must (1tk); Qobo - programmeeritav robotigu (3tk); Robot Botley komplekt (2tk); LEGO Education SPIKE Prime (1tk)</t>
  </si>
  <si>
    <t>Võsu Kool</t>
  </si>
  <si>
    <t>Snapmaker 3-1 (3D Printing, Laser Engraver, CNC Carving, Enclosure V1.1) (2tk); Snapmaker 3in1 + Enclosure V1.1 + Snapmaker 1600mW Laser Cutting Module (2tk)</t>
  </si>
  <si>
    <t>Võsukese Lasteaed</t>
  </si>
  <si>
    <t>Lego Education WeDo 2.0 põhikompl. (4 tk);
Dash ja Dot komplekt (3tk); Ozobot Bit (5tk); Qobo robotigu (5tk); Matatalab Pro Set (4tk); Blue-Bot ja käsulugeja stardikomplekt (4tk); LEGO Coding Express (4tk); Tahvelarvuti Samsung Galaxy Tab A (2019) (3tk)</t>
  </si>
  <si>
    <t>Väike-Maarja Gümnaasium</t>
  </si>
  <si>
    <t>LEGO Mindstorms EV3 baaskomplekt (1 tk), lisakomplekt (1 tk), NXT kaugusandur (4 tk), omniratas (3 tk), Arduino Starter Kit (2 tk), liikuv robotplatvorm MRB (2 tk), Raspberry Pi (Mudel-B+) (2 tk), Raspbian “wheezy” op. süsteemiga 8 GB SD kaart (2 tk), Ultraheliandur SDM-IO (4 tk), Kompass CMPS10 (1 tk), Kaamera moodul Raspberry Pi-le (1 tk), Mini sumo platvorm Zumo (1 tk), Infrapunaandur GP2D120 (4-30 cm) (4 tk), IR anduri kaabel (5 tk), Mootori draiver TB6612FNG (2 tk), Mini RTC Moodul (2 tk), USB-Serial PL2303 (4 tk), Liikuv robotplatvorm RP-06 (1 tk), Lisakomplekt robotplatvormile RP05/06 (1 tk), Mini sumo platvorm Zumo (1 tk), Mootorreduktor 32 RPM (2 tk), Ethernet moodul (2 tk). Lego WeDo 2.0 põhikomplekt, 8 tk; Lego WeDo 2.0 laetav aku, 8 tk; Lego EV3 akulaadija, 8 tk; Matemaatika põhikomplekt 1-2, 8 tk; Matemaatika tegevuspakett 1-2 digitaalne, 1 tk; Eneseväljenduse komplekt, 4 tk; Eneseväljenduse komplekti tegevuspakett ja juhised, 1 tk; Edisoni robot, 8 tk; Edisoni roboti varuosade komplekt, 4 tk; Edisoni matt, 3 tk; Mesimummu algaja komplekt, 1 tk; 6 Mesimummu ja laadimisalus, 1 tk</t>
  </si>
  <si>
    <t>Väike-Maarja Lasteaed</t>
  </si>
  <si>
    <t>Lego WeDo 2.0 baaskomplekt (2 tk)</t>
  </si>
  <si>
    <t>Väimela Lasteaed Rukkilill</t>
  </si>
  <si>
    <t>LEGO WeDo 2.0 põhikomplekt (5 tk); LEGO WeDo 2.0 laetav aku (5 tk); LEGO Education akulaadija 10V (5 tk); Blue-Bot programmeeritav põrandarobot (4 tk); Bee-Bot 6 robotit + laadimisalus (1 tk); Bee-Bot läbipaistev taskutega matt (10 tk); tänavamatt (1 tk); aaretesaarematt (1 tk); muinasjutumatt (1 tk); farmimatt (1 tk)</t>
  </si>
  <si>
    <t>Vändra Gümnaasium</t>
  </si>
  <si>
    <t>LEGO WeDo baaskomplekt (2 tk), lihtsate masinate komplekt (3 tk), Power Functions  (3 tk), pneumaatika komplekt (1 tk);
Oculus Quest 2 Virtuaalreaalsusprillid (8tk)</t>
  </si>
  <si>
    <t>Vändra Lasteaed</t>
  </si>
  <si>
    <t>Matatalab Pro set (1tk); Blue-Bot 2.0 6 robotit ja laadimisalus (1tk) + käsulugejad; Bee-Bot 2.0 6 roboti ja laadimisaluse komplekt (2tk)</t>
  </si>
  <si>
    <t>Värska Gümnaasium</t>
  </si>
  <si>
    <t>LEGO Education Mindstorms EV3 (2 tk), LEGO Education akulaadija 10V (1 tk)</t>
  </si>
  <si>
    <t>Värska Lasteaed</t>
  </si>
  <si>
    <t>Bee-Bot 6 robotit + laadimisalus (1 tk); Bee-Bot farmimatt (1 tk); aaretesaarematt (1 tk); muinasjutumatt (1 tk); läbipaistev taskutega matt (2 tk);
Matatalab Lite (5tk), Matatalab jalgpallikomplekt (1tk), Matatalab Pro Set (2tk), Lego Coding Express (1tk)</t>
  </si>
  <si>
    <t>Vääna Mõisakool</t>
  </si>
  <si>
    <t>LEGO Mindstorms EV3 baaskomplektid (11 tk), lisakomplekt (7 tk), IR otsija (2 tk), Infrapunamajakas (2 tk), aku laadija (3 tk). Õppeväljak Kosmoseväljak ja rajatised (1 tk), õppeväljak Linnaläbimise plats (1 tk), pneumaatika komplekt (2 tk). LEGO WeDo baaskomplekt (2 tk), lisakomplekt (2 tk), lihtsate masinate komplekt (2 tk). Bee-Bot 6 robotit+laadimisalus (2 tk); Blue-Bot programmeeritav põrandarobot (2 tk); Blue-Bot programmi käsulugeja (1 tk); Dash ja Dot Wonder robootikakomplekt (1 tk); Bee-Bot tähematt Jänku Jussiga (1 tk); Bee-Bot tänavamatt (1 tk); Bee-Bot farmimatt (1 tk); Bee-Bot aaretesaarematt (1 tk); Bee-Bot muinasjutumatt (1 tk); Bee-Bot läbipaistev taskutega matt (1 tk); Bee-Bot numbriteekonna matt (1 tk); Bee-Bot 3D kujunditega matt (1 tk)</t>
  </si>
  <si>
    <t>Vääna-Jõesuu Kool</t>
  </si>
  <si>
    <t>LEGO WeDo baaskomplektid 3 (tk), lisakomplekt (1 tk), LEGO Mindstorms EV3 (3tk), lisakomplekt (1 tk), laadijad (1 tk). Lego WeDo 2.0 (2 komplekti), Lego EV3 igat asja 1 : Põhikomplekt; laadija; kosmose tegevuse komplekt; füüsika tegevuste komplekt; Lego Mindstorms; temperatuuriandur</t>
  </si>
  <si>
    <t>Väätsa Lasteaed</t>
  </si>
  <si>
    <t>LEGO Education WeDo 2.0 põhikompl. (1 tk); Dash ja Dot Wonder robootikakomplekt (1 tk); Bee-Bot farmimatt (1 tk); aaretesaarematt (1 tk); muinasjutumatt (1 tk); Blue-Bot 6 robotit+laadimisalus (1 tk); numbriteekonna matt (1 tk); Ozobot pestavad markerid (4 tk)</t>
  </si>
  <si>
    <t>Väätsa Põhikool</t>
  </si>
  <si>
    <t>LEGO Mindstorms EV3 baaskomplekt  (4 tk), värviandur (1 tk), temperatuuriandur (1 tk), laadija (1 tk). Makey Makey Classic (1 tk), Makey Makey Starter Bundle (1 tk), Cloudbit starter kit (1 tk), Deluxe Kit (1 tk), Littlebits Student set (1 tk). Edison robot, 6 tk; Bee-Bot 6 Mesimummu ja laadimisalus, 1 tk; Ozobot must + valge kaksikpakk, 2 tk; Makey-Makey komplekt, 5 tk; 3D printer, 1 tk; Philips Hue lambid, 2 tk. Arduino baaskomplekt (2 tk), Raspberry Pi wipi wifi dongle Element14 (1 tk), Raspberry Pi RASPBERRY PI CAMERA MODULE (1 tk), Raspberry Pi Sense HAT (1 tk), Raspberry Pi B+ (4 tk), Kaameramoodul NoIR Raspberry Pi-le (1 tk), Touch board starter kit (1 tk), Flashing card activity pack robot parade (1 tk), Cloudbit starter kit (1 tk)</t>
  </si>
  <si>
    <t>Õisu Lasteaed</t>
  </si>
  <si>
    <t>Ääsmäe Põhikool</t>
  </si>
  <si>
    <t>LEGO Mindstorms EV3 baaskomplektid (5 tk), lisakomplektid (5 tk), akulaadija 10 V (5 tk). StoryStarter Core Set (10 tk), StoryStarter Fairy Tale Expansion Set (10 tk), LME, EV3, Space Challenge Set (1 tk), LME, EV3, Infrared Beacon (5 tk), LME, EV3, Infrared Seeker (5 tk), LME, EV3, Cable Pack (1 tk), LME, EV3 Space Challenge Activity Pack  (1 tk), LEGO Education WeDo 2.0 Core Set (11 tk), LEGO Education WeDo 2.0 Curriculum Pack (1 tk), LME, NXT, Temperature Sensor (5 tk);
Zortrax M200+ 3D-printer (1tk)</t>
  </si>
  <si>
    <t>Ülenurme Gümnaasium</t>
  </si>
  <si>
    <t>Ozobot Bit 2.0 kaksikpakk (valge &amp; must) (15tk)</t>
  </si>
  <si>
    <t>Ülenurme Lasteaed</t>
  </si>
  <si>
    <t>Blue-Bot 6 mesimummu ja matid (4 tk), Bee-Bot tähematt Jänku Jussiga (2 tk), Blue-Bot programmi käsulugeja (6 tk), Blue-Bot programmi käsulugeja lisaplaadid (6 tk), Mesimummu kujundite ja värvide matt (2 tk), Mesimummu läbipaistev matt (4 tk), Mesimummu tänavamatt (2 tk);
iPad-Gold-32 GB-WiFi (2018) (4tk); Robo Wunderkind Education Kit (3tk); LEGO Education Coding Express (2tk); Sphero Bolt haridusrobot (4tk)</t>
  </si>
  <si>
    <t>ProgeTiigri programmi seadmete taotlusvoor  haridusasutusele 2014-2021</t>
  </si>
  <si>
    <t>LEGO Mindstorms EV3 baaskomplekt (8 tk), EV3 lisakomplekt (4 tk), LME, EV3, Large Servo Motor (3 tk), LME, EV3, Medium Servo Motor (3 tk), LME, EV3, Infrared Beacon (2 tk), LME, EV3, Infrared Seeker (2 tk), LME, EV3, Cable Pack (4 tk), Transformer 10V DC (3 tk), LME, EV3 Science Activity Pack (1 tk), LME, NXT, Temperature Sensor (2 tk). Line Follower Sensor for NXT or EV3 (2 tk), BQ 3D-printer KIT i3Hephestos (3 tk). Ozobot Evo stardikomplekt titaaniummust (4 tk) ja kristallvalge (4 tk); 
LEGO Education WeDo 2.0 põhikompl. (8 tk); laetav aku (8 tk); akulaadija 10V DC (4 tk); USB laadimisalus (1 tk);
Stepcraft 2 D840 (1tk); AMB frees 1050 FME (1tk) + terad; Performance lisa Y teljele (1tk); Lasergraveerimise moodul DL445 (1tk);
Oculus Quest 2 VR prillide komplekt (8tk)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</si>
</sst>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0\ &quot;€&quot;;[Red]\-#,##0\ &quot;€&quot;"/>
    <numFmt numFmtId="8" formatCode="#,##0.00\ &quot;€&quot;;[Red]\-#,##0.00\ &quot;€&quot;"/>
    <numFmt numFmtId="44" formatCode="_-* #,##0.00\ &quot;€&quot;_-;\-* #,##0.00\ &quot;€&quot;_-;_-* &quot;-&quot;??\ &quot;€&quot;_-;_-@_-"/>
    <numFmt numFmtId="164" formatCode="#,##0.00\ &quot;€&quot;"/>
  </numFmts>
  <fonts count="11" x14ac:knownFonts="1">
    <font>
      <sz val="11"/>
      <color theme="1"/>
      <name val="Calibri"/>
      <family val="2"/>
      <charset val="186"/>
      <scheme val="minor"/>
    </font>
    <font>
      <b/>
      <sz val="12"/>
      <color theme="1"/>
      <name val="Calibri"/>
      <family val="2"/>
      <charset val="186"/>
      <scheme val="minor"/>
    </font>
    <font>
      <sz val="10"/>
      <color indexed="8"/>
      <name val="Arial"/>
      <family val="2"/>
      <charset val="186"/>
    </font>
    <font>
      <b/>
      <sz val="10"/>
      <color theme="0"/>
      <name val="Calibri"/>
      <family val="2"/>
      <scheme val="minor"/>
    </font>
    <font>
      <sz val="11"/>
      <color theme="1"/>
      <name val="Calibri"/>
      <family val="2"/>
      <scheme val="minor"/>
    </font>
    <font>
      <sz val="10"/>
      <color indexed="8"/>
      <name val="Calibri"/>
      <family val="2"/>
      <scheme val="minor"/>
    </font>
    <font>
      <sz val="10"/>
      <color theme="1"/>
      <name val="Calibri"/>
      <family val="2"/>
      <scheme val="minor"/>
    </font>
    <font>
      <sz val="11"/>
      <color rgb="FF000000"/>
      <name val="Calibri"/>
      <family val="2"/>
      <charset val="186"/>
    </font>
    <font>
      <sz val="10"/>
      <color theme="1"/>
      <name val="Calibri"/>
      <family val="2"/>
    </font>
    <font>
      <sz val="10"/>
      <name val="Calibri"/>
      <family val="2"/>
      <scheme val="minor"/>
    </font>
    <font>
      <sz val="10"/>
      <color rgb="FF000000"/>
      <name val="Calibri"/>
      <family val="2"/>
      <charset val="186"/>
      <scheme val="minor"/>
    </font>
  </fonts>
  <fills count="3">
    <fill>
      <patternFill patternType="none"/>
    </fill>
    <fill>
      <patternFill patternType="gray125"/>
    </fill>
    <fill>
      <patternFill patternType="solid">
        <fgColor theme="5"/>
        <bgColor theme="5"/>
      </patternFill>
    </fill>
  </fills>
  <borders count="10">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4">
    <xf numFmtId="0" fontId="0" fillId="0" borderId="0"/>
    <xf numFmtId="0" fontId="2" fillId="0" borderId="0"/>
    <xf numFmtId="0" fontId="4" fillId="0" borderId="0"/>
    <xf numFmtId="0" fontId="7" fillId="0" borderId="0"/>
  </cellStyleXfs>
  <cellXfs count="31">
    <xf numFmtId="0" fontId="0" fillId="0" borderId="0" xfId="0"/>
    <xf numFmtId="0" fontId="3" fillId="2" borderId="1" xfId="1" applyFont="1" applyFill="1" applyBorder="1" applyAlignment="1">
      <alignment wrapText="1"/>
    </xf>
    <xf numFmtId="0" fontId="3" fillId="2" borderId="2" xfId="1" applyFont="1" applyFill="1" applyBorder="1" applyAlignment="1">
      <alignment wrapText="1"/>
    </xf>
    <xf numFmtId="0" fontId="3" fillId="2" borderId="3" xfId="1" applyFont="1" applyFill="1" applyBorder="1" applyAlignment="1">
      <alignment wrapText="1"/>
    </xf>
    <xf numFmtId="0" fontId="4" fillId="0" borderId="0" xfId="2"/>
    <xf numFmtId="0" fontId="5" fillId="0" borderId="4" xfId="1" applyFont="1" applyBorder="1" applyAlignment="1">
      <alignment wrapText="1"/>
    </xf>
    <xf numFmtId="0" fontId="5" fillId="0" borderId="5" xfId="1" applyFont="1" applyBorder="1" applyAlignment="1">
      <alignment wrapText="1"/>
    </xf>
    <xf numFmtId="0" fontId="6" fillId="0" borderId="5" xfId="2" applyFont="1" applyBorder="1" applyAlignment="1">
      <alignment wrapText="1"/>
    </xf>
    <xf numFmtId="164" fontId="6" fillId="0" borderId="5" xfId="2" applyNumberFormat="1" applyFont="1" applyBorder="1" applyAlignment="1">
      <alignment wrapText="1"/>
    </xf>
    <xf numFmtId="164" fontId="6" fillId="0" borderId="5" xfId="3" applyNumberFormat="1" applyFont="1" applyBorder="1" applyAlignment="1">
      <alignment wrapText="1"/>
    </xf>
    <xf numFmtId="0" fontId="6" fillId="0" borderId="6" xfId="2" applyFont="1" applyBorder="1" applyAlignment="1">
      <alignment wrapText="1"/>
    </xf>
    <xf numFmtId="164" fontId="6" fillId="0" borderId="5" xfId="2" applyNumberFormat="1" applyFont="1" applyBorder="1" applyAlignment="1">
      <alignment horizontal="right" wrapText="1"/>
    </xf>
    <xf numFmtId="164" fontId="8" fillId="0" borderId="6" xfId="3" applyNumberFormat="1" applyFont="1" applyBorder="1" applyAlignment="1">
      <alignment wrapText="1"/>
    </xf>
    <xf numFmtId="164" fontId="8" fillId="0" borderId="5" xfId="3" applyNumberFormat="1" applyFont="1" applyBorder="1" applyAlignment="1">
      <alignment wrapText="1"/>
    </xf>
    <xf numFmtId="0" fontId="9" fillId="0" borderId="5" xfId="1" applyFont="1" applyBorder="1" applyAlignment="1">
      <alignment wrapText="1"/>
    </xf>
    <xf numFmtId="6" fontId="6" fillId="0" borderId="6" xfId="2" applyNumberFormat="1" applyFont="1" applyBorder="1" applyAlignment="1">
      <alignment wrapText="1"/>
    </xf>
    <xf numFmtId="8" fontId="6" fillId="0" borderId="6" xfId="2" applyNumberFormat="1" applyFont="1" applyBorder="1" applyAlignment="1">
      <alignment wrapText="1"/>
    </xf>
    <xf numFmtId="164" fontId="10" fillId="0" borderId="5" xfId="2" applyNumberFormat="1" applyFont="1" applyBorder="1" applyAlignment="1">
      <alignment horizontal="right" wrapText="1"/>
    </xf>
    <xf numFmtId="164" fontId="6" fillId="0" borderId="5" xfId="2" applyNumberFormat="1" applyFont="1" applyBorder="1" applyAlignment="1">
      <alignment horizontal="left" wrapText="1"/>
    </xf>
    <xf numFmtId="164" fontId="6" fillId="0" borderId="6" xfId="3" applyNumberFormat="1" applyFont="1" applyBorder="1" applyAlignment="1">
      <alignment wrapText="1"/>
    </xf>
    <xf numFmtId="164" fontId="6" fillId="0" borderId="5" xfId="2" applyNumberFormat="1" applyFont="1" applyBorder="1" applyAlignment="1">
      <alignment horizontal="right"/>
    </xf>
    <xf numFmtId="164" fontId="6" fillId="0" borderId="5" xfId="2" applyNumberFormat="1" applyFont="1" applyBorder="1" applyAlignment="1">
      <alignment horizontal="right" vertical="top" wrapText="1"/>
    </xf>
    <xf numFmtId="8" fontId="6" fillId="0" borderId="6" xfId="2" applyNumberFormat="1" applyFont="1" applyBorder="1" applyAlignment="1">
      <alignment horizontal="right" wrapText="1"/>
    </xf>
    <xf numFmtId="164" fontId="8" fillId="0" borderId="5" xfId="2" applyNumberFormat="1" applyFont="1" applyBorder="1" applyAlignment="1">
      <alignment horizontal="right" wrapText="1"/>
    </xf>
    <xf numFmtId="44" fontId="8" fillId="0" borderId="6" xfId="3" applyNumberFormat="1" applyFont="1" applyBorder="1" applyAlignment="1">
      <alignment wrapText="1"/>
    </xf>
    <xf numFmtId="0" fontId="6" fillId="0" borderId="7" xfId="2" applyFont="1" applyBorder="1" applyAlignment="1">
      <alignment wrapText="1"/>
    </xf>
    <xf numFmtId="0" fontId="5" fillId="0" borderId="8" xfId="2" applyFont="1" applyBorder="1" applyAlignment="1">
      <alignment wrapText="1"/>
    </xf>
    <xf numFmtId="0" fontId="5" fillId="0" borderId="9" xfId="2" applyFont="1" applyBorder="1" applyAlignment="1">
      <alignment wrapText="1"/>
    </xf>
    <xf numFmtId="0" fontId="6" fillId="0" borderId="9" xfId="2" applyFont="1" applyBorder="1" applyAlignment="1">
      <alignment wrapText="1"/>
    </xf>
    <xf numFmtId="0" fontId="8" fillId="0" borderId="9" xfId="2" applyFont="1" applyBorder="1" applyAlignment="1">
      <alignment wrapText="1"/>
    </xf>
    <xf numFmtId="0" fontId="1" fillId="0" borderId="0" xfId="2" applyFont="1"/>
  </cellXfs>
  <cellStyles count="4">
    <cellStyle name="Normaallaad" xfId="0" builtinId="0"/>
    <cellStyle name="Normaallaad 2" xfId="2" xr:uid="{06283EEE-4883-4546-818A-FD8BF7B1B6CB}"/>
    <cellStyle name="Normaallaad_Leht1" xfId="1" xr:uid="{6E9EFBA8-6C9B-41FE-8630-8F4B0E77E203}"/>
    <cellStyle name="Normal 3" xfId="3" xr:uid="{BF5D87EB-532B-44EA-87E3-F49F8759E869}"/>
  </cellStyles>
  <dxfs count="113">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none"/>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none"/>
      </font>
      <numFmt numFmtId="164" formatCode="#,##0.00\ &quot;€&quo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Calibri"/>
        <family val="2"/>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Calibri"/>
        <family val="2"/>
        <scheme val="minor"/>
      </font>
      <numFmt numFmtId="0" formatCode="Genera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Calibri"/>
        <family val="2"/>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Calibri"/>
        <family val="2"/>
        <scheme val="minor"/>
      </font>
      <numFmt numFmtId="0" formatCode="Genera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Calibri"/>
        <family val="2"/>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Calibri"/>
        <family val="2"/>
        <scheme val="minor"/>
      </font>
      <numFmt numFmtId="0" formatCode="Genera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Calibri"/>
        <family val="2"/>
        <scheme val="minor"/>
      </font>
      <alignment horizontal="general" vertical="bottom"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0"/>
        <color indexed="8"/>
        <name val="Calibri"/>
        <family val="2"/>
        <scheme val="minor"/>
      </font>
      <numFmt numFmtId="0" formatCode="General"/>
      <alignment horizontal="general" vertical="bottom"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theme="0"/>
        <name val="Calibri"/>
        <family val="2"/>
        <scheme val="minor"/>
      </font>
      <numFmt numFmtId="0" formatCode="General"/>
      <fill>
        <patternFill patternType="solid">
          <fgColor theme="5"/>
          <bgColor theme="5"/>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1295399</xdr:colOff>
      <xdr:row>0</xdr:row>
      <xdr:rowOff>104145</xdr:rowOff>
    </xdr:from>
    <xdr:to>
      <xdr:col>4</xdr:col>
      <xdr:colOff>2828924</xdr:colOff>
      <xdr:row>3</xdr:row>
      <xdr:rowOff>77063</xdr:rowOff>
    </xdr:to>
    <xdr:pic>
      <xdr:nvPicPr>
        <xdr:cNvPr id="2" name="Pilt 1">
          <a:extLst>
            <a:ext uri="{FF2B5EF4-FFF2-40B4-BE49-F238E27FC236}">
              <a16:creationId xmlns:a16="http://schemas.microsoft.com/office/drawing/2014/main" id="{72735624-F995-45EF-84F0-1501F7DC73F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00649" y="104145"/>
          <a:ext cx="1533525" cy="563468"/>
        </a:xfrm>
        <a:prstGeom prst="rect">
          <a:avLst/>
        </a:prstGeom>
      </xdr:spPr>
    </xdr:pic>
    <xdr:clientData/>
  </xdr:twoCellAnchor>
  <xdr:twoCellAnchor editAs="oneCell">
    <xdr:from>
      <xdr:col>4</xdr:col>
      <xdr:colOff>2971800</xdr:colOff>
      <xdr:row>0</xdr:row>
      <xdr:rowOff>0</xdr:rowOff>
    </xdr:from>
    <xdr:to>
      <xdr:col>4</xdr:col>
      <xdr:colOff>4095750</xdr:colOff>
      <xdr:row>3</xdr:row>
      <xdr:rowOff>96008</xdr:rowOff>
    </xdr:to>
    <xdr:pic>
      <xdr:nvPicPr>
        <xdr:cNvPr id="3" name="Pilt 2">
          <a:extLst>
            <a:ext uri="{FF2B5EF4-FFF2-40B4-BE49-F238E27FC236}">
              <a16:creationId xmlns:a16="http://schemas.microsoft.com/office/drawing/2014/main" id="{61DEB30C-B3D3-4F1C-821C-5C2A07355BA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877050" y="0"/>
          <a:ext cx="1123950" cy="686558"/>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3074BE-8600-4DA2-A6D8-C95DE83E6CF0}" name="Tabel4" displayName="Tabel4" ref="A5:M698" totalsRowCount="1" headerRowDxfId="112" headerRowBorderDxfId="111" tableBorderDxfId="110" totalsRowBorderDxfId="109" headerRowCellStyle="Normaallaad_Leht1">
  <autoFilter ref="A5:M697" xr:uid="{4B8935B3-8C26-449E-9409-88EFE6602B37}"/>
  <tableColumns count="13">
    <tableColumn id="1" xr3:uid="{5A0E5129-F2BE-4D15-A37A-C954B91A3494}" name="Kooli ID" dataDxfId="108" totalsRowDxfId="107" dataCellStyle="Normaallaad_Leht1" totalsRowCellStyle="Normaallaad 2"/>
    <tableColumn id="2" xr3:uid="{9E7FB4B2-BF56-477F-B365-5CF6F3004EC2}" name="Kooli nimi" dataDxfId="106" totalsRowDxfId="105" dataCellStyle="Normaallaad_Leht1" totalsRowCellStyle="Normaallaad 2"/>
    <tableColumn id="3" xr3:uid="{463C05B3-F793-459E-AB3D-41E905A8A124}" name="Maakond" dataDxfId="104" totalsRowDxfId="103" dataCellStyle="Normaallaad_Leht1" totalsRowCellStyle="Normaallaad 2"/>
    <tableColumn id="4" xr3:uid="{19B23A09-618D-4CC2-A4A8-083ED06BBCB6}" name="Asutuse tüüp" dataDxfId="102" totalsRowDxfId="101" dataCellStyle="Normaallaad_Leht1" totalsRowCellStyle="Normaallaad 2"/>
    <tableColumn id="5" xr3:uid="{327CDBBC-00E3-42B9-88A5-0A2551FC1DB2}" name="Seadmete nimekiri" dataDxfId="100" totalsRowDxfId="99" totalsRowCellStyle="Normaallaad 2"/>
    <tableColumn id="6" xr3:uid="{5838C5EA-8528-4151-93C4-AAF0304AED36}" name="Toetus 2014" totalsRowFunction="sum" dataDxfId="98" totalsRowDxfId="97" totalsRowCellStyle="Normaallaad 2"/>
    <tableColumn id="7" xr3:uid="{A8542AC8-8339-4A63-9873-D38D150F3CA3}" name="Toetus 2015" totalsRowFunction="sum" dataDxfId="96" totalsRowDxfId="95" totalsRowCellStyle="Normaallaad 2"/>
    <tableColumn id="8" xr3:uid="{AEAD7305-3362-4009-B266-5952E89EFCAE}" name="Toetus 2016" totalsRowFunction="sum" dataDxfId="94" totalsRowDxfId="93" totalsRowCellStyle="Normaallaad 2"/>
    <tableColumn id="9" xr3:uid="{2D1E2F08-A5E9-4904-8638-9A8156CE2A43}" name="Toetus 2017" totalsRowFunction="sum" dataDxfId="92" totalsRowDxfId="91" totalsRowCellStyle="Normaallaad 2"/>
    <tableColumn id="10" xr3:uid="{20E93681-8E90-492A-8A0D-F5F7BCC0019F}" name="Toetus 2018" totalsRowFunction="sum" dataDxfId="90" totalsRowDxfId="89" totalsRowCellStyle="Normaallaad 2"/>
    <tableColumn id="11" xr3:uid="{F9F6EDD1-B58F-409D-8E05-7DDAA610525D}" name="Toetus 2019" totalsRowFunction="sum" dataDxfId="88" totalsRowDxfId="87" dataCellStyle="Normal 3" totalsRowCellStyle="Normaallaad 2"/>
    <tableColumn id="12" xr3:uid="{4E1EB65E-B342-403E-98CB-6226EAC21E4A}" name="Toetus 2020" totalsRowFunction="sum" dataDxfId="86" totalsRowDxfId="85" totalsRowCellStyle="Normaallaad 2"/>
    <tableColumn id="13" xr3:uid="{DE782677-7BE9-467C-B2CD-4ACDFBCC5342}" name="Toetus 2021" totalsRowFunction="sum" dataDxfId="84" totalsRowDxfId="83" totalsRowCellStyle="Normaallaad 2"/>
  </tableColumns>
  <tableStyleInfo name="TableStyleLight10" showFirstColumn="0" showLastColumn="0" showRowStripes="1" showColumnStripes="0"/>
</table>
</file>

<file path=xl/theme/theme1.xml><?xml version="1.0" encoding="utf-8"?>
<a:theme xmlns:a="http://schemas.openxmlformats.org/drawingml/2006/main" name="Office'i kujundus">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27E98-1915-4E80-978E-CA41028753B2}">
  <sheetPr>
    <pageSetUpPr fitToPage="1"/>
  </sheetPr>
  <dimension ref="A2:M698"/>
  <sheetViews>
    <sheetView tabSelected="1" workbookViewId="0">
      <selection activeCell="F47" sqref="F47"/>
    </sheetView>
  </sheetViews>
  <sheetFormatPr defaultRowHeight="15" x14ac:dyDescent="0.25"/>
  <cols>
    <col min="1" max="1" width="9.140625" style="4"/>
    <col min="2" max="2" width="25.28515625" style="4" customWidth="1"/>
    <col min="3" max="3" width="10.42578125" style="4" bestFit="1" customWidth="1"/>
    <col min="4" max="4" width="13.7109375" style="4" bestFit="1" customWidth="1"/>
    <col min="5" max="5" width="73.28515625" style="4" bestFit="1" customWidth="1"/>
    <col min="6" max="13" width="13" style="4" bestFit="1" customWidth="1"/>
    <col min="14" max="16384" width="9.140625" style="4"/>
  </cols>
  <sheetData>
    <row r="2" spans="1:13" ht="15.75" x14ac:dyDescent="0.25">
      <c r="A2" s="30" t="s">
        <v>1417</v>
      </c>
    </row>
    <row r="3" spans="1:13" ht="15.75" x14ac:dyDescent="0.25">
      <c r="A3" s="30"/>
    </row>
    <row r="5" spans="1:13" x14ac:dyDescent="0.25">
      <c r="A5" s="1" t="s">
        <v>0</v>
      </c>
      <c r="B5" s="2" t="s">
        <v>1</v>
      </c>
      <c r="C5" s="2" t="s">
        <v>2</v>
      </c>
      <c r="D5" s="2" t="s">
        <v>3</v>
      </c>
      <c r="E5" s="2" t="s">
        <v>4</v>
      </c>
      <c r="F5" s="2" t="s">
        <v>5</v>
      </c>
      <c r="G5" s="2" t="s">
        <v>6</v>
      </c>
      <c r="H5" s="2" t="s">
        <v>7</v>
      </c>
      <c r="I5" s="2" t="s">
        <v>8</v>
      </c>
      <c r="J5" s="2" t="s">
        <v>9</v>
      </c>
      <c r="K5" s="2" t="s">
        <v>10</v>
      </c>
      <c r="L5" s="3" t="s">
        <v>11</v>
      </c>
      <c r="M5" s="3" t="s">
        <v>12</v>
      </c>
    </row>
    <row r="6" spans="1:13" ht="51.75" x14ac:dyDescent="0.25">
      <c r="A6" s="5">
        <v>668</v>
      </c>
      <c r="B6" s="6" t="s">
        <v>13</v>
      </c>
      <c r="C6" s="6" t="s">
        <v>14</v>
      </c>
      <c r="D6" s="6" t="s">
        <v>15</v>
      </c>
      <c r="E6" s="7" t="s">
        <v>16</v>
      </c>
      <c r="F6" s="7"/>
      <c r="G6" s="8">
        <v>157.815</v>
      </c>
      <c r="H6" s="7"/>
      <c r="I6" s="7"/>
      <c r="J6" s="7"/>
      <c r="K6" s="9">
        <v>763.20299999999997</v>
      </c>
      <c r="L6" s="10"/>
      <c r="M6" s="10"/>
    </row>
    <row r="7" spans="1:13" ht="39" x14ac:dyDescent="0.25">
      <c r="A7" s="5">
        <v>437</v>
      </c>
      <c r="B7" s="6" t="s">
        <v>17</v>
      </c>
      <c r="C7" s="6" t="s">
        <v>18</v>
      </c>
      <c r="D7" s="6" t="s">
        <v>19</v>
      </c>
      <c r="E7" s="7" t="s">
        <v>20</v>
      </c>
      <c r="F7" s="8">
        <v>3000</v>
      </c>
      <c r="G7" s="7"/>
      <c r="H7" s="7"/>
      <c r="I7" s="7"/>
      <c r="J7" s="7"/>
      <c r="K7" s="9">
        <v>2154.2359999999999</v>
      </c>
      <c r="L7" s="10"/>
      <c r="M7" s="10"/>
    </row>
    <row r="8" spans="1:13" ht="39" x14ac:dyDescent="0.25">
      <c r="A8" s="5">
        <v>590</v>
      </c>
      <c r="B8" s="6" t="s">
        <v>21</v>
      </c>
      <c r="C8" s="6" t="s">
        <v>22</v>
      </c>
      <c r="D8" s="6" t="s">
        <v>15</v>
      </c>
      <c r="E8" s="7" t="s">
        <v>23</v>
      </c>
      <c r="F8" s="7"/>
      <c r="G8" s="7"/>
      <c r="H8" s="7"/>
      <c r="I8" s="7"/>
      <c r="J8" s="11">
        <v>662.13</v>
      </c>
      <c r="K8" s="7"/>
      <c r="L8" s="10"/>
      <c r="M8" s="10"/>
    </row>
    <row r="9" spans="1:13" ht="26.25" x14ac:dyDescent="0.25">
      <c r="A9" s="5">
        <v>650</v>
      </c>
      <c r="B9" s="6" t="s">
        <v>24</v>
      </c>
      <c r="C9" s="6" t="s">
        <v>25</v>
      </c>
      <c r="D9" s="6" t="s">
        <v>26</v>
      </c>
      <c r="E9" s="7" t="s">
        <v>27</v>
      </c>
      <c r="F9" s="8">
        <v>1607.54</v>
      </c>
      <c r="G9" s="7"/>
      <c r="H9" s="7"/>
      <c r="I9" s="7"/>
      <c r="J9" s="7"/>
      <c r="K9" s="7"/>
      <c r="L9" s="10"/>
      <c r="M9" s="10"/>
    </row>
    <row r="10" spans="1:13" ht="26.25" x14ac:dyDescent="0.25">
      <c r="A10" s="5">
        <v>221</v>
      </c>
      <c r="B10" s="6" t="s">
        <v>28</v>
      </c>
      <c r="C10" s="6" t="s">
        <v>29</v>
      </c>
      <c r="D10" s="6" t="s">
        <v>15</v>
      </c>
      <c r="E10" s="7" t="s">
        <v>30</v>
      </c>
      <c r="F10" s="7"/>
      <c r="G10" s="7"/>
      <c r="H10" s="7"/>
      <c r="I10" s="7"/>
      <c r="J10" s="7"/>
      <c r="K10" s="7"/>
      <c r="L10" s="12">
        <v>1011.5</v>
      </c>
      <c r="M10" s="10"/>
    </row>
    <row r="11" spans="1:13" ht="39" x14ac:dyDescent="0.25">
      <c r="A11" s="5">
        <v>609</v>
      </c>
      <c r="B11" s="6" t="s">
        <v>31</v>
      </c>
      <c r="C11" s="6" t="s">
        <v>25</v>
      </c>
      <c r="D11" s="6" t="s">
        <v>26</v>
      </c>
      <c r="E11" s="7" t="s">
        <v>32</v>
      </c>
      <c r="F11" s="7"/>
      <c r="G11" s="7"/>
      <c r="H11" s="8">
        <v>1572.53</v>
      </c>
      <c r="I11" s="7"/>
      <c r="J11" s="11">
        <v>857</v>
      </c>
      <c r="K11" s="7"/>
      <c r="L11" s="10"/>
      <c r="M11" s="10"/>
    </row>
    <row r="12" spans="1:13" ht="39" x14ac:dyDescent="0.25">
      <c r="A12" s="5">
        <v>214</v>
      </c>
      <c r="B12" s="6" t="s">
        <v>33</v>
      </c>
      <c r="C12" s="6" t="s">
        <v>34</v>
      </c>
      <c r="D12" s="6" t="s">
        <v>15</v>
      </c>
      <c r="E12" s="7" t="s">
        <v>35</v>
      </c>
      <c r="F12" s="7"/>
      <c r="G12" s="7"/>
      <c r="H12" s="7"/>
      <c r="I12" s="7"/>
      <c r="J12" s="7"/>
      <c r="K12" s="13">
        <v>3294.9994999999999</v>
      </c>
      <c r="L12" s="12">
        <v>725.71</v>
      </c>
      <c r="M12" s="10"/>
    </row>
    <row r="13" spans="1:13" ht="64.5" x14ac:dyDescent="0.25">
      <c r="A13" s="5">
        <v>642</v>
      </c>
      <c r="B13" s="6" t="s">
        <v>36</v>
      </c>
      <c r="C13" s="6" t="s">
        <v>37</v>
      </c>
      <c r="D13" s="6" t="s">
        <v>15</v>
      </c>
      <c r="E13" s="7" t="s">
        <v>38</v>
      </c>
      <c r="F13" s="7"/>
      <c r="G13" s="8">
        <v>1402.43</v>
      </c>
      <c r="H13" s="7"/>
      <c r="I13" s="7"/>
      <c r="J13" s="7"/>
      <c r="K13" s="13">
        <v>736.08299999999997</v>
      </c>
      <c r="L13" s="10"/>
      <c r="M13" s="10"/>
    </row>
    <row r="14" spans="1:13" ht="39" x14ac:dyDescent="0.25">
      <c r="A14" s="5">
        <v>200</v>
      </c>
      <c r="B14" s="6" t="s">
        <v>39</v>
      </c>
      <c r="C14" s="6" t="s">
        <v>34</v>
      </c>
      <c r="D14" s="6" t="s">
        <v>15</v>
      </c>
      <c r="E14" s="7" t="s">
        <v>40</v>
      </c>
      <c r="F14" s="7"/>
      <c r="G14" s="7"/>
      <c r="H14" s="7"/>
      <c r="I14" s="7"/>
      <c r="J14" s="7"/>
      <c r="K14" s="13">
        <v>1556.5284999999999</v>
      </c>
      <c r="L14" s="10"/>
      <c r="M14" s="10"/>
    </row>
    <row r="15" spans="1:13" ht="26.25" x14ac:dyDescent="0.25">
      <c r="A15" s="5">
        <v>37531</v>
      </c>
      <c r="B15" s="6" t="s">
        <v>41</v>
      </c>
      <c r="C15" s="6" t="s">
        <v>25</v>
      </c>
      <c r="D15" s="6" t="s">
        <v>42</v>
      </c>
      <c r="E15" s="7" t="s">
        <v>43</v>
      </c>
      <c r="F15" s="7"/>
      <c r="G15" s="7"/>
      <c r="H15" s="7"/>
      <c r="I15" s="7"/>
      <c r="J15" s="7"/>
      <c r="K15" s="9">
        <v>3523.386</v>
      </c>
      <c r="L15" s="10"/>
      <c r="M15" s="10"/>
    </row>
    <row r="16" spans="1:13" ht="26.25" x14ac:dyDescent="0.25">
      <c r="A16" s="5">
        <v>1900</v>
      </c>
      <c r="B16" s="6" t="s">
        <v>44</v>
      </c>
      <c r="C16" s="6" t="s">
        <v>14</v>
      </c>
      <c r="D16" s="6" t="s">
        <v>42</v>
      </c>
      <c r="E16" s="7" t="s">
        <v>45</v>
      </c>
      <c r="F16" s="7"/>
      <c r="G16" s="7"/>
      <c r="H16" s="7"/>
      <c r="I16" s="7"/>
      <c r="J16" s="7"/>
      <c r="K16" s="13">
        <v>418.30200000000002</v>
      </c>
      <c r="L16" s="10"/>
      <c r="M16" s="10"/>
    </row>
    <row r="17" spans="1:13" ht="26.25" x14ac:dyDescent="0.25">
      <c r="A17" s="5">
        <v>335</v>
      </c>
      <c r="B17" s="14" t="s">
        <v>46</v>
      </c>
      <c r="C17" s="6" t="s">
        <v>47</v>
      </c>
      <c r="D17" s="6" t="s">
        <v>19</v>
      </c>
      <c r="E17" s="7" t="s">
        <v>48</v>
      </c>
      <c r="F17" s="7"/>
      <c r="G17" s="8">
        <v>1279.1999999999998</v>
      </c>
      <c r="H17" s="7"/>
      <c r="I17" s="7"/>
      <c r="J17" s="11">
        <v>1589</v>
      </c>
      <c r="K17" s="7"/>
      <c r="L17" s="10"/>
      <c r="M17" s="10"/>
    </row>
    <row r="18" spans="1:13" ht="141" x14ac:dyDescent="0.25">
      <c r="A18" s="5">
        <v>199</v>
      </c>
      <c r="B18" s="6" t="s">
        <v>49</v>
      </c>
      <c r="C18" s="6" t="s">
        <v>34</v>
      </c>
      <c r="D18" s="6" t="s">
        <v>19</v>
      </c>
      <c r="E18" s="7" t="s">
        <v>1418</v>
      </c>
      <c r="F18" s="7"/>
      <c r="G18" s="8">
        <v>3535.2550000000001</v>
      </c>
      <c r="H18" s="7"/>
      <c r="I18" s="7"/>
      <c r="J18" s="11">
        <v>1880.35</v>
      </c>
      <c r="K18" s="7"/>
      <c r="L18" s="12">
        <v>2857.68</v>
      </c>
      <c r="M18" s="15">
        <v>4410</v>
      </c>
    </row>
    <row r="19" spans="1:13" ht="39" x14ac:dyDescent="0.25">
      <c r="A19" s="5">
        <v>426</v>
      </c>
      <c r="B19" s="6" t="s">
        <v>50</v>
      </c>
      <c r="C19" s="6" t="s">
        <v>25</v>
      </c>
      <c r="D19" s="6" t="s">
        <v>26</v>
      </c>
      <c r="E19" s="7" t="s">
        <v>51</v>
      </c>
      <c r="F19" s="7"/>
      <c r="G19" s="7"/>
      <c r="H19" s="7"/>
      <c r="I19" s="11">
        <v>1062.3499999999999</v>
      </c>
      <c r="J19" s="7"/>
      <c r="K19" s="9">
        <v>601.76199999999994</v>
      </c>
      <c r="L19" s="10"/>
      <c r="M19" s="10"/>
    </row>
    <row r="20" spans="1:13" ht="26.25" x14ac:dyDescent="0.25">
      <c r="A20" s="5">
        <v>220</v>
      </c>
      <c r="B20" s="6" t="s">
        <v>52</v>
      </c>
      <c r="C20" s="6" t="s">
        <v>53</v>
      </c>
      <c r="D20" s="6" t="s">
        <v>26</v>
      </c>
      <c r="E20" s="7" t="s">
        <v>54</v>
      </c>
      <c r="F20" s="7"/>
      <c r="G20" s="7"/>
      <c r="H20" s="7"/>
      <c r="I20" s="7"/>
      <c r="J20" s="7"/>
      <c r="K20" s="7"/>
      <c r="L20" s="12">
        <v>3500</v>
      </c>
      <c r="M20" s="10"/>
    </row>
    <row r="21" spans="1:13" ht="26.25" x14ac:dyDescent="0.25">
      <c r="A21" s="5">
        <v>1671</v>
      </c>
      <c r="B21" s="6" t="s">
        <v>55</v>
      </c>
      <c r="C21" s="6" t="s">
        <v>25</v>
      </c>
      <c r="D21" s="6" t="s">
        <v>42</v>
      </c>
      <c r="E21" s="7" t="s">
        <v>56</v>
      </c>
      <c r="F21" s="7"/>
      <c r="G21" s="7"/>
      <c r="H21" s="7"/>
      <c r="I21" s="7"/>
      <c r="J21" s="7"/>
      <c r="K21" s="7"/>
      <c r="L21" s="12">
        <v>2075.0794999999998</v>
      </c>
      <c r="M21" s="10"/>
    </row>
    <row r="22" spans="1:13" ht="64.5" x14ac:dyDescent="0.25">
      <c r="A22" s="5">
        <v>342</v>
      </c>
      <c r="B22" s="6" t="s">
        <v>57</v>
      </c>
      <c r="C22" s="6" t="s">
        <v>25</v>
      </c>
      <c r="D22" s="6" t="s">
        <v>26</v>
      </c>
      <c r="E22" s="7" t="s">
        <v>58</v>
      </c>
      <c r="F22" s="7"/>
      <c r="G22" s="7"/>
      <c r="H22" s="8">
        <v>680.55</v>
      </c>
      <c r="I22" s="7"/>
      <c r="J22" s="11">
        <v>722.95</v>
      </c>
      <c r="K22" s="7"/>
      <c r="L22" s="10"/>
      <c r="M22" s="10"/>
    </row>
    <row r="23" spans="1:13" ht="51.75" x14ac:dyDescent="0.25">
      <c r="A23" s="5">
        <v>242</v>
      </c>
      <c r="B23" s="6" t="s">
        <v>59</v>
      </c>
      <c r="C23" s="6" t="s">
        <v>60</v>
      </c>
      <c r="D23" s="6" t="s">
        <v>15</v>
      </c>
      <c r="E23" s="7" t="s">
        <v>61</v>
      </c>
      <c r="F23" s="7"/>
      <c r="G23" s="7"/>
      <c r="H23" s="7"/>
      <c r="I23" s="7"/>
      <c r="J23" s="7"/>
      <c r="K23" s="13">
        <v>2964.7574999999997</v>
      </c>
      <c r="L23" s="10"/>
      <c r="M23" s="10"/>
    </row>
    <row r="24" spans="1:13" ht="64.5" x14ac:dyDescent="0.25">
      <c r="A24" s="5">
        <v>2496</v>
      </c>
      <c r="B24" s="6" t="s">
        <v>62</v>
      </c>
      <c r="C24" s="6" t="s">
        <v>25</v>
      </c>
      <c r="D24" s="6" t="s">
        <v>42</v>
      </c>
      <c r="E24" s="7" t="s">
        <v>63</v>
      </c>
      <c r="F24" s="7"/>
      <c r="G24" s="7"/>
      <c r="H24" s="7"/>
      <c r="I24" s="7"/>
      <c r="J24" s="7"/>
      <c r="K24" s="7"/>
      <c r="L24" s="12">
        <v>2937.634</v>
      </c>
      <c r="M24" s="16">
        <v>3651.42</v>
      </c>
    </row>
    <row r="25" spans="1:13" ht="51.75" x14ac:dyDescent="0.25">
      <c r="A25" s="5">
        <v>509</v>
      </c>
      <c r="B25" s="6" t="s">
        <v>64</v>
      </c>
      <c r="C25" s="6" t="s">
        <v>65</v>
      </c>
      <c r="D25" s="6" t="s">
        <v>26</v>
      </c>
      <c r="E25" s="7" t="s">
        <v>66</v>
      </c>
      <c r="F25" s="8">
        <v>1500.49</v>
      </c>
      <c r="G25" s="7"/>
      <c r="H25" s="7"/>
      <c r="I25" s="7"/>
      <c r="J25" s="7"/>
      <c r="K25" s="13">
        <v>2179.7929999999997</v>
      </c>
      <c r="L25" s="10"/>
      <c r="M25" s="10"/>
    </row>
    <row r="26" spans="1:13" ht="90" x14ac:dyDescent="0.25">
      <c r="A26" s="5">
        <v>936</v>
      </c>
      <c r="B26" s="6" t="s">
        <v>67</v>
      </c>
      <c r="C26" s="6" t="s">
        <v>25</v>
      </c>
      <c r="D26" s="6" t="s">
        <v>26</v>
      </c>
      <c r="E26" s="7" t="s">
        <v>68</v>
      </c>
      <c r="F26" s="8">
        <v>331.01</v>
      </c>
      <c r="G26" s="7"/>
      <c r="H26" s="7"/>
      <c r="I26" s="11">
        <v>4233.6000000000004</v>
      </c>
      <c r="J26" s="7"/>
      <c r="K26" s="7"/>
      <c r="L26" s="12">
        <v>3360</v>
      </c>
      <c r="M26" s="10"/>
    </row>
    <row r="27" spans="1:13" ht="77.25" x14ac:dyDescent="0.25">
      <c r="A27" s="5">
        <v>415</v>
      </c>
      <c r="B27" s="6" t="s">
        <v>69</v>
      </c>
      <c r="C27" s="6" t="s">
        <v>53</v>
      </c>
      <c r="D27" s="6" t="s">
        <v>26</v>
      </c>
      <c r="E27" s="7" t="s">
        <v>70</v>
      </c>
      <c r="F27" s="8">
        <v>652.79999999999995</v>
      </c>
      <c r="G27" s="8">
        <v>279</v>
      </c>
      <c r="H27" s="7"/>
      <c r="I27" s="7"/>
      <c r="J27" s="11">
        <v>1348.88</v>
      </c>
      <c r="K27" s="7"/>
      <c r="L27" s="10"/>
      <c r="M27" s="10"/>
    </row>
    <row r="28" spans="1:13" ht="39" x14ac:dyDescent="0.25">
      <c r="A28" s="5">
        <v>1769</v>
      </c>
      <c r="B28" s="6" t="s">
        <v>71</v>
      </c>
      <c r="C28" s="6" t="s">
        <v>53</v>
      </c>
      <c r="D28" s="6" t="s">
        <v>42</v>
      </c>
      <c r="E28" s="7" t="s">
        <v>72</v>
      </c>
      <c r="F28" s="7"/>
      <c r="G28" s="7"/>
      <c r="H28" s="7"/>
      <c r="I28" s="11">
        <v>412.69</v>
      </c>
      <c r="J28" s="11">
        <v>325.27999999999997</v>
      </c>
      <c r="K28" s="7"/>
      <c r="L28" s="10"/>
      <c r="M28" s="10"/>
    </row>
    <row r="29" spans="1:13" ht="26.25" x14ac:dyDescent="0.25">
      <c r="A29" s="5">
        <v>256</v>
      </c>
      <c r="B29" s="6" t="s">
        <v>73</v>
      </c>
      <c r="C29" s="6" t="s">
        <v>18</v>
      </c>
      <c r="D29" s="6" t="s">
        <v>19</v>
      </c>
      <c r="E29" s="7" t="s">
        <v>74</v>
      </c>
      <c r="F29" s="8">
        <v>1151.4000000000001</v>
      </c>
      <c r="G29" s="7"/>
      <c r="H29" s="7"/>
      <c r="I29" s="7"/>
      <c r="J29" s="7"/>
      <c r="K29" s="7"/>
      <c r="L29" s="10"/>
      <c r="M29" s="10"/>
    </row>
    <row r="30" spans="1:13" ht="39" x14ac:dyDescent="0.25">
      <c r="A30" s="5">
        <v>31651</v>
      </c>
      <c r="B30" s="6" t="s">
        <v>75</v>
      </c>
      <c r="C30" s="6" t="s">
        <v>25</v>
      </c>
      <c r="D30" s="6" t="s">
        <v>26</v>
      </c>
      <c r="E30" s="7" t="s">
        <v>76</v>
      </c>
      <c r="F30" s="7"/>
      <c r="G30" s="7"/>
      <c r="H30" s="7"/>
      <c r="I30" s="7"/>
      <c r="J30" s="11">
        <v>1974.77</v>
      </c>
      <c r="K30" s="7"/>
      <c r="L30" s="12">
        <v>1010.1349999999999</v>
      </c>
      <c r="M30" s="16">
        <v>2726.1</v>
      </c>
    </row>
    <row r="31" spans="1:13" ht="39" x14ac:dyDescent="0.25">
      <c r="A31" s="5">
        <v>597</v>
      </c>
      <c r="B31" s="6" t="s">
        <v>77</v>
      </c>
      <c r="C31" s="6" t="s">
        <v>22</v>
      </c>
      <c r="D31" s="6" t="s">
        <v>19</v>
      </c>
      <c r="E31" s="7" t="s">
        <v>78</v>
      </c>
      <c r="F31" s="7"/>
      <c r="G31" s="8">
        <v>1146.53</v>
      </c>
      <c r="H31" s="7"/>
      <c r="I31" s="7"/>
      <c r="J31" s="7"/>
      <c r="K31" s="7"/>
      <c r="L31" s="10"/>
      <c r="M31" s="10"/>
    </row>
    <row r="32" spans="1:13" ht="26.25" x14ac:dyDescent="0.25">
      <c r="A32" s="5">
        <v>1695</v>
      </c>
      <c r="B32" s="6" t="s">
        <v>79</v>
      </c>
      <c r="C32" s="6" t="s">
        <v>22</v>
      </c>
      <c r="D32" s="6" t="s">
        <v>42</v>
      </c>
      <c r="E32" s="7" t="s">
        <v>80</v>
      </c>
      <c r="F32" s="7"/>
      <c r="G32" s="7"/>
      <c r="H32" s="7"/>
      <c r="I32" s="11">
        <v>621.59</v>
      </c>
      <c r="J32" s="7"/>
      <c r="K32" s="7"/>
      <c r="L32" s="10"/>
      <c r="M32" s="10"/>
    </row>
    <row r="33" spans="1:13" ht="51.75" x14ac:dyDescent="0.25">
      <c r="A33" s="5">
        <v>594</v>
      </c>
      <c r="B33" s="6" t="s">
        <v>81</v>
      </c>
      <c r="C33" s="6" t="s">
        <v>22</v>
      </c>
      <c r="D33" s="6" t="s">
        <v>15</v>
      </c>
      <c r="E33" s="7" t="s">
        <v>82</v>
      </c>
      <c r="F33" s="7"/>
      <c r="G33" s="7"/>
      <c r="H33" s="7"/>
      <c r="I33" s="7"/>
      <c r="J33" s="7"/>
      <c r="K33" s="13">
        <v>3162.4845</v>
      </c>
      <c r="L33" s="12">
        <v>1481.91</v>
      </c>
      <c r="M33" s="10"/>
    </row>
    <row r="34" spans="1:13" ht="26.25" x14ac:dyDescent="0.25">
      <c r="A34" s="5">
        <v>1032</v>
      </c>
      <c r="B34" s="6" t="s">
        <v>83</v>
      </c>
      <c r="C34" s="6" t="s">
        <v>25</v>
      </c>
      <c r="D34" s="6" t="s">
        <v>19</v>
      </c>
      <c r="E34" s="7" t="s">
        <v>84</v>
      </c>
      <c r="F34" s="8">
        <v>1260</v>
      </c>
      <c r="G34" s="8">
        <v>2766.3525</v>
      </c>
      <c r="H34" s="8">
        <v>540</v>
      </c>
      <c r="I34" s="7"/>
      <c r="J34" s="7"/>
      <c r="K34" s="7"/>
      <c r="L34" s="10"/>
      <c r="M34" s="10"/>
    </row>
    <row r="35" spans="1:13" ht="90" x14ac:dyDescent="0.25">
      <c r="A35" s="5">
        <v>466</v>
      </c>
      <c r="B35" s="6" t="s">
        <v>85</v>
      </c>
      <c r="C35" s="6" t="s">
        <v>25</v>
      </c>
      <c r="D35" s="6" t="s">
        <v>19</v>
      </c>
      <c r="E35" s="7" t="s">
        <v>86</v>
      </c>
      <c r="F35" s="8">
        <v>681.88</v>
      </c>
      <c r="G35" s="7"/>
      <c r="H35" s="8">
        <v>974.41</v>
      </c>
      <c r="I35" s="7"/>
      <c r="J35" s="7"/>
      <c r="K35" s="13">
        <v>2138.7379999999998</v>
      </c>
      <c r="L35" s="12">
        <v>2299.48</v>
      </c>
      <c r="M35" s="16">
        <v>2144.7800000000002</v>
      </c>
    </row>
    <row r="36" spans="1:13" ht="26.25" x14ac:dyDescent="0.25">
      <c r="A36" s="5">
        <v>557</v>
      </c>
      <c r="B36" s="6" t="s">
        <v>87</v>
      </c>
      <c r="C36" s="6" t="s">
        <v>37</v>
      </c>
      <c r="D36" s="6" t="s">
        <v>26</v>
      </c>
      <c r="E36" s="7" t="s">
        <v>88</v>
      </c>
      <c r="F36" s="7"/>
      <c r="G36" s="7"/>
      <c r="H36" s="8">
        <v>436.3</v>
      </c>
      <c r="I36" s="7"/>
      <c r="J36" s="7"/>
      <c r="K36" s="7"/>
      <c r="L36" s="10"/>
      <c r="M36" s="10"/>
    </row>
    <row r="37" spans="1:13" ht="39" x14ac:dyDescent="0.25">
      <c r="A37" s="5">
        <v>288</v>
      </c>
      <c r="B37" s="6" t="s">
        <v>89</v>
      </c>
      <c r="C37" s="6" t="s">
        <v>14</v>
      </c>
      <c r="D37" s="6" t="s">
        <v>19</v>
      </c>
      <c r="E37" s="7" t="s">
        <v>90</v>
      </c>
      <c r="F37" s="8">
        <v>642.6</v>
      </c>
      <c r="G37" s="7"/>
      <c r="H37" s="7"/>
      <c r="I37" s="7"/>
      <c r="J37" s="7"/>
      <c r="K37" s="7"/>
      <c r="L37" s="10"/>
      <c r="M37" s="16">
        <v>2974.28</v>
      </c>
    </row>
    <row r="38" spans="1:13" ht="77.25" x14ac:dyDescent="0.25">
      <c r="A38" s="5">
        <v>1844</v>
      </c>
      <c r="B38" s="6" t="s">
        <v>91</v>
      </c>
      <c r="C38" s="6" t="s">
        <v>14</v>
      </c>
      <c r="D38" s="6" t="s">
        <v>42</v>
      </c>
      <c r="E38" s="7" t="s">
        <v>92</v>
      </c>
      <c r="F38" s="8">
        <v>482.37</v>
      </c>
      <c r="G38" s="7"/>
      <c r="H38" s="7"/>
      <c r="I38" s="11">
        <v>2351.75</v>
      </c>
      <c r="J38" s="7"/>
      <c r="K38" s="7"/>
      <c r="L38" s="10"/>
      <c r="M38" s="10"/>
    </row>
    <row r="39" spans="1:13" ht="51.75" x14ac:dyDescent="0.25">
      <c r="A39" s="5">
        <v>1845</v>
      </c>
      <c r="B39" s="6" t="s">
        <v>93</v>
      </c>
      <c r="C39" s="6" t="s">
        <v>14</v>
      </c>
      <c r="D39" s="6" t="s">
        <v>42</v>
      </c>
      <c r="E39" s="7" t="s">
        <v>94</v>
      </c>
      <c r="F39" s="8">
        <v>390.74</v>
      </c>
      <c r="G39" s="7"/>
      <c r="H39" s="7"/>
      <c r="I39" s="11">
        <v>1658.47</v>
      </c>
      <c r="J39" s="7"/>
      <c r="K39" s="7"/>
      <c r="L39" s="10"/>
      <c r="M39" s="10"/>
    </row>
    <row r="40" spans="1:13" ht="26.25" x14ac:dyDescent="0.25">
      <c r="A40" s="5">
        <v>17371</v>
      </c>
      <c r="B40" s="6" t="s">
        <v>95</v>
      </c>
      <c r="C40" s="6" t="s">
        <v>25</v>
      </c>
      <c r="D40" s="6" t="s">
        <v>26</v>
      </c>
      <c r="E40" s="7" t="s">
        <v>96</v>
      </c>
      <c r="F40" s="7"/>
      <c r="G40" s="7"/>
      <c r="H40" s="7"/>
      <c r="I40" s="7"/>
      <c r="J40" s="17">
        <v>1570.66</v>
      </c>
      <c r="K40" s="7"/>
      <c r="L40" s="10"/>
      <c r="M40" s="10"/>
    </row>
    <row r="41" spans="1:13" ht="26.25" x14ac:dyDescent="0.25">
      <c r="A41" s="5">
        <v>326</v>
      </c>
      <c r="B41" s="6" t="s">
        <v>97</v>
      </c>
      <c r="C41" s="6" t="s">
        <v>98</v>
      </c>
      <c r="D41" s="6" t="s">
        <v>26</v>
      </c>
      <c r="E41" s="7" t="s">
        <v>99</v>
      </c>
      <c r="F41" s="7"/>
      <c r="G41" s="7"/>
      <c r="H41" s="7"/>
      <c r="I41" s="7"/>
      <c r="J41" s="7"/>
      <c r="K41" s="7"/>
      <c r="L41" s="12">
        <v>2174.4275000000002</v>
      </c>
      <c r="M41" s="10"/>
    </row>
    <row r="42" spans="1:13" ht="51.75" x14ac:dyDescent="0.25">
      <c r="A42" s="5">
        <v>2333</v>
      </c>
      <c r="B42" s="6" t="s">
        <v>100</v>
      </c>
      <c r="C42" s="6" t="s">
        <v>25</v>
      </c>
      <c r="D42" s="6" t="s">
        <v>42</v>
      </c>
      <c r="E42" s="7" t="s">
        <v>101</v>
      </c>
      <c r="F42" s="7"/>
      <c r="G42" s="7"/>
      <c r="H42" s="8">
        <v>771.59</v>
      </c>
      <c r="I42" s="7"/>
      <c r="J42" s="7"/>
      <c r="K42" s="7"/>
      <c r="L42" s="10"/>
      <c r="M42" s="10"/>
    </row>
    <row r="43" spans="1:13" ht="26.25" x14ac:dyDescent="0.25">
      <c r="A43" s="5">
        <v>1926</v>
      </c>
      <c r="B43" s="6" t="s">
        <v>102</v>
      </c>
      <c r="C43" s="6" t="s">
        <v>25</v>
      </c>
      <c r="D43" s="6" t="s">
        <v>42</v>
      </c>
      <c r="E43" s="7" t="s">
        <v>103</v>
      </c>
      <c r="F43" s="8">
        <v>135.91</v>
      </c>
      <c r="G43" s="7"/>
      <c r="H43" s="7"/>
      <c r="I43" s="7"/>
      <c r="J43" s="7"/>
      <c r="K43" s="7"/>
      <c r="L43" s="10"/>
      <c r="M43" s="10"/>
    </row>
    <row r="44" spans="1:13" ht="39" x14ac:dyDescent="0.25">
      <c r="A44" s="5">
        <v>1532</v>
      </c>
      <c r="B44" s="6" t="s">
        <v>104</v>
      </c>
      <c r="C44" s="6" t="s">
        <v>25</v>
      </c>
      <c r="D44" s="6" t="s">
        <v>42</v>
      </c>
      <c r="E44" s="7" t="s">
        <v>105</v>
      </c>
      <c r="F44" s="7"/>
      <c r="G44" s="7"/>
      <c r="H44" s="7"/>
      <c r="I44" s="7"/>
      <c r="J44" s="7"/>
      <c r="K44" s="7"/>
      <c r="L44" s="12">
        <v>1744.2</v>
      </c>
      <c r="M44" s="10"/>
    </row>
    <row r="45" spans="1:13" ht="26.25" x14ac:dyDescent="0.25">
      <c r="A45" s="5">
        <v>1931</v>
      </c>
      <c r="B45" s="6" t="s">
        <v>106</v>
      </c>
      <c r="C45" s="6" t="s">
        <v>25</v>
      </c>
      <c r="D45" s="6" t="s">
        <v>42</v>
      </c>
      <c r="E45" s="7" t="s">
        <v>107</v>
      </c>
      <c r="F45" s="7"/>
      <c r="G45" s="7"/>
      <c r="H45" s="7"/>
      <c r="I45" s="7"/>
      <c r="J45" s="7"/>
      <c r="K45" s="13">
        <v>792.03</v>
      </c>
      <c r="L45" s="10"/>
      <c r="M45" s="10"/>
    </row>
    <row r="46" spans="1:13" ht="26.25" x14ac:dyDescent="0.25">
      <c r="A46" s="5">
        <v>2154</v>
      </c>
      <c r="B46" s="6" t="s">
        <v>108</v>
      </c>
      <c r="C46" s="6" t="s">
        <v>14</v>
      </c>
      <c r="D46" s="6" t="s">
        <v>42</v>
      </c>
      <c r="E46" s="7" t="s">
        <v>109</v>
      </c>
      <c r="F46" s="7"/>
      <c r="G46" s="8">
        <v>1104.6750000000002</v>
      </c>
      <c r="H46" s="7"/>
      <c r="I46" s="7"/>
      <c r="J46" s="7"/>
      <c r="K46" s="7"/>
      <c r="L46" s="10"/>
      <c r="M46" s="10"/>
    </row>
    <row r="47" spans="1:13" ht="77.25" x14ac:dyDescent="0.25">
      <c r="A47" s="5">
        <v>674</v>
      </c>
      <c r="B47" s="6" t="s">
        <v>110</v>
      </c>
      <c r="C47" s="6" t="s">
        <v>22</v>
      </c>
      <c r="D47" s="6" t="s">
        <v>15</v>
      </c>
      <c r="E47" s="7" t="s">
        <v>111</v>
      </c>
      <c r="F47" s="7"/>
      <c r="G47" s="8">
        <v>722.84399999999994</v>
      </c>
      <c r="H47" s="8">
        <v>1028.94</v>
      </c>
      <c r="I47" s="7"/>
      <c r="J47" s="7"/>
      <c r="K47" s="7"/>
      <c r="L47" s="10"/>
      <c r="M47" s="10"/>
    </row>
    <row r="48" spans="1:13" ht="77.25" x14ac:dyDescent="0.25">
      <c r="A48" s="5">
        <v>299</v>
      </c>
      <c r="B48" s="6" t="s">
        <v>112</v>
      </c>
      <c r="C48" s="6" t="s">
        <v>60</v>
      </c>
      <c r="D48" s="6" t="s">
        <v>15</v>
      </c>
      <c r="E48" s="7" t="s">
        <v>113</v>
      </c>
      <c r="F48" s="7"/>
      <c r="G48" s="8">
        <v>1046.7239999999999</v>
      </c>
      <c r="H48" s="7"/>
      <c r="I48" s="7"/>
      <c r="J48" s="7"/>
      <c r="K48" s="7"/>
      <c r="L48" s="10"/>
      <c r="M48" s="16">
        <v>2758.8</v>
      </c>
    </row>
    <row r="49" spans="1:13" ht="39" x14ac:dyDescent="0.25">
      <c r="A49" s="5">
        <v>578</v>
      </c>
      <c r="B49" s="6" t="s">
        <v>114</v>
      </c>
      <c r="C49" s="6" t="s">
        <v>115</v>
      </c>
      <c r="D49" s="6" t="s">
        <v>26</v>
      </c>
      <c r="E49" s="7" t="s">
        <v>116</v>
      </c>
      <c r="F49" s="7"/>
      <c r="G49" s="7"/>
      <c r="H49" s="7"/>
      <c r="I49" s="7"/>
      <c r="J49" s="7"/>
      <c r="K49" s="7"/>
      <c r="L49" s="12">
        <v>3500</v>
      </c>
      <c r="M49" s="10"/>
    </row>
    <row r="50" spans="1:13" ht="26.25" x14ac:dyDescent="0.25">
      <c r="A50" s="5">
        <v>6071</v>
      </c>
      <c r="B50" s="6" t="s">
        <v>117</v>
      </c>
      <c r="C50" s="6" t="s">
        <v>25</v>
      </c>
      <c r="D50" s="6" t="s">
        <v>26</v>
      </c>
      <c r="E50" s="7" t="s">
        <v>118</v>
      </c>
      <c r="F50" s="7"/>
      <c r="G50" s="7"/>
      <c r="H50" s="7"/>
      <c r="I50" s="7"/>
      <c r="J50" s="7"/>
      <c r="K50" s="7"/>
      <c r="L50" s="10"/>
      <c r="M50" s="16">
        <v>4117.07</v>
      </c>
    </row>
    <row r="51" spans="1:13" ht="128.25" x14ac:dyDescent="0.25">
      <c r="A51" s="5">
        <v>480</v>
      </c>
      <c r="B51" s="6" t="s">
        <v>119</v>
      </c>
      <c r="C51" s="6" t="s">
        <v>25</v>
      </c>
      <c r="D51" s="6" t="s">
        <v>19</v>
      </c>
      <c r="E51" s="7" t="s">
        <v>120</v>
      </c>
      <c r="F51" s="8">
        <v>540</v>
      </c>
      <c r="G51" s="8">
        <v>541.15</v>
      </c>
      <c r="H51" s="8">
        <v>783.04</v>
      </c>
      <c r="I51" s="7"/>
      <c r="J51" s="11">
        <v>2110.13</v>
      </c>
      <c r="K51" s="7"/>
      <c r="L51" s="10"/>
      <c r="M51" s="16">
        <v>4556.12</v>
      </c>
    </row>
    <row r="52" spans="1:13" ht="128.25" x14ac:dyDescent="0.25">
      <c r="A52" s="5">
        <v>751</v>
      </c>
      <c r="B52" s="6" t="s">
        <v>121</v>
      </c>
      <c r="C52" s="6" t="s">
        <v>25</v>
      </c>
      <c r="D52" s="6" t="s">
        <v>19</v>
      </c>
      <c r="E52" s="7" t="s">
        <v>122</v>
      </c>
      <c r="F52" s="7"/>
      <c r="G52" s="8">
        <v>2638.88</v>
      </c>
      <c r="H52" s="7"/>
      <c r="I52" s="7"/>
      <c r="J52" s="11">
        <v>3275.22</v>
      </c>
      <c r="K52" s="7"/>
      <c r="L52" s="10"/>
      <c r="M52" s="10"/>
    </row>
    <row r="53" spans="1:13" ht="26.25" x14ac:dyDescent="0.25">
      <c r="A53" s="5">
        <v>5931</v>
      </c>
      <c r="B53" s="6" t="s">
        <v>123</v>
      </c>
      <c r="C53" s="6" t="s">
        <v>25</v>
      </c>
      <c r="D53" s="6" t="s">
        <v>26</v>
      </c>
      <c r="E53" s="7" t="s">
        <v>124</v>
      </c>
      <c r="F53" s="7"/>
      <c r="G53" s="7"/>
      <c r="H53" s="7"/>
      <c r="I53" s="7"/>
      <c r="J53" s="17">
        <v>2375.9</v>
      </c>
      <c r="K53" s="7"/>
      <c r="L53" s="10"/>
      <c r="M53" s="10"/>
    </row>
    <row r="54" spans="1:13" ht="64.5" x14ac:dyDescent="0.25">
      <c r="A54" s="5">
        <v>391</v>
      </c>
      <c r="B54" s="6" t="s">
        <v>125</v>
      </c>
      <c r="C54" s="6" t="s">
        <v>47</v>
      </c>
      <c r="D54" s="6" t="s">
        <v>26</v>
      </c>
      <c r="E54" s="7" t="s">
        <v>126</v>
      </c>
      <c r="F54" s="7"/>
      <c r="G54" s="7"/>
      <c r="H54" s="8">
        <v>2381.21</v>
      </c>
      <c r="I54" s="7"/>
      <c r="J54" s="11">
        <v>1926.37</v>
      </c>
      <c r="K54" s="7"/>
      <c r="L54" s="10"/>
      <c r="M54" s="10"/>
    </row>
    <row r="55" spans="1:13" ht="90" x14ac:dyDescent="0.25">
      <c r="A55" s="5">
        <v>51</v>
      </c>
      <c r="B55" s="6" t="s">
        <v>127</v>
      </c>
      <c r="C55" s="6" t="s">
        <v>128</v>
      </c>
      <c r="D55" s="6" t="s">
        <v>129</v>
      </c>
      <c r="E55" s="7" t="s">
        <v>130</v>
      </c>
      <c r="F55" s="7"/>
      <c r="G55" s="8">
        <v>1680.39</v>
      </c>
      <c r="H55" s="7"/>
      <c r="I55" s="7"/>
      <c r="J55" s="7"/>
      <c r="K55" s="7"/>
      <c r="L55" s="10"/>
      <c r="M55" s="10"/>
    </row>
    <row r="56" spans="1:13" ht="39" x14ac:dyDescent="0.25">
      <c r="A56" s="5" t="s">
        <v>131</v>
      </c>
      <c r="B56" s="6" t="s">
        <v>132</v>
      </c>
      <c r="C56" s="6" t="s">
        <v>128</v>
      </c>
      <c r="D56" s="6" t="s">
        <v>42</v>
      </c>
      <c r="E56" s="7" t="s">
        <v>133</v>
      </c>
      <c r="F56" s="7"/>
      <c r="G56" s="7"/>
      <c r="H56" s="7"/>
      <c r="I56" s="7"/>
      <c r="J56" s="11">
        <v>1489.7</v>
      </c>
      <c r="K56" s="7"/>
      <c r="L56" s="10"/>
      <c r="M56" s="10"/>
    </row>
    <row r="57" spans="1:13" ht="39" x14ac:dyDescent="0.25">
      <c r="A57" s="5">
        <v>1500</v>
      </c>
      <c r="B57" s="6" t="s">
        <v>134</v>
      </c>
      <c r="C57" s="6" t="s">
        <v>128</v>
      </c>
      <c r="D57" s="6" t="s">
        <v>42</v>
      </c>
      <c r="E57" s="7" t="s">
        <v>135</v>
      </c>
      <c r="F57" s="7"/>
      <c r="G57" s="7"/>
      <c r="H57" s="7"/>
      <c r="I57" s="7"/>
      <c r="J57" s="11">
        <v>524.89</v>
      </c>
      <c r="K57" s="13">
        <v>357.476</v>
      </c>
      <c r="L57" s="10"/>
      <c r="M57" s="10"/>
    </row>
    <row r="58" spans="1:13" ht="39" x14ac:dyDescent="0.25">
      <c r="A58" s="5">
        <v>388</v>
      </c>
      <c r="B58" s="6" t="s">
        <v>136</v>
      </c>
      <c r="C58" s="6" t="s">
        <v>128</v>
      </c>
      <c r="D58" s="6" t="s">
        <v>26</v>
      </c>
      <c r="E58" s="7" t="s">
        <v>137</v>
      </c>
      <c r="F58" s="7"/>
      <c r="G58" s="7"/>
      <c r="H58" s="7"/>
      <c r="I58" s="7"/>
      <c r="J58" s="11">
        <v>3750</v>
      </c>
      <c r="K58" s="7"/>
      <c r="L58" s="10"/>
      <c r="M58" s="10"/>
    </row>
    <row r="59" spans="1:13" ht="51.75" x14ac:dyDescent="0.25">
      <c r="A59" s="5">
        <v>1496</v>
      </c>
      <c r="B59" s="6" t="s">
        <v>138</v>
      </c>
      <c r="C59" s="6" t="s">
        <v>128</v>
      </c>
      <c r="D59" s="6" t="s">
        <v>42</v>
      </c>
      <c r="E59" s="7" t="s">
        <v>139</v>
      </c>
      <c r="F59" s="7"/>
      <c r="G59" s="7"/>
      <c r="H59" s="7"/>
      <c r="I59" s="7"/>
      <c r="J59" s="11">
        <v>619.99</v>
      </c>
      <c r="K59" s="13">
        <v>1457.3789999999997</v>
      </c>
      <c r="L59" s="10"/>
      <c r="M59" s="10"/>
    </row>
    <row r="60" spans="1:13" ht="26.25" x14ac:dyDescent="0.25">
      <c r="A60" s="5">
        <v>814</v>
      </c>
      <c r="B60" s="6" t="s">
        <v>140</v>
      </c>
      <c r="C60" s="6" t="s">
        <v>128</v>
      </c>
      <c r="D60" s="6" t="s">
        <v>26</v>
      </c>
      <c r="E60" s="7" t="s">
        <v>141</v>
      </c>
      <c r="F60" s="7"/>
      <c r="G60" s="7"/>
      <c r="H60" s="7"/>
      <c r="I60" s="7"/>
      <c r="J60" s="7"/>
      <c r="K60" s="7"/>
      <c r="L60" s="12">
        <v>2052.4609999999998</v>
      </c>
      <c r="M60" s="10"/>
    </row>
    <row r="61" spans="1:13" ht="90" x14ac:dyDescent="0.25">
      <c r="A61" s="5">
        <v>667</v>
      </c>
      <c r="B61" s="6" t="s">
        <v>142</v>
      </c>
      <c r="C61" s="6" t="s">
        <v>37</v>
      </c>
      <c r="D61" s="6" t="s">
        <v>15</v>
      </c>
      <c r="E61" s="7" t="s">
        <v>143</v>
      </c>
      <c r="F61" s="7"/>
      <c r="G61" s="7"/>
      <c r="H61" s="7"/>
      <c r="I61" s="11">
        <v>3355.04</v>
      </c>
      <c r="J61" s="7"/>
      <c r="K61" s="13">
        <v>776.48899999999992</v>
      </c>
      <c r="L61" s="10"/>
      <c r="M61" s="10"/>
    </row>
    <row r="62" spans="1:13" ht="26.25" x14ac:dyDescent="0.25">
      <c r="A62" s="5">
        <v>1474</v>
      </c>
      <c r="B62" s="6" t="s">
        <v>144</v>
      </c>
      <c r="C62" s="6" t="s">
        <v>60</v>
      </c>
      <c r="D62" s="6" t="s">
        <v>42</v>
      </c>
      <c r="E62" s="7" t="s">
        <v>145</v>
      </c>
      <c r="F62" s="7"/>
      <c r="G62" s="7"/>
      <c r="H62" s="7"/>
      <c r="I62" s="7"/>
      <c r="J62" s="7"/>
      <c r="K62" s="7"/>
      <c r="L62" s="12">
        <v>1445.5440000000001</v>
      </c>
      <c r="M62" s="10"/>
    </row>
    <row r="63" spans="1:13" ht="26.25" x14ac:dyDescent="0.25">
      <c r="A63" s="5">
        <v>1814</v>
      </c>
      <c r="B63" s="6" t="s">
        <v>146</v>
      </c>
      <c r="C63" s="6" t="s">
        <v>18</v>
      </c>
      <c r="D63" s="6" t="s">
        <v>42</v>
      </c>
      <c r="E63" s="7" t="s">
        <v>147</v>
      </c>
      <c r="F63" s="7"/>
      <c r="G63" s="7"/>
      <c r="H63" s="7"/>
      <c r="I63" s="7"/>
      <c r="J63" s="7"/>
      <c r="K63" s="7"/>
      <c r="L63" s="12">
        <v>510.00849999999997</v>
      </c>
      <c r="M63" s="10"/>
    </row>
    <row r="64" spans="1:13" ht="115.5" x14ac:dyDescent="0.25">
      <c r="A64" s="5">
        <v>44956</v>
      </c>
      <c r="B64" s="6" t="s">
        <v>148</v>
      </c>
      <c r="C64" s="6" t="s">
        <v>25</v>
      </c>
      <c r="D64" s="6" t="s">
        <v>42</v>
      </c>
      <c r="E64" s="7" t="s">
        <v>149</v>
      </c>
      <c r="F64" s="7"/>
      <c r="G64" s="7"/>
      <c r="H64" s="8">
        <v>674.46</v>
      </c>
      <c r="I64" s="7"/>
      <c r="J64" s="7"/>
      <c r="K64" s="7"/>
      <c r="L64" s="12">
        <v>3251.5474999999997</v>
      </c>
      <c r="M64" s="10"/>
    </row>
    <row r="65" spans="1:13" ht="64.5" x14ac:dyDescent="0.25">
      <c r="A65" s="5">
        <v>676</v>
      </c>
      <c r="B65" s="6" t="s">
        <v>150</v>
      </c>
      <c r="C65" s="6" t="s">
        <v>25</v>
      </c>
      <c r="D65" s="6" t="s">
        <v>26</v>
      </c>
      <c r="E65" s="7" t="s">
        <v>151</v>
      </c>
      <c r="F65" s="7"/>
      <c r="G65" s="7"/>
      <c r="H65" s="7"/>
      <c r="I65" s="11">
        <v>2917.04</v>
      </c>
      <c r="J65" s="7"/>
      <c r="K65" s="7"/>
      <c r="L65" s="10"/>
      <c r="M65" s="10"/>
    </row>
    <row r="66" spans="1:13" ht="128.25" x14ac:dyDescent="0.25">
      <c r="A66" s="5" t="s">
        <v>131</v>
      </c>
      <c r="B66" s="6" t="s">
        <v>152</v>
      </c>
      <c r="C66" s="6" t="s">
        <v>25</v>
      </c>
      <c r="D66" s="6" t="s">
        <v>26</v>
      </c>
      <c r="E66" s="7" t="s">
        <v>153</v>
      </c>
      <c r="F66" s="7"/>
      <c r="G66" s="7"/>
      <c r="H66" s="8">
        <v>1992.19</v>
      </c>
      <c r="I66" s="11"/>
      <c r="J66" s="7"/>
      <c r="K66" s="7"/>
      <c r="L66" s="10"/>
      <c r="M66" s="10"/>
    </row>
    <row r="67" spans="1:13" ht="39" x14ac:dyDescent="0.25">
      <c r="A67" s="5" t="s">
        <v>131</v>
      </c>
      <c r="B67" s="6" t="s">
        <v>154</v>
      </c>
      <c r="C67" s="6" t="s">
        <v>14</v>
      </c>
      <c r="D67" s="6" t="s">
        <v>42</v>
      </c>
      <c r="E67" s="7" t="s">
        <v>155</v>
      </c>
      <c r="F67" s="7"/>
      <c r="G67" s="7"/>
      <c r="H67" s="7"/>
      <c r="I67" s="11">
        <v>579.41</v>
      </c>
      <c r="J67" s="11">
        <v>292.7</v>
      </c>
      <c r="K67" s="7"/>
      <c r="L67" s="10"/>
      <c r="M67" s="10"/>
    </row>
    <row r="68" spans="1:13" ht="26.25" x14ac:dyDescent="0.25">
      <c r="A68" s="5">
        <v>10811</v>
      </c>
      <c r="B68" s="6" t="s">
        <v>156</v>
      </c>
      <c r="C68" s="6" t="s">
        <v>98</v>
      </c>
      <c r="D68" s="6" t="s">
        <v>19</v>
      </c>
      <c r="E68" s="7" t="s">
        <v>157</v>
      </c>
      <c r="F68" s="7"/>
      <c r="G68" s="7"/>
      <c r="H68" s="7"/>
      <c r="I68" s="7"/>
      <c r="J68" s="7"/>
      <c r="K68" s="13">
        <v>1071</v>
      </c>
      <c r="L68" s="10"/>
      <c r="M68" s="10"/>
    </row>
    <row r="69" spans="1:13" ht="39" x14ac:dyDescent="0.25">
      <c r="A69" s="5">
        <v>258</v>
      </c>
      <c r="B69" s="6" t="s">
        <v>158</v>
      </c>
      <c r="C69" s="6" t="s">
        <v>14</v>
      </c>
      <c r="D69" s="6" t="s">
        <v>19</v>
      </c>
      <c r="E69" s="7" t="s">
        <v>159</v>
      </c>
      <c r="F69" s="7"/>
      <c r="G69" s="7"/>
      <c r="H69" s="8">
        <v>671.25</v>
      </c>
      <c r="I69" s="7"/>
      <c r="J69" s="11">
        <v>731.5</v>
      </c>
      <c r="K69" s="13">
        <v>1333.297</v>
      </c>
      <c r="L69" s="10"/>
      <c r="M69" s="10"/>
    </row>
    <row r="70" spans="1:13" ht="115.5" x14ac:dyDescent="0.25">
      <c r="A70" s="5">
        <v>169</v>
      </c>
      <c r="B70" s="6" t="s">
        <v>160</v>
      </c>
      <c r="C70" s="6" t="s">
        <v>29</v>
      </c>
      <c r="D70" s="6" t="s">
        <v>26</v>
      </c>
      <c r="E70" s="7" t="s">
        <v>161</v>
      </c>
      <c r="F70" s="8">
        <v>270.82</v>
      </c>
      <c r="G70" s="8">
        <v>944.38799999999992</v>
      </c>
      <c r="H70" s="7"/>
      <c r="I70" s="7"/>
      <c r="J70" s="11">
        <v>608.79</v>
      </c>
      <c r="K70" s="7"/>
      <c r="L70" s="10"/>
      <c r="M70" s="10"/>
    </row>
    <row r="71" spans="1:13" ht="39" x14ac:dyDescent="0.25">
      <c r="A71" s="5">
        <v>129</v>
      </c>
      <c r="B71" s="6" t="s">
        <v>162</v>
      </c>
      <c r="C71" s="6" t="s">
        <v>53</v>
      </c>
      <c r="D71" s="6" t="s">
        <v>19</v>
      </c>
      <c r="E71" s="7" t="s">
        <v>163</v>
      </c>
      <c r="F71" s="7"/>
      <c r="G71" s="7"/>
      <c r="H71" s="8">
        <v>3192.72</v>
      </c>
      <c r="I71" s="7"/>
      <c r="J71" s="7"/>
      <c r="K71" s="7"/>
      <c r="L71" s="10"/>
      <c r="M71" s="10"/>
    </row>
    <row r="72" spans="1:13" ht="26.25" x14ac:dyDescent="0.25">
      <c r="A72" s="5">
        <v>405</v>
      </c>
      <c r="B72" s="6" t="s">
        <v>164</v>
      </c>
      <c r="C72" s="6" t="s">
        <v>165</v>
      </c>
      <c r="D72" s="6" t="s">
        <v>19</v>
      </c>
      <c r="E72" s="7" t="s">
        <v>166</v>
      </c>
      <c r="F72" s="8">
        <v>2917.24</v>
      </c>
      <c r="G72" s="7"/>
      <c r="H72" s="7"/>
      <c r="I72" s="7"/>
      <c r="J72" s="7"/>
      <c r="K72" s="7"/>
      <c r="L72" s="10"/>
      <c r="M72" s="10"/>
    </row>
    <row r="73" spans="1:13" ht="26.25" x14ac:dyDescent="0.25">
      <c r="A73" s="5">
        <v>1696</v>
      </c>
      <c r="B73" s="6" t="s">
        <v>167</v>
      </c>
      <c r="C73" s="6" t="s">
        <v>165</v>
      </c>
      <c r="D73" s="6" t="s">
        <v>42</v>
      </c>
      <c r="E73" s="7" t="s">
        <v>168</v>
      </c>
      <c r="F73" s="7"/>
      <c r="G73" s="7"/>
      <c r="H73" s="7"/>
      <c r="I73" s="7"/>
      <c r="J73" s="7"/>
      <c r="K73" s="13">
        <v>1013.4974999999999</v>
      </c>
      <c r="L73" s="10"/>
      <c r="M73" s="10"/>
    </row>
    <row r="74" spans="1:13" ht="26.25" x14ac:dyDescent="0.25">
      <c r="A74" s="5">
        <v>612</v>
      </c>
      <c r="B74" s="6" t="s">
        <v>169</v>
      </c>
      <c r="C74" s="6" t="s">
        <v>165</v>
      </c>
      <c r="D74" s="6" t="s">
        <v>26</v>
      </c>
      <c r="E74" s="7" t="s">
        <v>170</v>
      </c>
      <c r="F74" s="7"/>
      <c r="G74" s="7"/>
      <c r="H74" s="7"/>
      <c r="I74" s="11">
        <v>1797.3</v>
      </c>
      <c r="J74" s="7"/>
      <c r="K74" s="7"/>
      <c r="L74" s="12">
        <v>777.00699999999995</v>
      </c>
      <c r="M74" s="10"/>
    </row>
    <row r="75" spans="1:13" ht="90" x14ac:dyDescent="0.25">
      <c r="A75" s="5">
        <v>1856</v>
      </c>
      <c r="B75" s="6" t="s">
        <v>171</v>
      </c>
      <c r="C75" s="6" t="s">
        <v>14</v>
      </c>
      <c r="D75" s="6" t="s">
        <v>42</v>
      </c>
      <c r="E75" s="7" t="s">
        <v>172</v>
      </c>
      <c r="F75" s="7"/>
      <c r="G75" s="7"/>
      <c r="H75" s="7"/>
      <c r="I75" s="11">
        <v>565.70000000000005</v>
      </c>
      <c r="J75" s="7"/>
      <c r="K75" s="7"/>
      <c r="L75" s="10"/>
      <c r="M75" s="16">
        <v>2432.44</v>
      </c>
    </row>
    <row r="76" spans="1:13" ht="90" x14ac:dyDescent="0.25">
      <c r="A76" s="5">
        <v>1415</v>
      </c>
      <c r="B76" s="6" t="s">
        <v>173</v>
      </c>
      <c r="C76" s="6" t="s">
        <v>34</v>
      </c>
      <c r="D76" s="6" t="s">
        <v>42</v>
      </c>
      <c r="E76" s="7" t="s">
        <v>174</v>
      </c>
      <c r="F76" s="7"/>
      <c r="G76" s="7"/>
      <c r="H76" s="7"/>
      <c r="I76" s="7"/>
      <c r="J76" s="7"/>
      <c r="K76" s="7"/>
      <c r="L76" s="12">
        <v>3124.6</v>
      </c>
      <c r="M76" s="10"/>
    </row>
    <row r="77" spans="1:13" ht="64.5" x14ac:dyDescent="0.25">
      <c r="A77" s="5">
        <v>222</v>
      </c>
      <c r="B77" s="6" t="s">
        <v>175</v>
      </c>
      <c r="C77" s="6" t="s">
        <v>34</v>
      </c>
      <c r="D77" s="6" t="s">
        <v>26</v>
      </c>
      <c r="E77" s="7" t="s">
        <v>176</v>
      </c>
      <c r="F77" s="7"/>
      <c r="G77" s="7"/>
      <c r="H77" s="7"/>
      <c r="I77" s="7"/>
      <c r="J77" s="7"/>
      <c r="K77" s="13">
        <v>3383.3994999999995</v>
      </c>
      <c r="L77" s="10"/>
      <c r="M77" s="16">
        <v>2555.1</v>
      </c>
    </row>
    <row r="78" spans="1:13" ht="141" x14ac:dyDescent="0.25">
      <c r="A78" s="5" t="s">
        <v>177</v>
      </c>
      <c r="B78" s="6" t="s">
        <v>178</v>
      </c>
      <c r="C78" s="6" t="s">
        <v>128</v>
      </c>
      <c r="D78" s="6" t="s">
        <v>179</v>
      </c>
      <c r="E78" s="7" t="s">
        <v>180</v>
      </c>
      <c r="F78" s="7"/>
      <c r="G78" s="8">
        <v>4710.24</v>
      </c>
      <c r="H78" s="8">
        <v>3136.21</v>
      </c>
      <c r="I78" s="11"/>
      <c r="J78" s="7"/>
      <c r="K78" s="7"/>
      <c r="L78" s="10"/>
      <c r="M78" s="10"/>
    </row>
    <row r="79" spans="1:13" ht="90" x14ac:dyDescent="0.25">
      <c r="A79" s="5">
        <v>1386</v>
      </c>
      <c r="B79" s="6" t="s">
        <v>181</v>
      </c>
      <c r="C79" s="6" t="s">
        <v>18</v>
      </c>
      <c r="D79" s="6" t="s">
        <v>15</v>
      </c>
      <c r="E79" s="7" t="s">
        <v>182</v>
      </c>
      <c r="F79" s="7"/>
      <c r="G79" s="7"/>
      <c r="H79" s="7"/>
      <c r="I79" s="7"/>
      <c r="J79" s="7"/>
      <c r="K79" s="7"/>
      <c r="L79" s="12">
        <v>2974.6855</v>
      </c>
      <c r="M79" s="16">
        <v>2183.25</v>
      </c>
    </row>
    <row r="80" spans="1:13" ht="26.25" x14ac:dyDescent="0.25">
      <c r="A80" s="5">
        <v>481</v>
      </c>
      <c r="B80" s="6" t="s">
        <v>183</v>
      </c>
      <c r="C80" s="6" t="s">
        <v>25</v>
      </c>
      <c r="D80" s="6" t="s">
        <v>19</v>
      </c>
      <c r="E80" s="7" t="s">
        <v>184</v>
      </c>
      <c r="F80" s="7"/>
      <c r="G80" s="8">
        <v>1022.51</v>
      </c>
      <c r="H80" s="7"/>
      <c r="I80" s="7"/>
      <c r="J80" s="7"/>
      <c r="K80" s="7"/>
      <c r="L80" s="10"/>
      <c r="M80" s="10"/>
    </row>
    <row r="81" spans="1:13" ht="64.5" x14ac:dyDescent="0.25">
      <c r="A81" s="5">
        <v>252</v>
      </c>
      <c r="B81" s="6" t="s">
        <v>185</v>
      </c>
      <c r="C81" s="6" t="s">
        <v>14</v>
      </c>
      <c r="D81" s="6" t="s">
        <v>26</v>
      </c>
      <c r="E81" s="7" t="s">
        <v>186</v>
      </c>
      <c r="F81" s="7"/>
      <c r="G81" s="7"/>
      <c r="H81" s="7"/>
      <c r="I81" s="7"/>
      <c r="J81" s="11">
        <v>2305.9299999999998</v>
      </c>
      <c r="K81" s="13">
        <v>557.99799999999993</v>
      </c>
      <c r="L81" s="10"/>
      <c r="M81" s="10"/>
    </row>
    <row r="82" spans="1:13" ht="39" x14ac:dyDescent="0.25">
      <c r="A82" s="5">
        <v>347</v>
      </c>
      <c r="B82" s="6" t="s">
        <v>187</v>
      </c>
      <c r="C82" s="6" t="s">
        <v>53</v>
      </c>
      <c r="D82" s="6" t="s">
        <v>26</v>
      </c>
      <c r="E82" s="7" t="s">
        <v>188</v>
      </c>
      <c r="F82" s="7"/>
      <c r="G82" s="8">
        <v>4615.7879999999996</v>
      </c>
      <c r="H82" s="7"/>
      <c r="I82" s="7"/>
      <c r="J82" s="7"/>
      <c r="K82" s="7"/>
      <c r="L82" s="10"/>
      <c r="M82" s="10"/>
    </row>
    <row r="83" spans="1:13" ht="39" x14ac:dyDescent="0.25">
      <c r="A83" s="5">
        <v>671</v>
      </c>
      <c r="B83" s="6" t="s">
        <v>189</v>
      </c>
      <c r="C83" s="6" t="s">
        <v>37</v>
      </c>
      <c r="D83" s="6" t="s">
        <v>26</v>
      </c>
      <c r="E83" s="7" t="s">
        <v>190</v>
      </c>
      <c r="F83" s="7"/>
      <c r="G83" s="8">
        <v>968.50800000000004</v>
      </c>
      <c r="H83" s="7"/>
      <c r="I83" s="7"/>
      <c r="J83" s="7"/>
      <c r="K83" s="7"/>
      <c r="L83" s="10"/>
      <c r="M83" s="10"/>
    </row>
    <row r="84" spans="1:13" ht="39" x14ac:dyDescent="0.25">
      <c r="A84" s="5">
        <v>1447</v>
      </c>
      <c r="B84" s="6" t="s">
        <v>191</v>
      </c>
      <c r="C84" s="6" t="s">
        <v>22</v>
      </c>
      <c r="D84" s="6" t="s">
        <v>42</v>
      </c>
      <c r="E84" s="7" t="s">
        <v>192</v>
      </c>
      <c r="F84" s="7"/>
      <c r="G84" s="7"/>
      <c r="H84" s="7"/>
      <c r="I84" s="11">
        <v>643.42999999999995</v>
      </c>
      <c r="J84" s="7"/>
      <c r="K84" s="7"/>
      <c r="L84" s="10"/>
      <c r="M84" s="10"/>
    </row>
    <row r="85" spans="1:13" ht="39" x14ac:dyDescent="0.25">
      <c r="A85" s="5">
        <v>4431</v>
      </c>
      <c r="B85" s="6" t="s">
        <v>193</v>
      </c>
      <c r="C85" s="6" t="s">
        <v>22</v>
      </c>
      <c r="D85" s="6" t="s">
        <v>26</v>
      </c>
      <c r="E85" s="7" t="s">
        <v>194</v>
      </c>
      <c r="F85" s="8">
        <v>2251.69</v>
      </c>
      <c r="G85" s="7"/>
      <c r="H85" s="7"/>
      <c r="I85" s="7"/>
      <c r="J85" s="7"/>
      <c r="K85" s="7"/>
      <c r="L85" s="10"/>
      <c r="M85" s="16">
        <v>4627.84</v>
      </c>
    </row>
    <row r="86" spans="1:13" ht="90" x14ac:dyDescent="0.25">
      <c r="A86" s="5">
        <v>3951</v>
      </c>
      <c r="B86" s="6" t="s">
        <v>195</v>
      </c>
      <c r="C86" s="6" t="s">
        <v>22</v>
      </c>
      <c r="D86" s="6" t="s">
        <v>19</v>
      </c>
      <c r="E86" s="7" t="s">
        <v>196</v>
      </c>
      <c r="F86" s="8">
        <v>2666.77</v>
      </c>
      <c r="G86" s="8">
        <v>1170</v>
      </c>
      <c r="H86" s="7"/>
      <c r="I86" s="7"/>
      <c r="J86" s="11">
        <v>1100.4000000000001</v>
      </c>
      <c r="K86" s="7"/>
      <c r="L86" s="10"/>
      <c r="M86" s="16">
        <v>4593.6000000000004</v>
      </c>
    </row>
    <row r="87" spans="1:13" ht="26.25" x14ac:dyDescent="0.25">
      <c r="A87" s="5">
        <v>6751</v>
      </c>
      <c r="B87" s="6" t="s">
        <v>197</v>
      </c>
      <c r="C87" s="6" t="s">
        <v>165</v>
      </c>
      <c r="D87" s="6" t="s">
        <v>19</v>
      </c>
      <c r="E87" s="7" t="s">
        <v>198</v>
      </c>
      <c r="F87" s="7"/>
      <c r="G87" s="7"/>
      <c r="H87" s="8">
        <v>3599.31</v>
      </c>
      <c r="I87" s="7"/>
      <c r="J87" s="7"/>
      <c r="K87" s="7"/>
      <c r="L87" s="10"/>
      <c r="M87" s="10"/>
    </row>
    <row r="88" spans="1:13" ht="26.25" x14ac:dyDescent="0.25">
      <c r="A88" s="5">
        <v>3511</v>
      </c>
      <c r="B88" s="6" t="s">
        <v>199</v>
      </c>
      <c r="C88" s="6" t="s">
        <v>165</v>
      </c>
      <c r="D88" s="6" t="s">
        <v>42</v>
      </c>
      <c r="E88" s="7" t="s">
        <v>200</v>
      </c>
      <c r="F88" s="7"/>
      <c r="G88" s="7"/>
      <c r="H88" s="8">
        <v>1449.89</v>
      </c>
      <c r="I88" s="7"/>
      <c r="J88" s="7"/>
      <c r="K88" s="7"/>
      <c r="L88" s="10"/>
      <c r="M88" s="10"/>
    </row>
    <row r="89" spans="1:13" ht="51.75" x14ac:dyDescent="0.25">
      <c r="A89" s="5">
        <v>192</v>
      </c>
      <c r="B89" s="6" t="s">
        <v>201</v>
      </c>
      <c r="C89" s="6" t="s">
        <v>165</v>
      </c>
      <c r="D89" s="6" t="s">
        <v>26</v>
      </c>
      <c r="E89" s="7" t="s">
        <v>202</v>
      </c>
      <c r="F89" s="7"/>
      <c r="G89" s="7"/>
      <c r="H89" s="8">
        <v>1272.07</v>
      </c>
      <c r="I89" s="7"/>
      <c r="J89" s="11">
        <v>614.12</v>
      </c>
      <c r="K89" s="7"/>
      <c r="L89" s="10"/>
      <c r="M89" s="10"/>
    </row>
    <row r="90" spans="1:13" ht="39" x14ac:dyDescent="0.25">
      <c r="A90" s="5">
        <v>191</v>
      </c>
      <c r="B90" s="6" t="s">
        <v>203</v>
      </c>
      <c r="C90" s="6" t="s">
        <v>165</v>
      </c>
      <c r="D90" s="6" t="s">
        <v>26</v>
      </c>
      <c r="E90" s="7" t="s">
        <v>204</v>
      </c>
      <c r="F90" s="7"/>
      <c r="G90" s="8">
        <v>1795.2</v>
      </c>
      <c r="H90" s="7"/>
      <c r="I90" s="7"/>
      <c r="J90" s="7"/>
      <c r="K90" s="7"/>
      <c r="L90" s="10"/>
      <c r="M90" s="16">
        <v>2311.1999999999998</v>
      </c>
    </row>
    <row r="91" spans="1:13" ht="26.25" x14ac:dyDescent="0.25">
      <c r="A91" s="5">
        <v>416</v>
      </c>
      <c r="B91" s="6" t="s">
        <v>205</v>
      </c>
      <c r="C91" s="6" t="s">
        <v>53</v>
      </c>
      <c r="D91" s="6" t="s">
        <v>15</v>
      </c>
      <c r="E91" s="7" t="s">
        <v>206</v>
      </c>
      <c r="F91" s="7"/>
      <c r="G91" s="7"/>
      <c r="H91" s="7"/>
      <c r="I91" s="7"/>
      <c r="J91" s="7"/>
      <c r="K91" s="13">
        <v>321.98849999999999</v>
      </c>
      <c r="L91" s="12">
        <v>518.50850000000003</v>
      </c>
      <c r="M91" s="10"/>
    </row>
    <row r="92" spans="1:13" ht="51.75" x14ac:dyDescent="0.25">
      <c r="A92" s="5">
        <v>440</v>
      </c>
      <c r="B92" s="6" t="s">
        <v>207</v>
      </c>
      <c r="C92" s="6" t="s">
        <v>60</v>
      </c>
      <c r="D92" s="6" t="s">
        <v>15</v>
      </c>
      <c r="E92" s="7" t="s">
        <v>208</v>
      </c>
      <c r="F92" s="8">
        <v>466.85</v>
      </c>
      <c r="G92" s="7"/>
      <c r="H92" s="7"/>
      <c r="I92" s="7"/>
      <c r="J92" s="7"/>
      <c r="K92" s="7"/>
      <c r="L92" s="10"/>
      <c r="M92" s="10"/>
    </row>
    <row r="93" spans="1:13" ht="26.25" x14ac:dyDescent="0.25">
      <c r="A93" s="5">
        <v>1777</v>
      </c>
      <c r="B93" s="6" t="s">
        <v>209</v>
      </c>
      <c r="C93" s="6" t="s">
        <v>53</v>
      </c>
      <c r="D93" s="6" t="s">
        <v>42</v>
      </c>
      <c r="E93" s="7" t="s">
        <v>210</v>
      </c>
      <c r="F93" s="7"/>
      <c r="G93" s="7"/>
      <c r="H93" s="7"/>
      <c r="I93" s="7"/>
      <c r="J93" s="7"/>
      <c r="K93" s="13">
        <v>2749.7584999999999</v>
      </c>
      <c r="L93" s="10"/>
      <c r="M93" s="10"/>
    </row>
    <row r="94" spans="1:13" ht="26.25" x14ac:dyDescent="0.25">
      <c r="A94" s="5">
        <v>933</v>
      </c>
      <c r="B94" s="6" t="s">
        <v>211</v>
      </c>
      <c r="C94" s="6" t="s">
        <v>34</v>
      </c>
      <c r="D94" s="6" t="s">
        <v>19</v>
      </c>
      <c r="E94" s="7" t="s">
        <v>212</v>
      </c>
      <c r="F94" s="7"/>
      <c r="G94" s="8">
        <v>1177.2</v>
      </c>
      <c r="H94" s="7"/>
      <c r="I94" s="7"/>
      <c r="J94" s="7"/>
      <c r="K94" s="13">
        <v>2143.4</v>
      </c>
      <c r="L94" s="10"/>
      <c r="M94" s="10"/>
    </row>
    <row r="95" spans="1:13" ht="26.25" x14ac:dyDescent="0.25">
      <c r="A95" s="5">
        <v>1511</v>
      </c>
      <c r="B95" s="6" t="s">
        <v>213</v>
      </c>
      <c r="C95" s="6" t="s">
        <v>37</v>
      </c>
      <c r="D95" s="6" t="s">
        <v>42</v>
      </c>
      <c r="E95" s="7" t="s">
        <v>214</v>
      </c>
      <c r="F95" s="7"/>
      <c r="G95" s="7"/>
      <c r="H95" s="7"/>
      <c r="I95" s="7"/>
      <c r="J95" s="7"/>
      <c r="K95" s="7"/>
      <c r="L95" s="12">
        <v>695.67399999999998</v>
      </c>
      <c r="M95" s="10"/>
    </row>
    <row r="96" spans="1:13" ht="39" x14ac:dyDescent="0.25">
      <c r="A96" s="5">
        <v>1400</v>
      </c>
      <c r="B96" s="6" t="s">
        <v>215</v>
      </c>
      <c r="C96" s="6" t="s">
        <v>34</v>
      </c>
      <c r="D96" s="6" t="s">
        <v>129</v>
      </c>
      <c r="E96" s="7" t="s">
        <v>216</v>
      </c>
      <c r="F96" s="8">
        <v>2985.84</v>
      </c>
      <c r="G96" s="7"/>
      <c r="H96" s="7"/>
      <c r="I96" s="7"/>
      <c r="J96" s="7"/>
      <c r="K96" s="7"/>
      <c r="L96" s="10"/>
      <c r="M96" s="10"/>
    </row>
    <row r="97" spans="1:13" ht="26.25" x14ac:dyDescent="0.25">
      <c r="A97" s="5">
        <v>18631</v>
      </c>
      <c r="B97" s="6" t="s">
        <v>217</v>
      </c>
      <c r="C97" s="6" t="s">
        <v>25</v>
      </c>
      <c r="D97" s="6" t="s">
        <v>26</v>
      </c>
      <c r="E97" s="7" t="s">
        <v>218</v>
      </c>
      <c r="F97" s="7"/>
      <c r="G97" s="7"/>
      <c r="H97" s="7"/>
      <c r="I97" s="7"/>
      <c r="J97" s="7"/>
      <c r="K97" s="13">
        <v>2480.5889999999999</v>
      </c>
      <c r="L97" s="10"/>
      <c r="M97" s="10"/>
    </row>
    <row r="98" spans="1:13" ht="26.25" x14ac:dyDescent="0.25">
      <c r="A98" s="5">
        <v>40392</v>
      </c>
      <c r="B98" s="6" t="s">
        <v>219</v>
      </c>
      <c r="C98" s="6" t="s">
        <v>25</v>
      </c>
      <c r="D98" s="6" t="s">
        <v>42</v>
      </c>
      <c r="E98" s="7" t="s">
        <v>220</v>
      </c>
      <c r="F98" s="7"/>
      <c r="G98" s="7"/>
      <c r="H98" s="7"/>
      <c r="I98" s="7"/>
      <c r="J98" s="7"/>
      <c r="K98" s="7"/>
      <c r="L98" s="12">
        <v>1695.8519999999999</v>
      </c>
      <c r="M98" s="10"/>
    </row>
    <row r="99" spans="1:13" ht="64.5" x14ac:dyDescent="0.25">
      <c r="A99" s="5">
        <v>636</v>
      </c>
      <c r="B99" s="6" t="s">
        <v>221</v>
      </c>
      <c r="C99" s="6" t="s">
        <v>25</v>
      </c>
      <c r="D99" s="6" t="s">
        <v>19</v>
      </c>
      <c r="E99" s="7" t="s">
        <v>222</v>
      </c>
      <c r="F99" s="8">
        <v>1929.6</v>
      </c>
      <c r="G99" s="7"/>
      <c r="H99" s="8">
        <v>1859.39</v>
      </c>
      <c r="I99" s="7"/>
      <c r="J99" s="7"/>
      <c r="K99" s="13">
        <v>1140.3</v>
      </c>
      <c r="L99" s="12">
        <v>2309.08</v>
      </c>
      <c r="M99" s="10"/>
    </row>
    <row r="100" spans="1:13" ht="153.75" x14ac:dyDescent="0.25">
      <c r="A100" s="5">
        <v>4611</v>
      </c>
      <c r="B100" s="6" t="s">
        <v>223</v>
      </c>
      <c r="C100" s="6" t="s">
        <v>25</v>
      </c>
      <c r="D100" s="6" t="s">
        <v>15</v>
      </c>
      <c r="E100" s="7" t="s">
        <v>224</v>
      </c>
      <c r="F100" s="8">
        <v>915.98</v>
      </c>
      <c r="G100" s="7"/>
      <c r="H100" s="8">
        <v>1565.22</v>
      </c>
      <c r="I100" s="7"/>
      <c r="J100" s="7"/>
      <c r="K100" s="7"/>
      <c r="L100" s="12">
        <v>3044.8809999999999</v>
      </c>
      <c r="M100" s="16">
        <v>4731.66</v>
      </c>
    </row>
    <row r="101" spans="1:13" ht="26.25" x14ac:dyDescent="0.25">
      <c r="A101" s="5">
        <v>583</v>
      </c>
      <c r="B101" s="6" t="s">
        <v>225</v>
      </c>
      <c r="C101" s="6" t="s">
        <v>37</v>
      </c>
      <c r="D101" s="6" t="s">
        <v>15</v>
      </c>
      <c r="E101" s="7" t="s">
        <v>226</v>
      </c>
      <c r="F101" s="8">
        <v>500.42</v>
      </c>
      <c r="G101" s="7"/>
      <c r="H101" s="7"/>
      <c r="I101" s="7"/>
      <c r="J101" s="7"/>
      <c r="K101" s="7"/>
      <c r="L101" s="10"/>
      <c r="M101" s="10"/>
    </row>
    <row r="102" spans="1:13" ht="102.75" x14ac:dyDescent="0.25">
      <c r="A102" s="5">
        <v>286</v>
      </c>
      <c r="B102" s="6" t="s">
        <v>227</v>
      </c>
      <c r="C102" s="6" t="s">
        <v>60</v>
      </c>
      <c r="D102" s="6" t="s">
        <v>19</v>
      </c>
      <c r="E102" s="7" t="s">
        <v>228</v>
      </c>
      <c r="F102" s="7"/>
      <c r="G102" s="8">
        <v>1786.6319999999998</v>
      </c>
      <c r="H102" s="8">
        <v>202.5</v>
      </c>
      <c r="I102" s="7"/>
      <c r="J102" s="7"/>
      <c r="K102" s="7"/>
      <c r="L102" s="10"/>
      <c r="M102" s="16">
        <v>5000</v>
      </c>
    </row>
    <row r="103" spans="1:13" ht="90" x14ac:dyDescent="0.25">
      <c r="A103" s="5">
        <v>1475</v>
      </c>
      <c r="B103" s="6" t="s">
        <v>229</v>
      </c>
      <c r="C103" s="6" t="s">
        <v>60</v>
      </c>
      <c r="D103" s="6" t="s">
        <v>42</v>
      </c>
      <c r="E103" s="7" t="s">
        <v>230</v>
      </c>
      <c r="F103" s="7"/>
      <c r="G103" s="7"/>
      <c r="H103" s="7"/>
      <c r="I103" s="11">
        <v>1868.73</v>
      </c>
      <c r="J103" s="7"/>
      <c r="K103" s="7"/>
      <c r="L103" s="12">
        <v>504.00699999999995</v>
      </c>
      <c r="M103" s="16">
        <v>1093.1500000000001</v>
      </c>
    </row>
    <row r="104" spans="1:13" ht="64.5" x14ac:dyDescent="0.25">
      <c r="A104" s="5">
        <v>543</v>
      </c>
      <c r="B104" s="6" t="s">
        <v>231</v>
      </c>
      <c r="C104" s="6" t="s">
        <v>65</v>
      </c>
      <c r="D104" s="6" t="s">
        <v>15</v>
      </c>
      <c r="E104" s="7" t="s">
        <v>232</v>
      </c>
      <c r="F104" s="8">
        <v>194.4</v>
      </c>
      <c r="G104" s="8">
        <v>1532.3879999999999</v>
      </c>
      <c r="H104" s="7"/>
      <c r="I104" s="7"/>
      <c r="J104" s="7"/>
      <c r="K104" s="7"/>
      <c r="L104" s="10"/>
      <c r="M104" s="10"/>
    </row>
    <row r="105" spans="1:13" ht="39" x14ac:dyDescent="0.25">
      <c r="A105" s="5">
        <v>1513</v>
      </c>
      <c r="B105" s="6" t="s">
        <v>233</v>
      </c>
      <c r="C105" s="6" t="s">
        <v>37</v>
      </c>
      <c r="D105" s="6" t="s">
        <v>42</v>
      </c>
      <c r="E105" s="7" t="s">
        <v>234</v>
      </c>
      <c r="F105" s="7"/>
      <c r="G105" s="7"/>
      <c r="H105" s="7"/>
      <c r="I105" s="7"/>
      <c r="J105" s="11">
        <v>514.65</v>
      </c>
      <c r="K105" s="7"/>
      <c r="L105" s="10"/>
      <c r="M105" s="10"/>
    </row>
    <row r="106" spans="1:13" ht="102.75" x14ac:dyDescent="0.25">
      <c r="A106" s="5">
        <v>626</v>
      </c>
      <c r="B106" s="6" t="s">
        <v>235</v>
      </c>
      <c r="C106" s="6" t="s">
        <v>37</v>
      </c>
      <c r="D106" s="6" t="s">
        <v>26</v>
      </c>
      <c r="E106" s="7" t="s">
        <v>236</v>
      </c>
      <c r="F106" s="7"/>
      <c r="G106" s="8">
        <v>1232.6775</v>
      </c>
      <c r="H106" s="8">
        <v>726.66</v>
      </c>
      <c r="I106" s="7"/>
      <c r="J106" s="11">
        <v>1370.09</v>
      </c>
      <c r="K106" s="7"/>
      <c r="L106" s="10"/>
      <c r="M106" s="16">
        <v>3681.74</v>
      </c>
    </row>
    <row r="107" spans="1:13" ht="26.25" x14ac:dyDescent="0.25">
      <c r="A107" s="5">
        <v>1545</v>
      </c>
      <c r="B107" s="6" t="s">
        <v>237</v>
      </c>
      <c r="C107" s="6" t="s">
        <v>25</v>
      </c>
      <c r="D107" s="6" t="s">
        <v>42</v>
      </c>
      <c r="E107" s="7" t="s">
        <v>238</v>
      </c>
      <c r="F107" s="7"/>
      <c r="G107" s="7"/>
      <c r="H107" s="7"/>
      <c r="I107" s="7"/>
      <c r="J107" s="7"/>
      <c r="K107" s="7"/>
      <c r="L107" s="12">
        <v>510.00849999999997</v>
      </c>
      <c r="M107" s="10"/>
    </row>
    <row r="108" spans="1:13" ht="39" x14ac:dyDescent="0.25">
      <c r="A108" s="5">
        <v>257</v>
      </c>
      <c r="B108" s="6" t="s">
        <v>239</v>
      </c>
      <c r="C108" s="6" t="s">
        <v>14</v>
      </c>
      <c r="D108" s="6" t="s">
        <v>15</v>
      </c>
      <c r="E108" s="7" t="s">
        <v>240</v>
      </c>
      <c r="F108" s="7"/>
      <c r="G108" s="7"/>
      <c r="H108" s="7"/>
      <c r="I108" s="7"/>
      <c r="J108" s="7"/>
      <c r="K108" s="13">
        <v>1847.3304999999998</v>
      </c>
      <c r="L108" s="10"/>
      <c r="M108" s="10"/>
    </row>
    <row r="109" spans="1:13" ht="51.75" x14ac:dyDescent="0.25">
      <c r="A109" s="5">
        <v>367</v>
      </c>
      <c r="B109" s="6" t="s">
        <v>241</v>
      </c>
      <c r="C109" s="6" t="s">
        <v>25</v>
      </c>
      <c r="D109" s="6" t="s">
        <v>19</v>
      </c>
      <c r="E109" s="7" t="s">
        <v>242</v>
      </c>
      <c r="F109" s="7"/>
      <c r="G109" s="7"/>
      <c r="H109" s="7"/>
      <c r="I109" s="11">
        <v>3056.86</v>
      </c>
      <c r="J109" s="7"/>
      <c r="K109" s="7"/>
      <c r="L109" s="10"/>
      <c r="M109" s="10"/>
    </row>
    <row r="110" spans="1:13" ht="26.25" x14ac:dyDescent="0.25">
      <c r="A110" s="5">
        <v>615</v>
      </c>
      <c r="B110" s="6" t="s">
        <v>243</v>
      </c>
      <c r="C110" s="6" t="s">
        <v>18</v>
      </c>
      <c r="D110" s="6" t="s">
        <v>26</v>
      </c>
      <c r="E110" s="7" t="s">
        <v>244</v>
      </c>
      <c r="F110" s="7"/>
      <c r="G110" s="7"/>
      <c r="H110" s="7"/>
      <c r="I110" s="7"/>
      <c r="J110" s="11">
        <v>2279.6999999999998</v>
      </c>
      <c r="K110" s="7"/>
      <c r="L110" s="10"/>
      <c r="M110" s="10"/>
    </row>
    <row r="111" spans="1:13" ht="39" x14ac:dyDescent="0.25">
      <c r="A111" s="5">
        <v>316</v>
      </c>
      <c r="B111" s="6" t="s">
        <v>245</v>
      </c>
      <c r="C111" s="6" t="s">
        <v>14</v>
      </c>
      <c r="D111" s="6" t="s">
        <v>26</v>
      </c>
      <c r="E111" s="7" t="s">
        <v>246</v>
      </c>
      <c r="F111" s="7"/>
      <c r="G111" s="7"/>
      <c r="H111" s="7"/>
      <c r="I111" s="7"/>
      <c r="J111" s="7"/>
      <c r="K111" s="13">
        <v>2918.373</v>
      </c>
      <c r="L111" s="10"/>
      <c r="M111" s="10"/>
    </row>
    <row r="112" spans="1:13" ht="26.25" x14ac:dyDescent="0.25">
      <c r="A112" s="5">
        <v>362</v>
      </c>
      <c r="B112" s="6" t="s">
        <v>247</v>
      </c>
      <c r="C112" s="6" t="s">
        <v>115</v>
      </c>
      <c r="D112" s="6" t="s">
        <v>19</v>
      </c>
      <c r="E112" s="7" t="s">
        <v>248</v>
      </c>
      <c r="F112" s="7"/>
      <c r="G112" s="7"/>
      <c r="H112" s="7"/>
      <c r="I112" s="11">
        <v>1772.51</v>
      </c>
      <c r="J112" s="7"/>
      <c r="K112" s="7"/>
      <c r="L112" s="10"/>
      <c r="M112" s="10"/>
    </row>
    <row r="113" spans="1:13" ht="26.25" x14ac:dyDescent="0.25">
      <c r="A113" s="5">
        <v>1673</v>
      </c>
      <c r="B113" s="6" t="s">
        <v>249</v>
      </c>
      <c r="C113" s="6" t="s">
        <v>115</v>
      </c>
      <c r="D113" s="6" t="s">
        <v>42</v>
      </c>
      <c r="E113" s="7" t="s">
        <v>250</v>
      </c>
      <c r="F113" s="7"/>
      <c r="G113" s="7"/>
      <c r="H113" s="7"/>
      <c r="I113" s="7"/>
      <c r="J113" s="7"/>
      <c r="K113" s="7"/>
      <c r="L113" s="12">
        <v>523.56600000000003</v>
      </c>
      <c r="M113" s="10"/>
    </row>
    <row r="114" spans="1:13" ht="26.25" x14ac:dyDescent="0.25">
      <c r="A114" s="5">
        <v>469</v>
      </c>
      <c r="B114" s="6" t="s">
        <v>251</v>
      </c>
      <c r="C114" s="6" t="s">
        <v>25</v>
      </c>
      <c r="D114" s="6" t="s">
        <v>26</v>
      </c>
      <c r="E114" s="7" t="s">
        <v>252</v>
      </c>
      <c r="F114" s="7"/>
      <c r="G114" s="8">
        <v>1189.56</v>
      </c>
      <c r="H114" s="7"/>
      <c r="I114" s="7"/>
      <c r="J114" s="7"/>
      <c r="K114" s="7"/>
      <c r="L114" s="10"/>
      <c r="M114" s="10"/>
    </row>
    <row r="115" spans="1:13" ht="90" x14ac:dyDescent="0.25">
      <c r="A115" s="5">
        <v>1816</v>
      </c>
      <c r="B115" s="6" t="s">
        <v>253</v>
      </c>
      <c r="C115" s="6" t="s">
        <v>18</v>
      </c>
      <c r="D115" s="6" t="s">
        <v>42</v>
      </c>
      <c r="E115" s="7" t="s">
        <v>254</v>
      </c>
      <c r="F115" s="7"/>
      <c r="G115" s="7"/>
      <c r="H115" s="7"/>
      <c r="I115" s="7"/>
      <c r="J115" s="11">
        <v>1519.13</v>
      </c>
      <c r="K115" s="13">
        <v>639.20499999999993</v>
      </c>
      <c r="L115" s="12">
        <v>445.28</v>
      </c>
      <c r="M115" s="10"/>
    </row>
    <row r="116" spans="1:13" ht="51.75" x14ac:dyDescent="0.25">
      <c r="A116" s="5">
        <v>36931</v>
      </c>
      <c r="B116" s="6" t="s">
        <v>255</v>
      </c>
      <c r="C116" s="6" t="s">
        <v>37</v>
      </c>
      <c r="D116" s="6" t="s">
        <v>42</v>
      </c>
      <c r="E116" s="7" t="s">
        <v>256</v>
      </c>
      <c r="F116" s="7"/>
      <c r="G116" s="7"/>
      <c r="H116" s="7"/>
      <c r="I116" s="7"/>
      <c r="J116" s="7"/>
      <c r="K116" s="13">
        <v>1669.3320000000001</v>
      </c>
      <c r="L116" s="12">
        <v>854.01</v>
      </c>
      <c r="M116" s="10"/>
    </row>
    <row r="117" spans="1:13" ht="26.25" x14ac:dyDescent="0.25">
      <c r="A117" s="5" t="s">
        <v>131</v>
      </c>
      <c r="B117" s="6" t="s">
        <v>257</v>
      </c>
      <c r="C117" s="6" t="s">
        <v>14</v>
      </c>
      <c r="D117" s="6" t="s">
        <v>15</v>
      </c>
      <c r="E117" s="7" t="s">
        <v>258</v>
      </c>
      <c r="F117" s="7"/>
      <c r="G117" s="7"/>
      <c r="H117" s="7"/>
      <c r="I117" s="11">
        <v>717.34</v>
      </c>
      <c r="J117" s="7"/>
      <c r="K117" s="7"/>
      <c r="L117" s="10"/>
      <c r="M117" s="10"/>
    </row>
    <row r="118" spans="1:13" ht="39" x14ac:dyDescent="0.25">
      <c r="A118" s="5">
        <v>392</v>
      </c>
      <c r="B118" s="6" t="s">
        <v>259</v>
      </c>
      <c r="C118" s="6" t="s">
        <v>25</v>
      </c>
      <c r="D118" s="6" t="s">
        <v>19</v>
      </c>
      <c r="E118" s="7" t="s">
        <v>260</v>
      </c>
      <c r="F118" s="7"/>
      <c r="G118" s="8">
        <v>2575.1174999999998</v>
      </c>
      <c r="H118" s="7"/>
      <c r="I118" s="7"/>
      <c r="J118" s="7"/>
      <c r="K118" s="7"/>
      <c r="L118" s="10"/>
      <c r="M118" s="10"/>
    </row>
    <row r="119" spans="1:13" ht="77.25" x14ac:dyDescent="0.25">
      <c r="A119" s="5" t="s">
        <v>131</v>
      </c>
      <c r="B119" s="6" t="s">
        <v>261</v>
      </c>
      <c r="C119" s="6" t="s">
        <v>25</v>
      </c>
      <c r="D119" s="6" t="s">
        <v>42</v>
      </c>
      <c r="E119" s="7" t="s">
        <v>262</v>
      </c>
      <c r="F119" s="7"/>
      <c r="G119" s="8"/>
      <c r="H119" s="7"/>
      <c r="I119" s="7"/>
      <c r="J119" s="11">
        <v>1999.3</v>
      </c>
      <c r="K119" s="7"/>
      <c r="L119" s="10"/>
      <c r="M119" s="10"/>
    </row>
    <row r="120" spans="1:13" ht="77.25" x14ac:dyDescent="0.25">
      <c r="A120" s="5">
        <v>81</v>
      </c>
      <c r="B120" s="6" t="s">
        <v>263</v>
      </c>
      <c r="C120" s="6" t="s">
        <v>37</v>
      </c>
      <c r="D120" s="6" t="s">
        <v>129</v>
      </c>
      <c r="E120" s="7" t="s">
        <v>264</v>
      </c>
      <c r="F120" s="7"/>
      <c r="G120" s="7"/>
      <c r="H120" s="8">
        <v>3750</v>
      </c>
      <c r="I120" s="7"/>
      <c r="J120" s="11"/>
      <c r="K120" s="7"/>
      <c r="L120" s="10"/>
      <c r="M120" s="10"/>
    </row>
    <row r="121" spans="1:13" ht="51.75" x14ac:dyDescent="0.25">
      <c r="A121" s="5">
        <v>1515</v>
      </c>
      <c r="B121" s="6" t="s">
        <v>265</v>
      </c>
      <c r="C121" s="6" t="s">
        <v>37</v>
      </c>
      <c r="D121" s="6" t="s">
        <v>42</v>
      </c>
      <c r="E121" s="7" t="s">
        <v>266</v>
      </c>
      <c r="F121" s="7"/>
      <c r="G121" s="7"/>
      <c r="H121" s="7"/>
      <c r="I121" s="7"/>
      <c r="J121" s="11">
        <v>1115.43</v>
      </c>
      <c r="K121" s="7"/>
      <c r="L121" s="10"/>
      <c r="M121" s="10"/>
    </row>
    <row r="122" spans="1:13" ht="51.75" x14ac:dyDescent="0.25">
      <c r="A122" s="5">
        <v>558</v>
      </c>
      <c r="B122" s="6" t="s">
        <v>267</v>
      </c>
      <c r="C122" s="6" t="s">
        <v>37</v>
      </c>
      <c r="D122" s="6" t="s">
        <v>26</v>
      </c>
      <c r="E122" s="7" t="s">
        <v>268</v>
      </c>
      <c r="F122" s="7"/>
      <c r="G122" s="8">
        <v>1809.44</v>
      </c>
      <c r="H122" s="7"/>
      <c r="I122" s="7"/>
      <c r="J122" s="11">
        <v>1622.95</v>
      </c>
      <c r="K122" s="7"/>
      <c r="L122" s="12">
        <v>1672.258</v>
      </c>
      <c r="M122" s="10"/>
    </row>
    <row r="123" spans="1:13" ht="77.25" x14ac:dyDescent="0.25">
      <c r="A123" s="5">
        <v>17891</v>
      </c>
      <c r="B123" s="6" t="s">
        <v>269</v>
      </c>
      <c r="C123" s="6" t="s">
        <v>25</v>
      </c>
      <c r="D123" s="6" t="s">
        <v>19</v>
      </c>
      <c r="E123" s="7" t="s">
        <v>270</v>
      </c>
      <c r="F123" s="8">
        <v>1368</v>
      </c>
      <c r="G123" s="7"/>
      <c r="H123" s="7"/>
      <c r="I123" s="11">
        <v>1943.18</v>
      </c>
      <c r="J123" s="7"/>
      <c r="K123" s="13">
        <v>2309.7199999999998</v>
      </c>
      <c r="L123" s="10"/>
      <c r="M123" s="10"/>
    </row>
    <row r="124" spans="1:13" ht="26.25" x14ac:dyDescent="0.25">
      <c r="A124" s="5">
        <v>1932</v>
      </c>
      <c r="B124" s="6" t="s">
        <v>271</v>
      </c>
      <c r="C124" s="6" t="s">
        <v>25</v>
      </c>
      <c r="D124" s="6" t="s">
        <v>42</v>
      </c>
      <c r="E124" s="7" t="s">
        <v>272</v>
      </c>
      <c r="F124" s="7"/>
      <c r="G124" s="8">
        <v>527.34</v>
      </c>
      <c r="H124" s="7"/>
      <c r="I124" s="7"/>
      <c r="J124" s="7"/>
      <c r="K124" s="7"/>
      <c r="L124" s="10"/>
      <c r="M124" s="10"/>
    </row>
    <row r="125" spans="1:13" ht="51.75" x14ac:dyDescent="0.25">
      <c r="A125" s="5">
        <v>17291</v>
      </c>
      <c r="B125" s="6" t="s">
        <v>273</v>
      </c>
      <c r="C125" s="6" t="s">
        <v>25</v>
      </c>
      <c r="D125" s="6" t="s">
        <v>15</v>
      </c>
      <c r="E125" s="7" t="s">
        <v>274</v>
      </c>
      <c r="F125" s="7"/>
      <c r="G125" s="7"/>
      <c r="H125" s="7"/>
      <c r="I125" s="11">
        <v>2285.0700000000002</v>
      </c>
      <c r="J125" s="11">
        <v>587.96</v>
      </c>
      <c r="K125" s="7"/>
      <c r="L125" s="10"/>
      <c r="M125" s="10"/>
    </row>
    <row r="126" spans="1:13" ht="26.25" x14ac:dyDescent="0.25">
      <c r="A126" s="5">
        <v>210</v>
      </c>
      <c r="B126" s="6" t="s">
        <v>275</v>
      </c>
      <c r="C126" s="6" t="s">
        <v>53</v>
      </c>
      <c r="D126" s="6" t="s">
        <v>15</v>
      </c>
      <c r="E126" s="7" t="s">
        <v>276</v>
      </c>
      <c r="F126" s="7"/>
      <c r="G126" s="7"/>
      <c r="H126" s="7"/>
      <c r="I126" s="7"/>
      <c r="J126" s="7"/>
      <c r="K126" s="7"/>
      <c r="L126" s="12">
        <v>3155.6675</v>
      </c>
      <c r="M126" s="10"/>
    </row>
    <row r="127" spans="1:13" ht="39" x14ac:dyDescent="0.25">
      <c r="A127" s="5">
        <v>806</v>
      </c>
      <c r="B127" s="6" t="s">
        <v>277</v>
      </c>
      <c r="C127" s="6" t="s">
        <v>22</v>
      </c>
      <c r="D127" s="6" t="s">
        <v>26</v>
      </c>
      <c r="E127" s="7" t="s">
        <v>278</v>
      </c>
      <c r="F127" s="7"/>
      <c r="G127" s="7"/>
      <c r="H127" s="7"/>
      <c r="I127" s="7"/>
      <c r="J127" s="7"/>
      <c r="K127" s="13">
        <v>675.23149999999998</v>
      </c>
      <c r="L127" s="10"/>
      <c r="M127" s="10"/>
    </row>
    <row r="128" spans="1:13" ht="64.5" x14ac:dyDescent="0.25">
      <c r="A128" s="5">
        <v>595</v>
      </c>
      <c r="B128" s="6" t="s">
        <v>279</v>
      </c>
      <c r="C128" s="6" t="s">
        <v>25</v>
      </c>
      <c r="D128" s="6" t="s">
        <v>19</v>
      </c>
      <c r="E128" s="7" t="s">
        <v>280</v>
      </c>
      <c r="F128" s="18">
        <v>326.58999999999997</v>
      </c>
      <c r="G128" s="7"/>
      <c r="H128" s="18">
        <v>2865</v>
      </c>
      <c r="I128" s="7"/>
      <c r="J128" s="7"/>
      <c r="K128" s="7"/>
      <c r="L128" s="10"/>
      <c r="M128" s="16">
        <v>4758.8999999999996</v>
      </c>
    </row>
    <row r="129" spans="1:13" ht="26.25" x14ac:dyDescent="0.25">
      <c r="A129" s="5">
        <v>1933</v>
      </c>
      <c r="B129" s="6" t="s">
        <v>281</v>
      </c>
      <c r="C129" s="6" t="s">
        <v>25</v>
      </c>
      <c r="D129" s="6" t="s">
        <v>42</v>
      </c>
      <c r="E129" s="7" t="s">
        <v>282</v>
      </c>
      <c r="F129" s="8">
        <v>65.12</v>
      </c>
      <c r="G129" s="7"/>
      <c r="H129" s="7"/>
      <c r="I129" s="7"/>
      <c r="J129" s="7"/>
      <c r="K129" s="7"/>
      <c r="L129" s="10"/>
      <c r="M129" s="10"/>
    </row>
    <row r="130" spans="1:13" ht="51.75" x14ac:dyDescent="0.25">
      <c r="A130" s="5">
        <v>6211</v>
      </c>
      <c r="B130" s="6" t="s">
        <v>283</v>
      </c>
      <c r="C130" s="6" t="s">
        <v>25</v>
      </c>
      <c r="D130" s="6" t="s">
        <v>42</v>
      </c>
      <c r="E130" s="7" t="s">
        <v>284</v>
      </c>
      <c r="F130" s="7"/>
      <c r="G130" s="7"/>
      <c r="H130" s="7"/>
      <c r="I130" s="7"/>
      <c r="J130" s="7"/>
      <c r="K130" s="13">
        <v>490.35649999999998</v>
      </c>
      <c r="L130" s="10"/>
      <c r="M130" s="16">
        <v>1505.92</v>
      </c>
    </row>
    <row r="131" spans="1:13" ht="64.5" x14ac:dyDescent="0.25">
      <c r="A131" s="5">
        <v>206</v>
      </c>
      <c r="B131" s="6" t="s">
        <v>285</v>
      </c>
      <c r="C131" s="6" t="s">
        <v>53</v>
      </c>
      <c r="D131" s="6" t="s">
        <v>19</v>
      </c>
      <c r="E131" s="7" t="s">
        <v>286</v>
      </c>
      <c r="F131" s="8">
        <v>1728</v>
      </c>
      <c r="G131" s="7"/>
      <c r="H131" s="8">
        <v>2363.5700000000002</v>
      </c>
      <c r="I131" s="7"/>
      <c r="J131" s="7"/>
      <c r="K131" s="13">
        <v>1721.9509999999998</v>
      </c>
      <c r="L131" s="10"/>
      <c r="M131" s="10"/>
    </row>
    <row r="132" spans="1:13" ht="26.25" x14ac:dyDescent="0.25">
      <c r="A132" s="5">
        <v>1786</v>
      </c>
      <c r="B132" s="6" t="s">
        <v>287</v>
      </c>
      <c r="C132" s="6" t="s">
        <v>53</v>
      </c>
      <c r="D132" s="6" t="s">
        <v>42</v>
      </c>
      <c r="E132" s="7" t="s">
        <v>288</v>
      </c>
      <c r="F132" s="7"/>
      <c r="G132" s="7"/>
      <c r="H132" s="8">
        <v>533.24</v>
      </c>
      <c r="I132" s="7"/>
      <c r="J132" s="7"/>
      <c r="K132" s="7"/>
      <c r="L132" s="10"/>
      <c r="M132" s="10"/>
    </row>
    <row r="133" spans="1:13" ht="64.5" x14ac:dyDescent="0.25">
      <c r="A133" s="5">
        <v>598</v>
      </c>
      <c r="B133" s="6" t="s">
        <v>289</v>
      </c>
      <c r="C133" s="6" t="s">
        <v>37</v>
      </c>
      <c r="D133" s="6" t="s">
        <v>15</v>
      </c>
      <c r="E133" s="7" t="s">
        <v>290</v>
      </c>
      <c r="F133" s="7"/>
      <c r="G133" s="7"/>
      <c r="H133" s="7"/>
      <c r="I133" s="7"/>
      <c r="J133" s="7"/>
      <c r="K133" s="7"/>
      <c r="L133" s="12">
        <v>1222.742</v>
      </c>
      <c r="M133" s="10"/>
    </row>
    <row r="134" spans="1:13" ht="90" x14ac:dyDescent="0.25">
      <c r="A134" s="5">
        <v>226</v>
      </c>
      <c r="B134" s="6" t="s">
        <v>291</v>
      </c>
      <c r="C134" s="6" t="s">
        <v>165</v>
      </c>
      <c r="D134" s="6" t="s">
        <v>19</v>
      </c>
      <c r="E134" s="7" t="s">
        <v>292</v>
      </c>
      <c r="F134" s="7"/>
      <c r="G134" s="8">
        <v>3490.0125000000003</v>
      </c>
      <c r="H134" s="7"/>
      <c r="I134" s="7"/>
      <c r="J134" s="11">
        <v>2749.82</v>
      </c>
      <c r="K134" s="7"/>
      <c r="L134" s="12">
        <v>1252.097</v>
      </c>
      <c r="M134" s="10"/>
    </row>
    <row r="135" spans="1:13" ht="26.25" x14ac:dyDescent="0.25">
      <c r="A135" s="5">
        <v>1699</v>
      </c>
      <c r="B135" s="6" t="s">
        <v>293</v>
      </c>
      <c r="C135" s="6" t="s">
        <v>165</v>
      </c>
      <c r="D135" s="6" t="s">
        <v>42</v>
      </c>
      <c r="E135" s="7" t="s">
        <v>294</v>
      </c>
      <c r="F135" s="7"/>
      <c r="G135" s="7"/>
      <c r="H135" s="7"/>
      <c r="I135" s="7"/>
      <c r="J135" s="11">
        <v>464.77</v>
      </c>
      <c r="K135" s="13">
        <v>765.50599999999986</v>
      </c>
      <c r="L135" s="10"/>
      <c r="M135" s="10"/>
    </row>
    <row r="136" spans="1:13" ht="26.25" x14ac:dyDescent="0.25">
      <c r="A136" s="5">
        <v>306</v>
      </c>
      <c r="B136" s="6" t="s">
        <v>295</v>
      </c>
      <c r="C136" s="6" t="s">
        <v>165</v>
      </c>
      <c r="D136" s="6" t="s">
        <v>26</v>
      </c>
      <c r="E136" s="7" t="s">
        <v>296</v>
      </c>
      <c r="F136" s="7"/>
      <c r="G136" s="7"/>
      <c r="H136" s="7"/>
      <c r="I136" s="7"/>
      <c r="J136" s="7"/>
      <c r="K136" s="7"/>
      <c r="L136" s="12">
        <v>3295.62</v>
      </c>
      <c r="M136" s="10"/>
    </row>
    <row r="137" spans="1:13" x14ac:dyDescent="0.25">
      <c r="A137" s="5" t="s">
        <v>131</v>
      </c>
      <c r="B137" s="6" t="s">
        <v>297</v>
      </c>
      <c r="C137" s="6"/>
      <c r="D137" s="6" t="s">
        <v>42</v>
      </c>
      <c r="E137" s="7" t="s">
        <v>298</v>
      </c>
      <c r="F137" s="7"/>
      <c r="G137" s="7"/>
      <c r="H137" s="7"/>
      <c r="I137" s="11">
        <v>728.32</v>
      </c>
      <c r="J137" s="7"/>
      <c r="K137" s="7"/>
      <c r="L137" s="19"/>
      <c r="M137" s="10"/>
    </row>
    <row r="138" spans="1:13" ht="51.75" x14ac:dyDescent="0.25">
      <c r="A138" s="5">
        <v>694</v>
      </c>
      <c r="B138" s="6" t="s">
        <v>299</v>
      </c>
      <c r="C138" s="6" t="s">
        <v>34</v>
      </c>
      <c r="D138" s="6" t="s">
        <v>19</v>
      </c>
      <c r="E138" s="7" t="s">
        <v>300</v>
      </c>
      <c r="F138" s="7"/>
      <c r="G138" s="7"/>
      <c r="H138" s="7"/>
      <c r="I138" s="7"/>
      <c r="J138" s="7"/>
      <c r="K138" s="13">
        <v>4135.2584999999999</v>
      </c>
      <c r="L138" s="10"/>
      <c r="M138" s="16">
        <v>4165.2</v>
      </c>
    </row>
    <row r="139" spans="1:13" ht="39" x14ac:dyDescent="0.25">
      <c r="A139" s="5">
        <v>1418</v>
      </c>
      <c r="B139" s="6" t="s">
        <v>301</v>
      </c>
      <c r="C139" s="6" t="s">
        <v>34</v>
      </c>
      <c r="D139" s="6" t="s">
        <v>42</v>
      </c>
      <c r="E139" s="7" t="s">
        <v>302</v>
      </c>
      <c r="F139" s="7"/>
      <c r="G139" s="7"/>
      <c r="H139" s="7"/>
      <c r="I139" s="11">
        <v>624.29999999999995</v>
      </c>
      <c r="J139" s="7"/>
      <c r="K139" s="7"/>
      <c r="L139" s="10"/>
      <c r="M139" s="10"/>
    </row>
    <row r="140" spans="1:13" ht="102.75" x14ac:dyDescent="0.25">
      <c r="A140" s="5">
        <v>695</v>
      </c>
      <c r="B140" s="6" t="s">
        <v>303</v>
      </c>
      <c r="C140" s="6" t="s">
        <v>37</v>
      </c>
      <c r="D140" s="6" t="s">
        <v>19</v>
      </c>
      <c r="E140" s="7" t="s">
        <v>304</v>
      </c>
      <c r="F140" s="8">
        <v>931.09</v>
      </c>
      <c r="G140" s="8">
        <v>3360.7649999999999</v>
      </c>
      <c r="H140" s="7"/>
      <c r="I140" s="11">
        <v>336.6</v>
      </c>
      <c r="J140" s="7"/>
      <c r="K140" s="13">
        <v>1376.1999999999998</v>
      </c>
      <c r="L140" s="10"/>
      <c r="M140" s="10"/>
    </row>
    <row r="141" spans="1:13" ht="26.25" x14ac:dyDescent="0.25">
      <c r="A141" s="5">
        <v>1517</v>
      </c>
      <c r="B141" s="6" t="s">
        <v>305</v>
      </c>
      <c r="C141" s="6" t="s">
        <v>37</v>
      </c>
      <c r="D141" s="6" t="s">
        <v>42</v>
      </c>
      <c r="E141" s="7" t="s">
        <v>306</v>
      </c>
      <c r="F141" s="7"/>
      <c r="G141" s="7"/>
      <c r="H141" s="8">
        <v>1090.3399999999999</v>
      </c>
      <c r="I141" s="7"/>
      <c r="J141" s="7"/>
      <c r="K141" s="7"/>
      <c r="L141" s="10"/>
      <c r="M141" s="10"/>
    </row>
    <row r="142" spans="1:13" ht="39" x14ac:dyDescent="0.25">
      <c r="A142" s="5">
        <v>2094</v>
      </c>
      <c r="B142" s="6" t="s">
        <v>307</v>
      </c>
      <c r="C142" s="6" t="s">
        <v>37</v>
      </c>
      <c r="D142" s="6" t="s">
        <v>42</v>
      </c>
      <c r="E142" s="7" t="s">
        <v>308</v>
      </c>
      <c r="F142" s="8">
        <v>562.20000000000005</v>
      </c>
      <c r="G142" s="7"/>
      <c r="H142" s="8">
        <v>269.27999999999997</v>
      </c>
      <c r="I142" s="7"/>
      <c r="J142" s="11">
        <v>698.45</v>
      </c>
      <c r="K142" s="7"/>
      <c r="L142" s="10"/>
      <c r="M142" s="10"/>
    </row>
    <row r="143" spans="1:13" ht="26.25" x14ac:dyDescent="0.25">
      <c r="A143" s="5">
        <v>17991</v>
      </c>
      <c r="B143" s="6" t="s">
        <v>309</v>
      </c>
      <c r="C143" s="6" t="s">
        <v>37</v>
      </c>
      <c r="D143" s="6" t="s">
        <v>26</v>
      </c>
      <c r="E143" s="7" t="s">
        <v>310</v>
      </c>
      <c r="F143" s="7"/>
      <c r="G143" s="7"/>
      <c r="H143" s="7"/>
      <c r="I143" s="7"/>
      <c r="J143" s="11">
        <v>1443.39</v>
      </c>
      <c r="K143" s="7"/>
      <c r="L143" s="10"/>
      <c r="M143" s="10"/>
    </row>
    <row r="144" spans="1:13" ht="128.25" x14ac:dyDescent="0.25">
      <c r="A144" s="5">
        <v>303</v>
      </c>
      <c r="B144" s="6" t="s">
        <v>311</v>
      </c>
      <c r="C144" s="6" t="s">
        <v>165</v>
      </c>
      <c r="D144" s="6" t="s">
        <v>26</v>
      </c>
      <c r="E144" s="7" t="s">
        <v>312</v>
      </c>
      <c r="F144" s="8">
        <v>2998.94</v>
      </c>
      <c r="G144" s="8">
        <v>3049.2</v>
      </c>
      <c r="H144" s="7"/>
      <c r="I144" s="7"/>
      <c r="J144" s="7"/>
      <c r="K144" s="13">
        <v>2012.9479999999999</v>
      </c>
      <c r="L144" s="12">
        <v>2916.65</v>
      </c>
      <c r="M144" s="10"/>
    </row>
    <row r="145" spans="1:13" ht="39" x14ac:dyDescent="0.25">
      <c r="A145" s="5">
        <v>38091</v>
      </c>
      <c r="B145" s="6" t="s">
        <v>313</v>
      </c>
      <c r="C145" s="6" t="s">
        <v>165</v>
      </c>
      <c r="D145" s="6" t="s">
        <v>19</v>
      </c>
      <c r="E145" s="7" t="s">
        <v>314</v>
      </c>
      <c r="F145" s="7"/>
      <c r="G145" s="7"/>
      <c r="H145" s="7"/>
      <c r="I145" s="7"/>
      <c r="J145" s="7"/>
      <c r="K145" s="7"/>
      <c r="L145" s="12">
        <v>3500</v>
      </c>
      <c r="M145" s="16">
        <v>1743.77</v>
      </c>
    </row>
    <row r="146" spans="1:13" ht="102.75" x14ac:dyDescent="0.25">
      <c r="A146" s="5">
        <v>302</v>
      </c>
      <c r="B146" s="6" t="s">
        <v>315</v>
      </c>
      <c r="C146" s="6" t="s">
        <v>165</v>
      </c>
      <c r="D146" s="6" t="s">
        <v>26</v>
      </c>
      <c r="E146" s="7" t="s">
        <v>316</v>
      </c>
      <c r="F146" s="7"/>
      <c r="G146" s="8">
        <v>3101.41</v>
      </c>
      <c r="H146" s="7"/>
      <c r="I146" s="7"/>
      <c r="J146" s="7"/>
      <c r="K146" s="7"/>
      <c r="L146" s="12">
        <v>2328.7669999999998</v>
      </c>
      <c r="M146" s="10"/>
    </row>
    <row r="147" spans="1:13" ht="26.25" x14ac:dyDescent="0.25">
      <c r="A147" s="5" t="s">
        <v>131</v>
      </c>
      <c r="B147" s="6" t="s">
        <v>317</v>
      </c>
      <c r="C147" s="6" t="s">
        <v>165</v>
      </c>
      <c r="D147" s="6" t="s">
        <v>19</v>
      </c>
      <c r="E147" s="7" t="s">
        <v>318</v>
      </c>
      <c r="F147" s="7"/>
      <c r="G147" s="7"/>
      <c r="H147" s="8">
        <v>2445.8000000000002</v>
      </c>
      <c r="I147" s="7"/>
      <c r="J147" s="7"/>
      <c r="K147" s="7"/>
      <c r="L147" s="10"/>
      <c r="M147" s="10"/>
    </row>
    <row r="148" spans="1:13" ht="51.75" x14ac:dyDescent="0.25">
      <c r="A148" s="5">
        <v>248</v>
      </c>
      <c r="B148" s="6" t="s">
        <v>319</v>
      </c>
      <c r="C148" s="6" t="s">
        <v>165</v>
      </c>
      <c r="D148" s="6" t="s">
        <v>26</v>
      </c>
      <c r="E148" s="7" t="s">
        <v>320</v>
      </c>
      <c r="F148" s="7"/>
      <c r="G148" s="7"/>
      <c r="H148" s="7"/>
      <c r="I148" s="7"/>
      <c r="J148" s="7"/>
      <c r="K148" s="13">
        <v>3415.9715000000001</v>
      </c>
      <c r="L148" s="10"/>
      <c r="M148" s="10"/>
    </row>
    <row r="149" spans="1:13" ht="39" x14ac:dyDescent="0.25">
      <c r="A149" s="5">
        <v>1716</v>
      </c>
      <c r="B149" s="6" t="s">
        <v>321</v>
      </c>
      <c r="C149" s="6" t="s">
        <v>165</v>
      </c>
      <c r="D149" s="6" t="s">
        <v>42</v>
      </c>
      <c r="E149" s="7" t="s">
        <v>322</v>
      </c>
      <c r="F149" s="7"/>
      <c r="G149" s="7"/>
      <c r="H149" s="7"/>
      <c r="I149" s="11">
        <v>555.27</v>
      </c>
      <c r="J149" s="7"/>
      <c r="K149" s="13">
        <v>323.49799999999999</v>
      </c>
      <c r="L149" s="10"/>
      <c r="M149" s="10"/>
    </row>
    <row r="150" spans="1:13" ht="51.75" x14ac:dyDescent="0.25">
      <c r="A150" s="5">
        <v>1717</v>
      </c>
      <c r="B150" s="6" t="s">
        <v>323</v>
      </c>
      <c r="C150" s="6" t="s">
        <v>165</v>
      </c>
      <c r="D150" s="6" t="s">
        <v>42</v>
      </c>
      <c r="E150" s="7" t="s">
        <v>324</v>
      </c>
      <c r="F150" s="7"/>
      <c r="G150" s="7"/>
      <c r="H150" s="7"/>
      <c r="I150" s="7"/>
      <c r="J150" s="11">
        <v>384.97</v>
      </c>
      <c r="K150" s="7"/>
      <c r="L150" s="10"/>
      <c r="M150" s="10"/>
    </row>
    <row r="151" spans="1:13" ht="64.5" x14ac:dyDescent="0.25">
      <c r="A151" s="5">
        <v>1718</v>
      </c>
      <c r="B151" s="6" t="s">
        <v>325</v>
      </c>
      <c r="C151" s="6" t="s">
        <v>165</v>
      </c>
      <c r="D151" s="6" t="s">
        <v>42</v>
      </c>
      <c r="E151" s="7" t="s">
        <v>326</v>
      </c>
      <c r="F151" s="7"/>
      <c r="G151" s="7"/>
      <c r="H151" s="7"/>
      <c r="I151" s="11">
        <v>519.03</v>
      </c>
      <c r="J151" s="11">
        <v>422.05</v>
      </c>
      <c r="K151" s="13">
        <v>490.51099999999997</v>
      </c>
      <c r="L151" s="12">
        <v>569.14</v>
      </c>
      <c r="M151" s="16">
        <v>1093.6500000000001</v>
      </c>
    </row>
    <row r="152" spans="1:13" ht="90" x14ac:dyDescent="0.25">
      <c r="A152" s="5">
        <v>1719</v>
      </c>
      <c r="B152" s="6" t="s">
        <v>327</v>
      </c>
      <c r="C152" s="6" t="s">
        <v>165</v>
      </c>
      <c r="D152" s="6" t="s">
        <v>42</v>
      </c>
      <c r="E152" s="7" t="s">
        <v>328</v>
      </c>
      <c r="F152" s="7"/>
      <c r="G152" s="7"/>
      <c r="H152" s="7"/>
      <c r="I152" s="7"/>
      <c r="J152" s="11">
        <v>700.54</v>
      </c>
      <c r="K152" s="7"/>
      <c r="L152" s="12">
        <v>1570.8139999999999</v>
      </c>
      <c r="M152" s="10"/>
    </row>
    <row r="153" spans="1:13" ht="77.25" x14ac:dyDescent="0.25">
      <c r="A153" s="5">
        <v>1720</v>
      </c>
      <c r="B153" s="6" t="s">
        <v>329</v>
      </c>
      <c r="C153" s="6" t="s">
        <v>165</v>
      </c>
      <c r="D153" s="6" t="s">
        <v>42</v>
      </c>
      <c r="E153" s="7" t="s">
        <v>330</v>
      </c>
      <c r="F153" s="7"/>
      <c r="G153" s="8">
        <v>594.85500000000002</v>
      </c>
      <c r="H153" s="8">
        <v>857.4</v>
      </c>
      <c r="I153" s="7"/>
      <c r="J153" s="7"/>
      <c r="K153" s="7"/>
      <c r="L153" s="12">
        <v>2119.7959999999998</v>
      </c>
      <c r="M153" s="10"/>
    </row>
    <row r="154" spans="1:13" ht="39" x14ac:dyDescent="0.25">
      <c r="A154" s="5">
        <v>1721</v>
      </c>
      <c r="B154" s="6" t="s">
        <v>331</v>
      </c>
      <c r="C154" s="6" t="s">
        <v>165</v>
      </c>
      <c r="D154" s="6" t="s">
        <v>42</v>
      </c>
      <c r="E154" s="7" t="s">
        <v>332</v>
      </c>
      <c r="F154" s="7"/>
      <c r="G154" s="7"/>
      <c r="H154" s="7"/>
      <c r="I154" s="11">
        <v>567.49</v>
      </c>
      <c r="J154" s="7"/>
      <c r="K154" s="7"/>
      <c r="L154" s="12">
        <v>525.00699999999995</v>
      </c>
      <c r="M154" s="10"/>
    </row>
    <row r="155" spans="1:13" ht="39" x14ac:dyDescent="0.25">
      <c r="A155" s="5">
        <v>1722</v>
      </c>
      <c r="B155" s="6" t="s">
        <v>333</v>
      </c>
      <c r="C155" s="6" t="s">
        <v>165</v>
      </c>
      <c r="D155" s="6" t="s">
        <v>42</v>
      </c>
      <c r="E155" s="7" t="s">
        <v>334</v>
      </c>
      <c r="F155" s="7"/>
      <c r="G155" s="7"/>
      <c r="H155" s="7"/>
      <c r="I155" s="11">
        <v>440.05</v>
      </c>
      <c r="J155" s="7"/>
      <c r="K155" s="7"/>
      <c r="L155" s="12">
        <v>525.00699999999995</v>
      </c>
      <c r="M155" s="10"/>
    </row>
    <row r="156" spans="1:13" ht="64.5" x14ac:dyDescent="0.25">
      <c r="A156" s="5">
        <v>1723</v>
      </c>
      <c r="B156" s="6" t="s">
        <v>335</v>
      </c>
      <c r="C156" s="6" t="s">
        <v>165</v>
      </c>
      <c r="D156" s="6" t="s">
        <v>42</v>
      </c>
      <c r="E156" s="7" t="s">
        <v>336</v>
      </c>
      <c r="F156" s="7"/>
      <c r="G156" s="7"/>
      <c r="H156" s="7"/>
      <c r="I156" s="11">
        <v>509.12</v>
      </c>
      <c r="J156" s="11">
        <v>650.71</v>
      </c>
      <c r="K156" s="7"/>
      <c r="L156" s="12">
        <v>1802.1009999999997</v>
      </c>
      <c r="M156" s="10"/>
    </row>
    <row r="157" spans="1:13" ht="26.25" x14ac:dyDescent="0.25">
      <c r="A157" s="5">
        <v>1724</v>
      </c>
      <c r="B157" s="6" t="s">
        <v>337</v>
      </c>
      <c r="C157" s="6" t="s">
        <v>165</v>
      </c>
      <c r="D157" s="6" t="s">
        <v>42</v>
      </c>
      <c r="E157" s="7" t="s">
        <v>338</v>
      </c>
      <c r="F157" s="7"/>
      <c r="G157" s="7"/>
      <c r="H157" s="7"/>
      <c r="I157" s="11">
        <v>713.95</v>
      </c>
      <c r="J157" s="7"/>
      <c r="K157" s="7"/>
      <c r="L157" s="10"/>
      <c r="M157" s="10"/>
    </row>
    <row r="158" spans="1:13" ht="26.25" x14ac:dyDescent="0.25">
      <c r="A158" s="5">
        <v>1725</v>
      </c>
      <c r="B158" s="6" t="s">
        <v>339</v>
      </c>
      <c r="C158" s="6" t="s">
        <v>165</v>
      </c>
      <c r="D158" s="6" t="s">
        <v>42</v>
      </c>
      <c r="E158" s="7" t="s">
        <v>340</v>
      </c>
      <c r="F158" s="8">
        <v>129.6</v>
      </c>
      <c r="G158" s="7"/>
      <c r="H158" s="7"/>
      <c r="I158" s="7"/>
      <c r="J158" s="7"/>
      <c r="K158" s="13">
        <v>761.45299999999997</v>
      </c>
      <c r="L158" s="10"/>
      <c r="M158" s="10"/>
    </row>
    <row r="159" spans="1:13" ht="115.5" x14ac:dyDescent="0.25">
      <c r="A159" s="5">
        <v>1726</v>
      </c>
      <c r="B159" s="6" t="s">
        <v>341</v>
      </c>
      <c r="C159" s="6" t="s">
        <v>165</v>
      </c>
      <c r="D159" s="6" t="s">
        <v>42</v>
      </c>
      <c r="E159" s="7" t="s">
        <v>342</v>
      </c>
      <c r="F159" s="8">
        <v>1548.86</v>
      </c>
      <c r="G159" s="7"/>
      <c r="H159" s="7"/>
      <c r="I159" s="11">
        <v>2313.48</v>
      </c>
      <c r="J159" s="7"/>
      <c r="K159" s="7"/>
      <c r="L159" s="12">
        <v>3085.6349999999998</v>
      </c>
      <c r="M159" s="10"/>
    </row>
    <row r="160" spans="1:13" ht="51.75" x14ac:dyDescent="0.25">
      <c r="A160" s="5">
        <v>1727</v>
      </c>
      <c r="B160" s="6" t="s">
        <v>343</v>
      </c>
      <c r="C160" s="6" t="s">
        <v>165</v>
      </c>
      <c r="D160" s="6" t="s">
        <v>42</v>
      </c>
      <c r="E160" s="7" t="s">
        <v>344</v>
      </c>
      <c r="F160" s="7"/>
      <c r="G160" s="7"/>
      <c r="H160" s="7"/>
      <c r="I160" s="11">
        <v>1044.1300000000001</v>
      </c>
      <c r="J160" s="7"/>
      <c r="K160" s="7"/>
      <c r="L160" s="12">
        <v>582.57499999999993</v>
      </c>
      <c r="M160" s="10"/>
    </row>
    <row r="161" spans="1:13" ht="26.25" x14ac:dyDescent="0.25">
      <c r="A161" s="5">
        <v>1728</v>
      </c>
      <c r="B161" s="6" t="s">
        <v>345</v>
      </c>
      <c r="C161" s="6" t="s">
        <v>165</v>
      </c>
      <c r="D161" s="6" t="s">
        <v>42</v>
      </c>
      <c r="E161" s="7" t="s">
        <v>346</v>
      </c>
      <c r="F161" s="7"/>
      <c r="G161" s="7"/>
      <c r="H161" s="7"/>
      <c r="I161" s="7"/>
      <c r="J161" s="7"/>
      <c r="K161" s="7"/>
      <c r="L161" s="12">
        <v>557.73599999999999</v>
      </c>
      <c r="M161" s="10"/>
    </row>
    <row r="162" spans="1:13" ht="51.75" x14ac:dyDescent="0.25">
      <c r="A162" s="5">
        <v>304</v>
      </c>
      <c r="B162" s="6" t="s">
        <v>347</v>
      </c>
      <c r="C162" s="6" t="s">
        <v>165</v>
      </c>
      <c r="D162" s="6" t="s">
        <v>26</v>
      </c>
      <c r="E162" s="7" t="s">
        <v>348</v>
      </c>
      <c r="F162" s="8">
        <v>251.72</v>
      </c>
      <c r="G162" s="7"/>
      <c r="H162" s="7"/>
      <c r="I162" s="7"/>
      <c r="J162" s="7"/>
      <c r="K162" s="13">
        <v>2571.1734999999999</v>
      </c>
      <c r="L162" s="10"/>
      <c r="M162" s="10"/>
    </row>
    <row r="163" spans="1:13" ht="39" x14ac:dyDescent="0.25">
      <c r="A163" s="5">
        <v>247</v>
      </c>
      <c r="B163" s="6" t="s">
        <v>349</v>
      </c>
      <c r="C163" s="6" t="s">
        <v>165</v>
      </c>
      <c r="D163" s="6" t="s">
        <v>26</v>
      </c>
      <c r="E163" s="7" t="s">
        <v>350</v>
      </c>
      <c r="F163" s="7"/>
      <c r="G163" s="7"/>
      <c r="H163" s="7"/>
      <c r="I163" s="7"/>
      <c r="J163" s="7"/>
      <c r="K163" s="7"/>
      <c r="L163" s="12">
        <v>3360.9425000000001</v>
      </c>
      <c r="M163" s="16">
        <v>3122.55</v>
      </c>
    </row>
    <row r="164" spans="1:13" ht="26.25" x14ac:dyDescent="0.25">
      <c r="A164" s="5">
        <v>301</v>
      </c>
      <c r="B164" s="6" t="s">
        <v>351</v>
      </c>
      <c r="C164" s="6" t="s">
        <v>165</v>
      </c>
      <c r="D164" s="6" t="s">
        <v>26</v>
      </c>
      <c r="E164" s="7" t="s">
        <v>352</v>
      </c>
      <c r="F164" s="7"/>
      <c r="G164" s="7"/>
      <c r="H164" s="8">
        <v>2113.11</v>
      </c>
      <c r="I164" s="7"/>
      <c r="J164" s="7"/>
      <c r="K164" s="7"/>
      <c r="L164" s="10"/>
      <c r="M164" s="10"/>
    </row>
    <row r="165" spans="1:13" ht="26.25" x14ac:dyDescent="0.25">
      <c r="A165" s="5">
        <v>249</v>
      </c>
      <c r="B165" s="6" t="s">
        <v>353</v>
      </c>
      <c r="C165" s="6" t="s">
        <v>165</v>
      </c>
      <c r="D165" s="6" t="s">
        <v>354</v>
      </c>
      <c r="E165" s="7" t="s">
        <v>355</v>
      </c>
      <c r="F165" s="7"/>
      <c r="G165" s="7"/>
      <c r="H165" s="7"/>
      <c r="I165" s="7"/>
      <c r="J165" s="7"/>
      <c r="K165" s="7"/>
      <c r="L165" s="12">
        <v>944.86849999999993</v>
      </c>
      <c r="M165" s="10"/>
    </row>
    <row r="166" spans="1:13" ht="64.5" x14ac:dyDescent="0.25">
      <c r="A166" s="5">
        <v>613</v>
      </c>
      <c r="B166" s="6" t="s">
        <v>356</v>
      </c>
      <c r="C166" s="6" t="s">
        <v>165</v>
      </c>
      <c r="D166" s="6" t="s">
        <v>26</v>
      </c>
      <c r="E166" s="7" t="s">
        <v>357</v>
      </c>
      <c r="F166" s="7"/>
      <c r="G166" s="7"/>
      <c r="H166" s="8">
        <v>1165.67</v>
      </c>
      <c r="I166" s="7"/>
      <c r="J166" s="11">
        <v>1038.3699999999999</v>
      </c>
      <c r="K166" s="7"/>
      <c r="L166" s="10"/>
      <c r="M166" s="16">
        <v>2794.5</v>
      </c>
    </row>
    <row r="167" spans="1:13" ht="39" x14ac:dyDescent="0.25">
      <c r="A167" s="5">
        <v>435</v>
      </c>
      <c r="B167" s="6" t="s">
        <v>358</v>
      </c>
      <c r="C167" s="6" t="s">
        <v>34</v>
      </c>
      <c r="D167" s="6" t="s">
        <v>26</v>
      </c>
      <c r="E167" s="7" t="s">
        <v>359</v>
      </c>
      <c r="F167" s="8">
        <v>1280.73</v>
      </c>
      <c r="G167" s="7"/>
      <c r="H167" s="7"/>
      <c r="I167" s="7"/>
      <c r="J167" s="7"/>
      <c r="K167" s="7"/>
      <c r="L167" s="10"/>
      <c r="M167" s="10"/>
    </row>
    <row r="168" spans="1:13" ht="26.25" x14ac:dyDescent="0.25">
      <c r="A168" s="5">
        <v>632</v>
      </c>
      <c r="B168" s="6" t="s">
        <v>360</v>
      </c>
      <c r="C168" s="6" t="s">
        <v>25</v>
      </c>
      <c r="D168" s="6" t="s">
        <v>26</v>
      </c>
      <c r="E168" s="7" t="s">
        <v>361</v>
      </c>
      <c r="F168" s="7"/>
      <c r="G168" s="7"/>
      <c r="H168" s="7"/>
      <c r="I168" s="11">
        <v>2820.42</v>
      </c>
      <c r="J168" s="7"/>
      <c r="K168" s="7"/>
      <c r="L168" s="10"/>
      <c r="M168" s="10"/>
    </row>
    <row r="169" spans="1:13" ht="26.25" x14ac:dyDescent="0.25">
      <c r="A169" s="5">
        <v>1912</v>
      </c>
      <c r="B169" s="6" t="s">
        <v>362</v>
      </c>
      <c r="C169" s="6" t="s">
        <v>25</v>
      </c>
      <c r="D169" s="6" t="s">
        <v>42</v>
      </c>
      <c r="E169" s="7" t="s">
        <v>363</v>
      </c>
      <c r="F169" s="7"/>
      <c r="G169" s="7"/>
      <c r="H169" s="7"/>
      <c r="I169" s="7"/>
      <c r="J169" s="7"/>
      <c r="K169" s="13">
        <v>386.3845</v>
      </c>
      <c r="L169" s="10"/>
      <c r="M169" s="10"/>
    </row>
    <row r="170" spans="1:13" ht="26.25" x14ac:dyDescent="0.25">
      <c r="A170" s="5">
        <v>45936</v>
      </c>
      <c r="B170" s="6" t="s">
        <v>364</v>
      </c>
      <c r="C170" s="6" t="s">
        <v>18</v>
      </c>
      <c r="D170" s="6" t="s">
        <v>15</v>
      </c>
      <c r="E170" s="7" t="s">
        <v>365</v>
      </c>
      <c r="F170" s="7"/>
      <c r="G170" s="7"/>
      <c r="H170" s="7"/>
      <c r="I170" s="7"/>
      <c r="J170" s="7"/>
      <c r="K170" s="7"/>
      <c r="L170" s="10"/>
      <c r="M170" s="16">
        <v>4499.88</v>
      </c>
    </row>
    <row r="171" spans="1:13" ht="26.25" x14ac:dyDescent="0.25">
      <c r="A171" s="5" t="s">
        <v>131</v>
      </c>
      <c r="B171" s="6" t="s">
        <v>366</v>
      </c>
      <c r="C171" s="6" t="s">
        <v>18</v>
      </c>
      <c r="D171" s="6" t="s">
        <v>42</v>
      </c>
      <c r="E171" s="7" t="s">
        <v>367</v>
      </c>
      <c r="F171" s="7"/>
      <c r="G171" s="7"/>
      <c r="H171" s="7"/>
      <c r="I171" s="7"/>
      <c r="J171" s="7"/>
      <c r="K171" s="7"/>
      <c r="L171" s="12">
        <v>840.76049999999998</v>
      </c>
      <c r="M171" s="10"/>
    </row>
    <row r="172" spans="1:13" ht="26.25" x14ac:dyDescent="0.25">
      <c r="A172" s="5" t="s">
        <v>131</v>
      </c>
      <c r="B172" s="6" t="s">
        <v>368</v>
      </c>
      <c r="C172" s="6" t="s">
        <v>18</v>
      </c>
      <c r="D172" s="6" t="s">
        <v>26</v>
      </c>
      <c r="E172" s="7"/>
      <c r="F172" s="7"/>
      <c r="G172" s="7"/>
      <c r="H172" s="7"/>
      <c r="I172" s="7"/>
      <c r="J172" s="7"/>
      <c r="K172" s="7"/>
      <c r="L172" s="10"/>
      <c r="M172" s="10"/>
    </row>
    <row r="173" spans="1:13" ht="64.5" x14ac:dyDescent="0.25">
      <c r="A173" s="5">
        <v>348</v>
      </c>
      <c r="B173" s="6" t="s">
        <v>369</v>
      </c>
      <c r="C173" s="6" t="s">
        <v>14</v>
      </c>
      <c r="D173" s="6" t="s">
        <v>15</v>
      </c>
      <c r="E173" s="7" t="s">
        <v>370</v>
      </c>
      <c r="F173" s="7"/>
      <c r="G173" s="7"/>
      <c r="H173" s="7"/>
      <c r="I173" s="7"/>
      <c r="J173" s="7"/>
      <c r="K173" s="13">
        <v>1847.3304999999998</v>
      </c>
      <c r="L173" s="10"/>
      <c r="M173" s="16">
        <v>4176.3500000000004</v>
      </c>
    </row>
    <row r="174" spans="1:13" ht="64.5" x14ac:dyDescent="0.25">
      <c r="A174" s="5">
        <v>592</v>
      </c>
      <c r="B174" s="6" t="s">
        <v>371</v>
      </c>
      <c r="C174" s="6" t="s">
        <v>14</v>
      </c>
      <c r="D174" s="6" t="s">
        <v>15</v>
      </c>
      <c r="E174" s="7" t="s">
        <v>372</v>
      </c>
      <c r="F174" s="8">
        <v>1408.02</v>
      </c>
      <c r="G174" s="8">
        <v>1519.58</v>
      </c>
      <c r="H174" s="7"/>
      <c r="I174" s="7"/>
      <c r="J174" s="7"/>
      <c r="K174" s="13">
        <v>867.48199999999997</v>
      </c>
      <c r="L174" s="10"/>
      <c r="M174" s="10"/>
    </row>
    <row r="175" spans="1:13" ht="39" x14ac:dyDescent="0.25">
      <c r="A175" s="5">
        <v>202</v>
      </c>
      <c r="B175" s="6" t="s">
        <v>373</v>
      </c>
      <c r="C175" s="6" t="s">
        <v>53</v>
      </c>
      <c r="D175" s="6" t="s">
        <v>26</v>
      </c>
      <c r="E175" s="7" t="s">
        <v>374</v>
      </c>
      <c r="F175" s="7"/>
      <c r="G175" s="7"/>
      <c r="H175" s="7"/>
      <c r="I175" s="11">
        <v>1027.4000000000001</v>
      </c>
      <c r="J175" s="7"/>
      <c r="K175" s="7"/>
      <c r="L175" s="10"/>
      <c r="M175" s="10"/>
    </row>
    <row r="176" spans="1:13" ht="26.25" x14ac:dyDescent="0.25">
      <c r="A176" s="5">
        <v>359</v>
      </c>
      <c r="B176" s="6" t="s">
        <v>375</v>
      </c>
      <c r="C176" s="6" t="s">
        <v>25</v>
      </c>
      <c r="D176" s="6" t="s">
        <v>19</v>
      </c>
      <c r="E176" s="7" t="s">
        <v>376</v>
      </c>
      <c r="F176" s="7"/>
      <c r="G176" s="7"/>
      <c r="H176" s="7"/>
      <c r="I176" s="7"/>
      <c r="J176" s="7"/>
      <c r="K176" s="7"/>
      <c r="L176" s="12">
        <v>2439.7380000000003</v>
      </c>
      <c r="M176" s="10"/>
    </row>
    <row r="177" spans="1:13" ht="26.25" x14ac:dyDescent="0.25">
      <c r="A177" s="5">
        <v>1907</v>
      </c>
      <c r="B177" s="6" t="s">
        <v>377</v>
      </c>
      <c r="C177" s="6" t="s">
        <v>25</v>
      </c>
      <c r="D177" s="6" t="s">
        <v>42</v>
      </c>
      <c r="E177" s="7" t="s">
        <v>378</v>
      </c>
      <c r="F177" s="7"/>
      <c r="G177" s="7"/>
      <c r="H177" s="7"/>
      <c r="I177" s="7"/>
      <c r="J177" s="7"/>
      <c r="K177" s="7"/>
      <c r="L177" s="12">
        <v>2125.0255000000002</v>
      </c>
      <c r="M177" s="10"/>
    </row>
    <row r="178" spans="1:13" ht="26.25" x14ac:dyDescent="0.25">
      <c r="A178" s="5" t="s">
        <v>131</v>
      </c>
      <c r="B178" s="6" t="s">
        <v>379</v>
      </c>
      <c r="C178" s="6" t="s">
        <v>25</v>
      </c>
      <c r="D178" s="6" t="s">
        <v>26</v>
      </c>
      <c r="E178" s="7" t="s">
        <v>380</v>
      </c>
      <c r="F178" s="7"/>
      <c r="G178" s="7"/>
      <c r="H178" s="7"/>
      <c r="I178" s="7"/>
      <c r="J178" s="7"/>
      <c r="K178" s="13">
        <v>687.10599999999999</v>
      </c>
      <c r="L178" s="10"/>
      <c r="M178" s="10"/>
    </row>
    <row r="179" spans="1:13" ht="90" x14ac:dyDescent="0.25">
      <c r="A179" s="5">
        <v>699</v>
      </c>
      <c r="B179" s="6" t="s">
        <v>381</v>
      </c>
      <c r="C179" s="6" t="s">
        <v>25</v>
      </c>
      <c r="D179" s="6" t="s">
        <v>15</v>
      </c>
      <c r="E179" s="7" t="s">
        <v>382</v>
      </c>
      <c r="F179" s="7"/>
      <c r="G179" s="8">
        <v>1100.904</v>
      </c>
      <c r="H179" s="7"/>
      <c r="I179" s="7"/>
      <c r="J179" s="7"/>
      <c r="K179" s="7"/>
      <c r="L179" s="10"/>
      <c r="M179" s="10"/>
    </row>
    <row r="180" spans="1:13" ht="26.25" x14ac:dyDescent="0.25">
      <c r="A180" s="5">
        <v>645</v>
      </c>
      <c r="B180" s="6" t="s">
        <v>383</v>
      </c>
      <c r="C180" s="6" t="s">
        <v>25</v>
      </c>
      <c r="D180" s="6" t="s">
        <v>26</v>
      </c>
      <c r="E180" s="7" t="s">
        <v>384</v>
      </c>
      <c r="F180" s="8">
        <v>1318.49</v>
      </c>
      <c r="G180" s="7"/>
      <c r="H180" s="7"/>
      <c r="I180" s="7"/>
      <c r="J180" s="7"/>
      <c r="K180" s="7"/>
      <c r="L180" s="10"/>
      <c r="M180" s="10"/>
    </row>
    <row r="181" spans="1:13" ht="26.25" x14ac:dyDescent="0.25">
      <c r="A181" s="5" t="s">
        <v>131</v>
      </c>
      <c r="B181" s="6" t="s">
        <v>385</v>
      </c>
      <c r="C181" s="6" t="s">
        <v>47</v>
      </c>
      <c r="D181" s="6" t="s">
        <v>26</v>
      </c>
      <c r="E181" s="7" t="s">
        <v>386</v>
      </c>
      <c r="F181" s="7"/>
      <c r="G181" s="7"/>
      <c r="H181" s="8">
        <v>1544.1</v>
      </c>
      <c r="I181" s="7"/>
      <c r="J181" s="7"/>
      <c r="K181" s="7"/>
      <c r="L181" s="10"/>
      <c r="M181" s="10"/>
    </row>
    <row r="182" spans="1:13" ht="39" x14ac:dyDescent="0.25">
      <c r="A182" s="5">
        <v>1674</v>
      </c>
      <c r="B182" s="6" t="s">
        <v>387</v>
      </c>
      <c r="C182" s="6" t="s">
        <v>115</v>
      </c>
      <c r="D182" s="6" t="s">
        <v>42</v>
      </c>
      <c r="E182" s="7" t="s">
        <v>388</v>
      </c>
      <c r="F182" s="7"/>
      <c r="G182" s="7"/>
      <c r="H182" s="7"/>
      <c r="I182" s="7"/>
      <c r="J182" s="11">
        <v>491.4</v>
      </c>
      <c r="K182" s="7"/>
      <c r="L182" s="10"/>
      <c r="M182" s="10"/>
    </row>
    <row r="183" spans="1:13" ht="26.25" x14ac:dyDescent="0.25">
      <c r="A183" s="5">
        <v>291</v>
      </c>
      <c r="B183" s="6" t="s">
        <v>389</v>
      </c>
      <c r="C183" s="6" t="s">
        <v>115</v>
      </c>
      <c r="D183" s="6" t="s">
        <v>26</v>
      </c>
      <c r="E183" s="7" t="s">
        <v>390</v>
      </c>
      <c r="F183" s="7"/>
      <c r="G183" s="7"/>
      <c r="H183" s="7"/>
      <c r="I183" s="11">
        <v>922.04</v>
      </c>
      <c r="J183" s="7"/>
      <c r="K183" s="7"/>
      <c r="L183" s="10"/>
      <c r="M183" s="10"/>
    </row>
    <row r="184" spans="1:13" ht="26.25" x14ac:dyDescent="0.25">
      <c r="A184" s="5">
        <v>1491</v>
      </c>
      <c r="B184" s="6" t="s">
        <v>391</v>
      </c>
      <c r="C184" s="6" t="s">
        <v>60</v>
      </c>
      <c r="D184" s="6" t="s">
        <v>42</v>
      </c>
      <c r="E184" s="7" t="s">
        <v>392</v>
      </c>
      <c r="F184" s="7"/>
      <c r="G184" s="7"/>
      <c r="H184" s="7"/>
      <c r="I184" s="7"/>
      <c r="J184" s="11">
        <v>418.23</v>
      </c>
      <c r="K184" s="7"/>
      <c r="L184" s="10"/>
      <c r="M184" s="10"/>
    </row>
    <row r="185" spans="1:13" ht="39" x14ac:dyDescent="0.25">
      <c r="A185" s="5">
        <v>640</v>
      </c>
      <c r="B185" s="6" t="s">
        <v>393</v>
      </c>
      <c r="C185" s="6" t="s">
        <v>128</v>
      </c>
      <c r="D185" s="6" t="s">
        <v>19</v>
      </c>
      <c r="E185" s="7" t="s">
        <v>394</v>
      </c>
      <c r="F185" s="7"/>
      <c r="G185" s="7"/>
      <c r="H185" s="7"/>
      <c r="I185" s="11">
        <v>1115.56</v>
      </c>
      <c r="J185" s="7"/>
      <c r="K185" s="7"/>
      <c r="L185" s="10"/>
      <c r="M185" s="10"/>
    </row>
    <row r="186" spans="1:13" ht="64.5" x14ac:dyDescent="0.25">
      <c r="A186" s="5">
        <v>700</v>
      </c>
      <c r="B186" s="6" t="s">
        <v>395</v>
      </c>
      <c r="C186" s="6" t="s">
        <v>60</v>
      </c>
      <c r="D186" s="6" t="s">
        <v>19</v>
      </c>
      <c r="E186" s="7" t="s">
        <v>396</v>
      </c>
      <c r="F186" s="8">
        <v>748.62</v>
      </c>
      <c r="G186" s="8">
        <v>3267.66</v>
      </c>
      <c r="H186" s="8">
        <v>726.66</v>
      </c>
      <c r="I186" s="7"/>
      <c r="J186" s="7"/>
      <c r="K186" s="7"/>
      <c r="L186" s="10"/>
      <c r="M186" s="10"/>
    </row>
    <row r="187" spans="1:13" ht="26.25" x14ac:dyDescent="0.25">
      <c r="A187" s="5">
        <v>702</v>
      </c>
      <c r="B187" s="6" t="s">
        <v>397</v>
      </c>
      <c r="C187" s="6" t="s">
        <v>22</v>
      </c>
      <c r="D187" s="6" t="s">
        <v>15</v>
      </c>
      <c r="E187" s="7" t="s">
        <v>398</v>
      </c>
      <c r="F187" s="7"/>
      <c r="G187" s="7"/>
      <c r="H187" s="7"/>
      <c r="I187" s="11">
        <v>583.15</v>
      </c>
      <c r="J187" s="7"/>
      <c r="K187" s="7"/>
      <c r="L187" s="10"/>
      <c r="M187" s="10"/>
    </row>
    <row r="188" spans="1:13" ht="408.75" x14ac:dyDescent="0.25">
      <c r="A188" s="5">
        <v>704</v>
      </c>
      <c r="B188" s="6" t="s">
        <v>399</v>
      </c>
      <c r="C188" s="6" t="s">
        <v>65</v>
      </c>
      <c r="D188" s="6" t="s">
        <v>19</v>
      </c>
      <c r="E188" s="7" t="s">
        <v>400</v>
      </c>
      <c r="F188" s="8">
        <v>2124.92</v>
      </c>
      <c r="G188" s="8">
        <v>3987</v>
      </c>
      <c r="H188" s="7"/>
      <c r="I188" s="7"/>
      <c r="J188" s="20">
        <v>3457.94</v>
      </c>
      <c r="K188" s="7"/>
      <c r="L188" s="12">
        <v>2102.9679999999998</v>
      </c>
      <c r="M188" s="10"/>
    </row>
    <row r="189" spans="1:13" ht="77.25" x14ac:dyDescent="0.25">
      <c r="A189" s="5" t="s">
        <v>401</v>
      </c>
      <c r="B189" s="6" t="s">
        <v>402</v>
      </c>
      <c r="C189" s="6" t="s">
        <v>65</v>
      </c>
      <c r="D189" s="6" t="s">
        <v>42</v>
      </c>
      <c r="E189" s="7" t="s">
        <v>403</v>
      </c>
      <c r="F189" s="8"/>
      <c r="G189" s="8"/>
      <c r="H189" s="7"/>
      <c r="I189" s="11">
        <v>4090.88</v>
      </c>
      <c r="J189" s="11"/>
      <c r="K189" s="7"/>
      <c r="L189" s="19"/>
      <c r="M189" s="10"/>
    </row>
    <row r="190" spans="1:13" ht="39" x14ac:dyDescent="0.25">
      <c r="A190" s="5">
        <v>1797</v>
      </c>
      <c r="B190" s="6" t="s">
        <v>404</v>
      </c>
      <c r="C190" s="6" t="s">
        <v>65</v>
      </c>
      <c r="D190" s="6" t="s">
        <v>42</v>
      </c>
      <c r="E190" s="7" t="s">
        <v>405</v>
      </c>
      <c r="F190" s="8"/>
      <c r="G190" s="8"/>
      <c r="H190" s="7"/>
      <c r="I190" s="11"/>
      <c r="J190" s="11"/>
      <c r="K190" s="7"/>
      <c r="L190" s="19"/>
      <c r="M190" s="16">
        <v>1001.38</v>
      </c>
    </row>
    <row r="191" spans="1:13" ht="51.75" x14ac:dyDescent="0.25">
      <c r="A191" s="5">
        <v>606</v>
      </c>
      <c r="B191" s="6" t="s">
        <v>406</v>
      </c>
      <c r="C191" s="6" t="s">
        <v>65</v>
      </c>
      <c r="D191" s="6" t="s">
        <v>26</v>
      </c>
      <c r="E191" s="7" t="s">
        <v>407</v>
      </c>
      <c r="F191" s="7"/>
      <c r="G191" s="7"/>
      <c r="H191" s="7"/>
      <c r="I191" s="11">
        <v>3315.47</v>
      </c>
      <c r="J191" s="7"/>
      <c r="K191" s="7"/>
      <c r="L191" s="10"/>
      <c r="M191" s="10"/>
    </row>
    <row r="192" spans="1:13" ht="51.75" x14ac:dyDescent="0.25">
      <c r="A192" s="5">
        <v>705</v>
      </c>
      <c r="B192" s="6" t="s">
        <v>408</v>
      </c>
      <c r="C192" s="6" t="s">
        <v>25</v>
      </c>
      <c r="D192" s="6" t="s">
        <v>26</v>
      </c>
      <c r="E192" s="7" t="s">
        <v>409</v>
      </c>
      <c r="F192" s="7"/>
      <c r="G192" s="7"/>
      <c r="H192" s="7"/>
      <c r="I192" s="11">
        <v>1880.88</v>
      </c>
      <c r="J192" s="7"/>
      <c r="K192" s="7"/>
      <c r="L192" s="10"/>
      <c r="M192" s="10"/>
    </row>
    <row r="193" spans="1:13" ht="153.75" x14ac:dyDescent="0.25">
      <c r="A193" s="5">
        <v>569</v>
      </c>
      <c r="B193" s="6" t="s">
        <v>410</v>
      </c>
      <c r="C193" s="6" t="s">
        <v>25</v>
      </c>
      <c r="D193" s="6" t="s">
        <v>19</v>
      </c>
      <c r="E193" s="7" t="s">
        <v>411</v>
      </c>
      <c r="F193" s="8">
        <v>2471.5300000000002</v>
      </c>
      <c r="G193" s="8">
        <v>2026.92</v>
      </c>
      <c r="H193" s="7"/>
      <c r="I193" s="7"/>
      <c r="J193" s="11">
        <v>3750</v>
      </c>
      <c r="K193" s="7"/>
      <c r="L193" s="10"/>
      <c r="M193" s="10"/>
    </row>
    <row r="194" spans="1:13" ht="51.75" x14ac:dyDescent="0.25">
      <c r="A194" s="5">
        <v>317</v>
      </c>
      <c r="B194" s="6" t="s">
        <v>412</v>
      </c>
      <c r="C194" s="6" t="s">
        <v>14</v>
      </c>
      <c r="D194" s="6" t="s">
        <v>15</v>
      </c>
      <c r="E194" s="7" t="s">
        <v>413</v>
      </c>
      <c r="F194" s="7"/>
      <c r="G194" s="7"/>
      <c r="H194" s="7"/>
      <c r="I194" s="11">
        <v>548.34</v>
      </c>
      <c r="J194" s="7"/>
      <c r="K194" s="13">
        <v>617.91800000000001</v>
      </c>
      <c r="L194" s="10"/>
      <c r="M194" s="16">
        <v>1069.2</v>
      </c>
    </row>
    <row r="195" spans="1:13" ht="26.25" x14ac:dyDescent="0.25">
      <c r="A195" s="5">
        <v>706</v>
      </c>
      <c r="B195" s="6" t="s">
        <v>414</v>
      </c>
      <c r="C195" s="6" t="s">
        <v>53</v>
      </c>
      <c r="D195" s="6" t="s">
        <v>15</v>
      </c>
      <c r="E195" s="7" t="s">
        <v>415</v>
      </c>
      <c r="F195" s="7"/>
      <c r="G195" s="7"/>
      <c r="H195" s="7"/>
      <c r="I195" s="7"/>
      <c r="J195" s="7"/>
      <c r="K195" s="7"/>
      <c r="L195" s="10"/>
      <c r="M195" s="16">
        <v>1004.39</v>
      </c>
    </row>
    <row r="196" spans="1:13" ht="51.75" x14ac:dyDescent="0.25">
      <c r="A196" s="5">
        <v>1847</v>
      </c>
      <c r="B196" s="6" t="s">
        <v>416</v>
      </c>
      <c r="C196" s="6" t="s">
        <v>14</v>
      </c>
      <c r="D196" s="6" t="s">
        <v>42</v>
      </c>
      <c r="E196" s="7" t="s">
        <v>417</v>
      </c>
      <c r="F196" s="7"/>
      <c r="G196" s="7"/>
      <c r="H196" s="8">
        <v>567.26</v>
      </c>
      <c r="I196" s="7"/>
      <c r="J196" s="7"/>
      <c r="K196" s="13">
        <v>855.52599999999995</v>
      </c>
      <c r="L196" s="10"/>
      <c r="M196" s="10"/>
    </row>
    <row r="197" spans="1:13" ht="26.25" x14ac:dyDescent="0.25">
      <c r="A197" s="5">
        <v>338</v>
      </c>
      <c r="B197" s="6" t="s">
        <v>418</v>
      </c>
      <c r="C197" s="6" t="s">
        <v>14</v>
      </c>
      <c r="D197" s="6" t="s">
        <v>26</v>
      </c>
      <c r="E197" s="7" t="s">
        <v>419</v>
      </c>
      <c r="F197" s="8">
        <v>1401.3</v>
      </c>
      <c r="G197" s="7"/>
      <c r="H197" s="7"/>
      <c r="I197" s="7"/>
      <c r="J197" s="7"/>
      <c r="K197" s="7"/>
      <c r="L197" s="10"/>
      <c r="M197" s="10"/>
    </row>
    <row r="198" spans="1:13" ht="64.5" x14ac:dyDescent="0.25">
      <c r="A198" s="5">
        <v>354</v>
      </c>
      <c r="B198" s="6" t="s">
        <v>420</v>
      </c>
      <c r="C198" s="6" t="s">
        <v>98</v>
      </c>
      <c r="D198" s="6" t="s">
        <v>26</v>
      </c>
      <c r="E198" s="7" t="s">
        <v>421</v>
      </c>
      <c r="F198" s="7"/>
      <c r="G198" s="8">
        <v>612</v>
      </c>
      <c r="H198" s="8">
        <v>1372.78</v>
      </c>
      <c r="I198" s="7"/>
      <c r="J198" s="7"/>
      <c r="K198" s="7"/>
      <c r="L198" s="12">
        <v>1386</v>
      </c>
      <c r="M198" s="10"/>
    </row>
    <row r="199" spans="1:13" ht="39" x14ac:dyDescent="0.25">
      <c r="A199" s="5">
        <v>1688</v>
      </c>
      <c r="B199" s="6" t="s">
        <v>422</v>
      </c>
      <c r="C199" s="6" t="s">
        <v>98</v>
      </c>
      <c r="D199" s="6" t="s">
        <v>42</v>
      </c>
      <c r="E199" s="7" t="s">
        <v>423</v>
      </c>
      <c r="F199" s="7"/>
      <c r="G199" s="7"/>
      <c r="H199" s="7"/>
      <c r="I199" s="7"/>
      <c r="J199" s="7"/>
      <c r="K199" s="13">
        <v>576.08749999999998</v>
      </c>
      <c r="L199" s="12">
        <v>693.27299999999991</v>
      </c>
      <c r="M199" s="10"/>
    </row>
    <row r="200" spans="1:13" ht="51.75" x14ac:dyDescent="0.25">
      <c r="A200" s="5">
        <v>323</v>
      </c>
      <c r="B200" s="6" t="s">
        <v>424</v>
      </c>
      <c r="C200" s="6" t="s">
        <v>98</v>
      </c>
      <c r="D200" s="6" t="s">
        <v>26</v>
      </c>
      <c r="E200" s="7" t="s">
        <v>425</v>
      </c>
      <c r="F200" s="7"/>
      <c r="G200" s="7"/>
      <c r="H200" s="7"/>
      <c r="I200" s="11">
        <v>2842.78</v>
      </c>
      <c r="J200" s="11">
        <v>526.67999999999995</v>
      </c>
      <c r="K200" s="7"/>
      <c r="L200" s="10"/>
      <c r="M200" s="10"/>
    </row>
    <row r="201" spans="1:13" ht="26.25" x14ac:dyDescent="0.25">
      <c r="A201" s="5">
        <v>1789</v>
      </c>
      <c r="B201" s="6" t="s">
        <v>426</v>
      </c>
      <c r="C201" s="6" t="s">
        <v>65</v>
      </c>
      <c r="D201" s="6" t="s">
        <v>42</v>
      </c>
      <c r="E201" s="7" t="s">
        <v>427</v>
      </c>
      <c r="F201" s="7"/>
      <c r="G201" s="7"/>
      <c r="H201" s="7"/>
      <c r="I201" s="11">
        <v>239.26</v>
      </c>
      <c r="J201" s="7"/>
      <c r="K201" s="7"/>
      <c r="L201" s="10"/>
      <c r="M201" s="10"/>
    </row>
    <row r="202" spans="1:13" ht="26.25" x14ac:dyDescent="0.25">
      <c r="A202" s="5">
        <v>507</v>
      </c>
      <c r="B202" s="6" t="s">
        <v>428</v>
      </c>
      <c r="C202" s="6" t="s">
        <v>65</v>
      </c>
      <c r="D202" s="6" t="s">
        <v>26</v>
      </c>
      <c r="E202" s="7" t="s">
        <v>429</v>
      </c>
      <c r="F202" s="7"/>
      <c r="G202" s="7"/>
      <c r="H202" s="8">
        <v>1618.61</v>
      </c>
      <c r="I202" s="7"/>
      <c r="J202" s="7"/>
      <c r="K202" s="7"/>
      <c r="L202" s="10"/>
      <c r="M202" s="10"/>
    </row>
    <row r="203" spans="1:13" ht="26.25" x14ac:dyDescent="0.25">
      <c r="A203" s="5">
        <v>641</v>
      </c>
      <c r="B203" s="6" t="s">
        <v>430</v>
      </c>
      <c r="C203" s="6" t="s">
        <v>34</v>
      </c>
      <c r="D203" s="6" t="s">
        <v>26</v>
      </c>
      <c r="E203" s="7" t="s">
        <v>431</v>
      </c>
      <c r="F203" s="7"/>
      <c r="G203" s="7"/>
      <c r="H203" s="7"/>
      <c r="I203" s="7"/>
      <c r="J203" s="11">
        <v>912.22</v>
      </c>
      <c r="K203" s="7"/>
      <c r="L203" s="10"/>
      <c r="M203" s="10"/>
    </row>
    <row r="204" spans="1:13" ht="115.5" x14ac:dyDescent="0.25">
      <c r="A204" s="5">
        <v>130</v>
      </c>
      <c r="B204" s="6" t="s">
        <v>432</v>
      </c>
      <c r="C204" s="6" t="s">
        <v>47</v>
      </c>
      <c r="D204" s="6" t="s">
        <v>26</v>
      </c>
      <c r="E204" s="7" t="s">
        <v>433</v>
      </c>
      <c r="F204" s="7"/>
      <c r="G204" s="8">
        <v>3189.96</v>
      </c>
      <c r="H204" s="7"/>
      <c r="I204" s="7"/>
      <c r="J204" s="11">
        <v>2596.87</v>
      </c>
      <c r="K204" s="7"/>
      <c r="L204" s="10"/>
      <c r="M204" s="10"/>
    </row>
    <row r="205" spans="1:13" ht="39" x14ac:dyDescent="0.25">
      <c r="A205" s="5">
        <v>1044</v>
      </c>
      <c r="B205" s="6" t="s">
        <v>434</v>
      </c>
      <c r="C205" s="6" t="s">
        <v>25</v>
      </c>
      <c r="D205" s="6" t="s">
        <v>26</v>
      </c>
      <c r="E205" s="7" t="s">
        <v>435</v>
      </c>
      <c r="F205" s="7"/>
      <c r="G205" s="7"/>
      <c r="H205" s="7"/>
      <c r="I205" s="11">
        <v>3281.77</v>
      </c>
      <c r="J205" s="7"/>
      <c r="K205" s="7"/>
      <c r="L205" s="10"/>
      <c r="M205" s="10"/>
    </row>
    <row r="206" spans="1:13" ht="39" x14ac:dyDescent="0.25">
      <c r="A206" s="5">
        <v>536</v>
      </c>
      <c r="B206" s="6" t="s">
        <v>436</v>
      </c>
      <c r="C206" s="6" t="s">
        <v>14</v>
      </c>
      <c r="D206" s="6" t="s">
        <v>26</v>
      </c>
      <c r="E206" s="7" t="s">
        <v>437</v>
      </c>
      <c r="F206" s="7"/>
      <c r="G206" s="7"/>
      <c r="H206" s="8">
        <v>1614.05</v>
      </c>
      <c r="I206" s="7"/>
      <c r="J206" s="7"/>
      <c r="K206" s="7"/>
      <c r="L206" s="10"/>
      <c r="M206" s="10"/>
    </row>
    <row r="207" spans="1:13" ht="51.75" x14ac:dyDescent="0.25">
      <c r="A207" s="5">
        <v>634</v>
      </c>
      <c r="B207" s="6" t="s">
        <v>438</v>
      </c>
      <c r="C207" s="6" t="s">
        <v>25</v>
      </c>
      <c r="D207" s="6" t="s">
        <v>15</v>
      </c>
      <c r="E207" s="7" t="s">
        <v>439</v>
      </c>
      <c r="F207" s="7"/>
      <c r="G207" s="7"/>
      <c r="H207" s="8">
        <v>1919.27</v>
      </c>
      <c r="I207" s="7"/>
      <c r="J207" s="7"/>
      <c r="K207" s="7"/>
      <c r="L207" s="10"/>
      <c r="M207" s="16">
        <v>5000</v>
      </c>
    </row>
    <row r="208" spans="1:13" ht="128.25" x14ac:dyDescent="0.25">
      <c r="A208" s="5">
        <v>204</v>
      </c>
      <c r="B208" s="6" t="s">
        <v>440</v>
      </c>
      <c r="C208" s="6" t="s">
        <v>22</v>
      </c>
      <c r="D208" s="6" t="s">
        <v>26</v>
      </c>
      <c r="E208" s="7" t="s">
        <v>441</v>
      </c>
      <c r="F208" s="8">
        <v>1735.46</v>
      </c>
      <c r="G208" s="7"/>
      <c r="H208" s="7"/>
      <c r="I208" s="11">
        <v>1620.24</v>
      </c>
      <c r="J208" s="7"/>
      <c r="K208" s="13">
        <v>1613.01</v>
      </c>
      <c r="L208" s="12">
        <v>945</v>
      </c>
      <c r="M208" s="10"/>
    </row>
    <row r="209" spans="1:13" ht="102.75" x14ac:dyDescent="0.25">
      <c r="A209" s="5">
        <v>490</v>
      </c>
      <c r="B209" s="6" t="s">
        <v>442</v>
      </c>
      <c r="C209" s="6" t="s">
        <v>25</v>
      </c>
      <c r="D209" s="6" t="s">
        <v>26</v>
      </c>
      <c r="E209" s="7" t="s">
        <v>443</v>
      </c>
      <c r="F209" s="7"/>
      <c r="G209" s="8">
        <v>2378.31</v>
      </c>
      <c r="H209" s="7"/>
      <c r="I209" s="7"/>
      <c r="J209" s="7"/>
      <c r="K209" s="7"/>
      <c r="L209" s="10"/>
      <c r="M209" s="10"/>
    </row>
    <row r="210" spans="1:13" ht="64.5" x14ac:dyDescent="0.25">
      <c r="A210" s="5">
        <v>453</v>
      </c>
      <c r="B210" s="6" t="s">
        <v>444</v>
      </c>
      <c r="C210" s="6" t="s">
        <v>25</v>
      </c>
      <c r="D210" s="6" t="s">
        <v>19</v>
      </c>
      <c r="E210" s="7" t="s">
        <v>445</v>
      </c>
      <c r="F210" s="8">
        <v>799</v>
      </c>
      <c r="G210" s="8">
        <v>821.05</v>
      </c>
      <c r="H210" s="7"/>
      <c r="I210" s="7"/>
      <c r="J210" s="7"/>
      <c r="K210" s="7"/>
      <c r="L210" s="10"/>
      <c r="M210" s="10"/>
    </row>
    <row r="211" spans="1:13" ht="102.75" x14ac:dyDescent="0.25">
      <c r="A211" s="5">
        <v>1487</v>
      </c>
      <c r="B211" s="6" t="s">
        <v>446</v>
      </c>
      <c r="C211" s="6" t="s">
        <v>60</v>
      </c>
      <c r="D211" s="6" t="s">
        <v>42</v>
      </c>
      <c r="E211" s="7" t="s">
        <v>447</v>
      </c>
      <c r="F211" s="7"/>
      <c r="G211" s="7"/>
      <c r="H211" s="7"/>
      <c r="I211" s="11">
        <v>305.94</v>
      </c>
      <c r="J211" s="11">
        <v>779.19</v>
      </c>
      <c r="K211" s="7"/>
      <c r="L211" s="12">
        <v>782.86599999999999</v>
      </c>
      <c r="M211" s="10"/>
    </row>
    <row r="212" spans="1:13" ht="77.25" x14ac:dyDescent="0.25">
      <c r="A212" s="5">
        <v>2172</v>
      </c>
      <c r="B212" s="6" t="s">
        <v>448</v>
      </c>
      <c r="C212" s="6" t="s">
        <v>14</v>
      </c>
      <c r="D212" s="6" t="s">
        <v>42</v>
      </c>
      <c r="E212" s="7" t="s">
        <v>449</v>
      </c>
      <c r="F212" s="7"/>
      <c r="G212" s="7"/>
      <c r="H212" s="7"/>
      <c r="I212" s="7"/>
      <c r="J212" s="11">
        <v>575.58000000000004</v>
      </c>
      <c r="K212" s="13">
        <v>645.25299999999993</v>
      </c>
      <c r="L212" s="10"/>
      <c r="M212" s="10"/>
    </row>
    <row r="213" spans="1:13" ht="39" x14ac:dyDescent="0.25">
      <c r="A213" s="5">
        <v>1556</v>
      </c>
      <c r="B213" s="6" t="s">
        <v>450</v>
      </c>
      <c r="C213" s="6" t="s">
        <v>25</v>
      </c>
      <c r="D213" s="6" t="s">
        <v>42</v>
      </c>
      <c r="E213" s="7" t="s">
        <v>451</v>
      </c>
      <c r="F213" s="7"/>
      <c r="G213" s="7"/>
      <c r="H213" s="7"/>
      <c r="I213" s="11">
        <v>904.37</v>
      </c>
      <c r="J213" s="7"/>
      <c r="K213" s="13">
        <v>408.14199999999994</v>
      </c>
      <c r="L213" s="10"/>
      <c r="M213" s="10"/>
    </row>
    <row r="214" spans="1:13" ht="51.75" x14ac:dyDescent="0.25">
      <c r="A214" s="5">
        <v>1928</v>
      </c>
      <c r="B214" s="6" t="s">
        <v>452</v>
      </c>
      <c r="C214" s="6" t="s">
        <v>25</v>
      </c>
      <c r="D214" s="6" t="s">
        <v>42</v>
      </c>
      <c r="E214" s="7" t="s">
        <v>453</v>
      </c>
      <c r="F214" s="7"/>
      <c r="G214" s="7"/>
      <c r="H214" s="8">
        <v>1318.08</v>
      </c>
      <c r="I214" s="7"/>
      <c r="J214" s="11">
        <v>324.83</v>
      </c>
      <c r="K214" s="13">
        <v>323.49799999999999</v>
      </c>
      <c r="L214" s="12">
        <v>540.21799999999996</v>
      </c>
      <c r="M214" s="10"/>
    </row>
    <row r="215" spans="1:13" ht="26.25" x14ac:dyDescent="0.25">
      <c r="A215" s="5">
        <v>1467</v>
      </c>
      <c r="B215" s="6" t="s">
        <v>454</v>
      </c>
      <c r="C215" s="6" t="s">
        <v>25</v>
      </c>
      <c r="D215" s="6" t="s">
        <v>42</v>
      </c>
      <c r="E215" s="7" t="s">
        <v>455</v>
      </c>
      <c r="F215" s="7"/>
      <c r="G215" s="7"/>
      <c r="H215" s="7"/>
      <c r="I215" s="11">
        <v>437.34</v>
      </c>
      <c r="J215" s="7"/>
      <c r="K215" s="7"/>
      <c r="L215" s="10"/>
      <c r="M215" s="10"/>
    </row>
    <row r="216" spans="1:13" ht="26.25" x14ac:dyDescent="0.25">
      <c r="A216" s="5">
        <v>43442</v>
      </c>
      <c r="B216" s="6" t="s">
        <v>456</v>
      </c>
      <c r="C216" s="6" t="s">
        <v>98</v>
      </c>
      <c r="D216" s="6" t="s">
        <v>42</v>
      </c>
      <c r="E216" s="7" t="s">
        <v>457</v>
      </c>
      <c r="F216" s="7"/>
      <c r="G216" s="7"/>
      <c r="H216" s="7"/>
      <c r="I216" s="7"/>
      <c r="J216" s="7"/>
      <c r="K216" s="7"/>
      <c r="L216" s="12">
        <v>1202.1975</v>
      </c>
      <c r="M216" s="10"/>
    </row>
    <row r="217" spans="1:13" ht="26.25" x14ac:dyDescent="0.25">
      <c r="A217" s="5">
        <v>1488</v>
      </c>
      <c r="B217" s="6" t="s">
        <v>458</v>
      </c>
      <c r="C217" s="6" t="s">
        <v>60</v>
      </c>
      <c r="D217" s="6" t="s">
        <v>42</v>
      </c>
      <c r="E217" s="7" t="s">
        <v>459</v>
      </c>
      <c r="F217" s="7"/>
      <c r="G217" s="7"/>
      <c r="H217" s="7"/>
      <c r="I217" s="7"/>
      <c r="J217" s="7"/>
      <c r="K217" s="13">
        <v>409.57249999999999</v>
      </c>
      <c r="L217" s="10"/>
      <c r="M217" s="10"/>
    </row>
    <row r="218" spans="1:13" ht="39" x14ac:dyDescent="0.25">
      <c r="A218" s="5">
        <v>1541</v>
      </c>
      <c r="B218" s="6" t="s">
        <v>460</v>
      </c>
      <c r="C218" s="6" t="s">
        <v>25</v>
      </c>
      <c r="D218" s="6" t="s">
        <v>42</v>
      </c>
      <c r="E218" s="7" t="s">
        <v>461</v>
      </c>
      <c r="F218" s="7"/>
      <c r="G218" s="7"/>
      <c r="H218" s="7"/>
      <c r="I218" s="11">
        <v>1924.09</v>
      </c>
      <c r="J218" s="7"/>
      <c r="K218" s="7"/>
      <c r="L218" s="10"/>
      <c r="M218" s="10"/>
    </row>
    <row r="219" spans="1:13" ht="51.75" x14ac:dyDescent="0.25">
      <c r="A219" s="5">
        <v>1896</v>
      </c>
      <c r="B219" s="6" t="s">
        <v>462</v>
      </c>
      <c r="C219" s="6" t="s">
        <v>14</v>
      </c>
      <c r="D219" s="6" t="s">
        <v>42</v>
      </c>
      <c r="E219" s="7" t="s">
        <v>463</v>
      </c>
      <c r="F219" s="7"/>
      <c r="G219" s="7"/>
      <c r="H219" s="7"/>
      <c r="I219" s="7"/>
      <c r="J219" s="11">
        <v>1241.54</v>
      </c>
      <c r="K219" s="7"/>
      <c r="L219" s="10"/>
      <c r="M219" s="10"/>
    </row>
    <row r="220" spans="1:13" ht="90" x14ac:dyDescent="0.25">
      <c r="A220" s="5">
        <v>2244</v>
      </c>
      <c r="B220" s="6" t="s">
        <v>464</v>
      </c>
      <c r="C220" s="6" t="s">
        <v>25</v>
      </c>
      <c r="D220" s="6" t="s">
        <v>42</v>
      </c>
      <c r="E220" s="7" t="s">
        <v>465</v>
      </c>
      <c r="F220" s="7"/>
      <c r="G220" s="8">
        <v>92.497500000000002</v>
      </c>
      <c r="H220" s="8">
        <v>952.57</v>
      </c>
      <c r="I220" s="7"/>
      <c r="J220" s="7"/>
      <c r="K220" s="7"/>
      <c r="L220" s="12">
        <v>1187.8999999999999</v>
      </c>
      <c r="M220" s="16">
        <v>1029.0899999999999</v>
      </c>
    </row>
    <row r="221" spans="1:13" ht="64.5" x14ac:dyDescent="0.25">
      <c r="A221" s="5">
        <v>1756</v>
      </c>
      <c r="B221" s="6" t="s">
        <v>466</v>
      </c>
      <c r="C221" s="6" t="s">
        <v>47</v>
      </c>
      <c r="D221" s="6" t="s">
        <v>42</v>
      </c>
      <c r="E221" s="7" t="s">
        <v>467</v>
      </c>
      <c r="F221" s="7"/>
      <c r="G221" s="7"/>
      <c r="H221" s="7"/>
      <c r="I221" s="7"/>
      <c r="J221" s="11">
        <v>882.95</v>
      </c>
      <c r="K221" s="7"/>
      <c r="L221" s="12">
        <v>702.25400000000002</v>
      </c>
      <c r="M221" s="10"/>
    </row>
    <row r="222" spans="1:13" ht="39" x14ac:dyDescent="0.25">
      <c r="A222" s="5">
        <v>374</v>
      </c>
      <c r="B222" s="6" t="s">
        <v>468</v>
      </c>
      <c r="C222" s="6" t="s">
        <v>98</v>
      </c>
      <c r="D222" s="6" t="s">
        <v>26</v>
      </c>
      <c r="E222" s="7" t="s">
        <v>469</v>
      </c>
      <c r="F222" s="7"/>
      <c r="G222" s="7"/>
      <c r="H222" s="8">
        <v>1861.78</v>
      </c>
      <c r="I222" s="7"/>
      <c r="J222" s="7"/>
      <c r="K222" s="7"/>
      <c r="L222" s="10"/>
      <c r="M222" s="10"/>
    </row>
    <row r="223" spans="1:13" ht="204.75" x14ac:dyDescent="0.25">
      <c r="A223" s="5">
        <v>1049</v>
      </c>
      <c r="B223" s="6" t="s">
        <v>470</v>
      </c>
      <c r="C223" s="6" t="s">
        <v>25</v>
      </c>
      <c r="D223" s="6" t="s">
        <v>15</v>
      </c>
      <c r="E223" s="7" t="s">
        <v>471</v>
      </c>
      <c r="F223" s="8">
        <v>2886.26</v>
      </c>
      <c r="G223" s="8">
        <v>1535.19</v>
      </c>
      <c r="H223" s="7"/>
      <c r="I223" s="7"/>
      <c r="J223" s="11">
        <v>3032.41</v>
      </c>
      <c r="K223" s="7"/>
      <c r="L223" s="12">
        <v>2430.7219999999998</v>
      </c>
      <c r="M223" s="16">
        <v>2254.5</v>
      </c>
    </row>
    <row r="224" spans="1:13" ht="39" x14ac:dyDescent="0.25">
      <c r="A224" s="5">
        <v>629</v>
      </c>
      <c r="B224" s="6" t="s">
        <v>472</v>
      </c>
      <c r="C224" s="6" t="s">
        <v>34</v>
      </c>
      <c r="D224" s="6" t="s">
        <v>26</v>
      </c>
      <c r="E224" s="7" t="s">
        <v>473</v>
      </c>
      <c r="F224" s="7"/>
      <c r="G224" s="7"/>
      <c r="H224" s="8">
        <v>3016.8</v>
      </c>
      <c r="I224" s="7"/>
      <c r="J224" s="7"/>
      <c r="K224" s="7"/>
      <c r="L224" s="10"/>
      <c r="M224" s="10"/>
    </row>
    <row r="225" spans="1:13" ht="39" x14ac:dyDescent="0.25">
      <c r="A225" s="5">
        <v>439</v>
      </c>
      <c r="B225" s="6" t="s">
        <v>474</v>
      </c>
      <c r="C225" s="6" t="s">
        <v>60</v>
      </c>
      <c r="D225" s="6" t="s">
        <v>26</v>
      </c>
      <c r="E225" s="7" t="s">
        <v>475</v>
      </c>
      <c r="F225" s="7"/>
      <c r="G225" s="7"/>
      <c r="H225" s="7"/>
      <c r="I225" s="7"/>
      <c r="J225" s="7"/>
      <c r="K225" s="13">
        <v>1093.1679999999999</v>
      </c>
      <c r="L225" s="10"/>
      <c r="M225" s="10"/>
    </row>
    <row r="226" spans="1:13" ht="26.25" x14ac:dyDescent="0.25">
      <c r="A226" s="5">
        <v>1821</v>
      </c>
      <c r="B226" s="6" t="s">
        <v>476</v>
      </c>
      <c r="C226" s="6" t="s">
        <v>18</v>
      </c>
      <c r="D226" s="6" t="s">
        <v>42</v>
      </c>
      <c r="E226" s="7" t="s">
        <v>477</v>
      </c>
      <c r="F226" s="7"/>
      <c r="G226" s="7"/>
      <c r="H226" s="7"/>
      <c r="I226" s="7"/>
      <c r="J226" s="7"/>
      <c r="K226" s="7"/>
      <c r="L226" s="12">
        <v>595.51</v>
      </c>
      <c r="M226" s="10"/>
    </row>
    <row r="227" spans="1:13" ht="26.25" x14ac:dyDescent="0.25">
      <c r="A227" s="5">
        <v>523</v>
      </c>
      <c r="B227" s="6" t="s">
        <v>478</v>
      </c>
      <c r="C227" s="6" t="s">
        <v>65</v>
      </c>
      <c r="D227" s="6" t="s">
        <v>19</v>
      </c>
      <c r="E227" s="7" t="s">
        <v>479</v>
      </c>
      <c r="F227" s="7"/>
      <c r="G227" s="7"/>
      <c r="H227" s="7"/>
      <c r="I227" s="7"/>
      <c r="J227" s="7"/>
      <c r="K227" s="7"/>
      <c r="L227" s="10"/>
      <c r="M227" s="16">
        <v>3445.2</v>
      </c>
    </row>
    <row r="228" spans="1:13" ht="39" x14ac:dyDescent="0.25">
      <c r="A228" s="5">
        <v>402</v>
      </c>
      <c r="B228" s="6" t="s">
        <v>480</v>
      </c>
      <c r="C228" s="6" t="s">
        <v>53</v>
      </c>
      <c r="D228" s="6" t="s">
        <v>19</v>
      </c>
      <c r="E228" s="7" t="s">
        <v>481</v>
      </c>
      <c r="F228" s="7"/>
      <c r="G228" s="8">
        <v>1715.2049999999999</v>
      </c>
      <c r="H228" s="7"/>
      <c r="I228" s="8"/>
      <c r="J228" s="7"/>
      <c r="K228" s="7"/>
      <c r="L228" s="10"/>
      <c r="M228" s="10"/>
    </row>
    <row r="229" spans="1:13" ht="51.75" x14ac:dyDescent="0.25">
      <c r="A229" s="5">
        <v>417</v>
      </c>
      <c r="B229" s="6" t="s">
        <v>482</v>
      </c>
      <c r="C229" s="6" t="s">
        <v>53</v>
      </c>
      <c r="D229" s="6" t="s">
        <v>15</v>
      </c>
      <c r="E229" s="7" t="s">
        <v>483</v>
      </c>
      <c r="F229" s="7"/>
      <c r="G229" s="7"/>
      <c r="H229" s="7"/>
      <c r="I229" s="11">
        <v>1390.12</v>
      </c>
      <c r="J229" s="7"/>
      <c r="K229" s="7"/>
      <c r="L229" s="10"/>
      <c r="M229" s="10"/>
    </row>
    <row r="230" spans="1:13" ht="115.5" x14ac:dyDescent="0.25">
      <c r="A230" s="5">
        <v>2225</v>
      </c>
      <c r="B230" s="6" t="s">
        <v>484</v>
      </c>
      <c r="C230" s="6" t="s">
        <v>14</v>
      </c>
      <c r="D230" s="6" t="s">
        <v>42</v>
      </c>
      <c r="E230" s="7" t="s">
        <v>485</v>
      </c>
      <c r="F230" s="8">
        <v>294.25</v>
      </c>
      <c r="G230" s="7"/>
      <c r="H230" s="8">
        <v>1080.68</v>
      </c>
      <c r="I230" s="7"/>
      <c r="J230" s="7"/>
      <c r="K230" s="13">
        <v>1005.9559999999999</v>
      </c>
      <c r="L230" s="10"/>
      <c r="M230" s="16">
        <v>1168.1400000000001</v>
      </c>
    </row>
    <row r="231" spans="1:13" ht="39" x14ac:dyDescent="0.25">
      <c r="A231" s="5">
        <v>215</v>
      </c>
      <c r="B231" s="6" t="s">
        <v>486</v>
      </c>
      <c r="C231" s="6" t="s">
        <v>22</v>
      </c>
      <c r="D231" s="6" t="s">
        <v>26</v>
      </c>
      <c r="E231" s="7" t="s">
        <v>487</v>
      </c>
      <c r="F231" s="7"/>
      <c r="G231" s="7"/>
      <c r="H231" s="7"/>
      <c r="I231" s="7"/>
      <c r="J231" s="7"/>
      <c r="K231" s="7"/>
      <c r="L231" s="12">
        <v>2935.56</v>
      </c>
      <c r="M231" s="10"/>
    </row>
    <row r="232" spans="1:13" ht="26.25" x14ac:dyDescent="0.25">
      <c r="A232" s="5">
        <v>1917</v>
      </c>
      <c r="B232" s="6" t="s">
        <v>488</v>
      </c>
      <c r="C232" s="6" t="s">
        <v>25</v>
      </c>
      <c r="D232" s="6" t="s">
        <v>42</v>
      </c>
      <c r="E232" s="7" t="s">
        <v>489</v>
      </c>
      <c r="F232" s="7"/>
      <c r="G232" s="7"/>
      <c r="H232" s="7"/>
      <c r="I232" s="7"/>
      <c r="J232" s="7"/>
      <c r="K232" s="7"/>
      <c r="L232" s="12">
        <v>1902.1554999999998</v>
      </c>
      <c r="M232" s="10"/>
    </row>
    <row r="233" spans="1:13" ht="26.25" x14ac:dyDescent="0.25">
      <c r="A233" s="5">
        <v>643</v>
      </c>
      <c r="B233" s="6" t="s">
        <v>490</v>
      </c>
      <c r="C233" s="6" t="s">
        <v>25</v>
      </c>
      <c r="D233" s="6" t="s">
        <v>19</v>
      </c>
      <c r="E233" s="7" t="s">
        <v>491</v>
      </c>
      <c r="F233" s="7"/>
      <c r="G233" s="7"/>
      <c r="H233" s="8">
        <v>3202.73</v>
      </c>
      <c r="I233" s="7"/>
      <c r="J233" s="7"/>
      <c r="K233" s="7"/>
      <c r="L233" s="10"/>
      <c r="M233" s="10"/>
    </row>
    <row r="234" spans="1:13" ht="115.5" x14ac:dyDescent="0.25">
      <c r="A234" s="5">
        <v>1934</v>
      </c>
      <c r="B234" s="6" t="s">
        <v>492</v>
      </c>
      <c r="C234" s="6" t="s">
        <v>25</v>
      </c>
      <c r="D234" s="6" t="s">
        <v>42</v>
      </c>
      <c r="E234" s="7" t="s">
        <v>493</v>
      </c>
      <c r="F234" s="7"/>
      <c r="G234" s="7"/>
      <c r="H234" s="8">
        <v>2447.1799999999998</v>
      </c>
      <c r="I234" s="7"/>
      <c r="J234" s="11">
        <v>1358.42</v>
      </c>
      <c r="K234" s="7"/>
      <c r="L234" s="10"/>
      <c r="M234" s="10"/>
    </row>
    <row r="235" spans="1:13" ht="77.25" x14ac:dyDescent="0.25">
      <c r="A235" s="5">
        <v>30171</v>
      </c>
      <c r="B235" s="6" t="s">
        <v>494</v>
      </c>
      <c r="C235" s="6" t="s">
        <v>25</v>
      </c>
      <c r="D235" s="6" t="s">
        <v>26</v>
      </c>
      <c r="E235" s="7" t="s">
        <v>495</v>
      </c>
      <c r="F235" s="7"/>
      <c r="G235" s="7"/>
      <c r="H235" s="7"/>
      <c r="I235" s="7"/>
      <c r="J235" s="7"/>
      <c r="K235" s="13">
        <v>3698.86</v>
      </c>
      <c r="L235" s="10"/>
      <c r="M235" s="16">
        <v>4692.5</v>
      </c>
    </row>
    <row r="236" spans="1:13" ht="26.25" x14ac:dyDescent="0.25">
      <c r="A236" s="5">
        <v>1757</v>
      </c>
      <c r="B236" s="6" t="s">
        <v>496</v>
      </c>
      <c r="C236" s="6" t="s">
        <v>47</v>
      </c>
      <c r="D236" s="6" t="s">
        <v>42</v>
      </c>
      <c r="E236" s="7" t="s">
        <v>497</v>
      </c>
      <c r="F236" s="7"/>
      <c r="G236" s="7"/>
      <c r="H236" s="7"/>
      <c r="I236" s="7"/>
      <c r="J236" s="7"/>
      <c r="K236" s="13">
        <v>2362.9744999999998</v>
      </c>
      <c r="L236" s="10"/>
      <c r="M236" s="10"/>
    </row>
    <row r="237" spans="1:13" ht="39" x14ac:dyDescent="0.25">
      <c r="A237" s="5">
        <v>589</v>
      </c>
      <c r="B237" s="6" t="s">
        <v>498</v>
      </c>
      <c r="C237" s="6" t="s">
        <v>22</v>
      </c>
      <c r="D237" s="6" t="s">
        <v>26</v>
      </c>
      <c r="E237" s="7" t="s">
        <v>499</v>
      </c>
      <c r="F237" s="7"/>
      <c r="G237" s="8">
        <v>1203.51</v>
      </c>
      <c r="H237" s="8">
        <v>619.07000000000005</v>
      </c>
      <c r="I237" s="7"/>
      <c r="J237" s="7"/>
      <c r="K237" s="7"/>
      <c r="L237" s="10"/>
      <c r="M237" s="10"/>
    </row>
    <row r="238" spans="1:13" ht="51.75" x14ac:dyDescent="0.25">
      <c r="A238" s="5">
        <v>207</v>
      </c>
      <c r="B238" s="6" t="s">
        <v>500</v>
      </c>
      <c r="C238" s="6" t="s">
        <v>14</v>
      </c>
      <c r="D238" s="6" t="s">
        <v>19</v>
      </c>
      <c r="E238" s="7" t="s">
        <v>501</v>
      </c>
      <c r="F238" s="8">
        <v>1799.23</v>
      </c>
      <c r="G238" s="7"/>
      <c r="H238" s="7"/>
      <c r="I238" s="7"/>
      <c r="J238" s="7"/>
      <c r="K238" s="7"/>
      <c r="L238" s="10"/>
      <c r="M238" s="16">
        <v>4680.2700000000004</v>
      </c>
    </row>
    <row r="239" spans="1:13" ht="90" x14ac:dyDescent="0.25">
      <c r="A239" s="5">
        <v>1850</v>
      </c>
      <c r="B239" s="6" t="s">
        <v>502</v>
      </c>
      <c r="C239" s="6" t="s">
        <v>14</v>
      </c>
      <c r="D239" s="6" t="s">
        <v>42</v>
      </c>
      <c r="E239" s="7" t="s">
        <v>503</v>
      </c>
      <c r="F239" s="7"/>
      <c r="G239" s="8">
        <v>993.14400000000001</v>
      </c>
      <c r="H239" s="7"/>
      <c r="I239" s="7"/>
      <c r="J239" s="11">
        <v>783.26</v>
      </c>
      <c r="K239" s="7"/>
      <c r="L239" s="10"/>
      <c r="M239" s="10"/>
    </row>
    <row r="240" spans="1:13" ht="51.75" x14ac:dyDescent="0.25">
      <c r="A240" s="5">
        <v>203</v>
      </c>
      <c r="B240" s="6" t="s">
        <v>504</v>
      </c>
      <c r="C240" s="6" t="s">
        <v>53</v>
      </c>
      <c r="D240" s="6" t="s">
        <v>26</v>
      </c>
      <c r="E240" s="7" t="s">
        <v>505</v>
      </c>
      <c r="F240" s="7"/>
      <c r="G240" s="7"/>
      <c r="H240" s="7"/>
      <c r="I240" s="7"/>
      <c r="J240" s="11">
        <v>1252.1199999999999</v>
      </c>
      <c r="K240" s="7"/>
      <c r="L240" s="10"/>
      <c r="M240" s="10"/>
    </row>
    <row r="241" spans="1:13" ht="64.5" x14ac:dyDescent="0.25">
      <c r="A241" s="5">
        <v>1849</v>
      </c>
      <c r="B241" s="6" t="s">
        <v>506</v>
      </c>
      <c r="C241" s="6" t="s">
        <v>14</v>
      </c>
      <c r="D241" s="6" t="s">
        <v>42</v>
      </c>
      <c r="E241" s="7" t="s">
        <v>507</v>
      </c>
      <c r="F241" s="7"/>
      <c r="G241" s="7"/>
      <c r="H241" s="7"/>
      <c r="I241" s="7"/>
      <c r="J241" s="7"/>
      <c r="K241" s="13">
        <v>1278.961</v>
      </c>
      <c r="L241" s="10"/>
      <c r="M241" s="10"/>
    </row>
    <row r="242" spans="1:13" ht="64.5" x14ac:dyDescent="0.25">
      <c r="A242" s="5">
        <v>372</v>
      </c>
      <c r="B242" s="6" t="s">
        <v>508</v>
      </c>
      <c r="C242" s="6" t="s">
        <v>14</v>
      </c>
      <c r="D242" s="6" t="s">
        <v>19</v>
      </c>
      <c r="E242" s="7" t="s">
        <v>509</v>
      </c>
      <c r="F242" s="7"/>
      <c r="G242" s="7"/>
      <c r="H242" s="7"/>
      <c r="I242" s="7"/>
      <c r="J242" s="11">
        <v>3275.9</v>
      </c>
      <c r="K242" s="7"/>
      <c r="L242" s="10"/>
      <c r="M242" s="16">
        <v>4928.3500000000004</v>
      </c>
    </row>
    <row r="243" spans="1:13" ht="26.25" x14ac:dyDescent="0.25">
      <c r="A243" s="5">
        <v>3551</v>
      </c>
      <c r="B243" s="6" t="s">
        <v>510</v>
      </c>
      <c r="C243" s="6" t="s">
        <v>128</v>
      </c>
      <c r="D243" s="6" t="s">
        <v>19</v>
      </c>
      <c r="E243" s="7" t="s">
        <v>511</v>
      </c>
      <c r="F243" s="8">
        <v>1424.28</v>
      </c>
      <c r="G243" s="7"/>
      <c r="H243" s="7"/>
      <c r="I243" s="7"/>
      <c r="J243" s="7"/>
      <c r="K243" s="7"/>
      <c r="L243" s="10"/>
      <c r="M243" s="10"/>
    </row>
    <row r="244" spans="1:13" ht="51.75" x14ac:dyDescent="0.25">
      <c r="A244" s="5" t="s">
        <v>512</v>
      </c>
      <c r="B244" s="6" t="s">
        <v>513</v>
      </c>
      <c r="C244" s="6" t="s">
        <v>128</v>
      </c>
      <c r="D244" s="6" t="s">
        <v>42</v>
      </c>
      <c r="E244" s="7" t="s">
        <v>514</v>
      </c>
      <c r="F244" s="8"/>
      <c r="G244" s="7"/>
      <c r="H244" s="7"/>
      <c r="I244" s="11">
        <v>1869.31</v>
      </c>
      <c r="J244" s="7"/>
      <c r="K244" s="7"/>
      <c r="L244" s="10"/>
      <c r="M244" s="10"/>
    </row>
    <row r="245" spans="1:13" ht="26.25" x14ac:dyDescent="0.25">
      <c r="A245" s="5">
        <v>184</v>
      </c>
      <c r="B245" s="6" t="s">
        <v>515</v>
      </c>
      <c r="C245" s="6" t="s">
        <v>165</v>
      </c>
      <c r="D245" s="6" t="s">
        <v>26</v>
      </c>
      <c r="E245" s="7" t="s">
        <v>516</v>
      </c>
      <c r="F245" s="7"/>
      <c r="G245" s="7"/>
      <c r="H245" s="8">
        <v>695.92</v>
      </c>
      <c r="I245" s="7"/>
      <c r="J245" s="7"/>
      <c r="K245" s="7"/>
      <c r="L245" s="10"/>
      <c r="M245" s="10"/>
    </row>
    <row r="246" spans="1:13" ht="153.75" x14ac:dyDescent="0.25">
      <c r="A246" s="5">
        <v>177</v>
      </c>
      <c r="B246" s="6" t="s">
        <v>517</v>
      </c>
      <c r="C246" s="6" t="s">
        <v>29</v>
      </c>
      <c r="D246" s="6" t="s">
        <v>26</v>
      </c>
      <c r="E246" s="7" t="s">
        <v>518</v>
      </c>
      <c r="F246" s="8">
        <v>2053.39</v>
      </c>
      <c r="G246" s="7"/>
      <c r="H246" s="7"/>
      <c r="I246" s="7"/>
      <c r="J246" s="7"/>
      <c r="K246" s="13">
        <v>2005.6469999999999</v>
      </c>
      <c r="L246" s="10"/>
      <c r="M246" s="10"/>
    </row>
    <row r="247" spans="1:13" ht="77.25" x14ac:dyDescent="0.25">
      <c r="A247" s="5">
        <v>639</v>
      </c>
      <c r="B247" s="6" t="s">
        <v>519</v>
      </c>
      <c r="C247" s="6" t="s">
        <v>65</v>
      </c>
      <c r="D247" s="6" t="s">
        <v>26</v>
      </c>
      <c r="E247" s="7" t="s">
        <v>520</v>
      </c>
      <c r="F247" s="8">
        <v>1458.92</v>
      </c>
      <c r="G247" s="8">
        <v>582.64750000000004</v>
      </c>
      <c r="H247" s="7"/>
      <c r="I247" s="7"/>
      <c r="J247" s="7"/>
      <c r="K247" s="7"/>
      <c r="L247" s="10"/>
      <c r="M247" s="10"/>
    </row>
    <row r="248" spans="1:13" ht="39" x14ac:dyDescent="0.25">
      <c r="A248" s="5">
        <v>368</v>
      </c>
      <c r="B248" s="6" t="s">
        <v>521</v>
      </c>
      <c r="C248" s="6" t="s">
        <v>25</v>
      </c>
      <c r="D248" s="6" t="s">
        <v>19</v>
      </c>
      <c r="E248" s="7" t="s">
        <v>522</v>
      </c>
      <c r="F248" s="7"/>
      <c r="G248" s="7"/>
      <c r="H248" s="7"/>
      <c r="I248" s="7"/>
      <c r="J248" s="7"/>
      <c r="K248" s="13">
        <v>3591.08</v>
      </c>
      <c r="L248" s="10"/>
      <c r="M248" s="10"/>
    </row>
    <row r="249" spans="1:13" ht="64.5" x14ac:dyDescent="0.25">
      <c r="A249" s="5">
        <v>1904</v>
      </c>
      <c r="B249" s="6" t="s">
        <v>523</v>
      </c>
      <c r="C249" s="6" t="s">
        <v>25</v>
      </c>
      <c r="D249" s="6" t="s">
        <v>42</v>
      </c>
      <c r="E249" s="7" t="s">
        <v>524</v>
      </c>
      <c r="F249" s="7"/>
      <c r="G249" s="7"/>
      <c r="H249" s="7"/>
      <c r="I249" s="7"/>
      <c r="J249" s="11">
        <v>2218.96</v>
      </c>
      <c r="K249" s="7"/>
      <c r="L249" s="10"/>
      <c r="M249" s="10"/>
    </row>
    <row r="250" spans="1:13" ht="51.75" x14ac:dyDescent="0.25">
      <c r="A250" s="5">
        <v>1921</v>
      </c>
      <c r="B250" s="6" t="s">
        <v>525</v>
      </c>
      <c r="C250" s="6" t="s">
        <v>25</v>
      </c>
      <c r="D250" s="6" t="s">
        <v>42</v>
      </c>
      <c r="E250" s="7" t="s">
        <v>526</v>
      </c>
      <c r="F250" s="7"/>
      <c r="G250" s="7"/>
      <c r="H250" s="7"/>
      <c r="I250" s="11">
        <v>364.16</v>
      </c>
      <c r="J250" s="11">
        <v>1147.22</v>
      </c>
      <c r="K250" s="13">
        <v>317.43599999999998</v>
      </c>
      <c r="L250" s="10"/>
      <c r="M250" s="10"/>
    </row>
    <row r="251" spans="1:13" ht="39" x14ac:dyDescent="0.25">
      <c r="A251" s="5">
        <v>811</v>
      </c>
      <c r="B251" s="6" t="s">
        <v>527</v>
      </c>
      <c r="C251" s="6" t="s">
        <v>14</v>
      </c>
      <c r="D251" s="6" t="s">
        <v>26</v>
      </c>
      <c r="E251" s="7" t="s">
        <v>528</v>
      </c>
      <c r="F251" s="7"/>
      <c r="G251" s="7"/>
      <c r="H251" s="7"/>
      <c r="I251" s="7"/>
      <c r="J251" s="11">
        <v>1591.71</v>
      </c>
      <c r="K251" s="7"/>
      <c r="L251" s="10"/>
      <c r="M251" s="10"/>
    </row>
    <row r="252" spans="1:13" ht="39" x14ac:dyDescent="0.25">
      <c r="A252" s="5" t="s">
        <v>131</v>
      </c>
      <c r="B252" s="6" t="s">
        <v>529</v>
      </c>
      <c r="C252" s="6" t="s">
        <v>115</v>
      </c>
      <c r="D252" s="6" t="s">
        <v>15</v>
      </c>
      <c r="E252" s="7" t="s">
        <v>530</v>
      </c>
      <c r="F252" s="7"/>
      <c r="G252" s="8">
        <v>1897.71</v>
      </c>
      <c r="H252" s="7"/>
      <c r="I252" s="11"/>
      <c r="J252" s="7"/>
      <c r="K252" s="7"/>
      <c r="L252" s="10"/>
      <c r="M252" s="10"/>
    </row>
    <row r="253" spans="1:13" ht="90" x14ac:dyDescent="0.25">
      <c r="A253" s="5">
        <v>525</v>
      </c>
      <c r="B253" s="6" t="s">
        <v>531</v>
      </c>
      <c r="C253" s="6" t="s">
        <v>128</v>
      </c>
      <c r="D253" s="6" t="s">
        <v>26</v>
      </c>
      <c r="E253" s="7" t="s">
        <v>532</v>
      </c>
      <c r="F253" s="7"/>
      <c r="G253" s="7"/>
      <c r="H253" s="8">
        <v>765.17</v>
      </c>
      <c r="I253" s="7"/>
      <c r="J253" s="11">
        <v>1404.76</v>
      </c>
      <c r="K253" s="7"/>
      <c r="L253" s="10"/>
      <c r="M253" s="10"/>
    </row>
    <row r="254" spans="1:13" ht="26.25" x14ac:dyDescent="0.25">
      <c r="A254" s="5">
        <v>717</v>
      </c>
      <c r="B254" s="6" t="s">
        <v>533</v>
      </c>
      <c r="C254" s="6" t="s">
        <v>115</v>
      </c>
      <c r="D254" s="6" t="s">
        <v>26</v>
      </c>
      <c r="E254" s="7" t="s">
        <v>534</v>
      </c>
      <c r="F254" s="7"/>
      <c r="G254" s="7"/>
      <c r="H254" s="7"/>
      <c r="I254" s="7"/>
      <c r="J254" s="7"/>
      <c r="K254" s="13">
        <v>229.34699999999998</v>
      </c>
      <c r="L254" s="10"/>
      <c r="M254" s="10"/>
    </row>
    <row r="255" spans="1:13" ht="166.5" x14ac:dyDescent="0.25">
      <c r="A255" s="5">
        <v>718</v>
      </c>
      <c r="B255" s="6" t="s">
        <v>535</v>
      </c>
      <c r="C255" s="6" t="s">
        <v>14</v>
      </c>
      <c r="D255" s="6" t="s">
        <v>15</v>
      </c>
      <c r="E255" s="7" t="s">
        <v>536</v>
      </c>
      <c r="F255" s="7"/>
      <c r="G255" s="7"/>
      <c r="H255" s="7"/>
      <c r="I255" s="7"/>
      <c r="J255" s="11">
        <v>3071.19</v>
      </c>
      <c r="K255" s="7"/>
      <c r="L255" s="12">
        <v>3170.2649999999999</v>
      </c>
      <c r="M255" s="16">
        <v>4801.99</v>
      </c>
    </row>
    <row r="256" spans="1:13" ht="26.25" x14ac:dyDescent="0.25">
      <c r="A256" s="5">
        <v>2239</v>
      </c>
      <c r="B256" s="6" t="s">
        <v>537</v>
      </c>
      <c r="C256" s="6" t="s">
        <v>47</v>
      </c>
      <c r="D256" s="6" t="s">
        <v>26</v>
      </c>
      <c r="E256" s="7" t="s">
        <v>538</v>
      </c>
      <c r="F256" s="8">
        <v>865.87</v>
      </c>
      <c r="G256" s="7"/>
      <c r="H256" s="7"/>
      <c r="I256" s="7"/>
      <c r="J256" s="7"/>
      <c r="K256" s="7"/>
      <c r="L256" s="10"/>
      <c r="M256" s="10"/>
    </row>
    <row r="257" spans="1:13" ht="51.75" x14ac:dyDescent="0.25">
      <c r="A257" s="5">
        <v>478</v>
      </c>
      <c r="B257" s="6" t="s">
        <v>539</v>
      </c>
      <c r="C257" s="6" t="s">
        <v>25</v>
      </c>
      <c r="D257" s="6" t="s">
        <v>26</v>
      </c>
      <c r="E257" s="7" t="s">
        <v>540</v>
      </c>
      <c r="F257" s="7"/>
      <c r="G257" s="8">
        <v>2393.0550000000003</v>
      </c>
      <c r="H257" s="7"/>
      <c r="I257" s="7"/>
      <c r="J257" s="11">
        <v>3388.67</v>
      </c>
      <c r="K257" s="7"/>
      <c r="L257" s="10"/>
      <c r="M257" s="10"/>
    </row>
    <row r="258" spans="1:13" ht="26.25" x14ac:dyDescent="0.25">
      <c r="A258" s="5">
        <v>521</v>
      </c>
      <c r="B258" s="6" t="s">
        <v>541</v>
      </c>
      <c r="C258" s="6" t="s">
        <v>53</v>
      </c>
      <c r="D258" s="6" t="s">
        <v>26</v>
      </c>
      <c r="E258" s="7" t="s">
        <v>542</v>
      </c>
      <c r="F258" s="8">
        <v>315.61</v>
      </c>
      <c r="G258" s="7"/>
      <c r="H258" s="8">
        <v>646.5</v>
      </c>
      <c r="I258" s="7"/>
      <c r="J258" s="7"/>
      <c r="K258" s="7"/>
      <c r="L258" s="10"/>
      <c r="M258" s="10"/>
    </row>
    <row r="259" spans="1:13" ht="39" x14ac:dyDescent="0.25">
      <c r="A259" s="5">
        <v>259</v>
      </c>
      <c r="B259" s="6" t="s">
        <v>543</v>
      </c>
      <c r="C259" s="6" t="s">
        <v>14</v>
      </c>
      <c r="D259" s="6" t="s">
        <v>19</v>
      </c>
      <c r="E259" s="7" t="s">
        <v>544</v>
      </c>
      <c r="F259" s="8">
        <v>1263.5999999999999</v>
      </c>
      <c r="G259" s="7"/>
      <c r="H259" s="7"/>
      <c r="I259" s="11">
        <v>1674.83</v>
      </c>
      <c r="J259" s="7"/>
      <c r="K259" s="7"/>
      <c r="L259" s="10"/>
      <c r="M259" s="10"/>
    </row>
    <row r="260" spans="1:13" ht="51.75" x14ac:dyDescent="0.25">
      <c r="A260" s="5">
        <v>1676</v>
      </c>
      <c r="B260" s="6" t="s">
        <v>545</v>
      </c>
      <c r="C260" s="6" t="s">
        <v>115</v>
      </c>
      <c r="D260" s="6" t="s">
        <v>42</v>
      </c>
      <c r="E260" s="7" t="s">
        <v>546</v>
      </c>
      <c r="F260" s="7"/>
      <c r="G260" s="7"/>
      <c r="H260" s="7"/>
      <c r="I260" s="7"/>
      <c r="J260" s="11">
        <v>1236.75</v>
      </c>
      <c r="K260" s="7"/>
      <c r="L260" s="12">
        <v>1545.838</v>
      </c>
      <c r="M260" s="10"/>
    </row>
    <row r="261" spans="1:13" ht="64.5" x14ac:dyDescent="0.25">
      <c r="A261" s="5">
        <v>408</v>
      </c>
      <c r="B261" s="6" t="s">
        <v>547</v>
      </c>
      <c r="C261" s="6" t="s">
        <v>115</v>
      </c>
      <c r="D261" s="6" t="s">
        <v>26</v>
      </c>
      <c r="E261" s="7" t="s">
        <v>548</v>
      </c>
      <c r="F261" s="7"/>
      <c r="G261" s="7"/>
      <c r="H261" s="7"/>
      <c r="I261" s="7"/>
      <c r="J261" s="11">
        <v>3602.07</v>
      </c>
      <c r="K261" s="7"/>
      <c r="L261" s="10"/>
      <c r="M261" s="10"/>
    </row>
    <row r="262" spans="1:13" ht="51.75" x14ac:dyDescent="0.25">
      <c r="A262" s="5">
        <v>1937</v>
      </c>
      <c r="B262" s="6" t="s">
        <v>549</v>
      </c>
      <c r="C262" s="6" t="s">
        <v>25</v>
      </c>
      <c r="D262" s="6" t="s">
        <v>42</v>
      </c>
      <c r="E262" s="7" t="s">
        <v>550</v>
      </c>
      <c r="F262" s="7"/>
      <c r="G262" s="7"/>
      <c r="H262" s="7"/>
      <c r="I262" s="11">
        <v>573.70000000000005</v>
      </c>
      <c r="J262" s="7"/>
      <c r="K262" s="13">
        <v>2611.8049999999998</v>
      </c>
      <c r="L262" s="12">
        <v>2327.64</v>
      </c>
      <c r="M262" s="10"/>
    </row>
    <row r="263" spans="1:13" ht="77.25" x14ac:dyDescent="0.25">
      <c r="A263" s="5">
        <v>7282</v>
      </c>
      <c r="B263" s="6" t="s">
        <v>551</v>
      </c>
      <c r="C263" s="6" t="s">
        <v>25</v>
      </c>
      <c r="D263" s="6" t="s">
        <v>26</v>
      </c>
      <c r="E263" s="7" t="s">
        <v>552</v>
      </c>
      <c r="F263" s="7"/>
      <c r="G263" s="7"/>
      <c r="H263" s="8">
        <v>3732.47</v>
      </c>
      <c r="I263" s="7"/>
      <c r="J263" s="7"/>
      <c r="K263" s="7"/>
      <c r="L263" s="10"/>
      <c r="M263" s="10"/>
    </row>
    <row r="264" spans="1:13" ht="51.75" x14ac:dyDescent="0.25">
      <c r="A264" s="5">
        <v>654</v>
      </c>
      <c r="B264" s="6" t="s">
        <v>553</v>
      </c>
      <c r="C264" s="6" t="s">
        <v>22</v>
      </c>
      <c r="D264" s="6" t="s">
        <v>26</v>
      </c>
      <c r="E264" s="7" t="s">
        <v>554</v>
      </c>
      <c r="F264" s="7"/>
      <c r="G264" s="8">
        <v>593.73</v>
      </c>
      <c r="H264" s="7"/>
      <c r="I264" s="7"/>
      <c r="J264" s="7"/>
      <c r="K264" s="7"/>
      <c r="L264" s="10"/>
      <c r="M264" s="10"/>
    </row>
    <row r="265" spans="1:13" ht="51.75" x14ac:dyDescent="0.25">
      <c r="A265" s="5">
        <v>38754</v>
      </c>
      <c r="B265" s="6" t="s">
        <v>555</v>
      </c>
      <c r="C265" s="6" t="s">
        <v>25</v>
      </c>
      <c r="D265" s="6" t="s">
        <v>42</v>
      </c>
      <c r="E265" s="7" t="s">
        <v>556</v>
      </c>
      <c r="F265" s="7"/>
      <c r="G265" s="7"/>
      <c r="H265" s="7"/>
      <c r="I265" s="7"/>
      <c r="J265" s="7"/>
      <c r="K265" s="7"/>
      <c r="L265" s="10"/>
      <c r="M265" s="16">
        <v>5000</v>
      </c>
    </row>
    <row r="266" spans="1:13" ht="64.5" x14ac:dyDescent="0.25">
      <c r="A266" s="5">
        <v>345</v>
      </c>
      <c r="B266" s="6" t="s">
        <v>557</v>
      </c>
      <c r="C266" s="6" t="s">
        <v>60</v>
      </c>
      <c r="D266" s="6" t="s">
        <v>26</v>
      </c>
      <c r="E266" s="7" t="s">
        <v>558</v>
      </c>
      <c r="F266" s="7"/>
      <c r="G266" s="8">
        <v>1987.96</v>
      </c>
      <c r="H266" s="7"/>
      <c r="I266" s="7"/>
      <c r="J266" s="7"/>
      <c r="K266" s="7"/>
      <c r="L266" s="10"/>
      <c r="M266" s="16">
        <v>1007.56</v>
      </c>
    </row>
    <row r="267" spans="1:13" ht="39" x14ac:dyDescent="0.25">
      <c r="A267" s="5">
        <v>608</v>
      </c>
      <c r="B267" s="6" t="s">
        <v>559</v>
      </c>
      <c r="C267" s="6" t="s">
        <v>165</v>
      </c>
      <c r="D267" s="6" t="s">
        <v>26</v>
      </c>
      <c r="E267" s="7" t="s">
        <v>560</v>
      </c>
      <c r="F267" s="7"/>
      <c r="G267" s="7"/>
      <c r="H267" s="7"/>
      <c r="I267" s="7"/>
      <c r="J267" s="7"/>
      <c r="K267" s="13">
        <v>2878.1</v>
      </c>
      <c r="L267" s="10"/>
      <c r="M267" s="10"/>
    </row>
    <row r="268" spans="1:13" ht="39" x14ac:dyDescent="0.25">
      <c r="A268" s="5">
        <v>574</v>
      </c>
      <c r="B268" s="6" t="s">
        <v>561</v>
      </c>
      <c r="C268" s="6" t="s">
        <v>37</v>
      </c>
      <c r="D268" s="6" t="s">
        <v>19</v>
      </c>
      <c r="E268" s="7" t="s">
        <v>562</v>
      </c>
      <c r="F268" s="7"/>
      <c r="G268" s="7"/>
      <c r="H268" s="7"/>
      <c r="I268" s="7"/>
      <c r="J268" s="7"/>
      <c r="K268" s="13">
        <v>2140.4359999999997</v>
      </c>
      <c r="L268" s="10"/>
      <c r="M268" s="10"/>
    </row>
    <row r="269" spans="1:13" ht="90" x14ac:dyDescent="0.25">
      <c r="A269" s="5">
        <v>1520</v>
      </c>
      <c r="B269" s="6" t="s">
        <v>563</v>
      </c>
      <c r="C269" s="6" t="s">
        <v>37</v>
      </c>
      <c r="D269" s="6" t="s">
        <v>42</v>
      </c>
      <c r="E269" s="7" t="s">
        <v>564</v>
      </c>
      <c r="F269" s="7"/>
      <c r="G269" s="7"/>
      <c r="H269" s="8">
        <v>1890.07</v>
      </c>
      <c r="I269" s="7"/>
      <c r="J269" s="7"/>
      <c r="K269" s="13">
        <v>1329.1949999999999</v>
      </c>
      <c r="L269" s="12">
        <v>1146.99</v>
      </c>
      <c r="M269" s="10"/>
    </row>
    <row r="270" spans="1:13" ht="39" x14ac:dyDescent="0.25">
      <c r="A270" s="5">
        <v>296</v>
      </c>
      <c r="B270" s="6" t="s">
        <v>565</v>
      </c>
      <c r="C270" s="6" t="s">
        <v>165</v>
      </c>
      <c r="D270" s="6" t="s">
        <v>19</v>
      </c>
      <c r="E270" s="7" t="s">
        <v>566</v>
      </c>
      <c r="F270" s="8">
        <v>443.14</v>
      </c>
      <c r="G270" s="7"/>
      <c r="H270" s="7"/>
      <c r="I270" s="11">
        <v>1436.5</v>
      </c>
      <c r="J270" s="7"/>
      <c r="K270" s="7"/>
      <c r="L270" s="10"/>
      <c r="M270" s="10"/>
    </row>
    <row r="271" spans="1:13" ht="39" x14ac:dyDescent="0.25">
      <c r="A271" s="5">
        <v>293</v>
      </c>
      <c r="B271" s="6" t="s">
        <v>567</v>
      </c>
      <c r="C271" s="6" t="s">
        <v>165</v>
      </c>
      <c r="D271" s="6" t="s">
        <v>19</v>
      </c>
      <c r="E271" s="7" t="s">
        <v>568</v>
      </c>
      <c r="F271" s="7"/>
      <c r="G271" s="7"/>
      <c r="H271" s="8">
        <v>381.02</v>
      </c>
      <c r="I271" s="7"/>
      <c r="J271" s="7"/>
      <c r="K271" s="13">
        <v>2593.5559999999996</v>
      </c>
      <c r="L271" s="10"/>
      <c r="M271" s="10"/>
    </row>
    <row r="272" spans="1:13" ht="39" x14ac:dyDescent="0.25">
      <c r="A272" s="5">
        <v>292</v>
      </c>
      <c r="B272" s="6" t="s">
        <v>569</v>
      </c>
      <c r="C272" s="6" t="s">
        <v>165</v>
      </c>
      <c r="D272" s="6" t="s">
        <v>19</v>
      </c>
      <c r="E272" s="7" t="s">
        <v>570</v>
      </c>
      <c r="F272" s="7"/>
      <c r="G272" s="8">
        <v>946.89</v>
      </c>
      <c r="H272" s="8">
        <v>775.53</v>
      </c>
      <c r="I272" s="7"/>
      <c r="J272" s="7"/>
      <c r="K272" s="7"/>
      <c r="L272" s="12">
        <v>1246.021</v>
      </c>
      <c r="M272" s="10"/>
    </row>
    <row r="273" spans="1:13" ht="26.25" x14ac:dyDescent="0.25">
      <c r="A273" s="5" t="s">
        <v>131</v>
      </c>
      <c r="B273" s="6" t="s">
        <v>571</v>
      </c>
      <c r="C273" s="6" t="s">
        <v>165</v>
      </c>
      <c r="D273" s="6" t="s">
        <v>129</v>
      </c>
      <c r="E273" s="7" t="s">
        <v>572</v>
      </c>
      <c r="F273" s="7"/>
      <c r="G273" s="8">
        <v>926.1</v>
      </c>
      <c r="H273" s="8"/>
      <c r="I273" s="7"/>
      <c r="J273" s="7"/>
      <c r="K273" s="7"/>
      <c r="L273" s="10"/>
      <c r="M273" s="10"/>
    </row>
    <row r="274" spans="1:13" ht="26.25" x14ac:dyDescent="0.25">
      <c r="A274" s="5">
        <v>1753</v>
      </c>
      <c r="B274" s="6" t="s">
        <v>573</v>
      </c>
      <c r="C274" s="6" t="s">
        <v>165</v>
      </c>
      <c r="D274" s="6" t="s">
        <v>42</v>
      </c>
      <c r="E274" s="7" t="s">
        <v>574</v>
      </c>
      <c r="F274" s="7"/>
      <c r="G274" s="7"/>
      <c r="H274" s="7"/>
      <c r="I274" s="7"/>
      <c r="J274" s="7"/>
      <c r="K274" s="13">
        <v>3565.0614999999993</v>
      </c>
      <c r="L274" s="10"/>
      <c r="M274" s="10"/>
    </row>
    <row r="275" spans="1:13" ht="26.25" x14ac:dyDescent="0.25">
      <c r="A275" s="5">
        <v>1738</v>
      </c>
      <c r="B275" s="6" t="s">
        <v>575</v>
      </c>
      <c r="C275" s="6" t="s">
        <v>165</v>
      </c>
      <c r="D275" s="6" t="s">
        <v>42</v>
      </c>
      <c r="E275" s="7" t="s">
        <v>576</v>
      </c>
      <c r="F275" s="7"/>
      <c r="G275" s="7"/>
      <c r="H275" s="7"/>
      <c r="I275" s="7"/>
      <c r="J275" s="7"/>
      <c r="K275" s="13">
        <v>348.49149999999997</v>
      </c>
      <c r="L275" s="12">
        <v>511.83</v>
      </c>
      <c r="M275" s="10"/>
    </row>
    <row r="276" spans="1:13" ht="51.75" x14ac:dyDescent="0.25">
      <c r="A276" s="5">
        <v>1754</v>
      </c>
      <c r="B276" s="6" t="s">
        <v>577</v>
      </c>
      <c r="C276" s="6" t="s">
        <v>165</v>
      </c>
      <c r="D276" s="6" t="s">
        <v>42</v>
      </c>
      <c r="E276" s="7" t="s">
        <v>578</v>
      </c>
      <c r="F276" s="7"/>
      <c r="G276" s="7"/>
      <c r="H276" s="7"/>
      <c r="I276" s="11">
        <v>1760.3</v>
      </c>
      <c r="J276" s="7"/>
      <c r="K276" s="13"/>
      <c r="L276" s="10"/>
      <c r="M276" s="10"/>
    </row>
    <row r="277" spans="1:13" ht="26.25" x14ac:dyDescent="0.25">
      <c r="A277" s="5">
        <v>1737</v>
      </c>
      <c r="B277" s="6" t="s">
        <v>579</v>
      </c>
      <c r="C277" s="6" t="s">
        <v>165</v>
      </c>
      <c r="D277" s="6" t="s">
        <v>42</v>
      </c>
      <c r="E277" s="7" t="s">
        <v>580</v>
      </c>
      <c r="F277" s="7"/>
      <c r="G277" s="7"/>
      <c r="H277" s="7"/>
      <c r="I277" s="7"/>
      <c r="J277" s="11">
        <v>681.82</v>
      </c>
      <c r="K277" s="7"/>
      <c r="L277" s="10"/>
      <c r="M277" s="10"/>
    </row>
    <row r="278" spans="1:13" ht="153.75" x14ac:dyDescent="0.25">
      <c r="A278" s="5">
        <v>1745</v>
      </c>
      <c r="B278" s="6" t="s">
        <v>581</v>
      </c>
      <c r="C278" s="6" t="s">
        <v>165</v>
      </c>
      <c r="D278" s="6" t="s">
        <v>42</v>
      </c>
      <c r="E278" s="7" t="s">
        <v>582</v>
      </c>
      <c r="F278" s="7"/>
      <c r="G278" s="7"/>
      <c r="H278" s="7"/>
      <c r="I278" s="11">
        <v>2452.86</v>
      </c>
      <c r="J278" s="7"/>
      <c r="K278" s="7"/>
      <c r="L278" s="12">
        <v>1636.2360000000001</v>
      </c>
      <c r="M278" s="16">
        <v>2282.67</v>
      </c>
    </row>
    <row r="279" spans="1:13" ht="26.25" x14ac:dyDescent="0.25">
      <c r="A279" s="5">
        <v>1742</v>
      </c>
      <c r="B279" s="6" t="s">
        <v>583</v>
      </c>
      <c r="C279" s="6" t="s">
        <v>165</v>
      </c>
      <c r="D279" s="6" t="s">
        <v>42</v>
      </c>
      <c r="E279" s="7" t="s">
        <v>584</v>
      </c>
      <c r="F279" s="7"/>
      <c r="G279" s="8">
        <v>444.69749999999999</v>
      </c>
      <c r="H279" s="7"/>
      <c r="I279" s="7"/>
      <c r="J279" s="7"/>
      <c r="K279" s="7"/>
      <c r="L279" s="10"/>
      <c r="M279" s="10"/>
    </row>
    <row r="280" spans="1:13" ht="64.5" x14ac:dyDescent="0.25">
      <c r="A280" s="5">
        <v>1748</v>
      </c>
      <c r="B280" s="6" t="s">
        <v>585</v>
      </c>
      <c r="C280" s="6" t="s">
        <v>165</v>
      </c>
      <c r="D280" s="6" t="s">
        <v>42</v>
      </c>
      <c r="E280" s="7" t="s">
        <v>586</v>
      </c>
      <c r="F280" s="7"/>
      <c r="G280" s="7"/>
      <c r="H280" s="7"/>
      <c r="I280" s="7"/>
      <c r="J280" s="11">
        <v>1052.56</v>
      </c>
      <c r="K280" s="7"/>
      <c r="L280" s="12">
        <v>1269.6949999999999</v>
      </c>
      <c r="M280" s="10"/>
    </row>
    <row r="281" spans="1:13" ht="64.5" x14ac:dyDescent="0.25">
      <c r="A281" s="5">
        <v>1747</v>
      </c>
      <c r="B281" s="6" t="s">
        <v>587</v>
      </c>
      <c r="C281" s="6" t="s">
        <v>165</v>
      </c>
      <c r="D281" s="6" t="s">
        <v>42</v>
      </c>
      <c r="E281" s="7" t="s">
        <v>588</v>
      </c>
      <c r="F281" s="7"/>
      <c r="G281" s="7"/>
      <c r="H281" s="7"/>
      <c r="I281" s="7"/>
      <c r="J281" s="11">
        <v>3068.52</v>
      </c>
      <c r="K281" s="7"/>
      <c r="L281" s="10"/>
      <c r="M281" s="10"/>
    </row>
    <row r="282" spans="1:13" ht="51.75" x14ac:dyDescent="0.25">
      <c r="A282" s="5">
        <v>1734</v>
      </c>
      <c r="B282" s="6" t="s">
        <v>589</v>
      </c>
      <c r="C282" s="6" t="s">
        <v>165</v>
      </c>
      <c r="D282" s="6" t="s">
        <v>42</v>
      </c>
      <c r="E282" s="7" t="s">
        <v>590</v>
      </c>
      <c r="F282" s="7"/>
      <c r="G282" s="7"/>
      <c r="H282" s="7"/>
      <c r="I282" s="7"/>
      <c r="J282" s="7"/>
      <c r="K282" s="7"/>
      <c r="L282" s="12">
        <v>2252.143</v>
      </c>
      <c r="M282" s="10"/>
    </row>
    <row r="283" spans="1:13" ht="26.25" x14ac:dyDescent="0.25">
      <c r="A283" s="5">
        <v>647</v>
      </c>
      <c r="B283" s="6" t="s">
        <v>591</v>
      </c>
      <c r="C283" s="6" t="s">
        <v>165</v>
      </c>
      <c r="D283" s="6" t="s">
        <v>26</v>
      </c>
      <c r="E283" s="7" t="s">
        <v>592</v>
      </c>
      <c r="F283" s="7"/>
      <c r="G283" s="8">
        <v>2974.34</v>
      </c>
      <c r="H283" s="7"/>
      <c r="I283" s="7"/>
      <c r="J283" s="7"/>
      <c r="K283" s="7"/>
      <c r="L283" s="10"/>
      <c r="M283" s="10"/>
    </row>
    <row r="284" spans="1:13" ht="51.75" x14ac:dyDescent="0.25">
      <c r="A284" s="5">
        <v>602</v>
      </c>
      <c r="B284" s="6" t="s">
        <v>593</v>
      </c>
      <c r="C284" s="6" t="s">
        <v>165</v>
      </c>
      <c r="D284" s="6" t="s">
        <v>19</v>
      </c>
      <c r="E284" s="7" t="s">
        <v>594</v>
      </c>
      <c r="F284" s="7"/>
      <c r="G284" s="8">
        <v>2873.355</v>
      </c>
      <c r="H284" s="7"/>
      <c r="I284" s="7"/>
      <c r="J284" s="7"/>
      <c r="K284" s="13">
        <v>2224.5369999999998</v>
      </c>
      <c r="L284" s="10"/>
      <c r="M284" s="10"/>
    </row>
    <row r="285" spans="1:13" ht="26.25" x14ac:dyDescent="0.25">
      <c r="A285" s="5">
        <v>649</v>
      </c>
      <c r="B285" s="6" t="s">
        <v>595</v>
      </c>
      <c r="C285" s="6" t="s">
        <v>165</v>
      </c>
      <c r="D285" s="6" t="s">
        <v>19</v>
      </c>
      <c r="E285" s="7" t="s">
        <v>596</v>
      </c>
      <c r="F285" s="7"/>
      <c r="G285" s="7"/>
      <c r="H285" s="7"/>
      <c r="I285" s="11">
        <v>523.35</v>
      </c>
      <c r="J285" s="7"/>
      <c r="K285" s="7"/>
      <c r="L285" s="10"/>
      <c r="M285" s="10"/>
    </row>
    <row r="286" spans="1:13" ht="26.25" x14ac:dyDescent="0.25">
      <c r="A286" s="5">
        <v>1703</v>
      </c>
      <c r="B286" s="6" t="s">
        <v>597</v>
      </c>
      <c r="C286" s="6" t="s">
        <v>165</v>
      </c>
      <c r="D286" s="6" t="s">
        <v>42</v>
      </c>
      <c r="E286" s="7" t="s">
        <v>598</v>
      </c>
      <c r="F286" s="7"/>
      <c r="G286" s="7"/>
      <c r="H286" s="7"/>
      <c r="I286" s="7"/>
      <c r="J286" s="7"/>
      <c r="K286" s="13">
        <v>464.77149999999995</v>
      </c>
      <c r="L286" s="10"/>
      <c r="M286" s="10"/>
    </row>
    <row r="287" spans="1:13" ht="39" x14ac:dyDescent="0.25">
      <c r="A287" s="5">
        <v>333</v>
      </c>
      <c r="B287" s="6" t="s">
        <v>599</v>
      </c>
      <c r="C287" s="6" t="s">
        <v>25</v>
      </c>
      <c r="D287" s="6" t="s">
        <v>26</v>
      </c>
      <c r="E287" s="7" t="s">
        <v>600</v>
      </c>
      <c r="F287" s="7"/>
      <c r="G287" s="7"/>
      <c r="H287" s="8">
        <v>1496.4</v>
      </c>
      <c r="I287" s="7"/>
      <c r="J287" s="7"/>
      <c r="K287" s="7"/>
      <c r="L287" s="10"/>
      <c r="M287" s="10"/>
    </row>
    <row r="288" spans="1:13" ht="39" x14ac:dyDescent="0.25">
      <c r="A288" s="5">
        <v>401</v>
      </c>
      <c r="B288" s="6" t="s">
        <v>601</v>
      </c>
      <c r="C288" s="6" t="s">
        <v>128</v>
      </c>
      <c r="D288" s="6" t="s">
        <v>26</v>
      </c>
      <c r="E288" s="7" t="s">
        <v>602</v>
      </c>
      <c r="F288" s="7"/>
      <c r="G288" s="7"/>
      <c r="H288" s="8">
        <v>1495.76</v>
      </c>
      <c r="I288" s="7"/>
      <c r="J288" s="7"/>
      <c r="K288" s="13">
        <v>405.25800000000004</v>
      </c>
      <c r="L288" s="10"/>
      <c r="M288" s="10"/>
    </row>
    <row r="289" spans="1:13" ht="39" x14ac:dyDescent="0.25">
      <c r="A289" s="5">
        <v>1860</v>
      </c>
      <c r="B289" s="6" t="s">
        <v>603</v>
      </c>
      <c r="C289" s="6" t="s">
        <v>14</v>
      </c>
      <c r="D289" s="6" t="s">
        <v>42</v>
      </c>
      <c r="E289" s="7" t="s">
        <v>604</v>
      </c>
      <c r="F289" s="7"/>
      <c r="G289" s="7"/>
      <c r="H289" s="7"/>
      <c r="I289" s="7"/>
      <c r="J289" s="7"/>
      <c r="K289" s="13">
        <v>2929.0404999999996</v>
      </c>
      <c r="L289" s="10"/>
      <c r="M289" s="10"/>
    </row>
    <row r="290" spans="1:13" ht="77.25" x14ac:dyDescent="0.25">
      <c r="A290" s="5">
        <v>2419</v>
      </c>
      <c r="B290" s="6" t="s">
        <v>605</v>
      </c>
      <c r="C290" s="6" t="s">
        <v>25</v>
      </c>
      <c r="D290" s="6" t="s">
        <v>42</v>
      </c>
      <c r="E290" s="7" t="s">
        <v>606</v>
      </c>
      <c r="F290" s="8">
        <v>390.74</v>
      </c>
      <c r="G290" s="7"/>
      <c r="H290" s="7"/>
      <c r="I290" s="11">
        <v>2675.54</v>
      </c>
      <c r="J290" s="7"/>
      <c r="K290" s="7"/>
      <c r="L290" s="12">
        <v>686.00699999999995</v>
      </c>
      <c r="M290" s="10"/>
    </row>
    <row r="291" spans="1:13" ht="26.25" x14ac:dyDescent="0.25">
      <c r="A291" s="5">
        <v>723</v>
      </c>
      <c r="B291" s="6" t="s">
        <v>607</v>
      </c>
      <c r="C291" s="6" t="s">
        <v>25</v>
      </c>
      <c r="D291" s="6" t="s">
        <v>26</v>
      </c>
      <c r="E291" s="7" t="s">
        <v>608</v>
      </c>
      <c r="F291" s="7"/>
      <c r="G291" s="8">
        <v>344.03</v>
      </c>
      <c r="H291" s="7"/>
      <c r="I291" s="7"/>
      <c r="J291" s="7"/>
      <c r="K291" s="7"/>
      <c r="L291" s="10"/>
      <c r="M291" s="10"/>
    </row>
    <row r="292" spans="1:13" ht="64.5" x14ac:dyDescent="0.25">
      <c r="A292" s="5">
        <v>807</v>
      </c>
      <c r="B292" s="6" t="s">
        <v>609</v>
      </c>
      <c r="C292" s="6" t="s">
        <v>14</v>
      </c>
      <c r="D292" s="6" t="s">
        <v>19</v>
      </c>
      <c r="E292" s="7" t="s">
        <v>610</v>
      </c>
      <c r="F292" s="8">
        <v>450</v>
      </c>
      <c r="G292" s="7"/>
      <c r="H292" s="7"/>
      <c r="I292" s="11">
        <v>1664.27</v>
      </c>
      <c r="J292" s="7"/>
      <c r="K292" s="7"/>
      <c r="L292" s="10"/>
      <c r="M292" s="10"/>
    </row>
    <row r="293" spans="1:13" ht="51.75" x14ac:dyDescent="0.25">
      <c r="A293" s="5">
        <v>579</v>
      </c>
      <c r="B293" s="6" t="s">
        <v>611</v>
      </c>
      <c r="C293" s="6" t="s">
        <v>128</v>
      </c>
      <c r="D293" s="6" t="s">
        <v>15</v>
      </c>
      <c r="E293" s="7" t="s">
        <v>612</v>
      </c>
      <c r="F293" s="7"/>
      <c r="G293" s="7"/>
      <c r="H293" s="7"/>
      <c r="I293" s="11">
        <v>3479.77</v>
      </c>
      <c r="J293" s="7"/>
      <c r="K293" s="7"/>
      <c r="L293" s="10"/>
      <c r="M293" s="10"/>
    </row>
    <row r="294" spans="1:13" ht="39" x14ac:dyDescent="0.25">
      <c r="A294" s="5">
        <v>1823</v>
      </c>
      <c r="B294" s="6" t="s">
        <v>613</v>
      </c>
      <c r="C294" s="6" t="s">
        <v>18</v>
      </c>
      <c r="D294" s="6" t="s">
        <v>42</v>
      </c>
      <c r="E294" s="7" t="s">
        <v>614</v>
      </c>
      <c r="F294" s="7"/>
      <c r="G294" s="7"/>
      <c r="H294" s="7"/>
      <c r="I294" s="7"/>
      <c r="J294" s="7"/>
      <c r="K294" s="13">
        <v>3747.3184999999994</v>
      </c>
      <c r="L294" s="10"/>
      <c r="M294" s="10"/>
    </row>
    <row r="295" spans="1:13" ht="39" x14ac:dyDescent="0.25">
      <c r="A295" s="5">
        <v>245</v>
      </c>
      <c r="B295" s="6" t="s">
        <v>615</v>
      </c>
      <c r="C295" s="6" t="s">
        <v>18</v>
      </c>
      <c r="D295" s="6" t="s">
        <v>26</v>
      </c>
      <c r="E295" s="7" t="s">
        <v>616</v>
      </c>
      <c r="F295" s="7"/>
      <c r="G295" s="8">
        <v>481.40250000000003</v>
      </c>
      <c r="H295" s="7"/>
      <c r="I295" s="7"/>
      <c r="J295" s="11">
        <v>1578.7</v>
      </c>
      <c r="K295" s="7"/>
      <c r="L295" s="10"/>
      <c r="M295" s="10"/>
    </row>
    <row r="296" spans="1:13" ht="39" x14ac:dyDescent="0.25">
      <c r="A296" s="5">
        <v>652</v>
      </c>
      <c r="B296" s="6" t="s">
        <v>617</v>
      </c>
      <c r="C296" s="6" t="s">
        <v>47</v>
      </c>
      <c r="D296" s="6" t="s">
        <v>26</v>
      </c>
      <c r="E296" s="7" t="s">
        <v>618</v>
      </c>
      <c r="F296" s="7"/>
      <c r="G296" s="8"/>
      <c r="H296" s="7"/>
      <c r="I296" s="11">
        <v>2511.67</v>
      </c>
      <c r="J296" s="7"/>
      <c r="K296" s="7"/>
      <c r="L296" s="10"/>
      <c r="M296" s="10"/>
    </row>
    <row r="297" spans="1:13" ht="115.5" x14ac:dyDescent="0.25">
      <c r="A297" s="5">
        <v>541</v>
      </c>
      <c r="B297" s="6" t="s">
        <v>619</v>
      </c>
      <c r="C297" s="6" t="s">
        <v>65</v>
      </c>
      <c r="D297" s="6" t="s">
        <v>19</v>
      </c>
      <c r="E297" s="7" t="s">
        <v>620</v>
      </c>
      <c r="F297" s="7"/>
      <c r="G297" s="7"/>
      <c r="H297" s="7"/>
      <c r="I297" s="11">
        <v>3049.43</v>
      </c>
      <c r="J297" s="7"/>
      <c r="K297" s="13">
        <v>879.17200000000003</v>
      </c>
      <c r="L297" s="10"/>
      <c r="M297" s="10"/>
    </row>
    <row r="298" spans="1:13" ht="39" x14ac:dyDescent="0.25">
      <c r="A298" s="5">
        <v>361</v>
      </c>
      <c r="B298" s="6" t="s">
        <v>621</v>
      </c>
      <c r="C298" s="6" t="s">
        <v>128</v>
      </c>
      <c r="D298" s="6" t="s">
        <v>26</v>
      </c>
      <c r="E298" s="7" t="s">
        <v>622</v>
      </c>
      <c r="F298" s="7"/>
      <c r="G298" s="8">
        <v>1539.3825000000002</v>
      </c>
      <c r="H298" s="7"/>
      <c r="I298" s="7"/>
      <c r="J298" s="7"/>
      <c r="K298" s="7"/>
      <c r="L298" s="10"/>
      <c r="M298" s="15">
        <v>1944</v>
      </c>
    </row>
    <row r="299" spans="1:13" ht="26.25" x14ac:dyDescent="0.25">
      <c r="A299" s="5">
        <v>1903</v>
      </c>
      <c r="B299" s="6" t="s">
        <v>623</v>
      </c>
      <c r="C299" s="6" t="s">
        <v>25</v>
      </c>
      <c r="D299" s="6" t="s">
        <v>42</v>
      </c>
      <c r="E299" s="7" t="s">
        <v>624</v>
      </c>
      <c r="F299" s="7"/>
      <c r="G299" s="7"/>
      <c r="H299" s="7"/>
      <c r="I299" s="7"/>
      <c r="J299" s="7"/>
      <c r="K299" s="13">
        <v>982.05599999999993</v>
      </c>
      <c r="L299" s="10"/>
      <c r="M299" s="10"/>
    </row>
    <row r="300" spans="1:13" ht="39" x14ac:dyDescent="0.25">
      <c r="A300" s="5">
        <v>360</v>
      </c>
      <c r="B300" s="6" t="s">
        <v>625</v>
      </c>
      <c r="C300" s="6" t="s">
        <v>25</v>
      </c>
      <c r="D300" s="6" t="s">
        <v>26</v>
      </c>
      <c r="E300" s="7" t="s">
        <v>626</v>
      </c>
      <c r="F300" s="7"/>
      <c r="G300" s="7"/>
      <c r="H300" s="7"/>
      <c r="I300" s="7"/>
      <c r="J300" s="7"/>
      <c r="K300" s="7"/>
      <c r="L300" s="12">
        <v>3268.692</v>
      </c>
      <c r="M300" s="10"/>
    </row>
    <row r="301" spans="1:13" ht="26.25" x14ac:dyDescent="0.25">
      <c r="A301" s="5">
        <v>196</v>
      </c>
      <c r="B301" s="6" t="s">
        <v>627</v>
      </c>
      <c r="C301" s="6" t="s">
        <v>22</v>
      </c>
      <c r="D301" s="6" t="s">
        <v>19</v>
      </c>
      <c r="E301" s="7" t="s">
        <v>628</v>
      </c>
      <c r="F301" s="7"/>
      <c r="G301" s="7"/>
      <c r="H301" s="8">
        <v>3102.76</v>
      </c>
      <c r="I301" s="7"/>
      <c r="J301" s="7"/>
      <c r="K301" s="7"/>
      <c r="L301" s="10"/>
      <c r="M301" s="10"/>
    </row>
    <row r="302" spans="1:13" ht="77.25" x14ac:dyDescent="0.25">
      <c r="A302" s="5">
        <v>658</v>
      </c>
      <c r="B302" s="6" t="s">
        <v>629</v>
      </c>
      <c r="C302" s="6" t="s">
        <v>29</v>
      </c>
      <c r="D302" s="6" t="s">
        <v>19</v>
      </c>
      <c r="E302" s="7" t="s">
        <v>630</v>
      </c>
      <c r="F302" s="7"/>
      <c r="G302" s="7"/>
      <c r="H302" s="7"/>
      <c r="I302" s="11">
        <v>2025.2</v>
      </c>
      <c r="J302" s="7"/>
      <c r="K302" s="7"/>
      <c r="L302" s="10"/>
      <c r="M302" s="16">
        <v>3590.41</v>
      </c>
    </row>
    <row r="303" spans="1:13" ht="51.75" x14ac:dyDescent="0.25">
      <c r="A303" s="5">
        <v>2352</v>
      </c>
      <c r="B303" s="6" t="s">
        <v>631</v>
      </c>
      <c r="C303" s="6" t="s">
        <v>29</v>
      </c>
      <c r="D303" s="6" t="s">
        <v>42</v>
      </c>
      <c r="E303" s="7" t="s">
        <v>632</v>
      </c>
      <c r="F303" s="7"/>
      <c r="G303" s="8">
        <v>837.64499999999998</v>
      </c>
      <c r="H303" s="7"/>
      <c r="I303" s="7"/>
      <c r="J303" s="11">
        <v>368.69</v>
      </c>
      <c r="K303" s="7"/>
      <c r="L303" s="10"/>
      <c r="M303" s="10"/>
    </row>
    <row r="304" spans="1:13" ht="26.25" x14ac:dyDescent="0.25">
      <c r="A304" s="5">
        <v>1473</v>
      </c>
      <c r="B304" s="6" t="s">
        <v>633</v>
      </c>
      <c r="C304" s="6" t="s">
        <v>25</v>
      </c>
      <c r="D304" s="6" t="s">
        <v>42</v>
      </c>
      <c r="E304" s="7" t="s">
        <v>634</v>
      </c>
      <c r="F304" s="7"/>
      <c r="G304" s="7"/>
      <c r="H304" s="7"/>
      <c r="I304" s="11">
        <v>887.36</v>
      </c>
      <c r="J304" s="7"/>
      <c r="K304" s="7"/>
      <c r="L304" s="10"/>
      <c r="M304" s="10"/>
    </row>
    <row r="305" spans="1:13" ht="64.5" x14ac:dyDescent="0.25">
      <c r="A305" s="5">
        <v>533</v>
      </c>
      <c r="B305" s="6" t="s">
        <v>635</v>
      </c>
      <c r="C305" s="6" t="s">
        <v>25</v>
      </c>
      <c r="D305" s="6" t="s">
        <v>26</v>
      </c>
      <c r="E305" s="7" t="s">
        <v>636</v>
      </c>
      <c r="F305" s="7"/>
      <c r="G305" s="7"/>
      <c r="H305" s="7"/>
      <c r="I305" s="11">
        <v>2524.6999999999998</v>
      </c>
      <c r="J305" s="7"/>
      <c r="K305" s="7"/>
      <c r="L305" s="10"/>
      <c r="M305" s="10"/>
    </row>
    <row r="306" spans="1:13" ht="39" x14ac:dyDescent="0.25">
      <c r="A306" s="5">
        <v>33511</v>
      </c>
      <c r="B306" s="6" t="s">
        <v>637</v>
      </c>
      <c r="C306" s="6" t="s">
        <v>34</v>
      </c>
      <c r="D306" s="6" t="s">
        <v>19</v>
      </c>
      <c r="E306" s="7" t="s">
        <v>638</v>
      </c>
      <c r="F306" s="7"/>
      <c r="G306" s="7"/>
      <c r="H306" s="8">
        <v>2010.74</v>
      </c>
      <c r="I306" s="7"/>
      <c r="J306" s="7"/>
      <c r="K306" s="7"/>
      <c r="L306" s="10"/>
      <c r="M306" s="10"/>
    </row>
    <row r="307" spans="1:13" ht="90" x14ac:dyDescent="0.25">
      <c r="A307" s="5">
        <v>1423</v>
      </c>
      <c r="B307" s="6" t="s">
        <v>639</v>
      </c>
      <c r="C307" s="6" t="s">
        <v>34</v>
      </c>
      <c r="D307" s="6" t="s">
        <v>42</v>
      </c>
      <c r="E307" s="7" t="s">
        <v>640</v>
      </c>
      <c r="F307" s="7"/>
      <c r="G307" s="7"/>
      <c r="H307" s="7"/>
      <c r="I307" s="11">
        <v>572.39</v>
      </c>
      <c r="J307" s="7"/>
      <c r="K307" s="13">
        <v>1358.2239999999999</v>
      </c>
      <c r="L307" s="12">
        <v>1358.7</v>
      </c>
      <c r="M307" s="10"/>
    </row>
    <row r="308" spans="1:13" ht="51.75" x14ac:dyDescent="0.25">
      <c r="A308" s="5">
        <v>1424</v>
      </c>
      <c r="B308" s="6" t="s">
        <v>641</v>
      </c>
      <c r="C308" s="6" t="s">
        <v>34</v>
      </c>
      <c r="D308" s="6" t="s">
        <v>42</v>
      </c>
      <c r="E308" s="7" t="s">
        <v>642</v>
      </c>
      <c r="F308" s="7"/>
      <c r="G308" s="7"/>
      <c r="H308" s="7"/>
      <c r="I308" s="11">
        <v>3061.7</v>
      </c>
      <c r="J308" s="7"/>
      <c r="K308" s="7"/>
      <c r="L308" s="10"/>
      <c r="M308" s="10"/>
    </row>
    <row r="309" spans="1:13" ht="90" x14ac:dyDescent="0.25">
      <c r="A309" s="5">
        <v>1775</v>
      </c>
      <c r="B309" s="6" t="s">
        <v>643</v>
      </c>
      <c r="C309" s="6" t="s">
        <v>53</v>
      </c>
      <c r="D309" s="6" t="s">
        <v>42</v>
      </c>
      <c r="E309" s="7" t="s">
        <v>644</v>
      </c>
      <c r="F309" s="7"/>
      <c r="G309" s="7"/>
      <c r="H309" s="8">
        <v>269.27999999999997</v>
      </c>
      <c r="I309" s="7"/>
      <c r="J309" s="7"/>
      <c r="K309" s="7"/>
      <c r="L309" s="12">
        <v>1731.1839999999997</v>
      </c>
      <c r="M309" s="16">
        <v>1581.92</v>
      </c>
    </row>
    <row r="310" spans="1:13" ht="39" x14ac:dyDescent="0.25">
      <c r="A310" s="5">
        <v>167</v>
      </c>
      <c r="B310" s="6" t="s">
        <v>645</v>
      </c>
      <c r="C310" s="6" t="s">
        <v>53</v>
      </c>
      <c r="D310" s="6" t="s">
        <v>26</v>
      </c>
      <c r="E310" s="7" t="s">
        <v>646</v>
      </c>
      <c r="F310" s="8">
        <v>982.91</v>
      </c>
      <c r="G310" s="7"/>
      <c r="H310" s="7"/>
      <c r="I310" s="7"/>
      <c r="J310" s="7"/>
      <c r="K310" s="7"/>
      <c r="L310" s="10"/>
      <c r="M310" s="10"/>
    </row>
    <row r="311" spans="1:13" ht="26.25" x14ac:dyDescent="0.25">
      <c r="A311" s="5">
        <v>312</v>
      </c>
      <c r="B311" s="6" t="s">
        <v>647</v>
      </c>
      <c r="C311" s="6" t="s">
        <v>18</v>
      </c>
      <c r="D311" s="6" t="s">
        <v>15</v>
      </c>
      <c r="E311" s="7" t="s">
        <v>648</v>
      </c>
      <c r="F311" s="7"/>
      <c r="G311" s="7"/>
      <c r="H311" s="7"/>
      <c r="I311" s="7"/>
      <c r="J311" s="7"/>
      <c r="K311" s="13">
        <v>962.09800000000007</v>
      </c>
      <c r="L311" s="10"/>
      <c r="M311" s="10"/>
    </row>
    <row r="312" spans="1:13" ht="26.25" x14ac:dyDescent="0.25">
      <c r="A312" s="5">
        <v>1490</v>
      </c>
      <c r="B312" s="6" t="s">
        <v>649</v>
      </c>
      <c r="C312" s="6" t="s">
        <v>60</v>
      </c>
      <c r="D312" s="6" t="s">
        <v>42</v>
      </c>
      <c r="E312" s="7" t="s">
        <v>650</v>
      </c>
      <c r="F312" s="7"/>
      <c r="G312" s="7"/>
      <c r="H312" s="7"/>
      <c r="I312" s="7"/>
      <c r="J312" s="7"/>
      <c r="K312" s="7"/>
      <c r="L312" s="12">
        <v>1430.5925</v>
      </c>
      <c r="M312" s="10"/>
    </row>
    <row r="313" spans="1:13" ht="39" x14ac:dyDescent="0.25">
      <c r="A313" s="5">
        <v>1689</v>
      </c>
      <c r="B313" s="6" t="s">
        <v>651</v>
      </c>
      <c r="C313" s="6" t="s">
        <v>98</v>
      </c>
      <c r="D313" s="6" t="s">
        <v>42</v>
      </c>
      <c r="E313" s="7" t="s">
        <v>652</v>
      </c>
      <c r="F313" s="7"/>
      <c r="G313" s="7"/>
      <c r="H313" s="7"/>
      <c r="I313" s="7"/>
      <c r="J313" s="7"/>
      <c r="K313" s="7"/>
      <c r="L313" s="12">
        <v>614.51599999999996</v>
      </c>
      <c r="M313" s="10"/>
    </row>
    <row r="314" spans="1:13" ht="26.25" x14ac:dyDescent="0.25">
      <c r="A314" s="5">
        <v>539</v>
      </c>
      <c r="B314" s="6" t="s">
        <v>653</v>
      </c>
      <c r="C314" s="6" t="s">
        <v>98</v>
      </c>
      <c r="D314" s="6" t="s">
        <v>26</v>
      </c>
      <c r="E314" s="7" t="s">
        <v>654</v>
      </c>
      <c r="F314" s="8">
        <v>805.48</v>
      </c>
      <c r="G314" s="7"/>
      <c r="H314" s="7"/>
      <c r="I314" s="7"/>
      <c r="J314" s="7"/>
      <c r="K314" s="7"/>
      <c r="L314" s="10"/>
      <c r="M314" s="10"/>
    </row>
    <row r="315" spans="1:13" ht="39" x14ac:dyDescent="0.25">
      <c r="A315" s="5">
        <v>1451</v>
      </c>
      <c r="B315" s="6" t="s">
        <v>655</v>
      </c>
      <c r="C315" s="6" t="s">
        <v>22</v>
      </c>
      <c r="D315" s="6" t="s">
        <v>42</v>
      </c>
      <c r="E315" s="7" t="s">
        <v>656</v>
      </c>
      <c r="F315" s="7"/>
      <c r="G315" s="7"/>
      <c r="H315" s="7"/>
      <c r="I315" s="7"/>
      <c r="J315" s="7"/>
      <c r="K315" s="13">
        <v>1883.923</v>
      </c>
      <c r="L315" s="10"/>
      <c r="M315" s="10"/>
    </row>
    <row r="316" spans="1:13" ht="64.5" x14ac:dyDescent="0.25">
      <c r="A316" s="5">
        <v>1669</v>
      </c>
      <c r="B316" s="6" t="s">
        <v>657</v>
      </c>
      <c r="C316" s="6" t="s">
        <v>25</v>
      </c>
      <c r="D316" s="6" t="s">
        <v>42</v>
      </c>
      <c r="E316" s="7" t="s">
        <v>658</v>
      </c>
      <c r="F316" s="7"/>
      <c r="G316" s="7"/>
      <c r="H316" s="7"/>
      <c r="I316" s="7"/>
      <c r="J316" s="7"/>
      <c r="K316" s="13">
        <v>1577.77</v>
      </c>
      <c r="L316" s="12">
        <v>1161.02</v>
      </c>
      <c r="M316" s="10"/>
    </row>
    <row r="317" spans="1:13" ht="179.25" x14ac:dyDescent="0.25">
      <c r="A317" s="5">
        <v>1670</v>
      </c>
      <c r="B317" s="6" t="s">
        <v>659</v>
      </c>
      <c r="C317" s="6" t="s">
        <v>25</v>
      </c>
      <c r="D317" s="6" t="s">
        <v>42</v>
      </c>
      <c r="E317" s="7" t="s">
        <v>660</v>
      </c>
      <c r="F317" s="7"/>
      <c r="G317" s="7"/>
      <c r="H317" s="7"/>
      <c r="I317" s="11">
        <v>2151.2399999999998</v>
      </c>
      <c r="J317" s="13"/>
      <c r="K317" s="13">
        <v>2423.0639999999999</v>
      </c>
      <c r="L317" s="12">
        <v>1842.27</v>
      </c>
      <c r="M317" s="16">
        <v>3257.2</v>
      </c>
    </row>
    <row r="318" spans="1:13" ht="39" x14ac:dyDescent="0.25">
      <c r="A318" s="5">
        <v>1505</v>
      </c>
      <c r="B318" s="6" t="s">
        <v>661</v>
      </c>
      <c r="C318" s="6" t="s">
        <v>128</v>
      </c>
      <c r="D318" s="6" t="s">
        <v>42</v>
      </c>
      <c r="E318" s="7" t="s">
        <v>662</v>
      </c>
      <c r="F318" s="7"/>
      <c r="G318" s="7"/>
      <c r="H318" s="7"/>
      <c r="I318" s="7"/>
      <c r="J318" s="7"/>
      <c r="K318" s="13">
        <v>499.87</v>
      </c>
      <c r="L318" s="12">
        <v>540.45000000000005</v>
      </c>
      <c r="M318" s="10"/>
    </row>
    <row r="319" spans="1:13" ht="64.5" x14ac:dyDescent="0.25">
      <c r="A319" s="5">
        <v>356</v>
      </c>
      <c r="B319" s="6" t="s">
        <v>663</v>
      </c>
      <c r="C319" s="6" t="s">
        <v>128</v>
      </c>
      <c r="D319" s="6" t="s">
        <v>26</v>
      </c>
      <c r="E319" s="7" t="s">
        <v>664</v>
      </c>
      <c r="F319" s="7"/>
      <c r="G319" s="7"/>
      <c r="H319" s="7"/>
      <c r="I319" s="7"/>
      <c r="J319" s="11">
        <v>1570.73</v>
      </c>
      <c r="K319" s="7"/>
      <c r="L319" s="10"/>
      <c r="M319" s="16">
        <v>2555.0700000000002</v>
      </c>
    </row>
    <row r="320" spans="1:13" ht="26.25" x14ac:dyDescent="0.25">
      <c r="A320" s="5">
        <v>283</v>
      </c>
      <c r="B320" s="6" t="s">
        <v>665</v>
      </c>
      <c r="C320" s="6" t="s">
        <v>14</v>
      </c>
      <c r="D320" s="6" t="s">
        <v>26</v>
      </c>
      <c r="E320" s="7" t="s">
        <v>666</v>
      </c>
      <c r="F320" s="8">
        <v>536.94000000000005</v>
      </c>
      <c r="G320" s="7"/>
      <c r="H320" s="7"/>
      <c r="I320" s="7"/>
      <c r="J320" s="7"/>
      <c r="K320" s="7"/>
      <c r="L320" s="10"/>
      <c r="M320" s="10"/>
    </row>
    <row r="321" spans="1:13" ht="77.25" x14ac:dyDescent="0.25">
      <c r="A321" s="5">
        <v>1922</v>
      </c>
      <c r="B321" s="6" t="s">
        <v>667</v>
      </c>
      <c r="C321" s="6" t="s">
        <v>25</v>
      </c>
      <c r="D321" s="6" t="s">
        <v>42</v>
      </c>
      <c r="E321" s="7" t="s">
        <v>668</v>
      </c>
      <c r="F321" s="7"/>
      <c r="G321" s="7"/>
      <c r="H321" s="7"/>
      <c r="I321" s="11">
        <v>1544.78</v>
      </c>
      <c r="J321" s="7"/>
      <c r="K321" s="13">
        <v>1788.3879999999999</v>
      </c>
      <c r="L321" s="10"/>
      <c r="M321" s="10"/>
    </row>
    <row r="322" spans="1:13" ht="51.75" x14ac:dyDescent="0.25">
      <c r="A322" s="5">
        <v>552</v>
      </c>
      <c r="B322" s="6" t="s">
        <v>669</v>
      </c>
      <c r="C322" s="6" t="s">
        <v>47</v>
      </c>
      <c r="D322" s="6" t="s">
        <v>19</v>
      </c>
      <c r="E322" s="7" t="s">
        <v>670</v>
      </c>
      <c r="F322" s="7"/>
      <c r="G322" s="7"/>
      <c r="H322" s="7"/>
      <c r="I322" s="11">
        <v>1934.72</v>
      </c>
      <c r="J322" s="7"/>
      <c r="K322" s="7"/>
      <c r="L322" s="10"/>
      <c r="M322" s="16">
        <v>5000</v>
      </c>
    </row>
    <row r="323" spans="1:13" ht="39" x14ac:dyDescent="0.25">
      <c r="A323" s="5">
        <v>1761</v>
      </c>
      <c r="B323" s="6" t="s">
        <v>671</v>
      </c>
      <c r="C323" s="6" t="s">
        <v>47</v>
      </c>
      <c r="D323" s="6" t="s">
        <v>42</v>
      </c>
      <c r="E323" s="7" t="s">
        <v>672</v>
      </c>
      <c r="F323" s="7"/>
      <c r="G323" s="7"/>
      <c r="H323" s="7"/>
      <c r="I323" s="7"/>
      <c r="J323" s="7"/>
      <c r="K323" s="13">
        <v>2174.1979999999999</v>
      </c>
      <c r="L323" s="10"/>
      <c r="M323" s="10"/>
    </row>
    <row r="324" spans="1:13" ht="39" x14ac:dyDescent="0.25">
      <c r="A324" s="5">
        <v>2492</v>
      </c>
      <c r="B324" s="6" t="s">
        <v>673</v>
      </c>
      <c r="C324" s="6" t="s">
        <v>34</v>
      </c>
      <c r="D324" s="6" t="s">
        <v>15</v>
      </c>
      <c r="E324" s="7" t="s">
        <v>674</v>
      </c>
      <c r="F324" s="7"/>
      <c r="G324" s="7"/>
      <c r="H324" s="8">
        <v>942.14</v>
      </c>
      <c r="I324" s="7"/>
      <c r="J324" s="7"/>
      <c r="K324" s="13">
        <v>2518.6</v>
      </c>
      <c r="L324" s="10"/>
      <c r="M324" s="10"/>
    </row>
    <row r="325" spans="1:13" ht="128.25" x14ac:dyDescent="0.25">
      <c r="A325" s="5">
        <v>2125</v>
      </c>
      <c r="B325" s="6" t="s">
        <v>675</v>
      </c>
      <c r="C325" s="6" t="s">
        <v>25</v>
      </c>
      <c r="D325" s="6" t="s">
        <v>15</v>
      </c>
      <c r="E325" s="7" t="s">
        <v>676</v>
      </c>
      <c r="F325" s="8">
        <v>1840.72</v>
      </c>
      <c r="G325" s="7"/>
      <c r="H325" s="8">
        <v>1331.23</v>
      </c>
      <c r="I325" s="7"/>
      <c r="J325" s="11">
        <v>1707.26</v>
      </c>
      <c r="K325" s="7"/>
      <c r="L325" s="12">
        <v>2151.73</v>
      </c>
      <c r="M325" s="10"/>
    </row>
    <row r="326" spans="1:13" ht="166.5" x14ac:dyDescent="0.25">
      <c r="A326" s="5">
        <v>471</v>
      </c>
      <c r="B326" s="6" t="s">
        <v>677</v>
      </c>
      <c r="C326" s="6" t="s">
        <v>25</v>
      </c>
      <c r="D326" s="6" t="s">
        <v>19</v>
      </c>
      <c r="E326" s="7" t="s">
        <v>678</v>
      </c>
      <c r="F326" s="8">
        <v>809.72</v>
      </c>
      <c r="G326" s="8">
        <v>5168.7860000000001</v>
      </c>
      <c r="H326" s="8">
        <v>546.33000000000004</v>
      </c>
      <c r="I326" s="7"/>
      <c r="J326" s="7"/>
      <c r="K326" s="13">
        <v>3125.5</v>
      </c>
      <c r="L326" s="10"/>
      <c r="M326" s="15">
        <v>4410</v>
      </c>
    </row>
    <row r="327" spans="1:13" ht="39" x14ac:dyDescent="0.25">
      <c r="A327" s="5">
        <v>1563</v>
      </c>
      <c r="B327" s="6" t="s">
        <v>679</v>
      </c>
      <c r="C327" s="6" t="s">
        <v>25</v>
      </c>
      <c r="D327" s="6" t="s">
        <v>42</v>
      </c>
      <c r="E327" s="7" t="s">
        <v>680</v>
      </c>
      <c r="F327" s="7"/>
      <c r="G327" s="7"/>
      <c r="H327" s="7"/>
      <c r="I327" s="7"/>
      <c r="J327" s="7"/>
      <c r="K327" s="7"/>
      <c r="L327" s="10"/>
      <c r="M327" s="16">
        <v>1034.6500000000001</v>
      </c>
    </row>
    <row r="328" spans="1:13" ht="26.25" x14ac:dyDescent="0.25">
      <c r="A328" s="5" t="s">
        <v>131</v>
      </c>
      <c r="B328" s="6" t="s">
        <v>681</v>
      </c>
      <c r="C328" s="6" t="s">
        <v>47</v>
      </c>
      <c r="D328" s="6" t="s">
        <v>26</v>
      </c>
      <c r="E328" s="7" t="s">
        <v>682</v>
      </c>
      <c r="F328" s="8">
        <v>664</v>
      </c>
      <c r="G328" s="7"/>
      <c r="H328" s="7"/>
      <c r="I328" s="7"/>
      <c r="J328" s="7"/>
      <c r="K328" s="7"/>
      <c r="L328" s="10"/>
      <c r="M328" s="10"/>
    </row>
    <row r="329" spans="1:13" ht="51.75" x14ac:dyDescent="0.25">
      <c r="A329" s="5">
        <v>343</v>
      </c>
      <c r="B329" s="6" t="s">
        <v>683</v>
      </c>
      <c r="C329" s="6" t="s">
        <v>25</v>
      </c>
      <c r="D329" s="6" t="s">
        <v>26</v>
      </c>
      <c r="E329" s="7" t="s">
        <v>684</v>
      </c>
      <c r="F329" s="8">
        <v>1794.67</v>
      </c>
      <c r="G329" s="7"/>
      <c r="H329" s="7"/>
      <c r="I329" s="7"/>
      <c r="J329" s="7"/>
      <c r="K329" s="13">
        <v>1066.6389999999999</v>
      </c>
      <c r="L329" s="10"/>
      <c r="M329" s="10"/>
    </row>
    <row r="330" spans="1:13" ht="64.5" x14ac:dyDescent="0.25">
      <c r="A330" s="5">
        <v>1564</v>
      </c>
      <c r="B330" s="6" t="s">
        <v>685</v>
      </c>
      <c r="C330" s="6" t="s">
        <v>25</v>
      </c>
      <c r="D330" s="6" t="s">
        <v>42</v>
      </c>
      <c r="E330" s="7" t="s">
        <v>686</v>
      </c>
      <c r="F330" s="7"/>
      <c r="G330" s="7"/>
      <c r="H330" s="7"/>
      <c r="I330" s="11">
        <v>1685.07</v>
      </c>
      <c r="J330" s="7"/>
      <c r="K330" s="7"/>
      <c r="L330" s="10"/>
      <c r="M330" s="10"/>
    </row>
    <row r="331" spans="1:13" ht="39" x14ac:dyDescent="0.25">
      <c r="A331" s="5">
        <v>1565</v>
      </c>
      <c r="B331" s="6" t="s">
        <v>687</v>
      </c>
      <c r="C331" s="6" t="s">
        <v>25</v>
      </c>
      <c r="D331" s="6" t="s">
        <v>42</v>
      </c>
      <c r="E331" s="7" t="s">
        <v>688</v>
      </c>
      <c r="F331" s="7"/>
      <c r="G331" s="7"/>
      <c r="H331" s="7"/>
      <c r="I331" s="11">
        <v>387.79</v>
      </c>
      <c r="J331" s="7"/>
      <c r="K331" s="7"/>
      <c r="L331" s="10"/>
      <c r="M331" s="16">
        <v>1317.35</v>
      </c>
    </row>
    <row r="332" spans="1:13" ht="115.5" x14ac:dyDescent="0.25">
      <c r="A332" s="5">
        <v>479</v>
      </c>
      <c r="B332" s="6" t="s">
        <v>689</v>
      </c>
      <c r="C332" s="6" t="s">
        <v>25</v>
      </c>
      <c r="D332" s="6" t="s">
        <v>19</v>
      </c>
      <c r="E332" s="7" t="s">
        <v>690</v>
      </c>
      <c r="F332" s="8">
        <v>2989.2</v>
      </c>
      <c r="G332" s="8">
        <v>2045.865</v>
      </c>
      <c r="H332" s="8">
        <v>538.55999999999995</v>
      </c>
      <c r="I332" s="7"/>
      <c r="J332" s="7"/>
      <c r="K332" s="7"/>
      <c r="L332" s="12">
        <v>3149.6640000000002</v>
      </c>
      <c r="M332" s="10"/>
    </row>
    <row r="333" spans="1:13" ht="102.75" x14ac:dyDescent="0.25">
      <c r="A333" s="5">
        <v>383</v>
      </c>
      <c r="B333" s="6" t="s">
        <v>691</v>
      </c>
      <c r="C333" s="6" t="s">
        <v>22</v>
      </c>
      <c r="D333" s="6" t="s">
        <v>15</v>
      </c>
      <c r="E333" s="7" t="s">
        <v>692</v>
      </c>
      <c r="F333" s="7"/>
      <c r="G333" s="8">
        <v>1593.3119999999999</v>
      </c>
      <c r="H333" s="7"/>
      <c r="I333" s="7"/>
      <c r="J333" s="7"/>
      <c r="K333" s="7"/>
      <c r="L333" s="10"/>
      <c r="M333" s="10"/>
    </row>
    <row r="334" spans="1:13" ht="26.25" x14ac:dyDescent="0.25">
      <c r="A334" s="5">
        <v>815</v>
      </c>
      <c r="B334" s="6" t="s">
        <v>693</v>
      </c>
      <c r="C334" s="6" t="s">
        <v>60</v>
      </c>
      <c r="D334" s="6" t="s">
        <v>26</v>
      </c>
      <c r="E334" s="7" t="s">
        <v>694</v>
      </c>
      <c r="F334" s="7"/>
      <c r="G334" s="7"/>
      <c r="H334" s="7"/>
      <c r="I334" s="11">
        <v>737.49</v>
      </c>
      <c r="J334" s="7"/>
      <c r="K334" s="7"/>
      <c r="L334" s="10"/>
      <c r="M334" s="10"/>
    </row>
    <row r="335" spans="1:13" ht="102.75" x14ac:dyDescent="0.25">
      <c r="A335" s="5">
        <v>556</v>
      </c>
      <c r="B335" s="6" t="s">
        <v>695</v>
      </c>
      <c r="C335" s="6" t="s">
        <v>25</v>
      </c>
      <c r="D335" s="6" t="s">
        <v>26</v>
      </c>
      <c r="E335" s="7" t="s">
        <v>696</v>
      </c>
      <c r="F335" s="7"/>
      <c r="G335" s="7"/>
      <c r="H335" s="7"/>
      <c r="I335" s="7"/>
      <c r="J335" s="11">
        <v>933.67</v>
      </c>
      <c r="K335" s="7"/>
      <c r="L335" s="10"/>
      <c r="M335" s="10"/>
    </row>
    <row r="336" spans="1:13" ht="39" x14ac:dyDescent="0.25">
      <c r="A336" s="5">
        <v>1522</v>
      </c>
      <c r="B336" s="6" t="s">
        <v>697</v>
      </c>
      <c r="C336" s="6" t="s">
        <v>37</v>
      </c>
      <c r="D336" s="6" t="s">
        <v>42</v>
      </c>
      <c r="E336" s="7" t="s">
        <v>698</v>
      </c>
      <c r="F336" s="7"/>
      <c r="G336" s="7"/>
      <c r="H336" s="7"/>
      <c r="I336" s="7"/>
      <c r="J336" s="11">
        <v>464.72</v>
      </c>
      <c r="K336" s="7"/>
      <c r="L336" s="10"/>
      <c r="M336" s="10"/>
    </row>
    <row r="337" spans="1:13" ht="26.25" x14ac:dyDescent="0.25">
      <c r="A337" s="5">
        <v>555</v>
      </c>
      <c r="B337" s="6" t="s">
        <v>699</v>
      </c>
      <c r="C337" s="6" t="s">
        <v>14</v>
      </c>
      <c r="D337" s="6" t="s">
        <v>26</v>
      </c>
      <c r="E337" s="7" t="s">
        <v>700</v>
      </c>
      <c r="F337" s="8">
        <v>886.27</v>
      </c>
      <c r="G337" s="7"/>
      <c r="H337" s="7"/>
      <c r="I337" s="7"/>
      <c r="J337" s="7"/>
      <c r="K337" s="13">
        <v>936.95699999999988</v>
      </c>
      <c r="L337" s="10"/>
      <c r="M337" s="10"/>
    </row>
    <row r="338" spans="1:13" ht="26.25" x14ac:dyDescent="0.25">
      <c r="A338" s="5">
        <v>1852</v>
      </c>
      <c r="B338" s="6" t="s">
        <v>701</v>
      </c>
      <c r="C338" s="6" t="s">
        <v>14</v>
      </c>
      <c r="D338" s="6" t="s">
        <v>42</v>
      </c>
      <c r="E338" s="7" t="s">
        <v>702</v>
      </c>
      <c r="F338" s="7"/>
      <c r="G338" s="7"/>
      <c r="H338" s="7"/>
      <c r="I338" s="11">
        <v>785.65</v>
      </c>
      <c r="J338" s="7"/>
      <c r="K338" s="7"/>
      <c r="L338" s="10"/>
      <c r="M338" s="10"/>
    </row>
    <row r="339" spans="1:13" ht="26.25" x14ac:dyDescent="0.25">
      <c r="A339" s="5">
        <v>1762</v>
      </c>
      <c r="B339" s="6" t="s">
        <v>703</v>
      </c>
      <c r="C339" s="6" t="s">
        <v>47</v>
      </c>
      <c r="D339" s="6" t="s">
        <v>42</v>
      </c>
      <c r="E339" s="7" t="s">
        <v>704</v>
      </c>
      <c r="F339" s="7"/>
      <c r="G339" s="7"/>
      <c r="H339" s="7"/>
      <c r="I339" s="7"/>
      <c r="J339" s="7"/>
      <c r="K339" s="13">
        <v>2574.3694999999998</v>
      </c>
      <c r="L339" s="10"/>
      <c r="M339" s="10"/>
    </row>
    <row r="340" spans="1:13" ht="51.75" x14ac:dyDescent="0.25">
      <c r="A340" s="5">
        <v>553</v>
      </c>
      <c r="B340" s="6" t="s">
        <v>705</v>
      </c>
      <c r="C340" s="6" t="s">
        <v>47</v>
      </c>
      <c r="D340" s="6" t="s">
        <v>26</v>
      </c>
      <c r="E340" s="7" t="s">
        <v>706</v>
      </c>
      <c r="F340" s="7"/>
      <c r="G340" s="7"/>
      <c r="H340" s="7"/>
      <c r="I340" s="7"/>
      <c r="J340" s="7"/>
      <c r="K340" s="7"/>
      <c r="L340" s="12">
        <v>3287.46</v>
      </c>
      <c r="M340" s="16">
        <v>3040.84</v>
      </c>
    </row>
    <row r="341" spans="1:13" ht="26.25" x14ac:dyDescent="0.25">
      <c r="A341" s="5">
        <v>186</v>
      </c>
      <c r="B341" s="6" t="s">
        <v>707</v>
      </c>
      <c r="C341" s="6" t="s">
        <v>29</v>
      </c>
      <c r="D341" s="6" t="s">
        <v>19</v>
      </c>
      <c r="E341" s="7" t="s">
        <v>708</v>
      </c>
      <c r="F341" s="7"/>
      <c r="G341" s="7"/>
      <c r="H341" s="7"/>
      <c r="I341" s="21">
        <v>2348.0500000000002</v>
      </c>
      <c r="J341" s="7"/>
      <c r="K341" s="7"/>
      <c r="L341" s="10"/>
      <c r="M341" s="10"/>
    </row>
    <row r="342" spans="1:13" ht="39" x14ac:dyDescent="0.25">
      <c r="A342" s="5">
        <v>627</v>
      </c>
      <c r="B342" s="6" t="s">
        <v>709</v>
      </c>
      <c r="C342" s="6" t="s">
        <v>22</v>
      </c>
      <c r="D342" s="6" t="s">
        <v>26</v>
      </c>
      <c r="E342" s="7" t="s">
        <v>710</v>
      </c>
      <c r="F342" s="7"/>
      <c r="G342" s="7"/>
      <c r="H342" s="8">
        <v>1254.8</v>
      </c>
      <c r="I342" s="7"/>
      <c r="J342" s="7"/>
      <c r="K342" s="7"/>
      <c r="L342" s="10"/>
      <c r="M342" s="10"/>
    </row>
    <row r="343" spans="1:13" ht="39" x14ac:dyDescent="0.25">
      <c r="A343" s="5">
        <v>2129</v>
      </c>
      <c r="B343" s="6" t="s">
        <v>711</v>
      </c>
      <c r="C343" s="6" t="s">
        <v>115</v>
      </c>
      <c r="D343" s="6" t="s">
        <v>42</v>
      </c>
      <c r="E343" s="7" t="s">
        <v>712</v>
      </c>
      <c r="F343" s="7"/>
      <c r="G343" s="7"/>
      <c r="H343" s="7"/>
      <c r="I343" s="11">
        <v>308.86</v>
      </c>
      <c r="J343" s="7"/>
      <c r="K343" s="7"/>
      <c r="L343" s="10"/>
      <c r="M343" s="10"/>
    </row>
    <row r="344" spans="1:13" ht="102.75" x14ac:dyDescent="0.25">
      <c r="A344" s="5">
        <v>1458</v>
      </c>
      <c r="B344" s="6" t="s">
        <v>713</v>
      </c>
      <c r="C344" s="6" t="s">
        <v>22</v>
      </c>
      <c r="D344" s="6" t="s">
        <v>42</v>
      </c>
      <c r="E344" s="7" t="s">
        <v>714</v>
      </c>
      <c r="F344" s="7"/>
      <c r="G344" s="8">
        <v>317.41199999999998</v>
      </c>
      <c r="H344" s="7"/>
      <c r="I344" s="7"/>
      <c r="J344" s="7"/>
      <c r="K344" s="13">
        <v>392.81899999999996</v>
      </c>
      <c r="L344" s="12">
        <v>723.04399999999998</v>
      </c>
      <c r="M344" s="16">
        <v>1848.17</v>
      </c>
    </row>
    <row r="345" spans="1:13" ht="77.25" x14ac:dyDescent="0.25">
      <c r="A345" s="5">
        <v>1452</v>
      </c>
      <c r="B345" s="6" t="s">
        <v>715</v>
      </c>
      <c r="C345" s="6" t="s">
        <v>22</v>
      </c>
      <c r="D345" s="6" t="s">
        <v>42</v>
      </c>
      <c r="E345" s="7" t="s">
        <v>716</v>
      </c>
      <c r="F345" s="7"/>
      <c r="G345" s="7"/>
      <c r="H345" s="7"/>
      <c r="I345" s="11">
        <v>744.25</v>
      </c>
      <c r="J345" s="7"/>
      <c r="K345" s="13">
        <v>797.601</v>
      </c>
      <c r="L345" s="12">
        <v>840.45</v>
      </c>
      <c r="M345" s="10"/>
    </row>
    <row r="346" spans="1:13" ht="115.5" x14ac:dyDescent="0.25">
      <c r="A346" s="5">
        <v>193</v>
      </c>
      <c r="B346" s="6" t="s">
        <v>717</v>
      </c>
      <c r="C346" s="6" t="s">
        <v>22</v>
      </c>
      <c r="D346" s="6" t="s">
        <v>19</v>
      </c>
      <c r="E346" s="7" t="s">
        <v>718</v>
      </c>
      <c r="F346" s="8">
        <v>2071.5500000000002</v>
      </c>
      <c r="G346" s="8">
        <v>3461.21</v>
      </c>
      <c r="H346" s="7"/>
      <c r="I346" s="7"/>
      <c r="J346" s="11">
        <v>1608.6</v>
      </c>
      <c r="K346" s="7"/>
      <c r="L346" s="12">
        <v>1871.0929999999996</v>
      </c>
      <c r="M346" s="16">
        <v>1200.01</v>
      </c>
    </row>
    <row r="347" spans="1:13" ht="51.75" x14ac:dyDescent="0.25">
      <c r="A347" s="5" t="s">
        <v>131</v>
      </c>
      <c r="B347" s="6" t="s">
        <v>719</v>
      </c>
      <c r="C347" s="6" t="s">
        <v>60</v>
      </c>
      <c r="D347" s="6" t="s">
        <v>15</v>
      </c>
      <c r="E347" s="7" t="s">
        <v>720</v>
      </c>
      <c r="F347" s="7"/>
      <c r="G347" s="7"/>
      <c r="H347" s="7"/>
      <c r="I347" s="7"/>
      <c r="J347" s="11">
        <v>2461.15</v>
      </c>
      <c r="K347" s="7"/>
      <c r="L347" s="10"/>
      <c r="M347" s="10"/>
    </row>
    <row r="348" spans="1:13" ht="77.25" x14ac:dyDescent="0.25">
      <c r="A348" s="5">
        <v>16351</v>
      </c>
      <c r="B348" s="6" t="s">
        <v>721</v>
      </c>
      <c r="C348" s="6" t="s">
        <v>115</v>
      </c>
      <c r="D348" s="6" t="s">
        <v>26</v>
      </c>
      <c r="E348" s="7" t="s">
        <v>722</v>
      </c>
      <c r="F348" s="8">
        <v>867.62</v>
      </c>
      <c r="G348" s="7"/>
      <c r="H348" s="7"/>
      <c r="I348" s="7"/>
      <c r="J348" s="11">
        <v>1538.5</v>
      </c>
      <c r="K348" s="13">
        <v>840.65800000000002</v>
      </c>
      <c r="L348" s="10"/>
      <c r="M348" s="10"/>
    </row>
    <row r="349" spans="1:13" ht="26.25" x14ac:dyDescent="0.25">
      <c r="A349" s="5">
        <v>1678</v>
      </c>
      <c r="B349" s="6" t="s">
        <v>723</v>
      </c>
      <c r="C349" s="6" t="s">
        <v>115</v>
      </c>
      <c r="D349" s="6" t="s">
        <v>42</v>
      </c>
      <c r="E349" s="7" t="s">
        <v>724</v>
      </c>
      <c r="F349" s="7"/>
      <c r="G349" s="7"/>
      <c r="H349" s="7"/>
      <c r="I349" s="11">
        <v>465.65</v>
      </c>
      <c r="J349" s="7"/>
      <c r="K349" s="7"/>
      <c r="L349" s="10"/>
      <c r="M349" s="10"/>
    </row>
    <row r="350" spans="1:13" ht="39" x14ac:dyDescent="0.25">
      <c r="A350" s="5">
        <v>1679</v>
      </c>
      <c r="B350" s="6" t="s">
        <v>725</v>
      </c>
      <c r="C350" s="6" t="s">
        <v>115</v>
      </c>
      <c r="D350" s="6" t="s">
        <v>42</v>
      </c>
      <c r="E350" s="7" t="s">
        <v>726</v>
      </c>
      <c r="F350" s="7"/>
      <c r="G350" s="7"/>
      <c r="H350" s="7"/>
      <c r="I350" s="11">
        <v>712.92</v>
      </c>
      <c r="J350" s="7"/>
      <c r="K350" s="7"/>
      <c r="L350" s="10"/>
      <c r="M350" s="10"/>
    </row>
    <row r="351" spans="1:13" ht="26.25" x14ac:dyDescent="0.25">
      <c r="A351" s="5">
        <v>17171</v>
      </c>
      <c r="B351" s="6" t="s">
        <v>727</v>
      </c>
      <c r="C351" s="6" t="s">
        <v>115</v>
      </c>
      <c r="D351" s="6" t="s">
        <v>42</v>
      </c>
      <c r="E351" s="7" t="s">
        <v>728</v>
      </c>
      <c r="F351" s="7"/>
      <c r="G351" s="7"/>
      <c r="H351" s="7"/>
      <c r="I351" s="11">
        <v>1232.72</v>
      </c>
      <c r="J351" s="7"/>
      <c r="K351" s="7"/>
      <c r="L351" s="10"/>
      <c r="M351" s="10"/>
    </row>
    <row r="352" spans="1:13" ht="90" x14ac:dyDescent="0.25">
      <c r="A352" s="5">
        <v>1683</v>
      </c>
      <c r="B352" s="6" t="s">
        <v>729</v>
      </c>
      <c r="C352" s="6" t="s">
        <v>115</v>
      </c>
      <c r="D352" s="6" t="s">
        <v>42</v>
      </c>
      <c r="E352" s="7" t="s">
        <v>730</v>
      </c>
      <c r="F352" s="8">
        <v>534.71</v>
      </c>
      <c r="G352" s="7"/>
      <c r="H352" s="7"/>
      <c r="I352" s="7"/>
      <c r="J352" s="11">
        <v>1507.58</v>
      </c>
      <c r="K352" s="7"/>
      <c r="L352" s="10"/>
      <c r="M352" s="16">
        <v>2208.27</v>
      </c>
    </row>
    <row r="353" spans="1:13" ht="90" x14ac:dyDescent="0.25">
      <c r="A353" s="5">
        <v>3531</v>
      </c>
      <c r="B353" s="6" t="s">
        <v>731</v>
      </c>
      <c r="C353" s="6" t="s">
        <v>25</v>
      </c>
      <c r="D353" s="6" t="s">
        <v>42</v>
      </c>
      <c r="E353" s="7" t="s">
        <v>732</v>
      </c>
      <c r="F353" s="8">
        <v>567.54999999999995</v>
      </c>
      <c r="G353" s="7"/>
      <c r="H353" s="7"/>
      <c r="I353" s="11">
        <v>1219.3800000000001</v>
      </c>
      <c r="J353" s="7"/>
      <c r="K353" s="7"/>
      <c r="L353" s="10"/>
      <c r="M353" s="10"/>
    </row>
    <row r="354" spans="1:13" ht="51.75" x14ac:dyDescent="0.25">
      <c r="A354" s="5">
        <v>1432</v>
      </c>
      <c r="B354" s="6" t="s">
        <v>733</v>
      </c>
      <c r="C354" s="6" t="s">
        <v>53</v>
      </c>
      <c r="D354" s="6" t="s">
        <v>42</v>
      </c>
      <c r="E354" s="7" t="s">
        <v>734</v>
      </c>
      <c r="F354" s="7"/>
      <c r="G354" s="7"/>
      <c r="H354" s="7"/>
      <c r="I354" s="7"/>
      <c r="J354" s="7"/>
      <c r="K354" s="7"/>
      <c r="L354" s="10"/>
      <c r="M354" s="16">
        <v>2687.62</v>
      </c>
    </row>
    <row r="355" spans="1:13" ht="51.75" x14ac:dyDescent="0.25">
      <c r="A355" s="5">
        <v>1434</v>
      </c>
      <c r="B355" s="6" t="s">
        <v>735</v>
      </c>
      <c r="C355" s="6" t="s">
        <v>53</v>
      </c>
      <c r="D355" s="6" t="s">
        <v>42</v>
      </c>
      <c r="E355" s="7" t="s">
        <v>736</v>
      </c>
      <c r="F355" s="7"/>
      <c r="G355" s="7"/>
      <c r="H355" s="7"/>
      <c r="I355" s="11">
        <v>574.09</v>
      </c>
      <c r="J355" s="7"/>
      <c r="K355" s="7"/>
      <c r="L355" s="12">
        <v>922.43899999999996</v>
      </c>
      <c r="M355" s="10"/>
    </row>
    <row r="356" spans="1:13" ht="90" x14ac:dyDescent="0.25">
      <c r="A356" s="5">
        <v>115</v>
      </c>
      <c r="B356" s="6" t="s">
        <v>737</v>
      </c>
      <c r="C356" s="6" t="s">
        <v>53</v>
      </c>
      <c r="D356" s="6" t="s">
        <v>19</v>
      </c>
      <c r="E356" s="7" t="s">
        <v>738</v>
      </c>
      <c r="F356" s="7"/>
      <c r="G356" s="7"/>
      <c r="H356" s="8">
        <v>895.5</v>
      </c>
      <c r="I356" s="7"/>
      <c r="J356" s="7"/>
      <c r="K356" s="13">
        <v>2737.9449999999997</v>
      </c>
      <c r="L356" s="10"/>
      <c r="M356" s="10"/>
    </row>
    <row r="357" spans="1:13" ht="39" x14ac:dyDescent="0.25">
      <c r="A357" s="5">
        <v>821</v>
      </c>
      <c r="B357" s="6" t="s">
        <v>739</v>
      </c>
      <c r="C357" s="6" t="s">
        <v>53</v>
      </c>
      <c r="D357" s="6" t="s">
        <v>26</v>
      </c>
      <c r="E357" s="7" t="s">
        <v>740</v>
      </c>
      <c r="F357" s="7"/>
      <c r="G357" s="7"/>
      <c r="H357" s="8">
        <v>1755.87</v>
      </c>
      <c r="I357" s="7"/>
      <c r="J357" s="7"/>
      <c r="K357" s="7"/>
      <c r="L357" s="12">
        <v>3350.0739999999996</v>
      </c>
      <c r="M357" s="10"/>
    </row>
    <row r="358" spans="1:13" ht="128.25" x14ac:dyDescent="0.25">
      <c r="A358" s="5" t="s">
        <v>131</v>
      </c>
      <c r="B358" s="6" t="s">
        <v>741</v>
      </c>
      <c r="C358" s="6" t="s">
        <v>53</v>
      </c>
      <c r="D358" s="6" t="s">
        <v>42</v>
      </c>
      <c r="E358" s="7" t="s">
        <v>742</v>
      </c>
      <c r="F358" s="8">
        <v>328.01</v>
      </c>
      <c r="G358" s="7"/>
      <c r="H358" s="7"/>
      <c r="I358" s="11">
        <v>1695.78</v>
      </c>
      <c r="J358" s="7"/>
      <c r="K358" s="13">
        <v>439.39</v>
      </c>
      <c r="L358" s="10"/>
      <c r="M358" s="10"/>
    </row>
    <row r="359" spans="1:13" ht="77.25" x14ac:dyDescent="0.25">
      <c r="A359" s="5">
        <v>1436</v>
      </c>
      <c r="B359" s="6" t="s">
        <v>743</v>
      </c>
      <c r="C359" s="6" t="s">
        <v>53</v>
      </c>
      <c r="D359" s="6" t="s">
        <v>42</v>
      </c>
      <c r="E359" s="7" t="s">
        <v>744</v>
      </c>
      <c r="F359" s="7"/>
      <c r="G359" s="7"/>
      <c r="H359" s="7"/>
      <c r="I359" s="11">
        <v>781.12</v>
      </c>
      <c r="J359" s="7"/>
      <c r="K359" s="13">
        <v>941.55599999999993</v>
      </c>
      <c r="L359" s="12">
        <v>504.01</v>
      </c>
      <c r="M359" s="10"/>
    </row>
    <row r="360" spans="1:13" ht="39" x14ac:dyDescent="0.25">
      <c r="A360" s="5" t="s">
        <v>131</v>
      </c>
      <c r="B360" s="6" t="s">
        <v>745</v>
      </c>
      <c r="C360" s="6" t="s">
        <v>53</v>
      </c>
      <c r="D360" s="6" t="s">
        <v>42</v>
      </c>
      <c r="E360" s="7" t="s">
        <v>746</v>
      </c>
      <c r="F360" s="7"/>
      <c r="G360" s="7"/>
      <c r="H360" s="7"/>
      <c r="I360" s="11">
        <v>832.52</v>
      </c>
      <c r="J360" s="7"/>
      <c r="K360" s="7"/>
      <c r="L360" s="10"/>
      <c r="M360" s="10"/>
    </row>
    <row r="361" spans="1:13" ht="90" x14ac:dyDescent="0.25">
      <c r="A361" s="5">
        <v>1440</v>
      </c>
      <c r="B361" s="6" t="s">
        <v>747</v>
      </c>
      <c r="C361" s="6" t="s">
        <v>53</v>
      </c>
      <c r="D361" s="6" t="s">
        <v>42</v>
      </c>
      <c r="E361" s="7" t="s">
        <v>748</v>
      </c>
      <c r="F361" s="7"/>
      <c r="G361" s="7"/>
      <c r="H361" s="7"/>
      <c r="I361" s="11">
        <v>1658.12</v>
      </c>
      <c r="J361" s="7"/>
      <c r="K361" s="7"/>
      <c r="L361" s="10"/>
      <c r="M361" s="10"/>
    </row>
    <row r="362" spans="1:13" ht="51.75" x14ac:dyDescent="0.25">
      <c r="A362" s="5">
        <v>1443</v>
      </c>
      <c r="B362" s="6" t="s">
        <v>749</v>
      </c>
      <c r="C362" s="6" t="s">
        <v>53</v>
      </c>
      <c r="D362" s="6" t="s">
        <v>42</v>
      </c>
      <c r="E362" s="7" t="s">
        <v>750</v>
      </c>
      <c r="F362" s="7"/>
      <c r="G362" s="7"/>
      <c r="H362" s="7"/>
      <c r="I362" s="11">
        <v>1602.62</v>
      </c>
      <c r="J362" s="7"/>
      <c r="K362" s="7"/>
      <c r="L362" s="12">
        <v>994.46199999999999</v>
      </c>
      <c r="M362" s="10"/>
    </row>
    <row r="363" spans="1:13" ht="102.75" x14ac:dyDescent="0.25">
      <c r="A363" s="5">
        <v>1435</v>
      </c>
      <c r="B363" s="6" t="s">
        <v>751</v>
      </c>
      <c r="C363" s="6" t="s">
        <v>53</v>
      </c>
      <c r="D363" s="6" t="s">
        <v>42</v>
      </c>
      <c r="E363" s="7" t="s">
        <v>752</v>
      </c>
      <c r="F363" s="7"/>
      <c r="G363" s="7"/>
      <c r="H363" s="7"/>
      <c r="I363" s="11">
        <v>1958.25</v>
      </c>
      <c r="J363" s="7"/>
      <c r="K363" s="7"/>
      <c r="L363" s="12">
        <v>2856</v>
      </c>
      <c r="M363" s="10"/>
    </row>
    <row r="364" spans="1:13" ht="77.25" x14ac:dyDescent="0.25">
      <c r="A364" s="5">
        <v>5871</v>
      </c>
      <c r="B364" s="6" t="s">
        <v>753</v>
      </c>
      <c r="C364" s="6" t="s">
        <v>53</v>
      </c>
      <c r="D364" s="6" t="s">
        <v>26</v>
      </c>
      <c r="E364" s="7" t="s">
        <v>754</v>
      </c>
      <c r="F364" s="8">
        <v>1742.38</v>
      </c>
      <c r="G364" s="7"/>
      <c r="H364" s="7"/>
      <c r="I364" s="7"/>
      <c r="J364" s="7"/>
      <c r="K364" s="7"/>
      <c r="L364" s="10"/>
      <c r="M364" s="10"/>
    </row>
    <row r="365" spans="1:13" ht="77.25" x14ac:dyDescent="0.25">
      <c r="A365" s="5">
        <v>117</v>
      </c>
      <c r="B365" s="6" t="s">
        <v>755</v>
      </c>
      <c r="C365" s="6" t="s">
        <v>53</v>
      </c>
      <c r="D365" s="6" t="s">
        <v>26</v>
      </c>
      <c r="E365" s="7" t="s">
        <v>756</v>
      </c>
      <c r="F365" s="7"/>
      <c r="G365" s="8">
        <v>355.90799999999996</v>
      </c>
      <c r="H365" s="7"/>
      <c r="I365" s="7"/>
      <c r="J365" s="11">
        <v>1238.6600000000001</v>
      </c>
      <c r="K365" s="7"/>
      <c r="L365" s="12">
        <v>1613.01</v>
      </c>
      <c r="M365" s="10"/>
    </row>
    <row r="366" spans="1:13" ht="39" x14ac:dyDescent="0.25">
      <c r="A366" s="5" t="s">
        <v>131</v>
      </c>
      <c r="B366" s="6" t="s">
        <v>757</v>
      </c>
      <c r="C366" s="6" t="s">
        <v>53</v>
      </c>
      <c r="D366" s="6" t="s">
        <v>42</v>
      </c>
      <c r="E366" s="7" t="s">
        <v>758</v>
      </c>
      <c r="F366" s="7"/>
      <c r="G366" s="7"/>
      <c r="H366" s="7"/>
      <c r="I366" s="11">
        <v>661.56</v>
      </c>
      <c r="J366" s="11">
        <v>327.99</v>
      </c>
      <c r="K366" s="7"/>
      <c r="L366" s="10"/>
      <c r="M366" s="10"/>
    </row>
    <row r="367" spans="1:13" ht="90" x14ac:dyDescent="0.25">
      <c r="A367" s="5">
        <v>45905</v>
      </c>
      <c r="B367" s="6" t="s">
        <v>759</v>
      </c>
      <c r="C367" s="6" t="s">
        <v>53</v>
      </c>
      <c r="D367" s="6" t="s">
        <v>42</v>
      </c>
      <c r="E367" s="7" t="s">
        <v>760</v>
      </c>
      <c r="F367" s="7"/>
      <c r="G367" s="7"/>
      <c r="H367" s="7"/>
      <c r="I367" s="11">
        <v>754.91</v>
      </c>
      <c r="J367" s="7"/>
      <c r="K367" s="13">
        <v>577.03099999999995</v>
      </c>
      <c r="L367" s="12">
        <v>1755.0049999999999</v>
      </c>
      <c r="M367" s="10"/>
    </row>
    <row r="368" spans="1:13" ht="39" x14ac:dyDescent="0.25">
      <c r="A368" s="5">
        <v>818</v>
      </c>
      <c r="B368" s="6" t="s">
        <v>761</v>
      </c>
      <c r="C368" s="6" t="s">
        <v>53</v>
      </c>
      <c r="D368" s="6" t="s">
        <v>26</v>
      </c>
      <c r="E368" s="7" t="s">
        <v>762</v>
      </c>
      <c r="F368" s="7"/>
      <c r="G368" s="7"/>
      <c r="H368" s="7"/>
      <c r="I368" s="11">
        <v>916.67</v>
      </c>
      <c r="J368" s="7"/>
      <c r="K368" s="13">
        <v>3244.2899999999995</v>
      </c>
      <c r="L368" s="10"/>
      <c r="M368" s="10"/>
    </row>
    <row r="369" spans="1:13" ht="39" x14ac:dyDescent="0.25">
      <c r="A369" s="5">
        <v>732</v>
      </c>
      <c r="B369" s="6" t="s">
        <v>763</v>
      </c>
      <c r="C369" s="6" t="s">
        <v>53</v>
      </c>
      <c r="D369" s="6" t="s">
        <v>19</v>
      </c>
      <c r="E369" s="7" t="s">
        <v>764</v>
      </c>
      <c r="F369" s="7"/>
      <c r="G369" s="8">
        <v>1354.95</v>
      </c>
      <c r="H369" s="7"/>
      <c r="I369" s="7"/>
      <c r="J369" s="7"/>
      <c r="K369" s="7"/>
      <c r="L369" s="10"/>
      <c r="M369" s="10"/>
    </row>
    <row r="370" spans="1:13" ht="26.25" x14ac:dyDescent="0.25">
      <c r="A370" s="5">
        <v>116</v>
      </c>
      <c r="B370" s="6" t="s">
        <v>765</v>
      </c>
      <c r="C370" s="6" t="s">
        <v>53</v>
      </c>
      <c r="D370" s="6" t="s">
        <v>26</v>
      </c>
      <c r="E370" s="7" t="s">
        <v>766</v>
      </c>
      <c r="F370" s="7"/>
      <c r="G370" s="7"/>
      <c r="H370" s="7"/>
      <c r="I370" s="11">
        <v>1274.07</v>
      </c>
      <c r="J370" s="7"/>
      <c r="K370" s="7"/>
      <c r="L370" s="10"/>
      <c r="M370" s="10"/>
    </row>
    <row r="371" spans="1:13" ht="90" x14ac:dyDescent="0.25">
      <c r="A371" s="5">
        <v>1442</v>
      </c>
      <c r="B371" s="6" t="s">
        <v>767</v>
      </c>
      <c r="C371" s="6" t="s">
        <v>53</v>
      </c>
      <c r="D371" s="6" t="s">
        <v>42</v>
      </c>
      <c r="E371" s="7" t="s">
        <v>768</v>
      </c>
      <c r="F371" s="7"/>
      <c r="G371" s="7"/>
      <c r="H371" s="7"/>
      <c r="I371" s="7"/>
      <c r="J371" s="11">
        <v>747.01</v>
      </c>
      <c r="K371" s="13">
        <v>751.11399999999992</v>
      </c>
      <c r="L371" s="12">
        <v>2025.25</v>
      </c>
      <c r="M371" s="16">
        <v>1733.36</v>
      </c>
    </row>
    <row r="372" spans="1:13" ht="51.75" x14ac:dyDescent="0.25">
      <c r="A372" s="5">
        <v>733</v>
      </c>
      <c r="B372" s="6" t="s">
        <v>769</v>
      </c>
      <c r="C372" s="6" t="s">
        <v>53</v>
      </c>
      <c r="D372" s="6" t="s">
        <v>26</v>
      </c>
      <c r="E372" s="7" t="s">
        <v>770</v>
      </c>
      <c r="F372" s="7"/>
      <c r="G372" s="7"/>
      <c r="H372" s="7"/>
      <c r="I372" s="11">
        <v>2404.56</v>
      </c>
      <c r="J372" s="11">
        <v>1166.55</v>
      </c>
      <c r="K372" s="7"/>
      <c r="L372" s="10"/>
      <c r="M372" s="10"/>
    </row>
    <row r="373" spans="1:13" ht="77.25" x14ac:dyDescent="0.25">
      <c r="A373" s="5">
        <v>114</v>
      </c>
      <c r="B373" s="6" t="s">
        <v>771</v>
      </c>
      <c r="C373" s="6" t="s">
        <v>53</v>
      </c>
      <c r="D373" s="6" t="s">
        <v>26</v>
      </c>
      <c r="E373" s="7" t="s">
        <v>772</v>
      </c>
      <c r="F373" s="8">
        <v>561.6</v>
      </c>
      <c r="G373" s="8">
        <v>2192.7600000000002</v>
      </c>
      <c r="H373" s="7"/>
      <c r="I373" s="7"/>
      <c r="J373" s="11">
        <v>3098.4</v>
      </c>
      <c r="K373" s="7"/>
      <c r="L373" s="10"/>
      <c r="M373" s="10"/>
    </row>
    <row r="374" spans="1:13" ht="51.75" x14ac:dyDescent="0.25">
      <c r="A374" s="5">
        <v>1431</v>
      </c>
      <c r="B374" s="6" t="s">
        <v>773</v>
      </c>
      <c r="C374" s="6" t="s">
        <v>53</v>
      </c>
      <c r="D374" s="6" t="s">
        <v>42</v>
      </c>
      <c r="E374" s="7" t="s">
        <v>774</v>
      </c>
      <c r="F374" s="7"/>
      <c r="G374" s="7"/>
      <c r="H374" s="7"/>
      <c r="I374" s="11">
        <v>614.98</v>
      </c>
      <c r="J374" s="7"/>
      <c r="K374" s="13">
        <v>898.81399999999996</v>
      </c>
      <c r="L374" s="10"/>
      <c r="M374" s="10"/>
    </row>
    <row r="375" spans="1:13" ht="51.75" x14ac:dyDescent="0.25">
      <c r="A375" s="5">
        <v>119</v>
      </c>
      <c r="B375" s="6" t="s">
        <v>775</v>
      </c>
      <c r="C375" s="6" t="s">
        <v>53</v>
      </c>
      <c r="D375" s="6" t="s">
        <v>19</v>
      </c>
      <c r="E375" s="7" t="s">
        <v>776</v>
      </c>
      <c r="F375" s="7"/>
      <c r="G375" s="7"/>
      <c r="H375" s="7"/>
      <c r="I375" s="7"/>
      <c r="J375" s="11">
        <v>3750</v>
      </c>
      <c r="K375" s="7"/>
      <c r="L375" s="10"/>
      <c r="M375" s="10"/>
    </row>
    <row r="376" spans="1:13" ht="26.25" x14ac:dyDescent="0.25">
      <c r="A376" s="5">
        <v>1444</v>
      </c>
      <c r="B376" s="6" t="s">
        <v>777</v>
      </c>
      <c r="C376" s="6" t="s">
        <v>53</v>
      </c>
      <c r="D376" s="6" t="s">
        <v>42</v>
      </c>
      <c r="E376" s="7" t="s">
        <v>778</v>
      </c>
      <c r="F376" s="7"/>
      <c r="G376" s="7"/>
      <c r="H376" s="7"/>
      <c r="I376" s="11">
        <v>825.15</v>
      </c>
      <c r="J376" s="7"/>
      <c r="K376" s="7"/>
      <c r="L376" s="10"/>
      <c r="M376" s="10"/>
    </row>
    <row r="377" spans="1:13" ht="26.25" x14ac:dyDescent="0.25">
      <c r="A377" s="5">
        <v>1771</v>
      </c>
      <c r="B377" s="6" t="s">
        <v>779</v>
      </c>
      <c r="C377" s="6" t="s">
        <v>53</v>
      </c>
      <c r="D377" s="6" t="s">
        <v>42</v>
      </c>
      <c r="E377" s="7" t="s">
        <v>780</v>
      </c>
      <c r="F377" s="7"/>
      <c r="G377" s="7"/>
      <c r="H377" s="7"/>
      <c r="I377" s="7"/>
      <c r="J377" s="11">
        <v>1718.54</v>
      </c>
      <c r="K377" s="7"/>
      <c r="L377" s="10"/>
      <c r="M377" s="10"/>
    </row>
    <row r="378" spans="1:13" ht="90" x14ac:dyDescent="0.25">
      <c r="A378" s="5">
        <v>178</v>
      </c>
      <c r="B378" s="6" t="s">
        <v>781</v>
      </c>
      <c r="C378" s="6" t="s">
        <v>53</v>
      </c>
      <c r="D378" s="6" t="s">
        <v>26</v>
      </c>
      <c r="E378" s="7" t="s">
        <v>782</v>
      </c>
      <c r="F378" s="7"/>
      <c r="G378" s="7"/>
      <c r="H378" s="7"/>
      <c r="I378" s="11">
        <v>2327.27</v>
      </c>
      <c r="J378" s="7"/>
      <c r="K378" s="13">
        <v>1800.8759999999997</v>
      </c>
      <c r="L378" s="10"/>
      <c r="M378" s="16">
        <v>1996.63</v>
      </c>
    </row>
    <row r="379" spans="1:13" ht="153.75" x14ac:dyDescent="0.25">
      <c r="A379" s="5">
        <v>107</v>
      </c>
      <c r="B379" s="6" t="s">
        <v>783</v>
      </c>
      <c r="C379" s="6" t="s">
        <v>53</v>
      </c>
      <c r="D379" s="6" t="s">
        <v>129</v>
      </c>
      <c r="E379" s="7" t="s">
        <v>784</v>
      </c>
      <c r="F379" s="8">
        <v>649.44000000000005</v>
      </c>
      <c r="G379" s="8">
        <v>2238.06</v>
      </c>
      <c r="H379" s="8">
        <v>630</v>
      </c>
      <c r="I379" s="7"/>
      <c r="J379" s="7"/>
      <c r="K379" s="7"/>
      <c r="L379" s="10"/>
      <c r="M379" s="15">
        <v>4725</v>
      </c>
    </row>
    <row r="380" spans="1:13" ht="26.25" x14ac:dyDescent="0.25">
      <c r="A380" s="5">
        <v>4551</v>
      </c>
      <c r="B380" s="6" t="s">
        <v>785</v>
      </c>
      <c r="C380" s="6" t="s">
        <v>25</v>
      </c>
      <c r="D380" s="6" t="s">
        <v>26</v>
      </c>
      <c r="E380" s="7" t="s">
        <v>786</v>
      </c>
      <c r="F380" s="7"/>
      <c r="G380" s="8">
        <v>2368.1039999999998</v>
      </c>
      <c r="H380" s="7"/>
      <c r="I380" s="7"/>
      <c r="J380" s="7"/>
      <c r="K380" s="7"/>
      <c r="L380" s="10"/>
      <c r="M380" s="10"/>
    </row>
    <row r="381" spans="1:13" ht="26.25" x14ac:dyDescent="0.25">
      <c r="A381" s="5">
        <v>43151</v>
      </c>
      <c r="B381" s="6" t="s">
        <v>787</v>
      </c>
      <c r="C381" s="6" t="s">
        <v>14</v>
      </c>
      <c r="D381" s="6" t="s">
        <v>42</v>
      </c>
      <c r="E381" s="7" t="s">
        <v>788</v>
      </c>
      <c r="F381" s="7"/>
      <c r="G381" s="7"/>
      <c r="H381" s="7"/>
      <c r="I381" s="7"/>
      <c r="J381" s="7"/>
      <c r="K381" s="7"/>
      <c r="L381" s="12">
        <v>2025.6265000000001</v>
      </c>
      <c r="M381" s="10"/>
    </row>
    <row r="382" spans="1:13" ht="26.25" x14ac:dyDescent="0.25">
      <c r="A382" s="5">
        <v>800</v>
      </c>
      <c r="B382" s="6" t="s">
        <v>789</v>
      </c>
      <c r="C382" s="6" t="s">
        <v>37</v>
      </c>
      <c r="D382" s="6" t="s">
        <v>26</v>
      </c>
      <c r="E382" s="7" t="s">
        <v>790</v>
      </c>
      <c r="F382" s="7"/>
      <c r="G382" s="7"/>
      <c r="H382" s="8">
        <v>288.82</v>
      </c>
      <c r="I382" s="7"/>
      <c r="J382" s="7"/>
      <c r="K382" s="7"/>
      <c r="L382" s="10"/>
      <c r="M382" s="10"/>
    </row>
    <row r="383" spans="1:13" ht="192" x14ac:dyDescent="0.25">
      <c r="A383" s="5">
        <v>328</v>
      </c>
      <c r="B383" s="6" t="s">
        <v>791</v>
      </c>
      <c r="C383" s="6" t="s">
        <v>60</v>
      </c>
      <c r="D383" s="6" t="s">
        <v>26</v>
      </c>
      <c r="E383" s="7" t="s">
        <v>792</v>
      </c>
      <c r="F383" s="8">
        <v>1070.75</v>
      </c>
      <c r="G383" s="7"/>
      <c r="H383" s="8">
        <v>1555.86</v>
      </c>
      <c r="I383" s="7"/>
      <c r="J383" s="7"/>
      <c r="K383" s="13">
        <v>2129.6239999999998</v>
      </c>
      <c r="L383" s="10"/>
      <c r="M383" s="22">
        <v>2864.56</v>
      </c>
    </row>
    <row r="384" spans="1:13" ht="51.75" x14ac:dyDescent="0.25">
      <c r="A384" s="5">
        <v>1478</v>
      </c>
      <c r="B384" s="6" t="s">
        <v>793</v>
      </c>
      <c r="C384" s="6" t="s">
        <v>60</v>
      </c>
      <c r="D384" s="6" t="s">
        <v>42</v>
      </c>
      <c r="E384" s="7" t="s">
        <v>794</v>
      </c>
      <c r="F384" s="7"/>
      <c r="G384" s="7"/>
      <c r="H384" s="7"/>
      <c r="I384" s="7"/>
      <c r="J384" s="7"/>
      <c r="K384" s="13">
        <v>2809.8789999999999</v>
      </c>
      <c r="L384" s="12"/>
      <c r="M384" s="16">
        <v>1131.0999999999999</v>
      </c>
    </row>
    <row r="385" spans="1:13" ht="26.25" x14ac:dyDescent="0.25">
      <c r="A385" s="5">
        <v>48</v>
      </c>
      <c r="B385" s="6" t="s">
        <v>795</v>
      </c>
      <c r="C385" s="6" t="s">
        <v>60</v>
      </c>
      <c r="D385" s="6" t="s">
        <v>129</v>
      </c>
      <c r="E385" s="7" t="s">
        <v>796</v>
      </c>
      <c r="F385" s="7"/>
      <c r="G385" s="8">
        <v>2097</v>
      </c>
      <c r="H385" s="7"/>
      <c r="I385" s="7"/>
      <c r="J385" s="7"/>
      <c r="K385" s="7"/>
      <c r="L385" s="10"/>
      <c r="M385" s="10"/>
    </row>
    <row r="386" spans="1:13" ht="51.75" x14ac:dyDescent="0.25">
      <c r="A386" s="5">
        <v>836</v>
      </c>
      <c r="B386" s="6" t="s">
        <v>797</v>
      </c>
      <c r="C386" s="6" t="s">
        <v>60</v>
      </c>
      <c r="D386" s="6" t="s">
        <v>19</v>
      </c>
      <c r="E386" s="7" t="s">
        <v>798</v>
      </c>
      <c r="F386" s="7"/>
      <c r="G386" s="8">
        <v>3750</v>
      </c>
      <c r="H386" s="7"/>
      <c r="I386" s="7"/>
      <c r="J386" s="7"/>
      <c r="K386" s="7"/>
      <c r="L386" s="10"/>
      <c r="M386" s="10"/>
    </row>
    <row r="387" spans="1:13" ht="77.25" x14ac:dyDescent="0.25">
      <c r="A387" s="5">
        <v>622</v>
      </c>
      <c r="B387" s="6" t="s">
        <v>799</v>
      </c>
      <c r="C387" s="6" t="s">
        <v>60</v>
      </c>
      <c r="D387" s="6" t="s">
        <v>19</v>
      </c>
      <c r="E387" s="7" t="s">
        <v>800</v>
      </c>
      <c r="F387" s="8">
        <v>2029.98</v>
      </c>
      <c r="G387" s="7"/>
      <c r="H387" s="7"/>
      <c r="I387" s="11">
        <v>3308.46</v>
      </c>
      <c r="J387" s="7"/>
      <c r="K387" s="7"/>
      <c r="L387" s="10"/>
      <c r="M387" s="10"/>
    </row>
    <row r="388" spans="1:13" ht="64.5" x14ac:dyDescent="0.25">
      <c r="A388" s="5">
        <v>1481</v>
      </c>
      <c r="B388" s="6" t="s">
        <v>801</v>
      </c>
      <c r="C388" s="6" t="s">
        <v>60</v>
      </c>
      <c r="D388" s="6" t="s">
        <v>42</v>
      </c>
      <c r="E388" s="7" t="s">
        <v>802</v>
      </c>
      <c r="F388" s="7"/>
      <c r="G388" s="7"/>
      <c r="H388" s="7"/>
      <c r="I388" s="11">
        <v>646.30999999999995</v>
      </c>
      <c r="J388" s="7"/>
      <c r="K388" s="13">
        <v>1469.4119999999998</v>
      </c>
      <c r="L388" s="10"/>
      <c r="M388" s="10"/>
    </row>
    <row r="389" spans="1:13" ht="26.25" x14ac:dyDescent="0.25">
      <c r="A389" s="5">
        <v>617</v>
      </c>
      <c r="B389" s="6" t="s">
        <v>803</v>
      </c>
      <c r="C389" s="6" t="s">
        <v>60</v>
      </c>
      <c r="D389" s="6" t="s">
        <v>26</v>
      </c>
      <c r="E389" s="7" t="s">
        <v>804</v>
      </c>
      <c r="F389" s="8">
        <v>1300.01</v>
      </c>
      <c r="G389" s="7"/>
      <c r="H389" s="7"/>
      <c r="I389" s="7"/>
      <c r="J389" s="7"/>
      <c r="K389" s="7"/>
      <c r="L389" s="10"/>
      <c r="M389" s="10"/>
    </row>
    <row r="390" spans="1:13" ht="39" x14ac:dyDescent="0.25">
      <c r="A390" s="5">
        <v>619</v>
      </c>
      <c r="B390" s="6" t="s">
        <v>805</v>
      </c>
      <c r="C390" s="6" t="s">
        <v>60</v>
      </c>
      <c r="D390" s="6" t="s">
        <v>19</v>
      </c>
      <c r="E390" s="7" t="s">
        <v>806</v>
      </c>
      <c r="F390" s="8">
        <v>2029.98</v>
      </c>
      <c r="G390" s="7"/>
      <c r="H390" s="7"/>
      <c r="I390" s="7"/>
      <c r="J390" s="7"/>
      <c r="K390" s="7"/>
      <c r="L390" s="10"/>
      <c r="M390" s="16">
        <v>4216.41</v>
      </c>
    </row>
    <row r="391" spans="1:13" ht="64.5" x14ac:dyDescent="0.25">
      <c r="A391" s="5">
        <v>4891</v>
      </c>
      <c r="B391" s="6" t="s">
        <v>807</v>
      </c>
      <c r="C391" s="6" t="s">
        <v>60</v>
      </c>
      <c r="D391" s="6" t="s">
        <v>42</v>
      </c>
      <c r="E391" s="7" t="s">
        <v>808</v>
      </c>
      <c r="F391" s="7"/>
      <c r="G391" s="7"/>
      <c r="H391" s="7"/>
      <c r="I391" s="11">
        <v>262.94</v>
      </c>
      <c r="J391" s="11">
        <v>904.6</v>
      </c>
      <c r="K391" s="13">
        <v>323.49799999999999</v>
      </c>
      <c r="L391" s="10"/>
      <c r="M391" s="16">
        <v>1084.5999999999999</v>
      </c>
    </row>
    <row r="392" spans="1:13" ht="64.5" x14ac:dyDescent="0.25">
      <c r="A392" s="5">
        <v>1479</v>
      </c>
      <c r="B392" s="6" t="s">
        <v>809</v>
      </c>
      <c r="C392" s="6" t="s">
        <v>60</v>
      </c>
      <c r="D392" s="6" t="s">
        <v>42</v>
      </c>
      <c r="E392" s="7" t="s">
        <v>810</v>
      </c>
      <c r="F392" s="7"/>
      <c r="G392" s="7"/>
      <c r="H392" s="7"/>
      <c r="I392" s="7"/>
      <c r="J392" s="7"/>
      <c r="K392" s="13">
        <v>1748.0249999999999</v>
      </c>
      <c r="L392" s="12">
        <v>1442.39</v>
      </c>
      <c r="M392" s="16">
        <v>1436.89</v>
      </c>
    </row>
    <row r="393" spans="1:13" ht="39" x14ac:dyDescent="0.25">
      <c r="A393" s="5">
        <v>7213</v>
      </c>
      <c r="B393" s="6" t="s">
        <v>811</v>
      </c>
      <c r="C393" s="6" t="s">
        <v>18</v>
      </c>
      <c r="D393" s="6" t="s">
        <v>42</v>
      </c>
      <c r="E393" s="7" t="s">
        <v>812</v>
      </c>
      <c r="F393" s="7"/>
      <c r="G393" s="7"/>
      <c r="H393" s="7"/>
      <c r="I393" s="7"/>
      <c r="J393" s="7"/>
      <c r="K393" s="7"/>
      <c r="L393" s="12">
        <v>1196.0349999999999</v>
      </c>
      <c r="M393" s="10"/>
    </row>
    <row r="394" spans="1:13" ht="39" x14ac:dyDescent="0.25">
      <c r="A394" s="5">
        <v>5951</v>
      </c>
      <c r="B394" s="6" t="s">
        <v>813</v>
      </c>
      <c r="C394" s="6" t="s">
        <v>25</v>
      </c>
      <c r="D394" s="6" t="s">
        <v>26</v>
      </c>
      <c r="E394" s="7" t="s">
        <v>814</v>
      </c>
      <c r="F394" s="7"/>
      <c r="G394" s="7"/>
      <c r="H394" s="7"/>
      <c r="I394" s="11">
        <v>2225.64</v>
      </c>
      <c r="J394" s="7"/>
      <c r="K394" s="7"/>
      <c r="L394" s="12">
        <v>877.49899999999991</v>
      </c>
      <c r="M394" s="10"/>
    </row>
    <row r="395" spans="1:13" ht="51.75" x14ac:dyDescent="0.25">
      <c r="A395" s="5">
        <v>1939</v>
      </c>
      <c r="B395" s="6" t="s">
        <v>815</v>
      </c>
      <c r="C395" s="6" t="s">
        <v>25</v>
      </c>
      <c r="D395" s="6" t="s">
        <v>42</v>
      </c>
      <c r="E395" s="7" t="s">
        <v>816</v>
      </c>
      <c r="F395" s="7"/>
      <c r="G395" s="8">
        <v>857.98799999999994</v>
      </c>
      <c r="H395" s="7"/>
      <c r="I395" s="7"/>
      <c r="J395" s="11">
        <v>779.2</v>
      </c>
      <c r="K395" s="7"/>
      <c r="L395" s="10"/>
      <c r="M395" s="10"/>
    </row>
    <row r="396" spans="1:13" ht="26.25" x14ac:dyDescent="0.25">
      <c r="A396" s="5">
        <v>280</v>
      </c>
      <c r="B396" s="6" t="s">
        <v>817</v>
      </c>
      <c r="C396" s="6" t="s">
        <v>14</v>
      </c>
      <c r="D396" s="6" t="s">
        <v>26</v>
      </c>
      <c r="E396" s="7" t="s">
        <v>818</v>
      </c>
      <c r="F396" s="7"/>
      <c r="G396" s="7"/>
      <c r="H396" s="8">
        <v>1307.6600000000001</v>
      </c>
      <c r="I396" s="7"/>
      <c r="J396" s="7"/>
      <c r="K396" s="7"/>
      <c r="L396" s="10"/>
      <c r="M396" s="10"/>
    </row>
    <row r="397" spans="1:13" ht="90" x14ac:dyDescent="0.25">
      <c r="A397" s="5">
        <v>624</v>
      </c>
      <c r="B397" s="6" t="s">
        <v>819</v>
      </c>
      <c r="C397" s="6" t="s">
        <v>37</v>
      </c>
      <c r="D397" s="6" t="s">
        <v>26</v>
      </c>
      <c r="E397" s="7" t="s">
        <v>820</v>
      </c>
      <c r="F397" s="7"/>
      <c r="G397" s="8">
        <v>1630.1325000000002</v>
      </c>
      <c r="H397" s="7"/>
      <c r="I397" s="7"/>
      <c r="J397" s="11">
        <v>3298.05</v>
      </c>
      <c r="K397" s="13">
        <v>3520.768</v>
      </c>
      <c r="L397" s="10"/>
      <c r="M397" s="16">
        <v>2690.14</v>
      </c>
    </row>
    <row r="398" spans="1:13" ht="39" x14ac:dyDescent="0.25">
      <c r="A398" s="5">
        <v>1524</v>
      </c>
      <c r="B398" s="6" t="s">
        <v>821</v>
      </c>
      <c r="C398" s="6" t="s">
        <v>37</v>
      </c>
      <c r="D398" s="6" t="s">
        <v>42</v>
      </c>
      <c r="E398" s="7" t="s">
        <v>822</v>
      </c>
      <c r="F398" s="7"/>
      <c r="G398" s="7"/>
      <c r="H398" s="7"/>
      <c r="I398" s="7"/>
      <c r="J398" s="11">
        <v>691.76</v>
      </c>
      <c r="K398" s="7"/>
      <c r="L398" s="10"/>
      <c r="M398" s="10"/>
    </row>
    <row r="399" spans="1:13" ht="64.5" x14ac:dyDescent="0.25">
      <c r="A399" s="5">
        <v>1525</v>
      </c>
      <c r="B399" s="6" t="s">
        <v>823</v>
      </c>
      <c r="C399" s="6" t="s">
        <v>37</v>
      </c>
      <c r="D399" s="6" t="s">
        <v>42</v>
      </c>
      <c r="E399" s="7" t="s">
        <v>824</v>
      </c>
      <c r="F399" s="7"/>
      <c r="G399" s="7"/>
      <c r="H399" s="7"/>
      <c r="I399" s="7"/>
      <c r="J399" s="11">
        <v>761.75</v>
      </c>
      <c r="K399" s="7"/>
      <c r="L399" s="10"/>
      <c r="M399" s="10"/>
    </row>
    <row r="400" spans="1:13" ht="26.25" x14ac:dyDescent="0.25">
      <c r="A400" s="5">
        <v>1526</v>
      </c>
      <c r="B400" s="6" t="s">
        <v>825</v>
      </c>
      <c r="C400" s="6" t="s">
        <v>37</v>
      </c>
      <c r="D400" s="6" t="s">
        <v>42</v>
      </c>
      <c r="E400" s="7" t="s">
        <v>826</v>
      </c>
      <c r="F400" s="7"/>
      <c r="G400" s="7"/>
      <c r="H400" s="7"/>
      <c r="I400" s="7"/>
      <c r="J400" s="11">
        <v>720.9</v>
      </c>
      <c r="K400" s="7"/>
      <c r="L400" s="10"/>
      <c r="M400" s="10"/>
    </row>
    <row r="401" spans="1:13" ht="64.5" x14ac:dyDescent="0.25">
      <c r="A401" s="5">
        <v>600</v>
      </c>
      <c r="B401" s="6" t="s">
        <v>827</v>
      </c>
      <c r="C401" s="6" t="s">
        <v>37</v>
      </c>
      <c r="D401" s="6" t="s">
        <v>26</v>
      </c>
      <c r="E401" s="7" t="s">
        <v>828</v>
      </c>
      <c r="F401" s="7"/>
      <c r="G401" s="8">
        <v>1059.8375000000001</v>
      </c>
      <c r="H401" s="8">
        <v>269.27999999999997</v>
      </c>
      <c r="I401" s="7"/>
      <c r="J401" s="11">
        <v>421.61</v>
      </c>
      <c r="K401" s="13">
        <v>309.87599999999998</v>
      </c>
      <c r="L401" s="10"/>
      <c r="M401" s="10"/>
    </row>
    <row r="402" spans="1:13" ht="77.25" x14ac:dyDescent="0.25">
      <c r="A402" s="5">
        <v>212</v>
      </c>
      <c r="B402" s="6" t="s">
        <v>829</v>
      </c>
      <c r="C402" s="6" t="s">
        <v>34</v>
      </c>
      <c r="D402" s="6" t="s">
        <v>15</v>
      </c>
      <c r="E402" s="7" t="s">
        <v>830</v>
      </c>
      <c r="F402" s="7"/>
      <c r="G402" s="8">
        <v>2821.7</v>
      </c>
      <c r="H402" s="7"/>
      <c r="I402" s="7"/>
      <c r="J402" s="7"/>
      <c r="K402" s="13">
        <v>1562.4419999999998</v>
      </c>
      <c r="L402" s="10"/>
      <c r="M402" s="10"/>
    </row>
    <row r="403" spans="1:13" ht="26.25" x14ac:dyDescent="0.25">
      <c r="A403" s="5">
        <v>568</v>
      </c>
      <c r="B403" s="6" t="s">
        <v>831</v>
      </c>
      <c r="C403" s="6" t="s">
        <v>128</v>
      </c>
      <c r="D403" s="6" t="s">
        <v>26</v>
      </c>
      <c r="E403" s="7" t="s">
        <v>832</v>
      </c>
      <c r="F403" s="7"/>
      <c r="G403" s="7"/>
      <c r="H403" s="7"/>
      <c r="I403" s="7"/>
      <c r="J403" s="7"/>
      <c r="K403" s="7"/>
      <c r="L403" s="10"/>
      <c r="M403" s="16">
        <v>1434.11</v>
      </c>
    </row>
    <row r="404" spans="1:13" ht="102.75" x14ac:dyDescent="0.25">
      <c r="A404" s="5">
        <v>1465</v>
      </c>
      <c r="B404" s="6" t="s">
        <v>833</v>
      </c>
      <c r="C404" s="6" t="s">
        <v>25</v>
      </c>
      <c r="D404" s="6" t="s">
        <v>42</v>
      </c>
      <c r="E404" s="7" t="s">
        <v>834</v>
      </c>
      <c r="F404" s="7"/>
      <c r="G404" s="7"/>
      <c r="H404" s="8">
        <v>998.93</v>
      </c>
      <c r="I404" s="7"/>
      <c r="J404" s="11">
        <v>2953.56</v>
      </c>
      <c r="K404" s="7"/>
      <c r="L404" s="10"/>
      <c r="M404" s="10"/>
    </row>
    <row r="405" spans="1:13" ht="90" x14ac:dyDescent="0.25">
      <c r="A405" s="5">
        <v>365</v>
      </c>
      <c r="B405" s="6" t="s">
        <v>835</v>
      </c>
      <c r="C405" s="6" t="s">
        <v>25</v>
      </c>
      <c r="D405" s="6" t="s">
        <v>26</v>
      </c>
      <c r="E405" s="7" t="s">
        <v>836</v>
      </c>
      <c r="F405" s="7"/>
      <c r="G405" s="7"/>
      <c r="H405" s="7"/>
      <c r="I405" s="11">
        <v>2861.98</v>
      </c>
      <c r="J405" s="7"/>
      <c r="K405" s="7"/>
      <c r="L405" s="10"/>
      <c r="M405" s="16">
        <v>1859.33</v>
      </c>
    </row>
    <row r="406" spans="1:13" ht="26.25" x14ac:dyDescent="0.25">
      <c r="A406" s="5">
        <v>364</v>
      </c>
      <c r="B406" s="6" t="s">
        <v>837</v>
      </c>
      <c r="C406" s="6" t="s">
        <v>128</v>
      </c>
      <c r="D406" s="6" t="s">
        <v>26</v>
      </c>
      <c r="E406" s="7" t="s">
        <v>838</v>
      </c>
      <c r="F406" s="7"/>
      <c r="G406" s="7"/>
      <c r="H406" s="7"/>
      <c r="I406" s="7"/>
      <c r="J406" s="11">
        <v>674.46</v>
      </c>
      <c r="K406" s="13">
        <v>316.53999999999996</v>
      </c>
      <c r="L406" s="10"/>
      <c r="M406" s="10"/>
    </row>
    <row r="407" spans="1:13" ht="102.75" x14ac:dyDescent="0.25">
      <c r="A407" s="5">
        <v>473</v>
      </c>
      <c r="B407" s="6" t="s">
        <v>839</v>
      </c>
      <c r="C407" s="6" t="s">
        <v>25</v>
      </c>
      <c r="D407" s="6" t="s">
        <v>26</v>
      </c>
      <c r="E407" s="7" t="s">
        <v>840</v>
      </c>
      <c r="F407" s="7"/>
      <c r="G407" s="8">
        <v>1461.54</v>
      </c>
      <c r="H407" s="7"/>
      <c r="I407" s="7"/>
      <c r="J407" s="11">
        <v>1764.11</v>
      </c>
      <c r="K407" s="7"/>
      <c r="L407" s="10"/>
      <c r="M407" s="10"/>
    </row>
    <row r="408" spans="1:13" ht="90" x14ac:dyDescent="0.25">
      <c r="A408" s="5">
        <v>741</v>
      </c>
      <c r="B408" s="6" t="s">
        <v>841</v>
      </c>
      <c r="C408" s="6" t="s">
        <v>25</v>
      </c>
      <c r="D408" s="6" t="s">
        <v>19</v>
      </c>
      <c r="E408" s="7" t="s">
        <v>842</v>
      </c>
      <c r="F408" s="8">
        <v>2539.0700000000002</v>
      </c>
      <c r="G408" s="7"/>
      <c r="H408" s="7"/>
      <c r="I408" s="7"/>
      <c r="J408" s="7"/>
      <c r="K408" s="13">
        <v>1038.8</v>
      </c>
      <c r="L408" s="12">
        <v>2201.1</v>
      </c>
      <c r="M408" s="10"/>
    </row>
    <row r="409" spans="1:13" ht="39" x14ac:dyDescent="0.25">
      <c r="A409" s="5">
        <v>1943</v>
      </c>
      <c r="B409" s="6" t="s">
        <v>843</v>
      </c>
      <c r="C409" s="6" t="s">
        <v>25</v>
      </c>
      <c r="D409" s="6" t="s">
        <v>42</v>
      </c>
      <c r="E409" s="7" t="s">
        <v>844</v>
      </c>
      <c r="F409" s="7"/>
      <c r="G409" s="7"/>
      <c r="H409" s="7"/>
      <c r="I409" s="7"/>
      <c r="J409" s="7"/>
      <c r="K409" s="7"/>
      <c r="L409" s="12">
        <v>1970.3595</v>
      </c>
      <c r="M409" s="10"/>
    </row>
    <row r="410" spans="1:13" ht="39" x14ac:dyDescent="0.25">
      <c r="A410" s="5">
        <v>1426</v>
      </c>
      <c r="B410" s="6" t="s">
        <v>845</v>
      </c>
      <c r="C410" s="6" t="s">
        <v>34</v>
      </c>
      <c r="D410" s="6" t="s">
        <v>42</v>
      </c>
      <c r="E410" s="7" t="s">
        <v>846</v>
      </c>
      <c r="F410" s="7"/>
      <c r="G410" s="7"/>
      <c r="H410" s="7"/>
      <c r="I410" s="7"/>
      <c r="J410" s="7"/>
      <c r="K410" s="13">
        <v>765.16150000000005</v>
      </c>
      <c r="L410" s="12">
        <v>729.88</v>
      </c>
      <c r="M410" s="10"/>
    </row>
    <row r="411" spans="1:13" ht="64.5" x14ac:dyDescent="0.25">
      <c r="A411" s="5">
        <v>216</v>
      </c>
      <c r="B411" s="6" t="s">
        <v>847</v>
      </c>
      <c r="C411" s="6" t="s">
        <v>34</v>
      </c>
      <c r="D411" s="6" t="s">
        <v>26</v>
      </c>
      <c r="E411" s="7" t="s">
        <v>848</v>
      </c>
      <c r="F411" s="7"/>
      <c r="G411" s="7"/>
      <c r="H411" s="7"/>
      <c r="I411" s="11">
        <v>2626.36</v>
      </c>
      <c r="J411" s="7"/>
      <c r="K411" s="7"/>
      <c r="L411" s="10"/>
      <c r="M411" s="10"/>
    </row>
    <row r="412" spans="1:13" ht="39" x14ac:dyDescent="0.25">
      <c r="A412" s="5">
        <v>584</v>
      </c>
      <c r="B412" s="6" t="s">
        <v>849</v>
      </c>
      <c r="C412" s="6" t="s">
        <v>65</v>
      </c>
      <c r="D412" s="6" t="s">
        <v>26</v>
      </c>
      <c r="E412" s="7" t="s">
        <v>850</v>
      </c>
      <c r="F412" s="7"/>
      <c r="G412" s="7"/>
      <c r="H412" s="7"/>
      <c r="I412" s="7"/>
      <c r="J412" s="7"/>
      <c r="K412" s="7"/>
      <c r="L412" s="10"/>
      <c r="M412" s="16">
        <v>1340.72</v>
      </c>
    </row>
    <row r="413" spans="1:13" ht="39" x14ac:dyDescent="0.25">
      <c r="A413" s="5">
        <v>358</v>
      </c>
      <c r="B413" s="6" t="s">
        <v>851</v>
      </c>
      <c r="C413" s="6" t="s">
        <v>25</v>
      </c>
      <c r="D413" s="6" t="s">
        <v>26</v>
      </c>
      <c r="E413" s="7" t="s">
        <v>852</v>
      </c>
      <c r="F413" s="7"/>
      <c r="G413" s="7"/>
      <c r="H413" s="8">
        <v>1364.03</v>
      </c>
      <c r="I413" s="7"/>
      <c r="J413" s="7"/>
      <c r="K413" s="7"/>
      <c r="L413" s="10"/>
      <c r="M413" s="10"/>
    </row>
    <row r="414" spans="1:13" ht="51.75" x14ac:dyDescent="0.25">
      <c r="A414" s="5">
        <v>1861</v>
      </c>
      <c r="B414" s="6" t="s">
        <v>853</v>
      </c>
      <c r="C414" s="6" t="s">
        <v>14</v>
      </c>
      <c r="D414" s="6" t="s">
        <v>42</v>
      </c>
      <c r="E414" s="7" t="s">
        <v>854</v>
      </c>
      <c r="F414" s="7"/>
      <c r="G414" s="7"/>
      <c r="H414" s="7"/>
      <c r="I414" s="7"/>
      <c r="J414" s="7"/>
      <c r="K414" s="7"/>
      <c r="L414" s="12">
        <v>2306.9935</v>
      </c>
      <c r="M414" s="10"/>
    </row>
    <row r="415" spans="1:13" ht="26.25" x14ac:dyDescent="0.25">
      <c r="A415" s="5">
        <v>1763</v>
      </c>
      <c r="B415" s="6" t="s">
        <v>855</v>
      </c>
      <c r="C415" s="6" t="s">
        <v>47</v>
      </c>
      <c r="D415" s="6" t="s">
        <v>42</v>
      </c>
      <c r="E415" s="7" t="s">
        <v>856</v>
      </c>
      <c r="F415" s="7"/>
      <c r="G415" s="7"/>
      <c r="H415" s="7"/>
      <c r="I415" s="7"/>
      <c r="J415" s="7"/>
      <c r="K415" s="13">
        <v>1194.165</v>
      </c>
      <c r="L415" s="10"/>
      <c r="M415" s="10"/>
    </row>
    <row r="416" spans="1:13" ht="51.75" x14ac:dyDescent="0.25">
      <c r="A416" s="5">
        <v>179</v>
      </c>
      <c r="B416" s="6" t="s">
        <v>857</v>
      </c>
      <c r="C416" s="6" t="s">
        <v>47</v>
      </c>
      <c r="D416" s="6" t="s">
        <v>26</v>
      </c>
      <c r="E416" s="7" t="s">
        <v>858</v>
      </c>
      <c r="F416" s="7"/>
      <c r="G416" s="8">
        <v>453.77249999999998</v>
      </c>
      <c r="H416" s="7"/>
      <c r="I416" s="7"/>
      <c r="J416" s="7"/>
      <c r="K416" s="13">
        <v>1106.7139999999999</v>
      </c>
      <c r="L416" s="10"/>
      <c r="M416" s="10"/>
    </row>
    <row r="417" spans="1:13" ht="51.75" x14ac:dyDescent="0.25">
      <c r="A417" s="5">
        <v>1566</v>
      </c>
      <c r="B417" s="6" t="s">
        <v>859</v>
      </c>
      <c r="C417" s="6" t="s">
        <v>25</v>
      </c>
      <c r="D417" s="6" t="s">
        <v>42</v>
      </c>
      <c r="E417" s="7" t="s">
        <v>860</v>
      </c>
      <c r="F417" s="7"/>
      <c r="G417" s="7"/>
      <c r="H417" s="7"/>
      <c r="I417" s="11">
        <v>299.02999999999997</v>
      </c>
      <c r="J417" s="7"/>
      <c r="K417" s="7"/>
      <c r="L417" s="10"/>
      <c r="M417" s="16">
        <v>1952.36</v>
      </c>
    </row>
    <row r="418" spans="1:13" ht="39" x14ac:dyDescent="0.25">
      <c r="A418" s="5">
        <v>1681</v>
      </c>
      <c r="B418" s="6" t="s">
        <v>861</v>
      </c>
      <c r="C418" s="6" t="s">
        <v>115</v>
      </c>
      <c r="D418" s="6" t="s">
        <v>42</v>
      </c>
      <c r="E418" s="7" t="s">
        <v>862</v>
      </c>
      <c r="F418" s="7"/>
      <c r="G418" s="7"/>
      <c r="H418" s="7"/>
      <c r="I418" s="7"/>
      <c r="J418" s="7"/>
      <c r="K418" s="7"/>
      <c r="L418" s="12">
        <v>2326.79</v>
      </c>
      <c r="M418" s="22">
        <v>1333.53</v>
      </c>
    </row>
    <row r="419" spans="1:13" ht="39" x14ac:dyDescent="0.25">
      <c r="A419" s="5">
        <v>324</v>
      </c>
      <c r="B419" s="6" t="s">
        <v>863</v>
      </c>
      <c r="C419" s="6" t="s">
        <v>115</v>
      </c>
      <c r="D419" s="6" t="s">
        <v>19</v>
      </c>
      <c r="E419" s="7" t="s">
        <v>864</v>
      </c>
      <c r="F419" s="7"/>
      <c r="G419" s="7"/>
      <c r="H419" s="8">
        <v>1409.44</v>
      </c>
      <c r="I419" s="7"/>
      <c r="J419" s="7"/>
      <c r="K419" s="13">
        <v>2465.3999999999996</v>
      </c>
      <c r="L419" s="10"/>
      <c r="M419" s="10"/>
    </row>
    <row r="420" spans="1:13" ht="179.25" x14ac:dyDescent="0.25">
      <c r="A420" s="5" t="s">
        <v>865</v>
      </c>
      <c r="B420" s="6" t="s">
        <v>866</v>
      </c>
      <c r="C420" s="6" t="s">
        <v>65</v>
      </c>
      <c r="D420" s="6" t="s">
        <v>15</v>
      </c>
      <c r="E420" s="7" t="s">
        <v>867</v>
      </c>
      <c r="F420" s="7"/>
      <c r="G420" s="8"/>
      <c r="H420" s="7"/>
      <c r="I420" s="11"/>
      <c r="J420" s="11">
        <v>10571.22</v>
      </c>
      <c r="K420" s="7"/>
      <c r="L420" s="10"/>
      <c r="M420" s="10"/>
    </row>
    <row r="421" spans="1:13" ht="64.5" x14ac:dyDescent="0.25">
      <c r="A421" s="5">
        <v>605</v>
      </c>
      <c r="B421" s="6" t="s">
        <v>868</v>
      </c>
      <c r="C421" s="6" t="s">
        <v>65</v>
      </c>
      <c r="D421" s="6" t="s">
        <v>19</v>
      </c>
      <c r="E421" s="7" t="s">
        <v>869</v>
      </c>
      <c r="F421" s="7"/>
      <c r="G421" s="8">
        <v>720.01</v>
      </c>
      <c r="H421" s="7"/>
      <c r="I421" s="7"/>
      <c r="J421" s="7"/>
      <c r="K421" s="7"/>
      <c r="L421" s="10"/>
      <c r="M421" s="16">
        <v>3463.27</v>
      </c>
    </row>
    <row r="422" spans="1:13" ht="77.25" x14ac:dyDescent="0.25">
      <c r="A422" s="5">
        <v>637</v>
      </c>
      <c r="B422" s="6" t="s">
        <v>870</v>
      </c>
      <c r="C422" s="6" t="s">
        <v>18</v>
      </c>
      <c r="D422" s="6" t="s">
        <v>26</v>
      </c>
      <c r="E422" s="7" t="s">
        <v>871</v>
      </c>
      <c r="F422" s="7"/>
      <c r="G422" s="7"/>
      <c r="H422" s="7"/>
      <c r="I422" s="7"/>
      <c r="J422" s="7"/>
      <c r="K422" s="7"/>
      <c r="L422" s="10"/>
      <c r="M422" s="16">
        <v>2921.22</v>
      </c>
    </row>
    <row r="423" spans="1:13" ht="77.25" x14ac:dyDescent="0.25">
      <c r="A423" s="5">
        <v>593</v>
      </c>
      <c r="B423" s="6" t="s">
        <v>872</v>
      </c>
      <c r="C423" s="6" t="s">
        <v>22</v>
      </c>
      <c r="D423" s="6" t="s">
        <v>26</v>
      </c>
      <c r="E423" s="7" t="s">
        <v>873</v>
      </c>
      <c r="F423" s="7"/>
      <c r="G423" s="7"/>
      <c r="H423" s="7"/>
      <c r="I423" s="11">
        <v>1729.79</v>
      </c>
      <c r="J423" s="7"/>
      <c r="K423" s="13">
        <v>411.59999999999997</v>
      </c>
      <c r="L423" s="10"/>
      <c r="M423" s="16">
        <v>1333.08</v>
      </c>
    </row>
    <row r="424" spans="1:13" ht="26.25" x14ac:dyDescent="0.25">
      <c r="A424" s="5">
        <v>524</v>
      </c>
      <c r="B424" s="6" t="s">
        <v>874</v>
      </c>
      <c r="C424" s="6" t="s">
        <v>25</v>
      </c>
      <c r="D424" s="6" t="s">
        <v>19</v>
      </c>
      <c r="E424" s="7" t="s">
        <v>875</v>
      </c>
      <c r="F424" s="7"/>
      <c r="G424" s="7"/>
      <c r="H424" s="8">
        <v>1734.29</v>
      </c>
      <c r="I424" s="7"/>
      <c r="J424" s="7"/>
      <c r="K424" s="7"/>
      <c r="L424" s="10"/>
      <c r="M424" s="10"/>
    </row>
    <row r="425" spans="1:13" ht="64.5" x14ac:dyDescent="0.25">
      <c r="A425" s="5">
        <v>554</v>
      </c>
      <c r="B425" s="6" t="s">
        <v>876</v>
      </c>
      <c r="C425" s="6" t="s">
        <v>65</v>
      </c>
      <c r="D425" s="6" t="s">
        <v>26</v>
      </c>
      <c r="E425" s="7" t="s">
        <v>877</v>
      </c>
      <c r="F425" s="8">
        <v>570.22</v>
      </c>
      <c r="G425" s="8">
        <v>900.94799999999998</v>
      </c>
      <c r="H425" s="7"/>
      <c r="I425" s="7"/>
      <c r="J425" s="7"/>
      <c r="K425" s="7"/>
      <c r="L425" s="10"/>
      <c r="M425" s="10"/>
    </row>
    <row r="426" spans="1:13" ht="115.5" x14ac:dyDescent="0.25">
      <c r="A426" s="5">
        <v>1462</v>
      </c>
      <c r="B426" s="6" t="s">
        <v>878</v>
      </c>
      <c r="C426" s="6" t="s">
        <v>25</v>
      </c>
      <c r="D426" s="6" t="s">
        <v>42</v>
      </c>
      <c r="E426" s="7" t="s">
        <v>879</v>
      </c>
      <c r="F426" s="7"/>
      <c r="G426" s="7"/>
      <c r="H426" s="8">
        <v>1794.47</v>
      </c>
      <c r="I426" s="7"/>
      <c r="J426" s="7"/>
      <c r="K426" s="13">
        <v>1666.6020000000001</v>
      </c>
      <c r="L426" s="10"/>
      <c r="M426" s="16">
        <v>2032.59</v>
      </c>
    </row>
    <row r="427" spans="1:13" ht="26.25" x14ac:dyDescent="0.25">
      <c r="A427" s="5">
        <v>1682</v>
      </c>
      <c r="B427" s="6" t="s">
        <v>880</v>
      </c>
      <c r="C427" s="6" t="s">
        <v>115</v>
      </c>
      <c r="D427" s="6" t="s">
        <v>42</v>
      </c>
      <c r="E427" s="7" t="s">
        <v>881</v>
      </c>
      <c r="F427" s="7"/>
      <c r="G427" s="7"/>
      <c r="H427" s="7"/>
      <c r="I427" s="7"/>
      <c r="J427" s="7"/>
      <c r="K427" s="13">
        <v>2152.9224999999997</v>
      </c>
      <c r="L427" s="10"/>
      <c r="M427" s="10"/>
    </row>
    <row r="428" spans="1:13" ht="26.25" x14ac:dyDescent="0.25">
      <c r="A428" s="5">
        <v>351</v>
      </c>
      <c r="B428" s="6" t="s">
        <v>882</v>
      </c>
      <c r="C428" s="6" t="s">
        <v>115</v>
      </c>
      <c r="D428" s="6" t="s">
        <v>26</v>
      </c>
      <c r="E428" s="7" t="s">
        <v>883</v>
      </c>
      <c r="F428" s="7"/>
      <c r="G428" s="7"/>
      <c r="H428" s="7"/>
      <c r="I428" s="11">
        <v>2013.84</v>
      </c>
      <c r="J428" s="7"/>
      <c r="K428" s="7"/>
      <c r="L428" s="10"/>
      <c r="M428" s="10"/>
    </row>
    <row r="429" spans="1:13" ht="51.75" x14ac:dyDescent="0.25">
      <c r="A429" s="5">
        <v>664</v>
      </c>
      <c r="B429" s="6" t="s">
        <v>884</v>
      </c>
      <c r="C429" s="6" t="s">
        <v>22</v>
      </c>
      <c r="D429" s="6" t="s">
        <v>26</v>
      </c>
      <c r="E429" s="7" t="s">
        <v>885</v>
      </c>
      <c r="F429" s="7"/>
      <c r="G429" s="7"/>
      <c r="H429" s="7"/>
      <c r="I429" s="11">
        <v>516.21</v>
      </c>
      <c r="J429" s="7"/>
      <c r="K429" s="13">
        <v>724.92699999999991</v>
      </c>
      <c r="L429" s="10"/>
      <c r="M429" s="10"/>
    </row>
    <row r="430" spans="1:13" ht="39" x14ac:dyDescent="0.25">
      <c r="A430" s="5">
        <v>371</v>
      </c>
      <c r="B430" s="6" t="s">
        <v>886</v>
      </c>
      <c r="C430" s="6" t="s">
        <v>165</v>
      </c>
      <c r="D430" s="6" t="s">
        <v>26</v>
      </c>
      <c r="E430" s="7" t="s">
        <v>887</v>
      </c>
      <c r="F430" s="8">
        <v>623.4</v>
      </c>
      <c r="G430" s="7"/>
      <c r="H430" s="7"/>
      <c r="I430" s="7"/>
      <c r="J430" s="7"/>
      <c r="K430" s="7"/>
      <c r="L430" s="10"/>
      <c r="M430" s="10"/>
    </row>
    <row r="431" spans="1:13" ht="39" x14ac:dyDescent="0.25">
      <c r="A431" s="5">
        <v>2384</v>
      </c>
      <c r="B431" s="6" t="s">
        <v>888</v>
      </c>
      <c r="C431" s="6" t="s">
        <v>165</v>
      </c>
      <c r="D431" s="6" t="s">
        <v>19</v>
      </c>
      <c r="E431" s="7" t="s">
        <v>889</v>
      </c>
      <c r="F431" s="7"/>
      <c r="G431" s="8">
        <v>2301.2040000000002</v>
      </c>
      <c r="H431" s="7"/>
      <c r="I431" s="7"/>
      <c r="J431" s="7"/>
      <c r="K431" s="7"/>
      <c r="L431" s="10"/>
      <c r="M431" s="10"/>
    </row>
    <row r="432" spans="1:13" ht="26.25" x14ac:dyDescent="0.25">
      <c r="A432" s="5">
        <v>1706</v>
      </c>
      <c r="B432" s="6" t="s">
        <v>890</v>
      </c>
      <c r="C432" s="6" t="s">
        <v>165</v>
      </c>
      <c r="D432" s="6" t="s">
        <v>42</v>
      </c>
      <c r="E432" s="7" t="s">
        <v>891</v>
      </c>
      <c r="F432" s="7"/>
      <c r="G432" s="7"/>
      <c r="H432" s="7"/>
      <c r="I432" s="7"/>
      <c r="J432" s="11">
        <v>891.48</v>
      </c>
      <c r="K432" s="7"/>
      <c r="L432" s="10"/>
      <c r="M432" s="10"/>
    </row>
    <row r="433" spans="1:13" ht="39" x14ac:dyDescent="0.25">
      <c r="A433" s="5">
        <v>1707</v>
      </c>
      <c r="B433" s="6" t="s">
        <v>892</v>
      </c>
      <c r="C433" s="6" t="s">
        <v>165</v>
      </c>
      <c r="D433" s="6" t="s">
        <v>42</v>
      </c>
      <c r="E433" s="7" t="s">
        <v>893</v>
      </c>
      <c r="F433" s="7"/>
      <c r="G433" s="7"/>
      <c r="H433" s="7"/>
      <c r="I433" s="7"/>
      <c r="J433" s="11">
        <v>1068.92</v>
      </c>
      <c r="K433" s="7"/>
      <c r="L433" s="10"/>
      <c r="M433" s="10"/>
    </row>
    <row r="434" spans="1:13" ht="39" x14ac:dyDescent="0.25">
      <c r="A434" s="5">
        <v>1708</v>
      </c>
      <c r="B434" s="6" t="s">
        <v>894</v>
      </c>
      <c r="C434" s="6" t="s">
        <v>165</v>
      </c>
      <c r="D434" s="6" t="s">
        <v>42</v>
      </c>
      <c r="E434" s="7" t="s">
        <v>895</v>
      </c>
      <c r="F434" s="7"/>
      <c r="G434" s="7"/>
      <c r="H434" s="7"/>
      <c r="I434" s="7"/>
      <c r="J434" s="7"/>
      <c r="K434" s="13">
        <v>1954.6005</v>
      </c>
      <c r="L434" s="10"/>
      <c r="M434" s="10"/>
    </row>
    <row r="435" spans="1:13" ht="26.25" x14ac:dyDescent="0.25">
      <c r="A435" s="5">
        <v>1709</v>
      </c>
      <c r="B435" s="6" t="s">
        <v>896</v>
      </c>
      <c r="C435" s="6" t="s">
        <v>165</v>
      </c>
      <c r="D435" s="6" t="s">
        <v>42</v>
      </c>
      <c r="E435" s="7" t="s">
        <v>897</v>
      </c>
      <c r="F435" s="7"/>
      <c r="G435" s="7"/>
      <c r="H435" s="7"/>
      <c r="I435" s="7"/>
      <c r="J435" s="7"/>
      <c r="K435" s="7"/>
      <c r="L435" s="12">
        <v>637.50850000000003</v>
      </c>
      <c r="M435" s="10"/>
    </row>
    <row r="436" spans="1:13" ht="26.25" x14ac:dyDescent="0.25">
      <c r="A436" s="5">
        <v>370</v>
      </c>
      <c r="B436" s="6" t="s">
        <v>898</v>
      </c>
      <c r="C436" s="6" t="s">
        <v>165</v>
      </c>
      <c r="D436" s="6" t="s">
        <v>26</v>
      </c>
      <c r="E436" s="7" t="s">
        <v>899</v>
      </c>
      <c r="F436" s="7"/>
      <c r="G436" s="7"/>
      <c r="H436" s="7"/>
      <c r="I436" s="7"/>
      <c r="J436" s="7"/>
      <c r="K436" s="7"/>
      <c r="L436" s="12">
        <v>1487.5</v>
      </c>
      <c r="M436" s="10"/>
    </row>
    <row r="437" spans="1:13" ht="26.25" x14ac:dyDescent="0.25">
      <c r="A437" s="5">
        <v>2227</v>
      </c>
      <c r="B437" s="6" t="s">
        <v>900</v>
      </c>
      <c r="C437" s="6" t="s">
        <v>14</v>
      </c>
      <c r="D437" s="6" t="s">
        <v>26</v>
      </c>
      <c r="E437" s="7" t="s">
        <v>901</v>
      </c>
      <c r="F437" s="7"/>
      <c r="G437" s="8">
        <v>516.88</v>
      </c>
      <c r="H437" s="7"/>
      <c r="I437" s="7"/>
      <c r="J437" s="11">
        <v>2732.04</v>
      </c>
      <c r="K437" s="7"/>
      <c r="L437" s="10"/>
      <c r="M437" s="10"/>
    </row>
    <row r="438" spans="1:13" ht="39" x14ac:dyDescent="0.25">
      <c r="A438" s="5">
        <v>385</v>
      </c>
      <c r="B438" s="6" t="s">
        <v>902</v>
      </c>
      <c r="C438" s="6" t="s">
        <v>60</v>
      </c>
      <c r="D438" s="6" t="s">
        <v>26</v>
      </c>
      <c r="E438" s="7" t="s">
        <v>903</v>
      </c>
      <c r="F438" s="7"/>
      <c r="G438" s="7"/>
      <c r="H438" s="7"/>
      <c r="I438" s="11">
        <v>1618.09</v>
      </c>
      <c r="J438" s="7"/>
      <c r="K438" s="7"/>
      <c r="L438" s="10"/>
      <c r="M438" s="10"/>
    </row>
    <row r="439" spans="1:13" ht="51.75" x14ac:dyDescent="0.25">
      <c r="A439" s="5">
        <v>223</v>
      </c>
      <c r="B439" s="6" t="s">
        <v>904</v>
      </c>
      <c r="C439" s="6" t="s">
        <v>53</v>
      </c>
      <c r="D439" s="6" t="s">
        <v>19</v>
      </c>
      <c r="E439" s="7" t="s">
        <v>905</v>
      </c>
      <c r="F439" s="7"/>
      <c r="G439" s="7"/>
      <c r="H439" s="8">
        <v>1703.07</v>
      </c>
      <c r="I439" s="7"/>
      <c r="J439" s="7"/>
      <c r="K439" s="13">
        <v>2309.7199999999998</v>
      </c>
      <c r="L439" s="10"/>
      <c r="M439" s="10"/>
    </row>
    <row r="440" spans="1:13" ht="77.25" x14ac:dyDescent="0.25">
      <c r="A440" s="5">
        <v>1768</v>
      </c>
      <c r="B440" s="6" t="s">
        <v>906</v>
      </c>
      <c r="C440" s="6" t="s">
        <v>53</v>
      </c>
      <c r="D440" s="6" t="s">
        <v>42</v>
      </c>
      <c r="E440" s="7" t="s">
        <v>907</v>
      </c>
      <c r="F440" s="8">
        <v>429.6</v>
      </c>
      <c r="G440" s="7"/>
      <c r="H440" s="7"/>
      <c r="I440" s="11">
        <v>1192.6500000000001</v>
      </c>
      <c r="J440" s="7"/>
      <c r="K440" s="7"/>
      <c r="L440" s="10"/>
      <c r="M440" s="16">
        <v>1037.3900000000001</v>
      </c>
    </row>
    <row r="441" spans="1:13" ht="64.5" x14ac:dyDescent="0.25">
      <c r="A441" s="5">
        <v>438</v>
      </c>
      <c r="B441" s="6" t="s">
        <v>908</v>
      </c>
      <c r="C441" s="6" t="s">
        <v>165</v>
      </c>
      <c r="D441" s="6" t="s">
        <v>26</v>
      </c>
      <c r="E441" s="7" t="s">
        <v>909</v>
      </c>
      <c r="F441" s="7"/>
      <c r="G441" s="7"/>
      <c r="H441" s="7"/>
      <c r="I441" s="7"/>
      <c r="J441" s="7"/>
      <c r="K441" s="7"/>
      <c r="L441" s="12">
        <v>3122.0244999999995</v>
      </c>
      <c r="M441" s="10"/>
    </row>
    <row r="442" spans="1:13" ht="39" x14ac:dyDescent="0.25">
      <c r="A442" s="5">
        <v>2325</v>
      </c>
      <c r="B442" s="6" t="s">
        <v>910</v>
      </c>
      <c r="C442" s="6" t="s">
        <v>37</v>
      </c>
      <c r="D442" s="6" t="s">
        <v>42</v>
      </c>
      <c r="E442" s="7" t="s">
        <v>911</v>
      </c>
      <c r="F442" s="7"/>
      <c r="G442" s="7"/>
      <c r="H442" s="7"/>
      <c r="I442" s="7"/>
      <c r="J442" s="11">
        <v>487.97</v>
      </c>
      <c r="K442" s="7"/>
      <c r="L442" s="10"/>
      <c r="M442" s="10"/>
    </row>
    <row r="443" spans="1:13" ht="128.25" x14ac:dyDescent="0.25">
      <c r="A443" s="5">
        <v>4271</v>
      </c>
      <c r="B443" s="6" t="s">
        <v>912</v>
      </c>
      <c r="C443" s="6" t="s">
        <v>14</v>
      </c>
      <c r="D443" s="6" t="s">
        <v>42</v>
      </c>
      <c r="E443" s="7" t="s">
        <v>913</v>
      </c>
      <c r="F443" s="7"/>
      <c r="G443" s="7"/>
      <c r="H443" s="7"/>
      <c r="I443" s="11">
        <v>4236.58</v>
      </c>
      <c r="J443" s="7"/>
      <c r="K443" s="7"/>
      <c r="L443" s="12">
        <v>2440.9490000000001</v>
      </c>
      <c r="M443" s="16">
        <v>1679.38</v>
      </c>
    </row>
    <row r="444" spans="1:13" ht="26.25" x14ac:dyDescent="0.25">
      <c r="A444" s="5">
        <v>419</v>
      </c>
      <c r="B444" s="6" t="s">
        <v>914</v>
      </c>
      <c r="C444" s="6" t="s">
        <v>165</v>
      </c>
      <c r="D444" s="6" t="s">
        <v>15</v>
      </c>
      <c r="E444" s="7" t="s">
        <v>915</v>
      </c>
      <c r="F444" s="7"/>
      <c r="G444" s="7"/>
      <c r="H444" s="7"/>
      <c r="I444" s="7"/>
      <c r="J444" s="7"/>
      <c r="K444" s="13">
        <v>929.54299999999989</v>
      </c>
      <c r="L444" s="10"/>
      <c r="M444" s="10"/>
    </row>
    <row r="445" spans="1:13" ht="51.75" x14ac:dyDescent="0.25">
      <c r="A445" s="5" t="s">
        <v>131</v>
      </c>
      <c r="B445" s="6" t="s">
        <v>916</v>
      </c>
      <c r="C445" s="6" t="s">
        <v>53</v>
      </c>
      <c r="D445" s="6" t="s">
        <v>42</v>
      </c>
      <c r="E445" s="7" t="s">
        <v>917</v>
      </c>
      <c r="F445" s="7"/>
      <c r="G445" s="7"/>
      <c r="H445" s="7"/>
      <c r="I445" s="7"/>
      <c r="J445" s="11">
        <v>807.58</v>
      </c>
      <c r="K445" s="7"/>
      <c r="L445" s="10"/>
      <c r="M445" s="10"/>
    </row>
    <row r="446" spans="1:13" ht="64.5" x14ac:dyDescent="0.25">
      <c r="A446" s="5">
        <v>124</v>
      </c>
      <c r="B446" s="6" t="s">
        <v>918</v>
      </c>
      <c r="C446" s="6" t="s">
        <v>53</v>
      </c>
      <c r="D446" s="6" t="s">
        <v>26</v>
      </c>
      <c r="E446" s="7" t="s">
        <v>919</v>
      </c>
      <c r="F446" s="7"/>
      <c r="G446" s="7"/>
      <c r="H446" s="8">
        <v>1558.36</v>
      </c>
      <c r="I446" s="7"/>
      <c r="J446" s="11">
        <v>696.5</v>
      </c>
      <c r="K446" s="7"/>
      <c r="L446" s="10"/>
      <c r="M446" s="10"/>
    </row>
    <row r="447" spans="1:13" ht="39" x14ac:dyDescent="0.25">
      <c r="A447" s="5">
        <v>5972</v>
      </c>
      <c r="B447" s="6" t="s">
        <v>920</v>
      </c>
      <c r="C447" s="6" t="s">
        <v>18</v>
      </c>
      <c r="D447" s="6" t="s">
        <v>15</v>
      </c>
      <c r="E447" s="7" t="s">
        <v>921</v>
      </c>
      <c r="F447" s="8">
        <v>796.19</v>
      </c>
      <c r="G447" s="7"/>
      <c r="H447" s="7"/>
      <c r="I447" s="7"/>
      <c r="J447" s="11">
        <v>3657.3</v>
      </c>
      <c r="K447" s="7"/>
      <c r="L447" s="10"/>
      <c r="M447" s="10"/>
    </row>
    <row r="448" spans="1:13" ht="77.25" x14ac:dyDescent="0.25">
      <c r="A448" s="5">
        <v>1826</v>
      </c>
      <c r="B448" s="6" t="s">
        <v>922</v>
      </c>
      <c r="C448" s="6" t="s">
        <v>18</v>
      </c>
      <c r="D448" s="6" t="s">
        <v>42</v>
      </c>
      <c r="E448" s="7" t="s">
        <v>923</v>
      </c>
      <c r="F448" s="7"/>
      <c r="G448" s="7"/>
      <c r="H448" s="7"/>
      <c r="I448" s="7"/>
      <c r="J448" s="11">
        <v>574.4</v>
      </c>
      <c r="K448" s="13">
        <v>1313.4519999999998</v>
      </c>
      <c r="L448" s="10"/>
      <c r="M448" s="10"/>
    </row>
    <row r="449" spans="1:13" ht="51.75" x14ac:dyDescent="0.25">
      <c r="A449" s="5">
        <v>1764</v>
      </c>
      <c r="B449" s="6" t="s">
        <v>924</v>
      </c>
      <c r="C449" s="6" t="s">
        <v>47</v>
      </c>
      <c r="D449" s="6" t="s">
        <v>42</v>
      </c>
      <c r="E449" s="7" t="s">
        <v>925</v>
      </c>
      <c r="F449" s="7"/>
      <c r="G449" s="7"/>
      <c r="H449" s="7"/>
      <c r="I449" s="7"/>
      <c r="J449" s="7"/>
      <c r="K449" s="13">
        <v>2247.4255000000003</v>
      </c>
      <c r="L449" s="12">
        <v>1150.3900000000001</v>
      </c>
      <c r="M449" s="10"/>
    </row>
    <row r="450" spans="1:13" ht="77.25" x14ac:dyDescent="0.25">
      <c r="A450" s="5">
        <v>1483</v>
      </c>
      <c r="B450" s="6" t="s">
        <v>926</v>
      </c>
      <c r="C450" s="6" t="s">
        <v>60</v>
      </c>
      <c r="D450" s="6" t="s">
        <v>42</v>
      </c>
      <c r="E450" s="7" t="s">
        <v>927</v>
      </c>
      <c r="F450" s="7"/>
      <c r="G450" s="7"/>
      <c r="H450" s="7"/>
      <c r="I450" s="11">
        <v>2489.0700000000002</v>
      </c>
      <c r="J450" s="7"/>
      <c r="K450" s="7"/>
      <c r="L450" s="12">
        <v>3048.1989999999996</v>
      </c>
      <c r="M450" s="10"/>
    </row>
    <row r="451" spans="1:13" ht="51.75" x14ac:dyDescent="0.25">
      <c r="A451" s="5">
        <v>404</v>
      </c>
      <c r="B451" s="6" t="s">
        <v>928</v>
      </c>
      <c r="C451" s="6" t="s">
        <v>60</v>
      </c>
      <c r="D451" s="6" t="s">
        <v>26</v>
      </c>
      <c r="E451" s="7" t="s">
        <v>929</v>
      </c>
      <c r="F451" s="8">
        <v>1799.99</v>
      </c>
      <c r="G451" s="8">
        <v>439.45</v>
      </c>
      <c r="H451" s="7"/>
      <c r="I451" s="7"/>
      <c r="J451" s="7"/>
      <c r="K451" s="7"/>
      <c r="L451" s="10"/>
      <c r="M451" s="10"/>
    </row>
    <row r="452" spans="1:13" ht="90" x14ac:dyDescent="0.25">
      <c r="A452" s="5">
        <v>1463</v>
      </c>
      <c r="B452" s="6" t="s">
        <v>930</v>
      </c>
      <c r="C452" s="6" t="s">
        <v>25</v>
      </c>
      <c r="D452" s="6" t="s">
        <v>42</v>
      </c>
      <c r="E452" s="7" t="s">
        <v>931</v>
      </c>
      <c r="F452" s="7"/>
      <c r="G452" s="8">
        <v>3508.9199999999996</v>
      </c>
      <c r="H452" s="8">
        <v>641.72</v>
      </c>
      <c r="I452" s="7"/>
      <c r="J452" s="11">
        <v>1191.44</v>
      </c>
      <c r="K452" s="7"/>
      <c r="L452" s="10"/>
      <c r="M452" s="10"/>
    </row>
    <row r="453" spans="1:13" ht="64.5" x14ac:dyDescent="0.25">
      <c r="A453" s="5">
        <v>1916</v>
      </c>
      <c r="B453" s="6" t="s">
        <v>932</v>
      </c>
      <c r="C453" s="6" t="s">
        <v>25</v>
      </c>
      <c r="D453" s="6" t="s">
        <v>42</v>
      </c>
      <c r="E453" s="7" t="s">
        <v>933</v>
      </c>
      <c r="F453" s="7"/>
      <c r="G453" s="7"/>
      <c r="H453" s="7"/>
      <c r="I453" s="7"/>
      <c r="J453" s="7"/>
      <c r="K453" s="13">
        <v>1207</v>
      </c>
      <c r="L453" s="10"/>
      <c r="M453" s="10"/>
    </row>
    <row r="454" spans="1:13" ht="90" x14ac:dyDescent="0.25">
      <c r="A454" s="5">
        <v>414</v>
      </c>
      <c r="B454" s="6" t="s">
        <v>934</v>
      </c>
      <c r="C454" s="6" t="s">
        <v>25</v>
      </c>
      <c r="D454" s="6" t="s">
        <v>19</v>
      </c>
      <c r="E454" s="7" t="s">
        <v>935</v>
      </c>
      <c r="F454" s="8">
        <v>2800.25</v>
      </c>
      <c r="G454" s="8">
        <v>3143.16</v>
      </c>
      <c r="H454" s="8">
        <v>1442.27</v>
      </c>
      <c r="I454" s="7"/>
      <c r="J454" s="11">
        <v>832.93</v>
      </c>
      <c r="K454" s="7"/>
      <c r="L454" s="10"/>
      <c r="M454" s="10"/>
    </row>
    <row r="455" spans="1:13" ht="26.25" x14ac:dyDescent="0.25">
      <c r="A455" s="5">
        <v>1454</v>
      </c>
      <c r="B455" s="6" t="s">
        <v>936</v>
      </c>
      <c r="C455" s="6" t="s">
        <v>14</v>
      </c>
      <c r="D455" s="6" t="s">
        <v>42</v>
      </c>
      <c r="E455" s="7" t="s">
        <v>937</v>
      </c>
      <c r="F455" s="7"/>
      <c r="G455" s="7"/>
      <c r="H455" s="7"/>
      <c r="I455" s="7"/>
      <c r="J455" s="7"/>
      <c r="K455" s="13">
        <v>1217.6505</v>
      </c>
      <c r="L455" s="10"/>
      <c r="M455" s="10"/>
    </row>
    <row r="456" spans="1:13" ht="39" x14ac:dyDescent="0.25">
      <c r="A456" s="5">
        <v>182</v>
      </c>
      <c r="B456" s="6" t="s">
        <v>938</v>
      </c>
      <c r="C456" s="6" t="s">
        <v>14</v>
      </c>
      <c r="D456" s="6" t="s">
        <v>26</v>
      </c>
      <c r="E456" s="7" t="s">
        <v>939</v>
      </c>
      <c r="F456" s="7"/>
      <c r="G456" s="8">
        <v>2888.43</v>
      </c>
      <c r="H456" s="7"/>
      <c r="I456" s="7"/>
      <c r="J456" s="7"/>
      <c r="K456" s="13">
        <v>746.77399999999989</v>
      </c>
      <c r="L456" s="10"/>
      <c r="M456" s="10"/>
    </row>
    <row r="457" spans="1:13" ht="102.75" x14ac:dyDescent="0.25">
      <c r="A457" s="5">
        <v>355</v>
      </c>
      <c r="B457" s="6" t="s">
        <v>940</v>
      </c>
      <c r="C457" s="6" t="s">
        <v>128</v>
      </c>
      <c r="D457" s="6" t="s">
        <v>26</v>
      </c>
      <c r="E457" s="7" t="s">
        <v>941</v>
      </c>
      <c r="F457" s="7"/>
      <c r="G457" s="7"/>
      <c r="H457" s="8">
        <v>3064.22</v>
      </c>
      <c r="I457" s="7"/>
      <c r="J457" s="7"/>
      <c r="K457" s="13">
        <v>2238.1799999999998</v>
      </c>
      <c r="L457" s="10"/>
      <c r="M457" s="10"/>
    </row>
    <row r="458" spans="1:13" ht="26.25" x14ac:dyDescent="0.25">
      <c r="A458" s="5">
        <v>1507</v>
      </c>
      <c r="B458" s="6" t="s">
        <v>942</v>
      </c>
      <c r="C458" s="6" t="s">
        <v>128</v>
      </c>
      <c r="D458" s="6" t="s">
        <v>42</v>
      </c>
      <c r="E458" s="7" t="s">
        <v>943</v>
      </c>
      <c r="F458" s="7"/>
      <c r="G458" s="7"/>
      <c r="H458" s="7"/>
      <c r="I458" s="7"/>
      <c r="J458" s="7"/>
      <c r="K458" s="7"/>
      <c r="L458" s="12">
        <v>1249.1499999999999</v>
      </c>
      <c r="M458" s="10"/>
    </row>
    <row r="459" spans="1:13" ht="64.5" x14ac:dyDescent="0.25">
      <c r="A459" s="5">
        <v>750</v>
      </c>
      <c r="B459" s="6" t="s">
        <v>944</v>
      </c>
      <c r="C459" s="6" t="s">
        <v>53</v>
      </c>
      <c r="D459" s="6" t="s">
        <v>15</v>
      </c>
      <c r="E459" s="7" t="s">
        <v>945</v>
      </c>
      <c r="F459" s="7"/>
      <c r="G459" s="7"/>
      <c r="H459" s="7"/>
      <c r="I459" s="7"/>
      <c r="J459" s="11">
        <v>1137.3499999999999</v>
      </c>
      <c r="K459" s="13">
        <v>1026.1859999999999</v>
      </c>
      <c r="L459" s="10"/>
      <c r="M459" s="10"/>
    </row>
    <row r="460" spans="1:13" ht="90" x14ac:dyDescent="0.25">
      <c r="A460" s="5">
        <v>485</v>
      </c>
      <c r="B460" s="6" t="s">
        <v>946</v>
      </c>
      <c r="C460" s="6" t="s">
        <v>25</v>
      </c>
      <c r="D460" s="6" t="s">
        <v>19</v>
      </c>
      <c r="E460" s="7" t="s">
        <v>947</v>
      </c>
      <c r="F460" s="7"/>
      <c r="G460" s="8">
        <v>4476.7079999999996</v>
      </c>
      <c r="H460" s="8">
        <v>3217.44</v>
      </c>
      <c r="I460" s="7"/>
      <c r="J460" s="7"/>
      <c r="K460" s="7"/>
      <c r="L460" s="10"/>
      <c r="M460" s="10"/>
    </row>
    <row r="461" spans="1:13" ht="51.75" x14ac:dyDescent="0.25">
      <c r="A461" s="5">
        <v>498</v>
      </c>
      <c r="B461" s="6" t="s">
        <v>948</v>
      </c>
      <c r="C461" s="6" t="s">
        <v>25</v>
      </c>
      <c r="D461" s="6" t="s">
        <v>19</v>
      </c>
      <c r="E461" s="7" t="s">
        <v>949</v>
      </c>
      <c r="F461" s="7"/>
      <c r="G461" s="7"/>
      <c r="H461" s="7"/>
      <c r="I461" s="7"/>
      <c r="J461" s="11">
        <v>3618.37</v>
      </c>
      <c r="K461" s="7"/>
      <c r="L461" s="12">
        <v>3500</v>
      </c>
      <c r="M461" s="10"/>
    </row>
    <row r="462" spans="1:13" ht="26.25" x14ac:dyDescent="0.25">
      <c r="A462" s="5">
        <v>501</v>
      </c>
      <c r="B462" s="6" t="s">
        <v>950</v>
      </c>
      <c r="C462" s="6" t="s">
        <v>25</v>
      </c>
      <c r="D462" s="6" t="s">
        <v>19</v>
      </c>
      <c r="E462" s="7" t="s">
        <v>951</v>
      </c>
      <c r="F462" s="7"/>
      <c r="G462" s="8">
        <v>2560.665</v>
      </c>
      <c r="H462" s="7"/>
      <c r="I462" s="7"/>
      <c r="J462" s="7"/>
      <c r="K462" s="7"/>
      <c r="L462" s="10"/>
      <c r="M462" s="10"/>
    </row>
    <row r="463" spans="1:13" ht="90" x14ac:dyDescent="0.25">
      <c r="A463" s="5">
        <v>1574</v>
      </c>
      <c r="B463" s="6" t="s">
        <v>952</v>
      </c>
      <c r="C463" s="6" t="s">
        <v>25</v>
      </c>
      <c r="D463" s="6" t="s">
        <v>42</v>
      </c>
      <c r="E463" s="7" t="s">
        <v>953</v>
      </c>
      <c r="F463" s="7"/>
      <c r="G463" s="7"/>
      <c r="H463" s="7"/>
      <c r="I463" s="7"/>
      <c r="J463" s="11">
        <v>1289.23</v>
      </c>
      <c r="K463" s="13">
        <v>536.9</v>
      </c>
      <c r="L463" s="10"/>
      <c r="M463" s="10"/>
    </row>
    <row r="464" spans="1:13" ht="115.5" x14ac:dyDescent="0.25">
      <c r="A464" s="5">
        <v>1575</v>
      </c>
      <c r="B464" s="6" t="s">
        <v>954</v>
      </c>
      <c r="C464" s="6" t="s">
        <v>25</v>
      </c>
      <c r="D464" s="6" t="s">
        <v>42</v>
      </c>
      <c r="E464" s="7" t="s">
        <v>955</v>
      </c>
      <c r="F464" s="7"/>
      <c r="G464" s="7"/>
      <c r="H464" s="7"/>
      <c r="I464" s="11">
        <v>1479.93</v>
      </c>
      <c r="J464" s="7"/>
      <c r="K464" s="7"/>
      <c r="L464" s="10"/>
      <c r="M464" s="16">
        <v>2759.13</v>
      </c>
    </row>
    <row r="465" spans="1:13" ht="26.25" x14ac:dyDescent="0.25">
      <c r="A465" s="5">
        <v>500</v>
      </c>
      <c r="B465" s="6" t="s">
        <v>956</v>
      </c>
      <c r="C465" s="6" t="s">
        <v>25</v>
      </c>
      <c r="D465" s="6" t="s">
        <v>19</v>
      </c>
      <c r="E465" s="7" t="s">
        <v>957</v>
      </c>
      <c r="F465" s="7"/>
      <c r="G465" s="7"/>
      <c r="H465" s="7"/>
      <c r="I465" s="7"/>
      <c r="J465" s="7"/>
      <c r="K465" s="7"/>
      <c r="L465" s="12">
        <v>2382.0230000000001</v>
      </c>
      <c r="M465" s="10"/>
    </row>
    <row r="466" spans="1:13" ht="26.25" x14ac:dyDescent="0.25">
      <c r="A466" s="5">
        <v>1577</v>
      </c>
      <c r="B466" s="6" t="s">
        <v>958</v>
      </c>
      <c r="C466" s="6" t="s">
        <v>25</v>
      </c>
      <c r="D466" s="6" t="s">
        <v>42</v>
      </c>
      <c r="E466" s="7" t="s">
        <v>959</v>
      </c>
      <c r="F466" s="7"/>
      <c r="G466" s="7"/>
      <c r="H466" s="7"/>
      <c r="I466" s="7"/>
      <c r="J466" s="7"/>
      <c r="K466" s="7"/>
      <c r="L466" s="12">
        <v>2374.5940000000001</v>
      </c>
      <c r="M466" s="10"/>
    </row>
    <row r="467" spans="1:13" ht="26.25" x14ac:dyDescent="0.25">
      <c r="A467" s="5">
        <v>4491</v>
      </c>
      <c r="B467" s="6" t="s">
        <v>960</v>
      </c>
      <c r="C467" s="6" t="s">
        <v>25</v>
      </c>
      <c r="D467" s="6" t="s">
        <v>19</v>
      </c>
      <c r="E467" s="7" t="s">
        <v>961</v>
      </c>
      <c r="F467" s="8">
        <v>2405.2800000000002</v>
      </c>
      <c r="G467" s="7"/>
      <c r="H467" s="7"/>
      <c r="I467" s="7"/>
      <c r="J467" s="7"/>
      <c r="K467" s="7"/>
      <c r="L467" s="10"/>
      <c r="M467" s="10"/>
    </row>
    <row r="468" spans="1:13" ht="26.25" x14ac:dyDescent="0.25">
      <c r="A468" s="5">
        <v>1578</v>
      </c>
      <c r="B468" s="6" t="s">
        <v>962</v>
      </c>
      <c r="C468" s="6" t="s">
        <v>25</v>
      </c>
      <c r="D468" s="6" t="s">
        <v>42</v>
      </c>
      <c r="E468" s="7" t="s">
        <v>963</v>
      </c>
      <c r="F468" s="7"/>
      <c r="G468" s="7"/>
      <c r="H468" s="7"/>
      <c r="I468" s="7"/>
      <c r="J468" s="7"/>
      <c r="K468" s="7"/>
      <c r="L468" s="12">
        <v>856.12850000000003</v>
      </c>
      <c r="M468" s="10"/>
    </row>
    <row r="469" spans="1:13" ht="39" x14ac:dyDescent="0.25">
      <c r="A469" s="5">
        <v>476</v>
      </c>
      <c r="B469" s="6" t="s">
        <v>964</v>
      </c>
      <c r="C469" s="6" t="s">
        <v>25</v>
      </c>
      <c r="D469" s="6" t="s">
        <v>19</v>
      </c>
      <c r="E469" s="7" t="s">
        <v>965</v>
      </c>
      <c r="F469" s="7"/>
      <c r="G469" s="7"/>
      <c r="H469" s="7"/>
      <c r="I469" s="7"/>
      <c r="J469" s="7"/>
      <c r="K469" s="13">
        <v>1717.3315</v>
      </c>
      <c r="L469" s="10"/>
      <c r="M469" s="10"/>
    </row>
    <row r="470" spans="1:13" ht="77.25" x14ac:dyDescent="0.25">
      <c r="A470" s="5">
        <v>486</v>
      </c>
      <c r="B470" s="6" t="s">
        <v>966</v>
      </c>
      <c r="C470" s="6" t="s">
        <v>25</v>
      </c>
      <c r="D470" s="6" t="s">
        <v>19</v>
      </c>
      <c r="E470" s="7" t="s">
        <v>967</v>
      </c>
      <c r="F470" s="7"/>
      <c r="G470" s="7"/>
      <c r="H470" s="8">
        <v>3659.61</v>
      </c>
      <c r="I470" s="7"/>
      <c r="J470" s="7"/>
      <c r="K470" s="7"/>
      <c r="L470" s="10"/>
      <c r="M470" s="10"/>
    </row>
    <row r="471" spans="1:13" ht="26.25" x14ac:dyDescent="0.25">
      <c r="A471" s="5">
        <v>487</v>
      </c>
      <c r="B471" s="6" t="s">
        <v>968</v>
      </c>
      <c r="C471" s="6" t="s">
        <v>25</v>
      </c>
      <c r="D471" s="6" t="s">
        <v>19</v>
      </c>
      <c r="E471" s="7" t="s">
        <v>969</v>
      </c>
      <c r="F471" s="8">
        <v>536.99</v>
      </c>
      <c r="G471" s="8">
        <v>366.10500000000002</v>
      </c>
      <c r="H471" s="7"/>
      <c r="I471" s="7"/>
      <c r="J471" s="7"/>
      <c r="K471" s="7"/>
      <c r="L471" s="10"/>
      <c r="M471" s="10"/>
    </row>
    <row r="472" spans="1:13" ht="51.75" x14ac:dyDescent="0.25">
      <c r="A472" s="5">
        <v>489</v>
      </c>
      <c r="B472" s="6" t="s">
        <v>970</v>
      </c>
      <c r="C472" s="6" t="s">
        <v>25</v>
      </c>
      <c r="D472" s="6" t="s">
        <v>19</v>
      </c>
      <c r="E472" s="7" t="s">
        <v>971</v>
      </c>
      <c r="F472" s="7"/>
      <c r="G472" s="7"/>
      <c r="H472" s="8">
        <v>3600.57</v>
      </c>
      <c r="I472" s="7"/>
      <c r="J472" s="7"/>
      <c r="K472" s="7"/>
      <c r="L472" s="10"/>
      <c r="M472" s="10"/>
    </row>
    <row r="473" spans="1:13" ht="39" x14ac:dyDescent="0.25">
      <c r="A473" s="5">
        <v>1579</v>
      </c>
      <c r="B473" s="6" t="s">
        <v>972</v>
      </c>
      <c r="C473" s="6" t="s">
        <v>25</v>
      </c>
      <c r="D473" s="6" t="s">
        <v>42</v>
      </c>
      <c r="E473" s="7" t="s">
        <v>973</v>
      </c>
      <c r="F473" s="7"/>
      <c r="G473" s="7"/>
      <c r="H473" s="7"/>
      <c r="I473" s="7"/>
      <c r="J473" s="7"/>
      <c r="K473" s="7"/>
      <c r="L473" s="10"/>
      <c r="M473" s="16">
        <v>2100.75</v>
      </c>
    </row>
    <row r="474" spans="1:13" ht="26.25" x14ac:dyDescent="0.25">
      <c r="A474" s="5">
        <v>516</v>
      </c>
      <c r="B474" s="6" t="s">
        <v>974</v>
      </c>
      <c r="C474" s="6" t="s">
        <v>25</v>
      </c>
      <c r="D474" s="6" t="s">
        <v>26</v>
      </c>
      <c r="E474" s="7" t="s">
        <v>975</v>
      </c>
      <c r="F474" s="7"/>
      <c r="G474" s="7"/>
      <c r="H474" s="8">
        <v>1425.6</v>
      </c>
      <c r="I474" s="7"/>
      <c r="J474" s="7"/>
      <c r="K474" s="7"/>
      <c r="L474" s="10"/>
      <c r="M474" s="10"/>
    </row>
    <row r="475" spans="1:13" ht="39" x14ac:dyDescent="0.25">
      <c r="A475" s="5">
        <v>4571</v>
      </c>
      <c r="B475" s="6" t="s">
        <v>976</v>
      </c>
      <c r="C475" s="6" t="s">
        <v>25</v>
      </c>
      <c r="D475" s="6" t="s">
        <v>26</v>
      </c>
      <c r="E475" s="7" t="s">
        <v>977</v>
      </c>
      <c r="F475" s="7"/>
      <c r="G475" s="7"/>
      <c r="H475" s="8">
        <v>1938.14</v>
      </c>
      <c r="I475" s="7"/>
      <c r="J475" s="7"/>
      <c r="K475" s="7"/>
      <c r="L475" s="12">
        <v>1966.146</v>
      </c>
      <c r="M475" s="10"/>
    </row>
    <row r="476" spans="1:13" ht="26.25" x14ac:dyDescent="0.25">
      <c r="A476" s="5">
        <v>491</v>
      </c>
      <c r="B476" s="6" t="s">
        <v>978</v>
      </c>
      <c r="C476" s="6" t="s">
        <v>25</v>
      </c>
      <c r="D476" s="6" t="s">
        <v>19</v>
      </c>
      <c r="E476" s="7" t="s">
        <v>979</v>
      </c>
      <c r="F476" s="7"/>
      <c r="G476" s="8">
        <v>688.06</v>
      </c>
      <c r="H476" s="7"/>
      <c r="I476" s="7"/>
      <c r="J476" s="7"/>
      <c r="K476" s="13">
        <v>3701.3759999999997</v>
      </c>
      <c r="L476" s="10"/>
      <c r="M476" s="10"/>
    </row>
    <row r="477" spans="1:13" ht="26.25" x14ac:dyDescent="0.25">
      <c r="A477" s="5">
        <v>5191</v>
      </c>
      <c r="B477" s="6" t="s">
        <v>980</v>
      </c>
      <c r="C477" s="6" t="s">
        <v>25</v>
      </c>
      <c r="D477" s="6" t="s">
        <v>42</v>
      </c>
      <c r="E477" s="7" t="s">
        <v>981</v>
      </c>
      <c r="F477" s="7"/>
      <c r="G477" s="7"/>
      <c r="H477" s="7"/>
      <c r="I477" s="7"/>
      <c r="J477" s="7"/>
      <c r="K477" s="7"/>
      <c r="L477" s="12">
        <v>1417.4599999999998</v>
      </c>
      <c r="M477" s="10"/>
    </row>
    <row r="478" spans="1:13" ht="26.25" x14ac:dyDescent="0.25">
      <c r="A478" s="5">
        <v>1582</v>
      </c>
      <c r="B478" s="6" t="s">
        <v>982</v>
      </c>
      <c r="C478" s="6" t="s">
        <v>25</v>
      </c>
      <c r="D478" s="6" t="s">
        <v>42</v>
      </c>
      <c r="E478" s="7" t="s">
        <v>983</v>
      </c>
      <c r="F478" s="7"/>
      <c r="G478" s="7"/>
      <c r="H478" s="7"/>
      <c r="I478" s="7"/>
      <c r="J478" s="7"/>
      <c r="K478" s="7"/>
      <c r="L478" s="12">
        <v>3110.15</v>
      </c>
      <c r="M478" s="10"/>
    </row>
    <row r="479" spans="1:13" ht="26.25" x14ac:dyDescent="0.25">
      <c r="A479" s="5">
        <v>1584</v>
      </c>
      <c r="B479" s="6" t="s">
        <v>984</v>
      </c>
      <c r="C479" s="6" t="s">
        <v>25</v>
      </c>
      <c r="D479" s="6" t="s">
        <v>42</v>
      </c>
      <c r="E479" s="7" t="s">
        <v>985</v>
      </c>
      <c r="F479" s="7"/>
      <c r="G479" s="7"/>
      <c r="H479" s="7"/>
      <c r="I479" s="11">
        <v>409.27</v>
      </c>
      <c r="J479" s="7"/>
      <c r="K479" s="7"/>
      <c r="L479" s="10"/>
      <c r="M479" s="10"/>
    </row>
    <row r="480" spans="1:13" ht="64.5" x14ac:dyDescent="0.25">
      <c r="A480" s="5">
        <v>446</v>
      </c>
      <c r="B480" s="6" t="s">
        <v>986</v>
      </c>
      <c r="C480" s="6" t="s">
        <v>25</v>
      </c>
      <c r="D480" s="6" t="s">
        <v>26</v>
      </c>
      <c r="E480" s="7" t="s">
        <v>987</v>
      </c>
      <c r="F480" s="7"/>
      <c r="G480" s="7"/>
      <c r="H480" s="7"/>
      <c r="I480" s="7"/>
      <c r="J480" s="11">
        <v>1510.47</v>
      </c>
      <c r="K480" s="7"/>
      <c r="L480" s="10"/>
      <c r="M480" s="10"/>
    </row>
    <row r="481" spans="1:13" ht="39" x14ac:dyDescent="0.25">
      <c r="A481" s="5">
        <v>444</v>
      </c>
      <c r="B481" s="6" t="s">
        <v>988</v>
      </c>
      <c r="C481" s="6" t="s">
        <v>25</v>
      </c>
      <c r="D481" s="6" t="s">
        <v>19</v>
      </c>
      <c r="E481" s="7" t="s">
        <v>989</v>
      </c>
      <c r="F481" s="7"/>
      <c r="G481" s="7"/>
      <c r="H481" s="8">
        <v>3750</v>
      </c>
      <c r="I481" s="7"/>
      <c r="J481" s="7"/>
      <c r="K481" s="7"/>
      <c r="L481" s="10"/>
      <c r="M481" s="10"/>
    </row>
    <row r="482" spans="1:13" ht="90" x14ac:dyDescent="0.25">
      <c r="A482" s="5">
        <v>1586</v>
      </c>
      <c r="B482" s="6" t="s">
        <v>990</v>
      </c>
      <c r="C482" s="6" t="s">
        <v>25</v>
      </c>
      <c r="D482" s="6" t="s">
        <v>42</v>
      </c>
      <c r="E482" s="7" t="s">
        <v>991</v>
      </c>
      <c r="F482" s="7"/>
      <c r="G482" s="7"/>
      <c r="H482" s="8">
        <v>2181.4699999999998</v>
      </c>
      <c r="I482" s="7"/>
      <c r="J482" s="7"/>
      <c r="K482" s="7"/>
      <c r="L482" s="10"/>
      <c r="M482" s="10"/>
    </row>
    <row r="483" spans="1:13" ht="115.5" x14ac:dyDescent="0.25">
      <c r="A483" s="5">
        <v>456</v>
      </c>
      <c r="B483" s="6" t="s">
        <v>992</v>
      </c>
      <c r="C483" s="6" t="s">
        <v>25</v>
      </c>
      <c r="D483" s="6" t="s">
        <v>19</v>
      </c>
      <c r="E483" s="7" t="s">
        <v>993</v>
      </c>
      <c r="F483" s="7"/>
      <c r="G483" s="8">
        <v>1795.752</v>
      </c>
      <c r="H483" s="7"/>
      <c r="I483" s="7"/>
      <c r="J483" s="7"/>
      <c r="K483" s="7"/>
      <c r="L483" s="10"/>
      <c r="M483" s="15">
        <v>5000</v>
      </c>
    </row>
    <row r="484" spans="1:13" ht="26.25" x14ac:dyDescent="0.25">
      <c r="A484" s="5">
        <v>457</v>
      </c>
      <c r="B484" s="6" t="s">
        <v>994</v>
      </c>
      <c r="C484" s="6" t="s">
        <v>25</v>
      </c>
      <c r="D484" s="6" t="s">
        <v>19</v>
      </c>
      <c r="E484" s="7" t="s">
        <v>995</v>
      </c>
      <c r="F484" s="7"/>
      <c r="G484" s="7"/>
      <c r="H484" s="7"/>
      <c r="I484" s="7"/>
      <c r="J484" s="7"/>
      <c r="K484" s="13">
        <v>2855.66</v>
      </c>
      <c r="L484" s="10"/>
      <c r="M484" s="10"/>
    </row>
    <row r="485" spans="1:13" ht="51.75" x14ac:dyDescent="0.25">
      <c r="A485" s="5">
        <v>1591</v>
      </c>
      <c r="B485" s="6" t="s">
        <v>996</v>
      </c>
      <c r="C485" s="6" t="s">
        <v>25</v>
      </c>
      <c r="D485" s="6" t="s">
        <v>42</v>
      </c>
      <c r="E485" s="7" t="s">
        <v>997</v>
      </c>
      <c r="F485" s="7"/>
      <c r="G485" s="7"/>
      <c r="H485" s="7"/>
      <c r="I485" s="11">
        <v>793.04</v>
      </c>
      <c r="J485" s="7"/>
      <c r="K485" s="7"/>
      <c r="L485" s="10"/>
      <c r="M485" s="10"/>
    </row>
    <row r="486" spans="1:13" ht="26.25" x14ac:dyDescent="0.25">
      <c r="A486" s="5">
        <v>1592</v>
      </c>
      <c r="B486" s="6" t="s">
        <v>998</v>
      </c>
      <c r="C486" s="6" t="s">
        <v>25</v>
      </c>
      <c r="D486" s="6" t="s">
        <v>42</v>
      </c>
      <c r="E486" s="7" t="s">
        <v>999</v>
      </c>
      <c r="F486" s="7"/>
      <c r="G486" s="7"/>
      <c r="H486" s="7"/>
      <c r="I486" s="11">
        <v>835.07</v>
      </c>
      <c r="J486" s="7"/>
      <c r="K486" s="7"/>
      <c r="L486" s="10"/>
      <c r="M486" s="10"/>
    </row>
    <row r="487" spans="1:13" ht="51.75" x14ac:dyDescent="0.25">
      <c r="A487" s="5">
        <v>1593</v>
      </c>
      <c r="B487" s="6" t="s">
        <v>1000</v>
      </c>
      <c r="C487" s="6" t="s">
        <v>25</v>
      </c>
      <c r="D487" s="6" t="s">
        <v>42</v>
      </c>
      <c r="E487" s="7" t="s">
        <v>1001</v>
      </c>
      <c r="F487" s="7"/>
      <c r="G487" s="7"/>
      <c r="H487" s="7"/>
      <c r="I487" s="11">
        <v>1200.8900000000001</v>
      </c>
      <c r="J487" s="7"/>
      <c r="K487" s="7"/>
      <c r="L487" s="10"/>
      <c r="M487" s="10"/>
    </row>
    <row r="488" spans="1:13" ht="26.25" x14ac:dyDescent="0.25">
      <c r="A488" s="5">
        <v>1668</v>
      </c>
      <c r="B488" s="6" t="s">
        <v>1002</v>
      </c>
      <c r="C488" s="6" t="s">
        <v>25</v>
      </c>
      <c r="D488" s="6" t="s">
        <v>42</v>
      </c>
      <c r="E488" s="7" t="s">
        <v>1003</v>
      </c>
      <c r="F488" s="7"/>
      <c r="G488" s="7"/>
      <c r="H488" s="7"/>
      <c r="I488" s="11">
        <v>507.71</v>
      </c>
      <c r="J488" s="7"/>
      <c r="K488" s="7"/>
      <c r="L488" s="10"/>
      <c r="M488" s="10"/>
    </row>
    <row r="489" spans="1:13" ht="39" x14ac:dyDescent="0.25">
      <c r="A489" s="5">
        <v>1596</v>
      </c>
      <c r="B489" s="6" t="s">
        <v>1004</v>
      </c>
      <c r="C489" s="6" t="s">
        <v>25</v>
      </c>
      <c r="D489" s="6" t="s">
        <v>42</v>
      </c>
      <c r="E489" s="7" t="s">
        <v>1005</v>
      </c>
      <c r="F489" s="7"/>
      <c r="G489" s="7"/>
      <c r="H489" s="8">
        <v>644.03</v>
      </c>
      <c r="I489" s="7"/>
      <c r="J489" s="7"/>
      <c r="K489" s="7"/>
      <c r="L489" s="10"/>
      <c r="M489" s="16">
        <v>917.76</v>
      </c>
    </row>
    <row r="490" spans="1:13" ht="26.25" x14ac:dyDescent="0.25">
      <c r="A490" s="5">
        <v>1551</v>
      </c>
      <c r="B490" s="6" t="s">
        <v>1006</v>
      </c>
      <c r="C490" s="6" t="s">
        <v>25</v>
      </c>
      <c r="D490" s="6" t="s">
        <v>42</v>
      </c>
      <c r="E490" s="7" t="s">
        <v>1007</v>
      </c>
      <c r="F490" s="7"/>
      <c r="G490" s="7"/>
      <c r="H490" s="7"/>
      <c r="I490" s="7"/>
      <c r="J490" s="7"/>
      <c r="K490" s="7"/>
      <c r="L490" s="12">
        <v>1240.116</v>
      </c>
      <c r="M490" s="10"/>
    </row>
    <row r="491" spans="1:13" ht="90" x14ac:dyDescent="0.25">
      <c r="A491" s="5">
        <v>1552</v>
      </c>
      <c r="B491" s="6" t="s">
        <v>1008</v>
      </c>
      <c r="C491" s="6" t="s">
        <v>25</v>
      </c>
      <c r="D491" s="6" t="s">
        <v>42</v>
      </c>
      <c r="E491" s="7" t="s">
        <v>1009</v>
      </c>
      <c r="F491" s="7"/>
      <c r="G491" s="7"/>
      <c r="H491" s="7"/>
      <c r="I491" s="11">
        <v>1742.94</v>
      </c>
      <c r="J491" s="7"/>
      <c r="K491" s="7"/>
      <c r="L491" s="12">
        <v>692.32099999999991</v>
      </c>
      <c r="M491" s="16">
        <v>1103.1300000000001</v>
      </c>
    </row>
    <row r="492" spans="1:13" ht="26.25" x14ac:dyDescent="0.25">
      <c r="A492" s="5">
        <v>1554</v>
      </c>
      <c r="B492" s="6" t="s">
        <v>1010</v>
      </c>
      <c r="C492" s="6" t="s">
        <v>25</v>
      </c>
      <c r="D492" s="6" t="s">
        <v>42</v>
      </c>
      <c r="E492" s="7" t="s">
        <v>1011</v>
      </c>
      <c r="F492" s="7"/>
      <c r="G492" s="7"/>
      <c r="H492" s="7"/>
      <c r="I492" s="7"/>
      <c r="J492" s="7"/>
      <c r="K492" s="13">
        <v>2597.9059999999999</v>
      </c>
      <c r="L492" s="10"/>
      <c r="M492" s="10"/>
    </row>
    <row r="493" spans="1:13" ht="90" x14ac:dyDescent="0.25">
      <c r="A493" s="5">
        <v>1601</v>
      </c>
      <c r="B493" s="6" t="s">
        <v>1012</v>
      </c>
      <c r="C493" s="6" t="s">
        <v>25</v>
      </c>
      <c r="D493" s="6" t="s">
        <v>42</v>
      </c>
      <c r="E493" s="7" t="s">
        <v>1013</v>
      </c>
      <c r="F493" s="7"/>
      <c r="G493" s="7"/>
      <c r="H493" s="7"/>
      <c r="I493" s="11">
        <v>924.74</v>
      </c>
      <c r="J493" s="7"/>
      <c r="K493" s="7"/>
      <c r="L493" s="10"/>
      <c r="M493" s="16">
        <v>1070.02</v>
      </c>
    </row>
    <row r="494" spans="1:13" ht="90" x14ac:dyDescent="0.25">
      <c r="A494" s="5">
        <v>1555</v>
      </c>
      <c r="B494" s="6" t="s">
        <v>1014</v>
      </c>
      <c r="C494" s="6" t="s">
        <v>25</v>
      </c>
      <c r="D494" s="6" t="s">
        <v>42</v>
      </c>
      <c r="E494" s="7" t="s">
        <v>1015</v>
      </c>
      <c r="F494" s="7"/>
      <c r="G494" s="7"/>
      <c r="H494" s="7"/>
      <c r="I494" s="23">
        <v>1339.35</v>
      </c>
      <c r="J494" s="7"/>
      <c r="K494" s="7"/>
      <c r="L494" s="10"/>
      <c r="M494" s="16">
        <v>1107.1300000000001</v>
      </c>
    </row>
    <row r="495" spans="1:13" ht="51.75" x14ac:dyDescent="0.25">
      <c r="A495" s="5">
        <v>1602</v>
      </c>
      <c r="B495" s="6" t="s">
        <v>1016</v>
      </c>
      <c r="C495" s="6" t="s">
        <v>25</v>
      </c>
      <c r="D495" s="6" t="s">
        <v>42</v>
      </c>
      <c r="E495" s="7" t="s">
        <v>1017</v>
      </c>
      <c r="F495" s="7"/>
      <c r="G495" s="8">
        <v>3508.9199999999996</v>
      </c>
      <c r="H495" s="7"/>
      <c r="I495" s="7"/>
      <c r="J495" s="7"/>
      <c r="K495" s="7"/>
      <c r="L495" s="10"/>
      <c r="M495" s="10"/>
    </row>
    <row r="496" spans="1:13" ht="26.25" x14ac:dyDescent="0.25">
      <c r="A496" s="5">
        <v>1603</v>
      </c>
      <c r="B496" s="6" t="s">
        <v>1018</v>
      </c>
      <c r="C496" s="6" t="s">
        <v>25</v>
      </c>
      <c r="D496" s="6" t="s">
        <v>42</v>
      </c>
      <c r="E496" s="7" t="s">
        <v>1019</v>
      </c>
      <c r="F496" s="7"/>
      <c r="G496" s="7"/>
      <c r="H496" s="7"/>
      <c r="I496" s="11">
        <v>1213.75</v>
      </c>
      <c r="J496" s="7"/>
      <c r="K496" s="7"/>
      <c r="L496" s="10"/>
      <c r="M496" s="10"/>
    </row>
    <row r="497" spans="1:13" ht="26.25" x14ac:dyDescent="0.25">
      <c r="A497" s="5">
        <v>1606</v>
      </c>
      <c r="B497" s="6" t="s">
        <v>1020</v>
      </c>
      <c r="C497" s="6" t="s">
        <v>25</v>
      </c>
      <c r="D497" s="6" t="s">
        <v>42</v>
      </c>
      <c r="E497" s="7" t="s">
        <v>1021</v>
      </c>
      <c r="F497" s="7"/>
      <c r="G497" s="8">
        <v>878.9</v>
      </c>
      <c r="H497" s="7"/>
      <c r="I497" s="11"/>
      <c r="J497" s="11"/>
      <c r="K497" s="7"/>
      <c r="L497" s="10"/>
      <c r="M497" s="10"/>
    </row>
    <row r="498" spans="1:13" ht="26.25" x14ac:dyDescent="0.25">
      <c r="A498" s="5">
        <v>1607</v>
      </c>
      <c r="B498" s="6" t="s">
        <v>1022</v>
      </c>
      <c r="C498" s="6" t="s">
        <v>25</v>
      </c>
      <c r="D498" s="6" t="s">
        <v>42</v>
      </c>
      <c r="E498" s="7" t="s">
        <v>1023</v>
      </c>
      <c r="F498" s="7"/>
      <c r="G498" s="7"/>
      <c r="H498" s="7"/>
      <c r="I498" s="7"/>
      <c r="J498" s="7"/>
      <c r="K498" s="7"/>
      <c r="L498" s="12">
        <v>2100.6730000000002</v>
      </c>
      <c r="M498" s="10"/>
    </row>
    <row r="499" spans="1:13" ht="39" x14ac:dyDescent="0.25">
      <c r="A499" s="5">
        <v>1609</v>
      </c>
      <c r="B499" s="6" t="s">
        <v>1024</v>
      </c>
      <c r="C499" s="6" t="s">
        <v>25</v>
      </c>
      <c r="D499" s="6" t="s">
        <v>42</v>
      </c>
      <c r="E499" s="7" t="s">
        <v>1025</v>
      </c>
      <c r="F499" s="7"/>
      <c r="G499" s="7"/>
      <c r="H499" s="7"/>
      <c r="I499" s="7"/>
      <c r="J499" s="7"/>
      <c r="K499" s="7"/>
      <c r="L499" s="12">
        <v>2209.558</v>
      </c>
      <c r="M499" s="10"/>
    </row>
    <row r="500" spans="1:13" ht="26.25" x14ac:dyDescent="0.25">
      <c r="A500" s="5">
        <v>1612</v>
      </c>
      <c r="B500" s="6" t="s">
        <v>1026</v>
      </c>
      <c r="C500" s="6" t="s">
        <v>25</v>
      </c>
      <c r="D500" s="6" t="s">
        <v>42</v>
      </c>
      <c r="E500" s="7" t="s">
        <v>1027</v>
      </c>
      <c r="F500" s="7"/>
      <c r="G500" s="7"/>
      <c r="H500" s="8">
        <v>608.87</v>
      </c>
      <c r="I500" s="7"/>
      <c r="J500" s="7"/>
      <c r="K500" s="7"/>
      <c r="L500" s="12">
        <v>573.95099999999991</v>
      </c>
      <c r="M500" s="10"/>
    </row>
    <row r="501" spans="1:13" ht="166.5" x14ac:dyDescent="0.25">
      <c r="A501" s="5">
        <v>1615</v>
      </c>
      <c r="B501" s="6" t="s">
        <v>1028</v>
      </c>
      <c r="C501" s="6" t="s">
        <v>25</v>
      </c>
      <c r="D501" s="6" t="s">
        <v>42</v>
      </c>
      <c r="E501" s="7" t="s">
        <v>1029</v>
      </c>
      <c r="F501" s="7"/>
      <c r="G501" s="8">
        <v>1250.6759999999999</v>
      </c>
      <c r="H501" s="8">
        <v>833.01</v>
      </c>
      <c r="I501" s="7"/>
      <c r="J501" s="11">
        <v>2544.9499999999998</v>
      </c>
      <c r="K501" s="7"/>
      <c r="L501" s="10"/>
      <c r="M501" s="10"/>
    </row>
    <row r="502" spans="1:13" ht="26.25" x14ac:dyDescent="0.25">
      <c r="A502" s="5">
        <v>1618</v>
      </c>
      <c r="B502" s="6" t="s">
        <v>1030</v>
      </c>
      <c r="C502" s="6" t="s">
        <v>25</v>
      </c>
      <c r="D502" s="6" t="s">
        <v>42</v>
      </c>
      <c r="E502" s="7" t="s">
        <v>1031</v>
      </c>
      <c r="F502" s="7"/>
      <c r="G502" s="7"/>
      <c r="H502" s="7"/>
      <c r="I502" s="7"/>
      <c r="J502" s="7"/>
      <c r="K502" s="7"/>
      <c r="L502" s="12">
        <v>1220.2175</v>
      </c>
      <c r="M502" s="10"/>
    </row>
    <row r="503" spans="1:13" ht="64.5" x14ac:dyDescent="0.25">
      <c r="A503" s="5">
        <v>1620</v>
      </c>
      <c r="B503" s="6" t="s">
        <v>1032</v>
      </c>
      <c r="C503" s="6" t="s">
        <v>25</v>
      </c>
      <c r="D503" s="6" t="s">
        <v>42</v>
      </c>
      <c r="E503" s="7" t="s">
        <v>1033</v>
      </c>
      <c r="F503" s="7"/>
      <c r="G503" s="7"/>
      <c r="H503" s="7"/>
      <c r="I503" s="11">
        <v>1557.59</v>
      </c>
      <c r="J503" s="7"/>
      <c r="K503" s="13">
        <v>410.17200000000003</v>
      </c>
      <c r="L503" s="12">
        <v>548.91</v>
      </c>
      <c r="M503" s="16">
        <v>1197.0999999999999</v>
      </c>
    </row>
    <row r="504" spans="1:13" ht="141" x14ac:dyDescent="0.25">
      <c r="A504" s="5">
        <v>443</v>
      </c>
      <c r="B504" s="6" t="s">
        <v>1034</v>
      </c>
      <c r="C504" s="6" t="s">
        <v>25</v>
      </c>
      <c r="D504" s="6" t="s">
        <v>19</v>
      </c>
      <c r="E504" s="7" t="s">
        <v>1035</v>
      </c>
      <c r="F504" s="8">
        <v>2852.6800000000003</v>
      </c>
      <c r="G504" s="8">
        <v>1924.98</v>
      </c>
      <c r="H504" s="8">
        <v>2423.5100000000002</v>
      </c>
      <c r="I504" s="7"/>
      <c r="J504" s="7"/>
      <c r="K504" s="7"/>
      <c r="L504" s="10"/>
      <c r="M504" s="10"/>
    </row>
    <row r="505" spans="1:13" ht="51.75" x14ac:dyDescent="0.25">
      <c r="A505" s="5">
        <v>1622</v>
      </c>
      <c r="B505" s="6" t="s">
        <v>1036</v>
      </c>
      <c r="C505" s="6" t="s">
        <v>25</v>
      </c>
      <c r="D505" s="6" t="s">
        <v>42</v>
      </c>
      <c r="E505" s="7" t="s">
        <v>1037</v>
      </c>
      <c r="F505" s="7"/>
      <c r="G505" s="7"/>
      <c r="H505" s="7"/>
      <c r="I505" s="7"/>
      <c r="J505" s="7"/>
      <c r="K505" s="7"/>
      <c r="L505" s="12">
        <v>2442.7809999999999</v>
      </c>
      <c r="M505" s="10"/>
    </row>
    <row r="506" spans="1:13" ht="26.25" x14ac:dyDescent="0.25">
      <c r="A506" s="5">
        <v>1623</v>
      </c>
      <c r="B506" s="6" t="s">
        <v>1038</v>
      </c>
      <c r="C506" s="6" t="s">
        <v>25</v>
      </c>
      <c r="D506" s="6" t="s">
        <v>42</v>
      </c>
      <c r="E506" s="7" t="s">
        <v>1039</v>
      </c>
      <c r="F506" s="7"/>
      <c r="G506" s="7"/>
      <c r="H506" s="7"/>
      <c r="I506" s="7"/>
      <c r="J506" s="7"/>
      <c r="K506" s="7"/>
      <c r="L506" s="12">
        <v>1472.9224999999999</v>
      </c>
      <c r="M506" s="10"/>
    </row>
    <row r="507" spans="1:13" ht="26.25" x14ac:dyDescent="0.25">
      <c r="A507" s="5">
        <v>1625</v>
      </c>
      <c r="B507" s="6" t="s">
        <v>1040</v>
      </c>
      <c r="C507" s="6" t="s">
        <v>25</v>
      </c>
      <c r="D507" s="6" t="s">
        <v>42</v>
      </c>
      <c r="E507" s="7" t="s">
        <v>1041</v>
      </c>
      <c r="F507" s="7"/>
      <c r="G507" s="7"/>
      <c r="H507" s="7"/>
      <c r="I507" s="11">
        <v>623.74</v>
      </c>
      <c r="J507" s="7"/>
      <c r="K507" s="7"/>
      <c r="L507" s="10"/>
      <c r="M507" s="10"/>
    </row>
    <row r="508" spans="1:13" ht="39" x14ac:dyDescent="0.25">
      <c r="A508" s="5">
        <v>1626</v>
      </c>
      <c r="B508" s="6" t="s">
        <v>1042</v>
      </c>
      <c r="C508" s="6" t="s">
        <v>25</v>
      </c>
      <c r="D508" s="6" t="s">
        <v>42</v>
      </c>
      <c r="E508" s="7" t="s">
        <v>1043</v>
      </c>
      <c r="F508" s="7"/>
      <c r="G508" s="7"/>
      <c r="H508" s="7"/>
      <c r="I508" s="7"/>
      <c r="J508" s="7"/>
      <c r="K508" s="7"/>
      <c r="L508" s="10"/>
      <c r="M508" s="16">
        <v>1350.05</v>
      </c>
    </row>
    <row r="509" spans="1:13" ht="26.25" x14ac:dyDescent="0.25">
      <c r="A509" s="5">
        <v>1667</v>
      </c>
      <c r="B509" s="6" t="s">
        <v>1044</v>
      </c>
      <c r="C509" s="6" t="s">
        <v>25</v>
      </c>
      <c r="D509" s="6" t="s">
        <v>42</v>
      </c>
      <c r="E509" s="7" t="s">
        <v>1045</v>
      </c>
      <c r="F509" s="7"/>
      <c r="G509" s="7"/>
      <c r="H509" s="7"/>
      <c r="I509" s="7"/>
      <c r="J509" s="7"/>
      <c r="K509" s="7"/>
      <c r="L509" s="10"/>
      <c r="M509" s="16">
        <v>1143.82</v>
      </c>
    </row>
    <row r="510" spans="1:13" ht="51.75" x14ac:dyDescent="0.25">
      <c r="A510" s="5">
        <v>1628</v>
      </c>
      <c r="B510" s="6" t="s">
        <v>1046</v>
      </c>
      <c r="C510" s="6" t="s">
        <v>25</v>
      </c>
      <c r="D510" s="6" t="s">
        <v>42</v>
      </c>
      <c r="E510" s="7" t="s">
        <v>1047</v>
      </c>
      <c r="F510" s="7"/>
      <c r="G510" s="7"/>
      <c r="H510" s="8">
        <v>832.89</v>
      </c>
      <c r="I510" s="7"/>
      <c r="J510" s="11">
        <v>1193.94</v>
      </c>
      <c r="K510" s="7"/>
      <c r="L510" s="12">
        <v>601.31399999999996</v>
      </c>
      <c r="M510" s="10"/>
    </row>
    <row r="511" spans="1:13" ht="26.25" x14ac:dyDescent="0.25">
      <c r="A511" s="5">
        <v>1631</v>
      </c>
      <c r="B511" s="6" t="s">
        <v>1048</v>
      </c>
      <c r="C511" s="6" t="s">
        <v>25</v>
      </c>
      <c r="D511" s="6" t="s">
        <v>42</v>
      </c>
      <c r="E511" s="7" t="s">
        <v>1049</v>
      </c>
      <c r="F511" s="7"/>
      <c r="G511" s="7"/>
      <c r="H511" s="7"/>
      <c r="I511" s="7"/>
      <c r="J511" s="7"/>
      <c r="K511" s="7"/>
      <c r="L511" s="12">
        <v>660.59449999999993</v>
      </c>
      <c r="M511" s="10"/>
    </row>
    <row r="512" spans="1:13" ht="39" x14ac:dyDescent="0.25">
      <c r="A512" s="5">
        <v>504</v>
      </c>
      <c r="B512" s="6" t="s">
        <v>1050</v>
      </c>
      <c r="C512" s="6" t="s">
        <v>25</v>
      </c>
      <c r="D512" s="6" t="s">
        <v>19</v>
      </c>
      <c r="E512" s="7" t="s">
        <v>1051</v>
      </c>
      <c r="F512" s="7"/>
      <c r="G512" s="7"/>
      <c r="H512" s="7"/>
      <c r="I512" s="11">
        <v>1587.94</v>
      </c>
      <c r="J512" s="7"/>
      <c r="K512" s="7"/>
      <c r="L512" s="10"/>
      <c r="M512" s="10"/>
    </row>
    <row r="513" spans="1:13" ht="128.25" x14ac:dyDescent="0.25">
      <c r="A513" s="5">
        <v>505</v>
      </c>
      <c r="B513" s="6" t="s">
        <v>1052</v>
      </c>
      <c r="C513" s="6" t="s">
        <v>25</v>
      </c>
      <c r="D513" s="6" t="s">
        <v>19</v>
      </c>
      <c r="E513" s="7" t="s">
        <v>1053</v>
      </c>
      <c r="F513" s="7"/>
      <c r="G513" s="7"/>
      <c r="H513" s="7"/>
      <c r="I513" s="7"/>
      <c r="J513" s="11">
        <v>3131.76</v>
      </c>
      <c r="K513" s="7"/>
      <c r="L513" s="10"/>
      <c r="M513" s="10"/>
    </row>
    <row r="514" spans="1:13" ht="39" x14ac:dyDescent="0.25">
      <c r="A514" s="5">
        <v>514</v>
      </c>
      <c r="B514" s="6" t="s">
        <v>1054</v>
      </c>
      <c r="C514" s="6" t="s">
        <v>25</v>
      </c>
      <c r="D514" s="6" t="s">
        <v>19</v>
      </c>
      <c r="E514" s="7" t="s">
        <v>1055</v>
      </c>
      <c r="F514" s="7"/>
      <c r="G514" s="7"/>
      <c r="H514" s="8">
        <v>603.5</v>
      </c>
      <c r="I514" s="7"/>
      <c r="J514" s="7"/>
      <c r="K514" s="7"/>
      <c r="L514" s="10"/>
      <c r="M514" s="10"/>
    </row>
    <row r="515" spans="1:13" ht="26.25" x14ac:dyDescent="0.25">
      <c r="A515" s="5">
        <v>1635</v>
      </c>
      <c r="B515" s="6" t="s">
        <v>1056</v>
      </c>
      <c r="C515" s="6" t="s">
        <v>25</v>
      </c>
      <c r="D515" s="6" t="s">
        <v>42</v>
      </c>
      <c r="E515" s="7" t="s">
        <v>1057</v>
      </c>
      <c r="F515" s="7"/>
      <c r="G515" s="7"/>
      <c r="H515" s="7"/>
      <c r="I515" s="7"/>
      <c r="J515" s="7"/>
      <c r="K515" s="7"/>
      <c r="L515" s="12">
        <v>494.0795</v>
      </c>
      <c r="M515" s="10"/>
    </row>
    <row r="516" spans="1:13" ht="90" x14ac:dyDescent="0.25">
      <c r="A516" s="5">
        <v>1637</v>
      </c>
      <c r="B516" s="6" t="s">
        <v>1058</v>
      </c>
      <c r="C516" s="6" t="s">
        <v>25</v>
      </c>
      <c r="D516" s="6" t="s">
        <v>42</v>
      </c>
      <c r="E516" s="7" t="s">
        <v>1059</v>
      </c>
      <c r="F516" s="7"/>
      <c r="G516" s="7"/>
      <c r="H516" s="7"/>
      <c r="I516" s="11">
        <v>310.04000000000002</v>
      </c>
      <c r="J516" s="7"/>
      <c r="K516" s="7"/>
      <c r="L516" s="12">
        <v>1611.2249999999999</v>
      </c>
      <c r="M516" s="10"/>
    </row>
    <row r="517" spans="1:13" ht="26.25" x14ac:dyDescent="0.25">
      <c r="A517" s="5">
        <v>1639</v>
      </c>
      <c r="B517" s="6" t="s">
        <v>1060</v>
      </c>
      <c r="C517" s="6" t="s">
        <v>25</v>
      </c>
      <c r="D517" s="6" t="s">
        <v>42</v>
      </c>
      <c r="E517" s="7" t="s">
        <v>1061</v>
      </c>
      <c r="F517" s="7"/>
      <c r="G517" s="7"/>
      <c r="H517" s="7"/>
      <c r="I517" s="7"/>
      <c r="J517" s="7"/>
      <c r="K517" s="7"/>
      <c r="L517" s="12">
        <v>943.50849999999991</v>
      </c>
      <c r="M517" s="10"/>
    </row>
    <row r="518" spans="1:13" ht="153.75" x14ac:dyDescent="0.25">
      <c r="A518" s="5">
        <v>447</v>
      </c>
      <c r="B518" s="6" t="s">
        <v>1062</v>
      </c>
      <c r="C518" s="6" t="s">
        <v>25</v>
      </c>
      <c r="D518" s="6" t="s">
        <v>19</v>
      </c>
      <c r="E518" s="7" t="s">
        <v>1063</v>
      </c>
      <c r="F518" s="7"/>
      <c r="G518" s="7"/>
      <c r="H518" s="8">
        <v>853.11</v>
      </c>
      <c r="I518" s="7"/>
      <c r="J518" s="11">
        <v>2453.8200000000002</v>
      </c>
      <c r="K518" s="7"/>
      <c r="L518" s="10"/>
      <c r="M518" s="10"/>
    </row>
    <row r="519" spans="1:13" ht="26.25" x14ac:dyDescent="0.25">
      <c r="A519" s="5">
        <v>448</v>
      </c>
      <c r="B519" s="6" t="s">
        <v>1064</v>
      </c>
      <c r="C519" s="6" t="s">
        <v>25</v>
      </c>
      <c r="D519" s="6" t="s">
        <v>26</v>
      </c>
      <c r="E519" s="7" t="s">
        <v>1065</v>
      </c>
      <c r="F519" s="7"/>
      <c r="G519" s="7"/>
      <c r="H519" s="7"/>
      <c r="I519" s="7"/>
      <c r="J519" s="7"/>
      <c r="K519" s="7"/>
      <c r="L519" s="12">
        <v>3500</v>
      </c>
      <c r="M519" s="10"/>
    </row>
    <row r="520" spans="1:13" ht="26.25" x14ac:dyDescent="0.25">
      <c r="A520" s="5">
        <v>461</v>
      </c>
      <c r="B520" s="6" t="s">
        <v>1066</v>
      </c>
      <c r="C520" s="6" t="s">
        <v>25</v>
      </c>
      <c r="D520" s="6" t="s">
        <v>19</v>
      </c>
      <c r="E520" s="7" t="s">
        <v>1067</v>
      </c>
      <c r="F520" s="7"/>
      <c r="G520" s="7"/>
      <c r="H520" s="7"/>
      <c r="I520" s="7"/>
      <c r="J520" s="7"/>
      <c r="K520" s="13">
        <v>1935.0419999999999</v>
      </c>
      <c r="L520" s="12">
        <v>2313.36</v>
      </c>
      <c r="M520" s="10"/>
    </row>
    <row r="521" spans="1:13" ht="26.25" x14ac:dyDescent="0.25">
      <c r="A521" s="5">
        <v>1644</v>
      </c>
      <c r="B521" s="6" t="s">
        <v>1068</v>
      </c>
      <c r="C521" s="6" t="s">
        <v>25</v>
      </c>
      <c r="D521" s="6" t="s">
        <v>42</v>
      </c>
      <c r="E521" s="7" t="s">
        <v>1069</v>
      </c>
      <c r="F521" s="7"/>
      <c r="G521" s="7"/>
      <c r="H521" s="7"/>
      <c r="I521" s="7"/>
      <c r="J521" s="7"/>
      <c r="K521" s="7"/>
      <c r="L521" s="12">
        <v>867.09349999999995</v>
      </c>
      <c r="M521" s="10"/>
    </row>
    <row r="522" spans="1:13" ht="51.75" x14ac:dyDescent="0.25">
      <c r="A522" s="5">
        <v>1646</v>
      </c>
      <c r="B522" s="6" t="s">
        <v>1070</v>
      </c>
      <c r="C522" s="6" t="s">
        <v>25</v>
      </c>
      <c r="D522" s="6" t="s">
        <v>42</v>
      </c>
      <c r="E522" s="7" t="s">
        <v>1071</v>
      </c>
      <c r="F522" s="7"/>
      <c r="G522" s="8">
        <v>615.23</v>
      </c>
      <c r="H522" s="7"/>
      <c r="I522" s="7"/>
      <c r="J522" s="7"/>
      <c r="K522" s="13">
        <v>541.34500000000003</v>
      </c>
      <c r="L522" s="10"/>
      <c r="M522" s="10"/>
    </row>
    <row r="523" spans="1:13" ht="26.25" x14ac:dyDescent="0.25">
      <c r="A523" s="5">
        <v>450</v>
      </c>
      <c r="B523" s="6" t="s">
        <v>1072</v>
      </c>
      <c r="C523" s="6" t="s">
        <v>25</v>
      </c>
      <c r="D523" s="6" t="s">
        <v>26</v>
      </c>
      <c r="E523" s="7" t="s">
        <v>1073</v>
      </c>
      <c r="F523" s="7"/>
      <c r="G523" s="8">
        <v>2980.212</v>
      </c>
      <c r="H523" s="7"/>
      <c r="I523" s="7"/>
      <c r="J523" s="7"/>
      <c r="K523" s="7"/>
      <c r="L523" s="10"/>
      <c r="M523" s="10"/>
    </row>
    <row r="524" spans="1:13" ht="39" x14ac:dyDescent="0.25">
      <c r="A524" s="5">
        <v>493</v>
      </c>
      <c r="B524" s="6" t="s">
        <v>1074</v>
      </c>
      <c r="C524" s="6" t="s">
        <v>25</v>
      </c>
      <c r="D524" s="6" t="s">
        <v>19</v>
      </c>
      <c r="E524" s="7" t="s">
        <v>1075</v>
      </c>
      <c r="F524" s="8">
        <v>1294.7</v>
      </c>
      <c r="G524" s="7"/>
      <c r="H524" s="7"/>
      <c r="I524" s="11">
        <v>3234.73</v>
      </c>
      <c r="J524" s="7"/>
      <c r="K524" s="7"/>
      <c r="L524" s="10"/>
      <c r="M524" s="10"/>
    </row>
    <row r="525" spans="1:13" ht="26.25" x14ac:dyDescent="0.25">
      <c r="A525" s="5">
        <v>2150</v>
      </c>
      <c r="B525" s="6" t="s">
        <v>1076</v>
      </c>
      <c r="C525" s="6" t="s">
        <v>25</v>
      </c>
      <c r="D525" s="6" t="s">
        <v>42</v>
      </c>
      <c r="E525" s="7" t="s">
        <v>1077</v>
      </c>
      <c r="F525" s="7"/>
      <c r="G525" s="7"/>
      <c r="H525" s="8">
        <v>285.51</v>
      </c>
      <c r="I525" s="7"/>
      <c r="J525" s="7"/>
      <c r="K525" s="7"/>
      <c r="L525" s="10"/>
      <c r="M525" s="10"/>
    </row>
    <row r="526" spans="1:13" ht="26.25" x14ac:dyDescent="0.25">
      <c r="A526" s="5">
        <v>511</v>
      </c>
      <c r="B526" s="6" t="s">
        <v>1078</v>
      </c>
      <c r="C526" s="6" t="s">
        <v>25</v>
      </c>
      <c r="D526" s="6" t="s">
        <v>19</v>
      </c>
      <c r="E526" s="7" t="s">
        <v>1079</v>
      </c>
      <c r="F526" s="7"/>
      <c r="G526" s="8">
        <v>834.9375</v>
      </c>
      <c r="H526" s="7"/>
      <c r="I526" s="7"/>
      <c r="J526" s="7"/>
      <c r="K526" s="7"/>
      <c r="L526" s="10"/>
      <c r="M526" s="10"/>
    </row>
    <row r="527" spans="1:13" ht="39" x14ac:dyDescent="0.25">
      <c r="A527" s="5">
        <v>1652</v>
      </c>
      <c r="B527" s="6" t="s">
        <v>1080</v>
      </c>
      <c r="C527" s="6" t="s">
        <v>25</v>
      </c>
      <c r="D527" s="6" t="s">
        <v>42</v>
      </c>
      <c r="E527" s="7" t="s">
        <v>1081</v>
      </c>
      <c r="F527" s="7"/>
      <c r="G527" s="7"/>
      <c r="H527" s="8">
        <v>501.13</v>
      </c>
      <c r="I527" s="7"/>
      <c r="J527" s="7"/>
      <c r="K527" s="7"/>
      <c r="L527" s="10"/>
      <c r="M527" s="10"/>
    </row>
    <row r="528" spans="1:13" ht="64.5" x14ac:dyDescent="0.25">
      <c r="A528" s="5">
        <v>1653</v>
      </c>
      <c r="B528" s="6" t="s">
        <v>1082</v>
      </c>
      <c r="C528" s="6" t="s">
        <v>25</v>
      </c>
      <c r="D528" s="6" t="s">
        <v>42</v>
      </c>
      <c r="E528" s="7" t="s">
        <v>1083</v>
      </c>
      <c r="F528" s="7"/>
      <c r="G528" s="8">
        <v>655.48799999999994</v>
      </c>
      <c r="H528" s="7"/>
      <c r="I528" s="7"/>
      <c r="J528" s="7"/>
      <c r="K528" s="7"/>
      <c r="L528" s="10"/>
      <c r="M528" s="10"/>
    </row>
    <row r="529" spans="1:13" ht="77.25" x14ac:dyDescent="0.25">
      <c r="A529" s="5">
        <v>1654</v>
      </c>
      <c r="B529" s="6" t="s">
        <v>1084</v>
      </c>
      <c r="C529" s="6" t="s">
        <v>25</v>
      </c>
      <c r="D529" s="6" t="s">
        <v>42</v>
      </c>
      <c r="E529" s="7" t="s">
        <v>1085</v>
      </c>
      <c r="F529" s="7"/>
      <c r="G529" s="7"/>
      <c r="H529" s="7"/>
      <c r="I529" s="23">
        <v>2031.32</v>
      </c>
      <c r="J529" s="7"/>
      <c r="K529" s="7"/>
      <c r="L529" s="10"/>
      <c r="M529" s="10"/>
    </row>
    <row r="530" spans="1:13" ht="51.75" x14ac:dyDescent="0.25">
      <c r="A530" s="5">
        <v>483</v>
      </c>
      <c r="B530" s="6" t="s">
        <v>1086</v>
      </c>
      <c r="C530" s="6" t="s">
        <v>25</v>
      </c>
      <c r="D530" s="6" t="s">
        <v>19</v>
      </c>
      <c r="E530" s="7" t="s">
        <v>1087</v>
      </c>
      <c r="F530" s="7"/>
      <c r="G530" s="8">
        <v>432</v>
      </c>
      <c r="H530" s="8">
        <v>635.85</v>
      </c>
      <c r="I530" s="7"/>
      <c r="J530" s="11">
        <v>1266.1500000000001</v>
      </c>
      <c r="K530" s="7"/>
      <c r="L530" s="12">
        <v>2334.7799999999997</v>
      </c>
      <c r="M530" s="10"/>
    </row>
    <row r="531" spans="1:13" ht="26.25" x14ac:dyDescent="0.25">
      <c r="A531" s="5">
        <v>512</v>
      </c>
      <c r="B531" s="6" t="s">
        <v>1088</v>
      </c>
      <c r="C531" s="6" t="s">
        <v>25</v>
      </c>
      <c r="D531" s="6" t="s">
        <v>19</v>
      </c>
      <c r="E531" s="7" t="s">
        <v>1089</v>
      </c>
      <c r="F531" s="7"/>
      <c r="G531" s="8">
        <v>1925.6174999999998</v>
      </c>
      <c r="H531" s="8">
        <v>848.07</v>
      </c>
      <c r="I531" s="7"/>
      <c r="J531" s="7"/>
      <c r="K531" s="7"/>
      <c r="L531" s="10"/>
      <c r="M531" s="10"/>
    </row>
    <row r="532" spans="1:13" ht="39" x14ac:dyDescent="0.25">
      <c r="A532" s="5" t="s">
        <v>131</v>
      </c>
      <c r="B532" s="6" t="s">
        <v>1090</v>
      </c>
      <c r="C532" s="6" t="s">
        <v>25</v>
      </c>
      <c r="D532" s="6" t="s">
        <v>42</v>
      </c>
      <c r="E532" s="7" t="s">
        <v>1091</v>
      </c>
      <c r="F532" s="8">
        <v>739.44</v>
      </c>
      <c r="G532" s="8"/>
      <c r="H532" s="8"/>
      <c r="I532" s="7"/>
      <c r="J532" s="7"/>
      <c r="K532" s="7"/>
      <c r="L532" s="10"/>
      <c r="M532" s="10"/>
    </row>
    <row r="533" spans="1:13" ht="51.75" x14ac:dyDescent="0.25">
      <c r="A533" s="5">
        <v>1657</v>
      </c>
      <c r="B533" s="6" t="s">
        <v>1092</v>
      </c>
      <c r="C533" s="6" t="s">
        <v>25</v>
      </c>
      <c r="D533" s="6" t="s">
        <v>42</v>
      </c>
      <c r="E533" s="7" t="s">
        <v>1093</v>
      </c>
      <c r="F533" s="7"/>
      <c r="G533" s="7"/>
      <c r="H533" s="7"/>
      <c r="I533" s="7"/>
      <c r="J533" s="7"/>
      <c r="K533" s="7"/>
      <c r="L533" s="12">
        <v>707.74399999999991</v>
      </c>
      <c r="M533" s="16">
        <v>1042.18</v>
      </c>
    </row>
    <row r="534" spans="1:13" ht="64.5" x14ac:dyDescent="0.25">
      <c r="A534" s="5">
        <v>442</v>
      </c>
      <c r="B534" s="6" t="s">
        <v>1094</v>
      </c>
      <c r="C534" s="6" t="s">
        <v>25</v>
      </c>
      <c r="D534" s="6" t="s">
        <v>26</v>
      </c>
      <c r="E534" s="7" t="s">
        <v>1095</v>
      </c>
      <c r="F534" s="8">
        <v>384.18</v>
      </c>
      <c r="G534" s="7"/>
      <c r="H534" s="8">
        <v>687.1</v>
      </c>
      <c r="I534" s="7"/>
      <c r="J534" s="7"/>
      <c r="K534" s="13">
        <v>841.51200000000006</v>
      </c>
      <c r="L534" s="10"/>
      <c r="M534" s="10"/>
    </row>
    <row r="535" spans="1:13" ht="77.25" x14ac:dyDescent="0.25">
      <c r="A535" s="5" t="s">
        <v>131</v>
      </c>
      <c r="B535" s="6" t="s">
        <v>1096</v>
      </c>
      <c r="C535" s="6" t="s">
        <v>25</v>
      </c>
      <c r="D535" s="6" t="s">
        <v>129</v>
      </c>
      <c r="E535" s="7" t="s">
        <v>1097</v>
      </c>
      <c r="F535" s="8">
        <v>2190.6</v>
      </c>
      <c r="G535" s="8"/>
      <c r="H535" s="7"/>
      <c r="I535" s="7"/>
      <c r="J535" s="11"/>
      <c r="K535" s="7"/>
      <c r="L535" s="10"/>
      <c r="M535" s="10"/>
    </row>
    <row r="536" spans="1:13" ht="26.25" x14ac:dyDescent="0.25">
      <c r="A536" s="5">
        <v>1981</v>
      </c>
      <c r="B536" s="6" t="s">
        <v>1098</v>
      </c>
      <c r="C536" s="6" t="s">
        <v>25</v>
      </c>
      <c r="D536" s="6" t="s">
        <v>42</v>
      </c>
      <c r="E536" s="7" t="s">
        <v>1099</v>
      </c>
      <c r="F536" s="7"/>
      <c r="G536" s="7"/>
      <c r="H536" s="7"/>
      <c r="I536" s="11">
        <v>1122.8800000000001</v>
      </c>
      <c r="J536" s="7"/>
      <c r="K536" s="7"/>
      <c r="L536" s="10"/>
      <c r="M536" s="10"/>
    </row>
    <row r="537" spans="1:13" ht="26.25" x14ac:dyDescent="0.25">
      <c r="A537" s="5">
        <v>494</v>
      </c>
      <c r="B537" s="6" t="s">
        <v>1100</v>
      </c>
      <c r="C537" s="6" t="s">
        <v>25</v>
      </c>
      <c r="D537" s="6" t="s">
        <v>19</v>
      </c>
      <c r="E537" s="7" t="s">
        <v>1101</v>
      </c>
      <c r="F537" s="7"/>
      <c r="G537" s="8">
        <v>612</v>
      </c>
      <c r="H537" s="7"/>
      <c r="I537" s="7"/>
      <c r="J537" s="11">
        <v>3515.1</v>
      </c>
      <c r="K537" s="7"/>
      <c r="L537" s="10"/>
      <c r="M537" s="10"/>
    </row>
    <row r="538" spans="1:13" ht="26.25" x14ac:dyDescent="0.25">
      <c r="A538" s="5">
        <v>1658</v>
      </c>
      <c r="B538" s="6" t="s">
        <v>1102</v>
      </c>
      <c r="C538" s="6" t="s">
        <v>25</v>
      </c>
      <c r="D538" s="6" t="s">
        <v>42</v>
      </c>
      <c r="E538" s="7" t="s">
        <v>1103</v>
      </c>
      <c r="F538" s="7"/>
      <c r="G538" s="7"/>
      <c r="H538" s="7"/>
      <c r="I538" s="7"/>
      <c r="J538" s="7"/>
      <c r="K538" s="7"/>
      <c r="L538" s="10"/>
      <c r="M538" s="16">
        <v>3129.09</v>
      </c>
    </row>
    <row r="539" spans="1:13" ht="26.25" x14ac:dyDescent="0.25">
      <c r="A539" s="5">
        <v>822</v>
      </c>
      <c r="B539" s="6" t="s">
        <v>1104</v>
      </c>
      <c r="C539" s="6" t="s">
        <v>25</v>
      </c>
      <c r="D539" s="6" t="s">
        <v>19</v>
      </c>
      <c r="E539" s="7" t="s">
        <v>1105</v>
      </c>
      <c r="F539" s="7"/>
      <c r="G539" s="7"/>
      <c r="H539" s="7"/>
      <c r="I539" s="7"/>
      <c r="J539" s="7"/>
      <c r="K539" s="7"/>
      <c r="L539" s="12">
        <v>2394.3650000000002</v>
      </c>
      <c r="M539" s="10"/>
    </row>
    <row r="540" spans="1:13" ht="64.5" x14ac:dyDescent="0.25">
      <c r="A540" s="5">
        <v>1661</v>
      </c>
      <c r="B540" s="6" t="s">
        <v>1106</v>
      </c>
      <c r="C540" s="6" t="s">
        <v>25</v>
      </c>
      <c r="D540" s="6" t="s">
        <v>42</v>
      </c>
      <c r="E540" s="7" t="s">
        <v>1107</v>
      </c>
      <c r="F540" s="7"/>
      <c r="G540" s="8">
        <v>908.68799999999999</v>
      </c>
      <c r="H540" s="7"/>
      <c r="I540" s="7"/>
      <c r="J540" s="7"/>
      <c r="K540" s="7"/>
      <c r="L540" s="10"/>
      <c r="M540" s="10"/>
    </row>
    <row r="541" spans="1:13" ht="64.5" x14ac:dyDescent="0.25">
      <c r="A541" s="5">
        <v>1662</v>
      </c>
      <c r="B541" s="6" t="s">
        <v>1108</v>
      </c>
      <c r="C541" s="6" t="s">
        <v>25</v>
      </c>
      <c r="D541" s="6" t="s">
        <v>42</v>
      </c>
      <c r="E541" s="7" t="s">
        <v>1109</v>
      </c>
      <c r="F541" s="7"/>
      <c r="G541" s="7"/>
      <c r="H541" s="7"/>
      <c r="I541" s="11">
        <v>1194.99</v>
      </c>
      <c r="J541" s="7"/>
      <c r="K541" s="7"/>
      <c r="L541" s="12">
        <v>434.75600000000003</v>
      </c>
      <c r="M541" s="16">
        <v>1598.15</v>
      </c>
    </row>
    <row r="542" spans="1:13" ht="51.75" x14ac:dyDescent="0.25">
      <c r="A542" s="5">
        <v>518</v>
      </c>
      <c r="B542" s="6" t="s">
        <v>1110</v>
      </c>
      <c r="C542" s="6" t="s">
        <v>25</v>
      </c>
      <c r="D542" s="6" t="s">
        <v>19</v>
      </c>
      <c r="E542" s="7" t="s">
        <v>1111</v>
      </c>
      <c r="F542" s="7"/>
      <c r="G542" s="7"/>
      <c r="H542" s="8">
        <v>2045.75</v>
      </c>
      <c r="I542" s="7"/>
      <c r="J542" s="7"/>
      <c r="K542" s="7"/>
      <c r="L542" s="10"/>
      <c r="M542" s="10"/>
    </row>
    <row r="543" spans="1:13" ht="26.25" x14ac:dyDescent="0.25">
      <c r="A543" s="5">
        <v>495</v>
      </c>
      <c r="B543" s="6" t="s">
        <v>1112</v>
      </c>
      <c r="C543" s="6" t="s">
        <v>25</v>
      </c>
      <c r="D543" s="6" t="s">
        <v>19</v>
      </c>
      <c r="E543" s="7" t="s">
        <v>1113</v>
      </c>
      <c r="F543" s="7"/>
      <c r="G543" s="7"/>
      <c r="H543" s="8">
        <v>538.55999999999995</v>
      </c>
      <c r="I543" s="7"/>
      <c r="J543" s="7"/>
      <c r="K543" s="7"/>
      <c r="L543" s="10"/>
      <c r="M543" s="10"/>
    </row>
    <row r="544" spans="1:13" ht="51.75" x14ac:dyDescent="0.25">
      <c r="A544" s="5">
        <v>1664</v>
      </c>
      <c r="B544" s="6" t="s">
        <v>1114</v>
      </c>
      <c r="C544" s="6" t="s">
        <v>25</v>
      </c>
      <c r="D544" s="6" t="s">
        <v>42</v>
      </c>
      <c r="E544" s="7" t="s">
        <v>1115</v>
      </c>
      <c r="F544" s="7"/>
      <c r="G544" s="7"/>
      <c r="H544" s="7"/>
      <c r="I544" s="11">
        <v>1060.49</v>
      </c>
      <c r="J544" s="7"/>
      <c r="K544" s="7"/>
      <c r="L544" s="10"/>
      <c r="M544" s="10"/>
    </row>
    <row r="545" spans="1:13" ht="26.25" x14ac:dyDescent="0.25">
      <c r="A545" s="5">
        <v>2258</v>
      </c>
      <c r="B545" s="6" t="s">
        <v>1116</v>
      </c>
      <c r="C545" s="6" t="s">
        <v>53</v>
      </c>
      <c r="D545" s="6" t="s">
        <v>42</v>
      </c>
      <c r="E545" s="7" t="s">
        <v>1117</v>
      </c>
      <c r="F545" s="7"/>
      <c r="G545" s="7"/>
      <c r="H545" s="7"/>
      <c r="I545" s="7"/>
      <c r="J545" s="7"/>
      <c r="K545" s="7"/>
      <c r="L545" s="12">
        <v>1415.7940000000001</v>
      </c>
      <c r="M545" s="10"/>
    </row>
    <row r="546" spans="1:13" ht="51.75" x14ac:dyDescent="0.25">
      <c r="A546" s="5">
        <v>651</v>
      </c>
      <c r="B546" s="6" t="s">
        <v>1118</v>
      </c>
      <c r="C546" s="6" t="s">
        <v>60</v>
      </c>
      <c r="D546" s="6" t="s">
        <v>19</v>
      </c>
      <c r="E546" s="7" t="s">
        <v>1119</v>
      </c>
      <c r="F546" s="7"/>
      <c r="G546" s="7"/>
      <c r="H546" s="7"/>
      <c r="I546" s="11">
        <v>2780.42</v>
      </c>
      <c r="J546" s="7"/>
      <c r="K546" s="7"/>
      <c r="L546" s="10"/>
      <c r="M546" s="16">
        <v>5000</v>
      </c>
    </row>
    <row r="547" spans="1:13" ht="64.5" x14ac:dyDescent="0.25">
      <c r="A547" s="5">
        <v>519</v>
      </c>
      <c r="B547" s="6" t="s">
        <v>1120</v>
      </c>
      <c r="C547" s="6" t="s">
        <v>60</v>
      </c>
      <c r="D547" s="6" t="s">
        <v>19</v>
      </c>
      <c r="E547" s="7" t="s">
        <v>1121</v>
      </c>
      <c r="F547" s="8">
        <v>441.03</v>
      </c>
      <c r="G547" s="8">
        <v>784.08</v>
      </c>
      <c r="H547" s="7"/>
      <c r="I547" s="7"/>
      <c r="J547" s="11">
        <v>1581.3</v>
      </c>
      <c r="K547" s="7"/>
      <c r="L547" s="10"/>
      <c r="M547" s="10"/>
    </row>
    <row r="548" spans="1:13" ht="51.75" x14ac:dyDescent="0.25">
      <c r="A548" s="5">
        <v>263</v>
      </c>
      <c r="B548" s="6" t="s">
        <v>1122</v>
      </c>
      <c r="C548" s="6" t="s">
        <v>14</v>
      </c>
      <c r="D548" s="6" t="s">
        <v>26</v>
      </c>
      <c r="E548" s="7" t="s">
        <v>1123</v>
      </c>
      <c r="F548" s="7"/>
      <c r="G548" s="7"/>
      <c r="H548" s="7"/>
      <c r="I548" s="7"/>
      <c r="J548" s="11">
        <v>3037.66</v>
      </c>
      <c r="K548" s="7"/>
      <c r="L548" s="10"/>
      <c r="M548" s="10"/>
    </row>
    <row r="549" spans="1:13" ht="26.25" x14ac:dyDescent="0.25">
      <c r="A549" s="5">
        <v>270</v>
      </c>
      <c r="B549" s="6" t="s">
        <v>1124</v>
      </c>
      <c r="C549" s="6" t="s">
        <v>14</v>
      </c>
      <c r="D549" s="6" t="s">
        <v>19</v>
      </c>
      <c r="E549" s="7" t="s">
        <v>1125</v>
      </c>
      <c r="F549" s="8">
        <v>715</v>
      </c>
      <c r="G549" s="7"/>
      <c r="H549" s="7"/>
      <c r="I549" s="7"/>
      <c r="J549" s="7"/>
      <c r="K549" s="7"/>
      <c r="L549" s="10"/>
      <c r="M549" s="10"/>
    </row>
    <row r="550" spans="1:13" ht="39" x14ac:dyDescent="0.25">
      <c r="A550" s="5">
        <v>272</v>
      </c>
      <c r="B550" s="6" t="s">
        <v>1126</v>
      </c>
      <c r="C550" s="6" t="s">
        <v>14</v>
      </c>
      <c r="D550" s="6" t="s">
        <v>26</v>
      </c>
      <c r="E550" s="7" t="s">
        <v>1127</v>
      </c>
      <c r="F550" s="7"/>
      <c r="G550" s="7"/>
      <c r="H550" s="7"/>
      <c r="I550" s="11">
        <v>3433.58</v>
      </c>
      <c r="J550" s="7"/>
      <c r="K550" s="7"/>
      <c r="L550" s="10"/>
      <c r="M550" s="10"/>
    </row>
    <row r="551" spans="1:13" ht="26.25" x14ac:dyDescent="0.25">
      <c r="A551" s="5">
        <v>808</v>
      </c>
      <c r="B551" s="6" t="s">
        <v>1128</v>
      </c>
      <c r="C551" s="6" t="s">
        <v>14</v>
      </c>
      <c r="D551" s="6" t="s">
        <v>19</v>
      </c>
      <c r="E551" s="7" t="s">
        <v>1129</v>
      </c>
      <c r="F551" s="7"/>
      <c r="G551" s="7"/>
      <c r="H551" s="7"/>
      <c r="I551" s="7"/>
      <c r="J551" s="11">
        <v>932.67</v>
      </c>
      <c r="K551" s="7"/>
      <c r="L551" s="10"/>
      <c r="M551" s="10"/>
    </row>
    <row r="552" spans="1:13" ht="64.5" x14ac:dyDescent="0.25">
      <c r="A552" s="5">
        <v>1054</v>
      </c>
      <c r="B552" s="6" t="s">
        <v>1130</v>
      </c>
      <c r="C552" s="6" t="s">
        <v>14</v>
      </c>
      <c r="D552" s="6" t="s">
        <v>26</v>
      </c>
      <c r="E552" s="7" t="s">
        <v>1131</v>
      </c>
      <c r="F552" s="8">
        <v>526.02</v>
      </c>
      <c r="G552" s="7"/>
      <c r="H552" s="7"/>
      <c r="I552" s="7"/>
      <c r="J552" s="7"/>
      <c r="K552" s="13">
        <v>3749.998</v>
      </c>
      <c r="L552" s="10"/>
      <c r="M552" s="16">
        <v>4687.12</v>
      </c>
    </row>
    <row r="553" spans="1:13" ht="26.25" x14ac:dyDescent="0.25">
      <c r="A553" s="5">
        <v>5271</v>
      </c>
      <c r="B553" s="6" t="s">
        <v>1132</v>
      </c>
      <c r="C553" s="6" t="s">
        <v>14</v>
      </c>
      <c r="D553" s="6" t="s">
        <v>26</v>
      </c>
      <c r="E553" s="7" t="s">
        <v>1133</v>
      </c>
      <c r="F553" s="7"/>
      <c r="G553" s="7"/>
      <c r="H553" s="8">
        <v>362.31</v>
      </c>
      <c r="I553" s="7"/>
      <c r="J553" s="7"/>
      <c r="K553" s="7"/>
      <c r="L553" s="10"/>
      <c r="M553" s="10"/>
    </row>
    <row r="554" spans="1:13" ht="51.75" x14ac:dyDescent="0.25">
      <c r="A554" s="5">
        <v>265</v>
      </c>
      <c r="B554" s="6" t="s">
        <v>1134</v>
      </c>
      <c r="C554" s="6" t="s">
        <v>14</v>
      </c>
      <c r="D554" s="6" t="s">
        <v>26</v>
      </c>
      <c r="E554" s="7" t="s">
        <v>1135</v>
      </c>
      <c r="F554" s="8">
        <v>240.7</v>
      </c>
      <c r="G554" s="7"/>
      <c r="H554" s="7"/>
      <c r="I554" s="11">
        <v>2289.7399999999998</v>
      </c>
      <c r="J554" s="7"/>
      <c r="K554" s="7"/>
      <c r="L554" s="10"/>
      <c r="M554" s="10"/>
    </row>
    <row r="555" spans="1:13" ht="102.75" x14ac:dyDescent="0.25">
      <c r="A555" s="5">
        <v>278</v>
      </c>
      <c r="B555" s="6" t="s">
        <v>1136</v>
      </c>
      <c r="C555" s="6" t="s">
        <v>14</v>
      </c>
      <c r="D555" s="6" t="s">
        <v>19</v>
      </c>
      <c r="E555" s="7" t="s">
        <v>1137</v>
      </c>
      <c r="F555" s="7"/>
      <c r="G555" s="8">
        <v>4518.0839999999998</v>
      </c>
      <c r="H555" s="7"/>
      <c r="I555" s="7"/>
      <c r="J555" s="7"/>
      <c r="K555" s="7"/>
      <c r="L555" s="10"/>
      <c r="M555" s="16">
        <v>3330.02</v>
      </c>
    </row>
    <row r="556" spans="1:13" ht="102.75" x14ac:dyDescent="0.25">
      <c r="A556" s="5">
        <v>805</v>
      </c>
      <c r="B556" s="6" t="s">
        <v>1138</v>
      </c>
      <c r="C556" s="6" t="s">
        <v>14</v>
      </c>
      <c r="D556" s="6" t="s">
        <v>26</v>
      </c>
      <c r="E556" s="7" t="s">
        <v>1139</v>
      </c>
      <c r="F556" s="8">
        <v>3000</v>
      </c>
      <c r="G556" s="7"/>
      <c r="H556" s="8">
        <v>2686.15</v>
      </c>
      <c r="I556" s="7"/>
      <c r="J556" s="7"/>
      <c r="K556" s="7"/>
      <c r="L556" s="10"/>
      <c r="M556" s="10"/>
    </row>
    <row r="557" spans="1:13" ht="77.25" x14ac:dyDescent="0.25">
      <c r="A557" s="5">
        <v>2293</v>
      </c>
      <c r="B557" s="6" t="s">
        <v>1140</v>
      </c>
      <c r="C557" s="6" t="s">
        <v>14</v>
      </c>
      <c r="D557" s="6" t="s">
        <v>19</v>
      </c>
      <c r="E557" s="7" t="s">
        <v>1141</v>
      </c>
      <c r="F557" s="7"/>
      <c r="G557" s="8">
        <v>4795.0439999999999</v>
      </c>
      <c r="H557" s="7"/>
      <c r="I557" s="7"/>
      <c r="J557" s="7"/>
      <c r="K557" s="7"/>
      <c r="L557" s="10"/>
      <c r="M557" s="10"/>
    </row>
    <row r="558" spans="1:13" ht="102.75" x14ac:dyDescent="0.25">
      <c r="A558" s="5">
        <v>264</v>
      </c>
      <c r="B558" s="6" t="s">
        <v>1142</v>
      </c>
      <c r="C558" s="6" t="s">
        <v>14</v>
      </c>
      <c r="D558" s="6" t="s">
        <v>26</v>
      </c>
      <c r="E558" s="7" t="s">
        <v>1143</v>
      </c>
      <c r="F558" s="8">
        <v>220</v>
      </c>
      <c r="G558" s="7"/>
      <c r="H558" s="8">
        <v>3740.52</v>
      </c>
      <c r="I558" s="7"/>
      <c r="J558" s="7"/>
      <c r="K558" s="13">
        <v>2484.2999999999997</v>
      </c>
      <c r="L558" s="10"/>
      <c r="M558" s="10"/>
    </row>
    <row r="559" spans="1:13" ht="39" x14ac:dyDescent="0.25">
      <c r="A559" s="5">
        <v>1872</v>
      </c>
      <c r="B559" s="6" t="s">
        <v>1144</v>
      </c>
      <c r="C559" s="6" t="s">
        <v>14</v>
      </c>
      <c r="D559" s="6" t="s">
        <v>42</v>
      </c>
      <c r="E559" s="7" t="s">
        <v>1145</v>
      </c>
      <c r="F559" s="7"/>
      <c r="G559" s="7"/>
      <c r="H559" s="7"/>
      <c r="I559" s="11">
        <v>548.79</v>
      </c>
      <c r="J559" s="7"/>
      <c r="K559" s="7"/>
      <c r="L559" s="10"/>
      <c r="M559" s="10"/>
    </row>
    <row r="560" spans="1:13" ht="64.5" x14ac:dyDescent="0.25">
      <c r="A560" s="5">
        <v>769</v>
      </c>
      <c r="B560" s="6" t="s">
        <v>1146</v>
      </c>
      <c r="C560" s="6" t="s">
        <v>14</v>
      </c>
      <c r="D560" s="6" t="s">
        <v>15</v>
      </c>
      <c r="E560" s="7" t="s">
        <v>1147</v>
      </c>
      <c r="F560" s="8">
        <v>1925.73</v>
      </c>
      <c r="G560" s="7"/>
      <c r="H560" s="8">
        <v>1706.72</v>
      </c>
      <c r="I560" s="7"/>
      <c r="J560" s="11">
        <v>3276.18</v>
      </c>
      <c r="K560" s="13">
        <v>2522.2959999999998</v>
      </c>
      <c r="L560" s="10"/>
      <c r="M560" s="10"/>
    </row>
    <row r="561" spans="1:13" ht="102.75" x14ac:dyDescent="0.25">
      <c r="A561" s="5">
        <v>275</v>
      </c>
      <c r="B561" s="6" t="s">
        <v>1148</v>
      </c>
      <c r="C561" s="6" t="s">
        <v>14</v>
      </c>
      <c r="D561" s="6" t="s">
        <v>26</v>
      </c>
      <c r="E561" s="7" t="s">
        <v>1149</v>
      </c>
      <c r="F561" s="8">
        <v>2990.94</v>
      </c>
      <c r="G561" s="7"/>
      <c r="H561" s="7"/>
      <c r="I561" s="7"/>
      <c r="J561" s="11">
        <v>244.36</v>
      </c>
      <c r="K561" s="7"/>
      <c r="L561" s="12">
        <v>2801.5819999999999</v>
      </c>
      <c r="M561" s="10"/>
    </row>
    <row r="562" spans="1:13" ht="39" x14ac:dyDescent="0.25">
      <c r="A562" s="5">
        <v>273</v>
      </c>
      <c r="B562" s="6" t="s">
        <v>1150</v>
      </c>
      <c r="C562" s="6" t="s">
        <v>14</v>
      </c>
      <c r="D562" s="6" t="s">
        <v>26</v>
      </c>
      <c r="E562" s="7" t="s">
        <v>1151</v>
      </c>
      <c r="F562" s="8">
        <v>1680.37</v>
      </c>
      <c r="G562" s="7"/>
      <c r="H562" s="7"/>
      <c r="I562" s="11">
        <v>3186.41</v>
      </c>
      <c r="J562" s="7"/>
      <c r="K562" s="7"/>
      <c r="L562" s="10"/>
      <c r="M562" s="10"/>
    </row>
    <row r="563" spans="1:13" ht="39" x14ac:dyDescent="0.25">
      <c r="A563" s="5">
        <v>5831</v>
      </c>
      <c r="B563" s="6" t="s">
        <v>1152</v>
      </c>
      <c r="C563" s="6" t="s">
        <v>14</v>
      </c>
      <c r="D563" s="6" t="s">
        <v>19</v>
      </c>
      <c r="E563" s="7" t="s">
        <v>1153</v>
      </c>
      <c r="F563" s="7"/>
      <c r="G563" s="7"/>
      <c r="H563" s="7"/>
      <c r="I563" s="11">
        <v>1975.4</v>
      </c>
      <c r="J563" s="7"/>
      <c r="K563" s="7"/>
      <c r="L563" s="10"/>
      <c r="M563" s="16">
        <v>4998.51</v>
      </c>
    </row>
    <row r="564" spans="1:13" ht="51.75" x14ac:dyDescent="0.25">
      <c r="A564" s="5">
        <v>276</v>
      </c>
      <c r="B564" s="6" t="s">
        <v>1154</v>
      </c>
      <c r="C564" s="6" t="s">
        <v>14</v>
      </c>
      <c r="D564" s="6" t="s">
        <v>26</v>
      </c>
      <c r="E564" s="7" t="s">
        <v>1155</v>
      </c>
      <c r="F564" s="7"/>
      <c r="G564" s="7"/>
      <c r="H564" s="7"/>
      <c r="I564" s="7"/>
      <c r="J564" s="11">
        <v>1558.85</v>
      </c>
      <c r="K564" s="7"/>
      <c r="L564" s="10"/>
      <c r="M564" s="10"/>
    </row>
    <row r="565" spans="1:13" ht="51.75" x14ac:dyDescent="0.25">
      <c r="A565" s="5">
        <v>1868</v>
      </c>
      <c r="B565" s="6" t="s">
        <v>1156</v>
      </c>
      <c r="C565" s="6" t="s">
        <v>14</v>
      </c>
      <c r="D565" s="6" t="s">
        <v>42</v>
      </c>
      <c r="E565" s="7" t="s">
        <v>1157</v>
      </c>
      <c r="F565" s="7"/>
      <c r="G565" s="7"/>
      <c r="H565" s="7"/>
      <c r="I565" s="7"/>
      <c r="J565" s="7"/>
      <c r="K565" s="7"/>
      <c r="L565" s="12">
        <v>696.98299999999995</v>
      </c>
      <c r="M565" s="16">
        <v>1657.59</v>
      </c>
    </row>
    <row r="566" spans="1:13" ht="102.75" x14ac:dyDescent="0.25">
      <c r="A566" s="5">
        <v>1869</v>
      </c>
      <c r="B566" s="6" t="s">
        <v>1158</v>
      </c>
      <c r="C566" s="6" t="s">
        <v>14</v>
      </c>
      <c r="D566" s="6" t="s">
        <v>42</v>
      </c>
      <c r="E566" s="7" t="s">
        <v>1159</v>
      </c>
      <c r="F566" s="8">
        <v>404.02</v>
      </c>
      <c r="G566" s="7"/>
      <c r="H566" s="7"/>
      <c r="I566" s="11">
        <v>718.55</v>
      </c>
      <c r="J566" s="7"/>
      <c r="K566" s="7"/>
      <c r="L566" s="10"/>
      <c r="M566" s="16">
        <v>1002.79</v>
      </c>
    </row>
    <row r="567" spans="1:13" ht="51.75" x14ac:dyDescent="0.25">
      <c r="A567" s="5">
        <v>1870</v>
      </c>
      <c r="B567" s="6" t="s">
        <v>1160</v>
      </c>
      <c r="C567" s="6" t="s">
        <v>14</v>
      </c>
      <c r="D567" s="6" t="s">
        <v>42</v>
      </c>
      <c r="E567" s="7" t="s">
        <v>1161</v>
      </c>
      <c r="F567" s="7"/>
      <c r="G567" s="7"/>
      <c r="H567" s="7"/>
      <c r="I567" s="7"/>
      <c r="J567" s="7"/>
      <c r="K567" s="13">
        <v>1763.8775000000001</v>
      </c>
      <c r="L567" s="10"/>
      <c r="M567" s="10"/>
    </row>
    <row r="568" spans="1:13" ht="90" x14ac:dyDescent="0.25">
      <c r="A568" s="5">
        <v>1871</v>
      </c>
      <c r="B568" s="6" t="s">
        <v>1162</v>
      </c>
      <c r="C568" s="6" t="s">
        <v>14</v>
      </c>
      <c r="D568" s="6" t="s">
        <v>42</v>
      </c>
      <c r="E568" s="7" t="s">
        <v>1163</v>
      </c>
      <c r="F568" s="7"/>
      <c r="G568" s="7"/>
      <c r="H568" s="7"/>
      <c r="I568" s="7"/>
      <c r="J568" s="11">
        <v>2744.74</v>
      </c>
      <c r="K568" s="7"/>
      <c r="L568" s="10"/>
      <c r="M568" s="16">
        <v>3597.78</v>
      </c>
    </row>
    <row r="569" spans="1:13" ht="51.75" x14ac:dyDescent="0.25">
      <c r="A569" s="5">
        <v>1873</v>
      </c>
      <c r="B569" s="6" t="s">
        <v>1164</v>
      </c>
      <c r="C569" s="6" t="s">
        <v>14</v>
      </c>
      <c r="D569" s="6" t="s">
        <v>42</v>
      </c>
      <c r="E569" s="7" t="s">
        <v>1165</v>
      </c>
      <c r="F569" s="7"/>
      <c r="G569" s="7"/>
      <c r="H569" s="7"/>
      <c r="I569" s="11">
        <v>673.22</v>
      </c>
      <c r="J569" s="7"/>
      <c r="K569" s="7"/>
      <c r="L569" s="10"/>
      <c r="M569" s="10"/>
    </row>
    <row r="570" spans="1:13" ht="64.5" x14ac:dyDescent="0.25">
      <c r="A570" s="5">
        <v>2174</v>
      </c>
      <c r="B570" s="6" t="s">
        <v>1166</v>
      </c>
      <c r="C570" s="6" t="s">
        <v>14</v>
      </c>
      <c r="D570" s="6" t="s">
        <v>42</v>
      </c>
      <c r="E570" s="7" t="s">
        <v>1167</v>
      </c>
      <c r="F570" s="7"/>
      <c r="G570" s="7"/>
      <c r="H570" s="8">
        <v>1066.7</v>
      </c>
      <c r="I570" s="7"/>
      <c r="J570" s="7"/>
      <c r="K570" s="7"/>
      <c r="L570" s="10"/>
      <c r="M570" s="16">
        <v>2094.9299999999998</v>
      </c>
    </row>
    <row r="571" spans="1:13" ht="26.25" x14ac:dyDescent="0.25">
      <c r="A571" s="5">
        <v>1875</v>
      </c>
      <c r="B571" s="6" t="s">
        <v>1168</v>
      </c>
      <c r="C571" s="6" t="s">
        <v>14</v>
      </c>
      <c r="D571" s="6" t="s">
        <v>42</v>
      </c>
      <c r="E571" s="7" t="s">
        <v>1169</v>
      </c>
      <c r="F571" s="7"/>
      <c r="G571" s="7"/>
      <c r="H571" s="7"/>
      <c r="I571" s="11">
        <v>738.36</v>
      </c>
      <c r="J571" s="7"/>
      <c r="K571" s="7"/>
      <c r="L571" s="10"/>
      <c r="M571" s="10"/>
    </row>
    <row r="572" spans="1:13" ht="102.75" x14ac:dyDescent="0.25">
      <c r="A572" s="5">
        <v>1876</v>
      </c>
      <c r="B572" s="6" t="s">
        <v>1170</v>
      </c>
      <c r="C572" s="6" t="s">
        <v>14</v>
      </c>
      <c r="D572" s="6" t="s">
        <v>42</v>
      </c>
      <c r="E572" s="7" t="s">
        <v>1171</v>
      </c>
      <c r="F572" s="7"/>
      <c r="G572" s="8">
        <v>587.69999999999993</v>
      </c>
      <c r="H572" s="8">
        <v>269.27999999999997</v>
      </c>
      <c r="I572" s="7"/>
      <c r="J572" s="11">
        <v>777.38</v>
      </c>
      <c r="K572" s="7"/>
      <c r="L572" s="10"/>
      <c r="M572" s="10"/>
    </row>
    <row r="573" spans="1:13" ht="26.25" x14ac:dyDescent="0.25">
      <c r="A573" s="5">
        <v>1884</v>
      </c>
      <c r="B573" s="6" t="s">
        <v>1172</v>
      </c>
      <c r="C573" s="6" t="s">
        <v>14</v>
      </c>
      <c r="D573" s="6" t="s">
        <v>42</v>
      </c>
      <c r="E573" s="7" t="s">
        <v>1173</v>
      </c>
      <c r="F573" s="7"/>
      <c r="G573" s="7"/>
      <c r="H573" s="7"/>
      <c r="I573" s="7"/>
      <c r="J573" s="7"/>
      <c r="K573" s="7"/>
      <c r="L573" s="12">
        <v>1114.4434999999999</v>
      </c>
      <c r="M573" s="10"/>
    </row>
    <row r="574" spans="1:13" ht="26.25" x14ac:dyDescent="0.25">
      <c r="A574" s="5">
        <v>1881</v>
      </c>
      <c r="B574" s="6" t="s">
        <v>1174</v>
      </c>
      <c r="C574" s="6" t="s">
        <v>14</v>
      </c>
      <c r="D574" s="6" t="s">
        <v>42</v>
      </c>
      <c r="E574" s="7" t="s">
        <v>1175</v>
      </c>
      <c r="F574" s="7"/>
      <c r="G574" s="7"/>
      <c r="H574" s="7"/>
      <c r="I574" s="11">
        <v>1633.11</v>
      </c>
      <c r="J574" s="7"/>
      <c r="K574" s="7"/>
      <c r="L574" s="10"/>
      <c r="M574" s="10"/>
    </row>
    <row r="575" spans="1:13" ht="64.5" x14ac:dyDescent="0.25">
      <c r="A575" s="5">
        <v>1883</v>
      </c>
      <c r="B575" s="6" t="s">
        <v>1176</v>
      </c>
      <c r="C575" s="6" t="s">
        <v>14</v>
      </c>
      <c r="D575" s="6" t="s">
        <v>42</v>
      </c>
      <c r="E575" s="7" t="s">
        <v>1177</v>
      </c>
      <c r="F575" s="7"/>
      <c r="G575" s="7"/>
      <c r="H575" s="8">
        <v>1078.0899999999999</v>
      </c>
      <c r="I575" s="7"/>
      <c r="J575" s="7"/>
      <c r="K575" s="7"/>
      <c r="L575" s="12">
        <v>1763.6289999999997</v>
      </c>
      <c r="M575" s="10"/>
    </row>
    <row r="576" spans="1:13" ht="77.25" x14ac:dyDescent="0.25">
      <c r="A576" s="5">
        <v>1885</v>
      </c>
      <c r="B576" s="6" t="s">
        <v>1178</v>
      </c>
      <c r="C576" s="6" t="s">
        <v>14</v>
      </c>
      <c r="D576" s="6" t="s">
        <v>42</v>
      </c>
      <c r="E576" s="7" t="s">
        <v>1179</v>
      </c>
      <c r="F576" s="7"/>
      <c r="G576" s="7"/>
      <c r="H576" s="7"/>
      <c r="I576" s="7"/>
      <c r="J576" s="7"/>
      <c r="K576" s="13">
        <v>1480.241</v>
      </c>
      <c r="L576" s="12">
        <v>1410.75</v>
      </c>
      <c r="M576" s="16">
        <v>990.31</v>
      </c>
    </row>
    <row r="577" spans="1:13" ht="115.5" x14ac:dyDescent="0.25">
      <c r="A577" s="5">
        <v>1886</v>
      </c>
      <c r="B577" s="6" t="s">
        <v>1180</v>
      </c>
      <c r="C577" s="6" t="s">
        <v>14</v>
      </c>
      <c r="D577" s="6" t="s">
        <v>42</v>
      </c>
      <c r="E577" s="7" t="s">
        <v>1181</v>
      </c>
      <c r="F577" s="7"/>
      <c r="G577" s="7"/>
      <c r="H577" s="7"/>
      <c r="I577" s="11">
        <v>927.13</v>
      </c>
      <c r="J577" s="7"/>
      <c r="K577" s="13">
        <v>558.1099999999999</v>
      </c>
      <c r="L577" s="12">
        <v>530.95000000000005</v>
      </c>
      <c r="M577" s="16">
        <v>1128.72</v>
      </c>
    </row>
    <row r="578" spans="1:13" ht="26.25" x14ac:dyDescent="0.25">
      <c r="A578" s="5">
        <v>1887</v>
      </c>
      <c r="B578" s="6" t="s">
        <v>1182</v>
      </c>
      <c r="C578" s="6" t="s">
        <v>14</v>
      </c>
      <c r="D578" s="6" t="s">
        <v>42</v>
      </c>
      <c r="E578" s="7" t="s">
        <v>1183</v>
      </c>
      <c r="F578" s="7"/>
      <c r="G578" s="7"/>
      <c r="H578" s="7"/>
      <c r="I578" s="11">
        <v>783.1</v>
      </c>
      <c r="J578" s="7"/>
      <c r="K578" s="7"/>
      <c r="L578" s="10"/>
      <c r="M578" s="10"/>
    </row>
    <row r="579" spans="1:13" ht="39" x14ac:dyDescent="0.25">
      <c r="A579" s="5" t="s">
        <v>131</v>
      </c>
      <c r="B579" s="6" t="s">
        <v>1184</v>
      </c>
      <c r="C579" s="6" t="s">
        <v>14</v>
      </c>
      <c r="D579" s="6" t="s">
        <v>42</v>
      </c>
      <c r="E579" s="7" t="s">
        <v>1185</v>
      </c>
      <c r="F579" s="7"/>
      <c r="G579" s="7"/>
      <c r="H579" s="7"/>
      <c r="I579" s="11">
        <v>743.18</v>
      </c>
      <c r="J579" s="7"/>
      <c r="K579" s="7"/>
      <c r="L579" s="10"/>
      <c r="M579" s="10"/>
    </row>
    <row r="580" spans="1:13" ht="26.25" x14ac:dyDescent="0.25">
      <c r="A580" s="5" t="s">
        <v>131</v>
      </c>
      <c r="B580" s="6" t="s">
        <v>1186</v>
      </c>
      <c r="C580" s="6" t="s">
        <v>14</v>
      </c>
      <c r="D580" s="6" t="s">
        <v>42</v>
      </c>
      <c r="E580" s="7" t="s">
        <v>1187</v>
      </c>
      <c r="F580" s="7"/>
      <c r="G580" s="7"/>
      <c r="H580" s="7"/>
      <c r="I580" s="11">
        <v>1238.07</v>
      </c>
      <c r="J580" s="7"/>
      <c r="K580" s="7"/>
      <c r="L580" s="10"/>
      <c r="M580" s="10"/>
    </row>
    <row r="581" spans="1:13" ht="39" x14ac:dyDescent="0.25">
      <c r="A581" s="5">
        <v>1891</v>
      </c>
      <c r="B581" s="6" t="s">
        <v>1188</v>
      </c>
      <c r="C581" s="6" t="s">
        <v>14</v>
      </c>
      <c r="D581" s="6" t="s">
        <v>42</v>
      </c>
      <c r="E581" s="7" t="s">
        <v>1189</v>
      </c>
      <c r="F581" s="7"/>
      <c r="G581" s="7"/>
      <c r="H581" s="7"/>
      <c r="I581" s="7"/>
      <c r="J581" s="7"/>
      <c r="K581" s="13">
        <v>1170.2629999999999</v>
      </c>
      <c r="L581" s="10"/>
      <c r="M581" s="10"/>
    </row>
    <row r="582" spans="1:13" ht="51.75" x14ac:dyDescent="0.25">
      <c r="A582" s="5">
        <v>1892</v>
      </c>
      <c r="B582" s="6" t="s">
        <v>1190</v>
      </c>
      <c r="C582" s="6" t="s">
        <v>14</v>
      </c>
      <c r="D582" s="6" t="s">
        <v>42</v>
      </c>
      <c r="E582" s="7" t="s">
        <v>1191</v>
      </c>
      <c r="F582" s="7"/>
      <c r="G582" s="7"/>
      <c r="H582" s="7"/>
      <c r="I582" s="7"/>
      <c r="J582" s="7"/>
      <c r="K582" s="13">
        <v>1284.7070000000001</v>
      </c>
      <c r="L582" s="10"/>
      <c r="M582" s="10"/>
    </row>
    <row r="583" spans="1:13" ht="26.25" x14ac:dyDescent="0.25">
      <c r="A583" s="5">
        <v>1893</v>
      </c>
      <c r="B583" s="6" t="s">
        <v>1192</v>
      </c>
      <c r="C583" s="6" t="s">
        <v>14</v>
      </c>
      <c r="D583" s="6" t="s">
        <v>42</v>
      </c>
      <c r="E583" s="7" t="s">
        <v>1193</v>
      </c>
      <c r="F583" s="7"/>
      <c r="G583" s="7"/>
      <c r="H583" s="7"/>
      <c r="I583" s="7"/>
      <c r="J583" s="7"/>
      <c r="K583" s="13">
        <v>348.49149999999997</v>
      </c>
      <c r="L583" s="10"/>
      <c r="M583" s="10"/>
    </row>
    <row r="584" spans="1:13" ht="102.75" x14ac:dyDescent="0.25">
      <c r="A584" s="5">
        <v>4511</v>
      </c>
      <c r="B584" s="6" t="s">
        <v>1194</v>
      </c>
      <c r="C584" s="6" t="s">
        <v>14</v>
      </c>
      <c r="D584" s="6" t="s">
        <v>15</v>
      </c>
      <c r="E584" s="7" t="s">
        <v>1195</v>
      </c>
      <c r="F584" s="7"/>
      <c r="G584" s="7"/>
      <c r="H584" s="7"/>
      <c r="I584" s="7"/>
      <c r="J584" s="11">
        <v>3480.71</v>
      </c>
      <c r="K584" s="7"/>
      <c r="L584" s="12">
        <v>3395.4690000000001</v>
      </c>
      <c r="M584" s="10"/>
    </row>
    <row r="585" spans="1:13" ht="39" x14ac:dyDescent="0.25">
      <c r="A585" s="5">
        <v>1895</v>
      </c>
      <c r="B585" s="6" t="s">
        <v>1196</v>
      </c>
      <c r="C585" s="6" t="s">
        <v>14</v>
      </c>
      <c r="D585" s="6" t="s">
        <v>42</v>
      </c>
      <c r="E585" s="7" t="s">
        <v>1197</v>
      </c>
      <c r="F585" s="7"/>
      <c r="G585" s="7"/>
      <c r="H585" s="7"/>
      <c r="I585" s="11">
        <v>2318.75</v>
      </c>
      <c r="J585" s="7"/>
      <c r="K585" s="7"/>
      <c r="L585" s="10"/>
      <c r="M585" s="10"/>
    </row>
    <row r="586" spans="1:13" ht="26.25" x14ac:dyDescent="0.25">
      <c r="A586" s="5">
        <v>267</v>
      </c>
      <c r="B586" s="6" t="s">
        <v>1198</v>
      </c>
      <c r="C586" s="6" t="s">
        <v>14</v>
      </c>
      <c r="D586" s="6" t="s">
        <v>26</v>
      </c>
      <c r="E586" s="7" t="s">
        <v>1199</v>
      </c>
      <c r="F586" s="7"/>
      <c r="G586" s="7"/>
      <c r="H586" s="7"/>
      <c r="I586" s="7"/>
      <c r="J586" s="7"/>
      <c r="K586" s="13">
        <v>2826.0970000000002</v>
      </c>
      <c r="L586" s="10"/>
      <c r="M586" s="10"/>
    </row>
    <row r="587" spans="1:13" ht="26.25" x14ac:dyDescent="0.25">
      <c r="A587" s="5">
        <v>1045</v>
      </c>
      <c r="B587" s="6" t="s">
        <v>1200</v>
      </c>
      <c r="C587" s="6" t="s">
        <v>14</v>
      </c>
      <c r="D587" s="6" t="s">
        <v>26</v>
      </c>
      <c r="E587" s="7" t="s">
        <v>1201</v>
      </c>
      <c r="F587" s="8">
        <v>1494.79</v>
      </c>
      <c r="G587" s="7"/>
      <c r="H587" s="7"/>
      <c r="I587" s="7"/>
      <c r="J587" s="7"/>
      <c r="K587" s="7"/>
      <c r="L587" s="10"/>
      <c r="M587" s="10"/>
    </row>
    <row r="588" spans="1:13" ht="26.25" x14ac:dyDescent="0.25">
      <c r="A588" s="5">
        <v>31431</v>
      </c>
      <c r="B588" s="6" t="s">
        <v>1202</v>
      </c>
      <c r="C588" s="6" t="s">
        <v>14</v>
      </c>
      <c r="D588" s="6" t="s">
        <v>42</v>
      </c>
      <c r="E588" s="7" t="s">
        <v>1203</v>
      </c>
      <c r="F588" s="7"/>
      <c r="G588" s="7"/>
      <c r="H588" s="7"/>
      <c r="I588" s="7"/>
      <c r="J588" s="7"/>
      <c r="K588" s="13">
        <v>922.7940000000001</v>
      </c>
      <c r="L588" s="10"/>
      <c r="M588" s="10"/>
    </row>
    <row r="589" spans="1:13" ht="26.25" x14ac:dyDescent="0.25">
      <c r="A589" s="5">
        <v>262</v>
      </c>
      <c r="B589" s="6" t="s">
        <v>1204</v>
      </c>
      <c r="C589" s="6" t="s">
        <v>14</v>
      </c>
      <c r="D589" s="6" t="s">
        <v>19</v>
      </c>
      <c r="E589" s="7" t="s">
        <v>1205</v>
      </c>
      <c r="F589" s="7"/>
      <c r="G589" s="7"/>
      <c r="H589" s="7"/>
      <c r="I589" s="7"/>
      <c r="J589" s="7"/>
      <c r="K589" s="7"/>
      <c r="L589" s="10"/>
      <c r="M589" s="16">
        <v>2612.5</v>
      </c>
    </row>
    <row r="590" spans="1:13" ht="26.25" x14ac:dyDescent="0.25">
      <c r="A590" s="5">
        <v>7281</v>
      </c>
      <c r="B590" s="6" t="s">
        <v>1206</v>
      </c>
      <c r="C590" s="6" t="s">
        <v>14</v>
      </c>
      <c r="D590" s="6" t="s">
        <v>26</v>
      </c>
      <c r="E590" s="7" t="s">
        <v>1207</v>
      </c>
      <c r="F590" s="7"/>
      <c r="G590" s="7"/>
      <c r="H590" s="7"/>
      <c r="I590" s="7"/>
      <c r="J590" s="7"/>
      <c r="K590" s="13">
        <v>2588.3179999999998</v>
      </c>
      <c r="L590" s="10"/>
      <c r="M590" s="10"/>
    </row>
    <row r="591" spans="1:13" ht="26.25" x14ac:dyDescent="0.25">
      <c r="A591" s="5">
        <v>771</v>
      </c>
      <c r="B591" s="6" t="s">
        <v>1208</v>
      </c>
      <c r="C591" s="6" t="s">
        <v>14</v>
      </c>
      <c r="D591" s="6" t="s">
        <v>19</v>
      </c>
      <c r="E591" s="7" t="s">
        <v>1065</v>
      </c>
      <c r="F591" s="7"/>
      <c r="G591" s="7"/>
      <c r="H591" s="7"/>
      <c r="I591" s="7"/>
      <c r="J591" s="7"/>
      <c r="K591" s="13">
        <v>3299.02</v>
      </c>
      <c r="L591" s="10"/>
      <c r="M591" s="10"/>
    </row>
    <row r="592" spans="1:13" ht="26.25" x14ac:dyDescent="0.25">
      <c r="A592" s="5">
        <v>271</v>
      </c>
      <c r="B592" s="6" t="s">
        <v>1209</v>
      </c>
      <c r="C592" s="6" t="s">
        <v>14</v>
      </c>
      <c r="D592" s="6" t="s">
        <v>26</v>
      </c>
      <c r="E592" s="7" t="s">
        <v>1210</v>
      </c>
      <c r="F592" s="8">
        <v>1002.59</v>
      </c>
      <c r="G592" s="7"/>
      <c r="H592" s="8">
        <v>432.41</v>
      </c>
      <c r="I592" s="7"/>
      <c r="J592" s="7"/>
      <c r="K592" s="7"/>
      <c r="L592" s="10"/>
      <c r="M592" s="10"/>
    </row>
    <row r="593" spans="1:13" ht="153.75" x14ac:dyDescent="0.25">
      <c r="A593" s="5">
        <v>274</v>
      </c>
      <c r="B593" s="6" t="s">
        <v>1211</v>
      </c>
      <c r="C593" s="6" t="s">
        <v>14</v>
      </c>
      <c r="D593" s="6" t="s">
        <v>26</v>
      </c>
      <c r="E593" s="7" t="s">
        <v>1212</v>
      </c>
      <c r="F593" s="8">
        <v>1388.66</v>
      </c>
      <c r="G593" s="8">
        <v>3215.92</v>
      </c>
      <c r="H593" s="8">
        <v>737.1</v>
      </c>
      <c r="I593" s="7"/>
      <c r="J593" s="7"/>
      <c r="K593" s="7"/>
      <c r="L593" s="12">
        <v>2433.0179999999996</v>
      </c>
      <c r="M593" s="10"/>
    </row>
    <row r="594" spans="1:13" ht="39" x14ac:dyDescent="0.25">
      <c r="A594" s="5">
        <v>20491</v>
      </c>
      <c r="B594" s="6" t="s">
        <v>1213</v>
      </c>
      <c r="C594" s="6" t="s">
        <v>14</v>
      </c>
      <c r="D594" s="6" t="s">
        <v>42</v>
      </c>
      <c r="E594" s="7" t="s">
        <v>1214</v>
      </c>
      <c r="F594" s="7"/>
      <c r="G594" s="7"/>
      <c r="H594" s="7"/>
      <c r="I594" s="11">
        <v>833.6</v>
      </c>
      <c r="J594" s="7"/>
      <c r="K594" s="7"/>
      <c r="L594" s="12">
        <v>503.524</v>
      </c>
      <c r="M594" s="10"/>
    </row>
    <row r="595" spans="1:13" ht="204.75" x14ac:dyDescent="0.25">
      <c r="A595" s="5">
        <v>384</v>
      </c>
      <c r="B595" s="6" t="s">
        <v>1215</v>
      </c>
      <c r="C595" s="6" t="s">
        <v>18</v>
      </c>
      <c r="D595" s="6" t="s">
        <v>19</v>
      </c>
      <c r="E595" s="7" t="s">
        <v>1216</v>
      </c>
      <c r="F595" s="7"/>
      <c r="G595" s="8">
        <v>2746.14</v>
      </c>
      <c r="H595" s="7"/>
      <c r="I595" s="7"/>
      <c r="J595" s="7"/>
      <c r="K595" s="13">
        <v>2544.6959999999999</v>
      </c>
      <c r="L595" s="10"/>
      <c r="M595" s="10"/>
    </row>
    <row r="596" spans="1:13" ht="141" x14ac:dyDescent="0.25">
      <c r="A596" s="5">
        <v>18191</v>
      </c>
      <c r="B596" s="6" t="s">
        <v>1217</v>
      </c>
      <c r="C596" s="6" t="s">
        <v>18</v>
      </c>
      <c r="D596" s="6" t="s">
        <v>42</v>
      </c>
      <c r="E596" s="7" t="s">
        <v>1218</v>
      </c>
      <c r="F596" s="7"/>
      <c r="G596" s="7"/>
      <c r="H596" s="7"/>
      <c r="I596" s="7"/>
      <c r="J596" s="11">
        <v>1793.81</v>
      </c>
      <c r="K596" s="7"/>
      <c r="L596" s="12">
        <v>2525.9850000000001</v>
      </c>
      <c r="M596" s="16">
        <v>1095.32</v>
      </c>
    </row>
    <row r="597" spans="1:13" ht="39" x14ac:dyDescent="0.25">
      <c r="A597" s="5">
        <v>1675</v>
      </c>
      <c r="B597" s="6" t="s">
        <v>1219</v>
      </c>
      <c r="C597" s="6" t="s">
        <v>115</v>
      </c>
      <c r="D597" s="6" t="s">
        <v>42</v>
      </c>
      <c r="E597" s="7" t="s">
        <v>1220</v>
      </c>
      <c r="F597" s="7"/>
      <c r="G597" s="7"/>
      <c r="H597" s="7"/>
      <c r="I597" s="11">
        <v>1098.47</v>
      </c>
      <c r="J597" s="7"/>
      <c r="K597" s="7"/>
      <c r="L597" s="10"/>
      <c r="M597" s="10"/>
    </row>
    <row r="598" spans="1:13" ht="64.5" x14ac:dyDescent="0.25">
      <c r="A598" s="5">
        <v>315</v>
      </c>
      <c r="B598" s="6" t="s">
        <v>1221</v>
      </c>
      <c r="C598" s="6" t="s">
        <v>115</v>
      </c>
      <c r="D598" s="6" t="s">
        <v>26</v>
      </c>
      <c r="E598" s="7" t="s">
        <v>1222</v>
      </c>
      <c r="F598" s="7"/>
      <c r="G598" s="7"/>
      <c r="H598" s="8">
        <v>764.59</v>
      </c>
      <c r="I598" s="7"/>
      <c r="J598" s="7"/>
      <c r="K598" s="13">
        <v>643.29999999999995</v>
      </c>
      <c r="L598" s="10"/>
      <c r="M598" s="16">
        <v>3699.18</v>
      </c>
    </row>
    <row r="599" spans="1:13" ht="128.25" x14ac:dyDescent="0.25">
      <c r="A599" s="5">
        <v>175</v>
      </c>
      <c r="B599" s="6" t="s">
        <v>1223</v>
      </c>
      <c r="C599" s="6" t="s">
        <v>165</v>
      </c>
      <c r="D599" s="6" t="s">
        <v>19</v>
      </c>
      <c r="E599" s="7" t="s">
        <v>1224</v>
      </c>
      <c r="F599" s="7"/>
      <c r="G599" s="7"/>
      <c r="H599" s="8">
        <v>1851.56</v>
      </c>
      <c r="I599" s="7"/>
      <c r="J599" s="11">
        <v>2779.97</v>
      </c>
      <c r="K599" s="7"/>
      <c r="L599" s="10"/>
      <c r="M599" s="10"/>
    </row>
    <row r="600" spans="1:13" ht="39" x14ac:dyDescent="0.25">
      <c r="A600" s="5">
        <v>125</v>
      </c>
      <c r="B600" s="6" t="s">
        <v>1225</v>
      </c>
      <c r="C600" s="6" t="s">
        <v>53</v>
      </c>
      <c r="D600" s="6" t="s">
        <v>15</v>
      </c>
      <c r="E600" s="7" t="s">
        <v>1226</v>
      </c>
      <c r="F600" s="7"/>
      <c r="G600" s="7"/>
      <c r="H600" s="7"/>
      <c r="I600" s="7"/>
      <c r="J600" s="7"/>
      <c r="K600" s="13">
        <v>1977.7119999999998</v>
      </c>
      <c r="L600" s="10"/>
      <c r="M600" s="10"/>
    </row>
    <row r="601" spans="1:13" ht="39" x14ac:dyDescent="0.25">
      <c r="A601" s="5">
        <v>1782</v>
      </c>
      <c r="B601" s="6" t="s">
        <v>1227</v>
      </c>
      <c r="C601" s="6" t="s">
        <v>53</v>
      </c>
      <c r="D601" s="6" t="s">
        <v>42</v>
      </c>
      <c r="E601" s="7" t="s">
        <v>1228</v>
      </c>
      <c r="F601" s="7"/>
      <c r="G601" s="7"/>
      <c r="H601" s="7"/>
      <c r="I601" s="7"/>
      <c r="J601" s="7"/>
      <c r="K601" s="7"/>
      <c r="L601" s="12">
        <v>2952.6025</v>
      </c>
      <c r="M601" s="10"/>
    </row>
    <row r="602" spans="1:13" ht="77.25" x14ac:dyDescent="0.25">
      <c r="A602" s="5">
        <v>434</v>
      </c>
      <c r="B602" s="6" t="s">
        <v>1229</v>
      </c>
      <c r="C602" s="6" t="s">
        <v>53</v>
      </c>
      <c r="D602" s="6" t="s">
        <v>26</v>
      </c>
      <c r="E602" s="7" t="s">
        <v>1230</v>
      </c>
      <c r="F602" s="8">
        <v>882.93</v>
      </c>
      <c r="G602" s="7"/>
      <c r="H602" s="7"/>
      <c r="I602" s="11">
        <v>878.02</v>
      </c>
      <c r="J602" s="11">
        <v>1080.1400000000001</v>
      </c>
      <c r="K602" s="7"/>
      <c r="L602" s="10"/>
      <c r="M602" s="10"/>
    </row>
    <row r="603" spans="1:13" ht="64.5" x14ac:dyDescent="0.25">
      <c r="A603" s="5">
        <v>538</v>
      </c>
      <c r="B603" s="6" t="s">
        <v>1231</v>
      </c>
      <c r="C603" s="6" t="s">
        <v>65</v>
      </c>
      <c r="D603" s="6" t="s">
        <v>26</v>
      </c>
      <c r="E603" s="7" t="s">
        <v>1232</v>
      </c>
      <c r="F603" s="7"/>
      <c r="G603" s="7"/>
      <c r="H603" s="7"/>
      <c r="I603" s="11">
        <v>1856.62</v>
      </c>
      <c r="J603" s="7"/>
      <c r="K603" s="7"/>
      <c r="L603" s="10"/>
      <c r="M603" s="10"/>
    </row>
    <row r="604" spans="1:13" ht="51.75" x14ac:dyDescent="0.25">
      <c r="A604" s="5">
        <v>185</v>
      </c>
      <c r="B604" s="6" t="s">
        <v>1233</v>
      </c>
      <c r="C604" s="6" t="s">
        <v>29</v>
      </c>
      <c r="D604" s="6" t="s">
        <v>26</v>
      </c>
      <c r="E604" s="7" t="s">
        <v>1234</v>
      </c>
      <c r="F604" s="8">
        <v>847.3</v>
      </c>
      <c r="G604" s="7"/>
      <c r="H604" s="8">
        <v>562.5</v>
      </c>
      <c r="I604" s="7"/>
      <c r="J604" s="7"/>
      <c r="K604" s="7"/>
      <c r="L604" s="10"/>
      <c r="M604" s="10"/>
    </row>
    <row r="605" spans="1:13" ht="39" x14ac:dyDescent="0.25">
      <c r="A605" s="5">
        <v>300</v>
      </c>
      <c r="B605" s="6" t="s">
        <v>1235</v>
      </c>
      <c r="C605" s="6" t="s">
        <v>60</v>
      </c>
      <c r="D605" s="6" t="s">
        <v>15</v>
      </c>
      <c r="E605" s="7" t="s">
        <v>1236</v>
      </c>
      <c r="F605" s="8">
        <v>1481.22</v>
      </c>
      <c r="G605" s="7"/>
      <c r="H605" s="7"/>
      <c r="I605" s="7"/>
      <c r="J605" s="7"/>
      <c r="K605" s="7"/>
      <c r="L605" s="10"/>
      <c r="M605" s="10"/>
    </row>
    <row r="606" spans="1:13" ht="51.75" x14ac:dyDescent="0.25">
      <c r="A606" s="5">
        <v>18751</v>
      </c>
      <c r="B606" s="6" t="s">
        <v>1237</v>
      </c>
      <c r="C606" s="6" t="s">
        <v>25</v>
      </c>
      <c r="D606" s="6" t="s">
        <v>42</v>
      </c>
      <c r="E606" s="7" t="s">
        <v>1238</v>
      </c>
      <c r="F606" s="7"/>
      <c r="G606" s="7"/>
      <c r="H606" s="7"/>
      <c r="I606" s="11">
        <v>2976.43</v>
      </c>
      <c r="J606" s="7"/>
      <c r="K606" s="7"/>
      <c r="L606" s="12">
        <v>2136.8199999999997</v>
      </c>
      <c r="M606" s="10"/>
    </row>
    <row r="607" spans="1:13" ht="26.25" x14ac:dyDescent="0.25">
      <c r="A607" s="5">
        <v>4931</v>
      </c>
      <c r="B607" s="6" t="s">
        <v>1239</v>
      </c>
      <c r="C607" s="6" t="s">
        <v>14</v>
      </c>
      <c r="D607" s="6" t="s">
        <v>42</v>
      </c>
      <c r="E607" s="7" t="s">
        <v>1240</v>
      </c>
      <c r="F607" s="7"/>
      <c r="G607" s="7"/>
      <c r="H607" s="7"/>
      <c r="I607" s="7"/>
      <c r="J607" s="7"/>
      <c r="K607" s="7"/>
      <c r="L607" s="12">
        <v>879.36749999999995</v>
      </c>
      <c r="M607" s="10"/>
    </row>
    <row r="608" spans="1:13" ht="51.75" x14ac:dyDescent="0.25">
      <c r="A608" s="5">
        <v>334</v>
      </c>
      <c r="B608" s="6" t="s">
        <v>1241</v>
      </c>
      <c r="C608" s="6" t="s">
        <v>25</v>
      </c>
      <c r="D608" s="6" t="s">
        <v>15</v>
      </c>
      <c r="E608" s="7" t="s">
        <v>1242</v>
      </c>
      <c r="F608" s="7"/>
      <c r="G608" s="7"/>
      <c r="H608" s="8">
        <v>3480.12</v>
      </c>
      <c r="I608" s="7"/>
      <c r="J608" s="7"/>
      <c r="K608" s="13">
        <v>761.97400000000005</v>
      </c>
      <c r="L608" s="10"/>
      <c r="M608" s="10"/>
    </row>
    <row r="609" spans="1:13" ht="153.75" x14ac:dyDescent="0.25">
      <c r="A609" s="5">
        <v>238</v>
      </c>
      <c r="B609" s="6" t="s">
        <v>1243</v>
      </c>
      <c r="C609" s="6" t="s">
        <v>29</v>
      </c>
      <c r="D609" s="6" t="s">
        <v>19</v>
      </c>
      <c r="E609" s="7" t="s">
        <v>1244</v>
      </c>
      <c r="F609" s="8">
        <v>2933</v>
      </c>
      <c r="G609" s="7"/>
      <c r="H609" s="7"/>
      <c r="I609" s="11">
        <v>2293.9499999999998</v>
      </c>
      <c r="J609" s="7"/>
      <c r="K609" s="13">
        <v>3749.998</v>
      </c>
      <c r="L609" s="10"/>
      <c r="M609" s="10"/>
    </row>
    <row r="610" spans="1:13" ht="26.25" x14ac:dyDescent="0.25">
      <c r="A610" s="5">
        <v>1807</v>
      </c>
      <c r="B610" s="6" t="s">
        <v>1245</v>
      </c>
      <c r="C610" s="6" t="s">
        <v>29</v>
      </c>
      <c r="D610" s="6" t="s">
        <v>42</v>
      </c>
      <c r="E610" s="7" t="s">
        <v>1246</v>
      </c>
      <c r="F610" s="7"/>
      <c r="G610" s="7"/>
      <c r="H610" s="7"/>
      <c r="I610" s="7"/>
      <c r="J610" s="7"/>
      <c r="K610" s="13">
        <v>580.822</v>
      </c>
      <c r="L610" s="10"/>
      <c r="M610" s="10"/>
    </row>
    <row r="611" spans="1:13" ht="26.25" x14ac:dyDescent="0.25">
      <c r="A611" s="5">
        <v>1863</v>
      </c>
      <c r="B611" s="6" t="s">
        <v>1247</v>
      </c>
      <c r="C611" s="6" t="s">
        <v>14</v>
      </c>
      <c r="D611" s="6" t="s">
        <v>42</v>
      </c>
      <c r="E611" s="7" t="s">
        <v>1248</v>
      </c>
      <c r="F611" s="7"/>
      <c r="G611" s="7"/>
      <c r="H611" s="7"/>
      <c r="I611" s="7"/>
      <c r="J611" s="7"/>
      <c r="K611" s="13">
        <v>2986.5174999999999</v>
      </c>
      <c r="L611" s="10"/>
      <c r="M611" s="10"/>
    </row>
    <row r="612" spans="1:13" ht="26.25" x14ac:dyDescent="0.25">
      <c r="A612" s="5">
        <v>1783</v>
      </c>
      <c r="B612" s="6" t="s">
        <v>1249</v>
      </c>
      <c r="C612" s="6" t="s">
        <v>53</v>
      </c>
      <c r="D612" s="6" t="s">
        <v>42</v>
      </c>
      <c r="E612" s="7" t="s">
        <v>1250</v>
      </c>
      <c r="F612" s="7"/>
      <c r="G612" s="7"/>
      <c r="H612" s="7"/>
      <c r="I612" s="7"/>
      <c r="J612" s="7"/>
      <c r="K612" s="13">
        <v>785.64649999999995</v>
      </c>
      <c r="L612" s="10"/>
      <c r="M612" s="10"/>
    </row>
    <row r="613" spans="1:13" ht="102.75" x14ac:dyDescent="0.25">
      <c r="A613" s="5">
        <v>1420</v>
      </c>
      <c r="B613" s="6" t="s">
        <v>1251</v>
      </c>
      <c r="C613" s="6" t="s">
        <v>34</v>
      </c>
      <c r="D613" s="6" t="s">
        <v>42</v>
      </c>
      <c r="E613" s="7" t="s">
        <v>1252</v>
      </c>
      <c r="F613" s="7"/>
      <c r="G613" s="7"/>
      <c r="H613" s="7"/>
      <c r="I613" s="11">
        <v>718.29</v>
      </c>
      <c r="J613" s="7"/>
      <c r="K613" s="13">
        <v>1595.433</v>
      </c>
      <c r="L613" s="24">
        <v>1746.65</v>
      </c>
      <c r="M613" s="10"/>
    </row>
    <row r="614" spans="1:13" ht="217.5" x14ac:dyDescent="0.25">
      <c r="A614" s="5">
        <v>2310</v>
      </c>
      <c r="B614" s="6" t="s">
        <v>1253</v>
      </c>
      <c r="C614" s="6" t="s">
        <v>34</v>
      </c>
      <c r="D614" s="6" t="s">
        <v>26</v>
      </c>
      <c r="E614" s="7" t="s">
        <v>1254</v>
      </c>
      <c r="F614" s="7"/>
      <c r="G614" s="8">
        <v>4347.3254999999999</v>
      </c>
      <c r="H614" s="8">
        <v>2276.12</v>
      </c>
      <c r="I614" s="7"/>
      <c r="J614" s="11">
        <v>855.06</v>
      </c>
      <c r="K614" s="7"/>
      <c r="L614" s="12">
        <v>1777.93</v>
      </c>
      <c r="M614" s="10"/>
    </row>
    <row r="615" spans="1:13" ht="39" x14ac:dyDescent="0.25">
      <c r="A615" s="5">
        <v>2312</v>
      </c>
      <c r="B615" s="6" t="s">
        <v>1255</v>
      </c>
      <c r="C615" s="6" t="s">
        <v>34</v>
      </c>
      <c r="D615" s="6" t="s">
        <v>19</v>
      </c>
      <c r="E615" s="7" t="s">
        <v>1256</v>
      </c>
      <c r="F615" s="7"/>
      <c r="G615" s="8">
        <v>3231.915</v>
      </c>
      <c r="H615" s="7"/>
      <c r="I615" s="7"/>
      <c r="J615" s="7"/>
      <c r="K615" s="7"/>
      <c r="L615" s="10"/>
      <c r="M615" s="10"/>
    </row>
    <row r="616" spans="1:13" ht="77.25" x14ac:dyDescent="0.25">
      <c r="A616" s="5">
        <v>382</v>
      </c>
      <c r="B616" s="6" t="s">
        <v>1257</v>
      </c>
      <c r="C616" s="6" t="s">
        <v>60</v>
      </c>
      <c r="D616" s="6" t="s">
        <v>26</v>
      </c>
      <c r="E616" s="7" t="s">
        <v>1258</v>
      </c>
      <c r="F616" s="8">
        <v>1107.8399999999999</v>
      </c>
      <c r="G616" s="7"/>
      <c r="H616" s="7"/>
      <c r="I616" s="7"/>
      <c r="J616" s="7"/>
      <c r="K616" s="13">
        <v>3430.9519999999998</v>
      </c>
      <c r="L616" s="10"/>
      <c r="M616" s="10"/>
    </row>
    <row r="617" spans="1:13" ht="141" x14ac:dyDescent="0.25">
      <c r="A617" s="5">
        <v>566</v>
      </c>
      <c r="B617" s="6" t="s">
        <v>1259</v>
      </c>
      <c r="C617" s="6" t="s">
        <v>128</v>
      </c>
      <c r="D617" s="6" t="s">
        <v>15</v>
      </c>
      <c r="E617" s="7" t="s">
        <v>1260</v>
      </c>
      <c r="F617" s="7"/>
      <c r="G617" s="8">
        <v>1368.5</v>
      </c>
      <c r="H617" s="7"/>
      <c r="I617" s="7"/>
      <c r="J617" s="11">
        <v>1961.16</v>
      </c>
      <c r="K617" s="7"/>
      <c r="L617" s="12">
        <v>2031.3089999999997</v>
      </c>
      <c r="M617" s="10"/>
    </row>
    <row r="618" spans="1:13" ht="26.25" x14ac:dyDescent="0.25">
      <c r="A618" s="5">
        <v>1779</v>
      </c>
      <c r="B618" s="6" t="s">
        <v>1261</v>
      </c>
      <c r="C618" s="6" t="s">
        <v>53</v>
      </c>
      <c r="D618" s="6" t="s">
        <v>42</v>
      </c>
      <c r="E618" s="7" t="s">
        <v>1262</v>
      </c>
      <c r="F618" s="7"/>
      <c r="G618" s="7"/>
      <c r="H618" s="7"/>
      <c r="I618" s="7"/>
      <c r="J618" s="11">
        <v>604.23</v>
      </c>
      <c r="K618" s="7"/>
      <c r="L618" s="10"/>
      <c r="M618" s="10"/>
    </row>
    <row r="619" spans="1:13" ht="26.25" x14ac:dyDescent="0.25">
      <c r="A619" s="5">
        <v>775</v>
      </c>
      <c r="B619" s="6" t="s">
        <v>1263</v>
      </c>
      <c r="C619" s="6" t="s">
        <v>53</v>
      </c>
      <c r="D619" s="6" t="s">
        <v>15</v>
      </c>
      <c r="E619" s="7" t="s">
        <v>1264</v>
      </c>
      <c r="F619" s="7"/>
      <c r="G619" s="7"/>
      <c r="H619" s="7"/>
      <c r="I619" s="7"/>
      <c r="J619" s="7"/>
      <c r="K619" s="13">
        <v>1744.2765000000002</v>
      </c>
      <c r="L619" s="10"/>
      <c r="M619" s="10"/>
    </row>
    <row r="620" spans="1:13" ht="51.75" x14ac:dyDescent="0.25">
      <c r="A620" s="5">
        <v>1923</v>
      </c>
      <c r="B620" s="6" t="s">
        <v>1265</v>
      </c>
      <c r="C620" s="6" t="s">
        <v>25</v>
      </c>
      <c r="D620" s="6" t="s">
        <v>42</v>
      </c>
      <c r="E620" s="7" t="s">
        <v>1266</v>
      </c>
      <c r="F620" s="7"/>
      <c r="G620" s="7"/>
      <c r="H620" s="8">
        <v>541.28</v>
      </c>
      <c r="I620" s="7"/>
      <c r="J620" s="7"/>
      <c r="K620" s="7"/>
      <c r="L620" s="12">
        <v>676.64799999999991</v>
      </c>
      <c r="M620" s="10"/>
    </row>
    <row r="621" spans="1:13" ht="39" x14ac:dyDescent="0.25">
      <c r="A621" s="5">
        <v>205</v>
      </c>
      <c r="B621" s="6" t="s">
        <v>1267</v>
      </c>
      <c r="C621" s="6" t="s">
        <v>22</v>
      </c>
      <c r="D621" s="6" t="s">
        <v>26</v>
      </c>
      <c r="E621" s="7" t="s">
        <v>1268</v>
      </c>
      <c r="F621" s="7"/>
      <c r="G621" s="7"/>
      <c r="H621" s="7"/>
      <c r="I621" s="11">
        <v>1938.49</v>
      </c>
      <c r="J621" s="7"/>
      <c r="K621" s="7"/>
      <c r="L621" s="10"/>
      <c r="M621" s="10"/>
    </row>
    <row r="622" spans="1:13" ht="39" x14ac:dyDescent="0.25">
      <c r="A622" s="5">
        <v>1714</v>
      </c>
      <c r="B622" s="6" t="s">
        <v>1269</v>
      </c>
      <c r="C622" s="6" t="s">
        <v>165</v>
      </c>
      <c r="D622" s="6" t="s">
        <v>42</v>
      </c>
      <c r="E622" s="7" t="s">
        <v>1270</v>
      </c>
      <c r="F622" s="7"/>
      <c r="G622" s="7"/>
      <c r="H622" s="7"/>
      <c r="I622" s="7"/>
      <c r="J622" s="7"/>
      <c r="K622" s="13">
        <v>1852.252</v>
      </c>
      <c r="L622" s="10"/>
      <c r="M622" s="10"/>
    </row>
    <row r="623" spans="1:13" ht="26.25" x14ac:dyDescent="0.25">
      <c r="A623" s="5">
        <v>224</v>
      </c>
      <c r="B623" s="6" t="s">
        <v>1271</v>
      </c>
      <c r="C623" s="6" t="s">
        <v>29</v>
      </c>
      <c r="D623" s="6" t="s">
        <v>19</v>
      </c>
      <c r="E623" s="7" t="s">
        <v>1272</v>
      </c>
      <c r="F623" s="8">
        <v>1313.1</v>
      </c>
      <c r="G623" s="7"/>
      <c r="H623" s="7"/>
      <c r="I623" s="7"/>
      <c r="J623" s="7"/>
      <c r="K623" s="7"/>
      <c r="L623" s="10"/>
      <c r="M623" s="10"/>
    </row>
    <row r="624" spans="1:13" ht="26.25" x14ac:dyDescent="0.25">
      <c r="A624" s="5">
        <v>1808</v>
      </c>
      <c r="B624" s="6" t="s">
        <v>1273</v>
      </c>
      <c r="C624" s="6" t="s">
        <v>29</v>
      </c>
      <c r="D624" s="6" t="s">
        <v>42</v>
      </c>
      <c r="E624" s="7" t="s">
        <v>1274</v>
      </c>
      <c r="F624" s="7"/>
      <c r="G624" s="7"/>
      <c r="H624" s="7"/>
      <c r="I624" s="7"/>
      <c r="J624" s="7"/>
      <c r="K624" s="13">
        <v>1374.875</v>
      </c>
      <c r="L624" s="10"/>
      <c r="M624" s="10"/>
    </row>
    <row r="625" spans="1:13" ht="26.25" x14ac:dyDescent="0.25">
      <c r="A625" s="5">
        <v>1809</v>
      </c>
      <c r="B625" s="6" t="s">
        <v>1275</v>
      </c>
      <c r="C625" s="6" t="s">
        <v>29</v>
      </c>
      <c r="D625" s="6" t="s">
        <v>42</v>
      </c>
      <c r="E625" s="7" t="s">
        <v>1276</v>
      </c>
      <c r="F625" s="7"/>
      <c r="G625" s="7"/>
      <c r="H625" s="7"/>
      <c r="I625" s="11">
        <v>388.42</v>
      </c>
      <c r="J625" s="7"/>
      <c r="K625" s="13">
        <v>613.12299999999993</v>
      </c>
      <c r="L625" s="10"/>
      <c r="M625" s="10"/>
    </row>
    <row r="626" spans="1:13" ht="26.25" x14ac:dyDescent="0.25">
      <c r="A626" s="5">
        <v>225</v>
      </c>
      <c r="B626" s="6" t="s">
        <v>1277</v>
      </c>
      <c r="C626" s="6" t="s">
        <v>29</v>
      </c>
      <c r="D626" s="6" t="s">
        <v>26</v>
      </c>
      <c r="E626" s="7" t="s">
        <v>1278</v>
      </c>
      <c r="F626" s="8">
        <v>707.23</v>
      </c>
      <c r="G626" s="7"/>
      <c r="H626" s="7"/>
      <c r="I626" s="11">
        <v>1179.3800000000001</v>
      </c>
      <c r="J626" s="7"/>
      <c r="K626" s="7"/>
      <c r="L626" s="10"/>
      <c r="M626" s="10"/>
    </row>
    <row r="627" spans="1:13" ht="90" x14ac:dyDescent="0.25">
      <c r="A627" s="5">
        <v>322</v>
      </c>
      <c r="B627" s="6" t="s">
        <v>1279</v>
      </c>
      <c r="C627" s="6" t="s">
        <v>29</v>
      </c>
      <c r="D627" s="6" t="s">
        <v>26</v>
      </c>
      <c r="E627" s="7" t="s">
        <v>1280</v>
      </c>
      <c r="F627" s="8">
        <v>2279.8200000000002</v>
      </c>
      <c r="G627" s="7"/>
      <c r="H627" s="7"/>
      <c r="I627" s="7"/>
      <c r="J627" s="7"/>
      <c r="K627" s="13">
        <v>1272.32</v>
      </c>
      <c r="L627" s="10"/>
      <c r="M627" s="16">
        <v>1573.2</v>
      </c>
    </row>
    <row r="628" spans="1:13" ht="26.25" x14ac:dyDescent="0.25">
      <c r="A628" s="5">
        <v>88</v>
      </c>
      <c r="B628" s="6" t="s">
        <v>1281</v>
      </c>
      <c r="C628" s="6" t="s">
        <v>29</v>
      </c>
      <c r="D628" s="6" t="s">
        <v>129</v>
      </c>
      <c r="E628" s="7" t="s">
        <v>572</v>
      </c>
      <c r="F628" s="8"/>
      <c r="G628" s="8">
        <v>926.1</v>
      </c>
      <c r="H628" s="7"/>
      <c r="I628" s="7"/>
      <c r="J628" s="7"/>
      <c r="K628" s="7"/>
      <c r="L628" s="10"/>
      <c r="M628" s="10"/>
    </row>
    <row r="629" spans="1:13" ht="90" x14ac:dyDescent="0.25">
      <c r="A629" s="5">
        <v>576</v>
      </c>
      <c r="B629" s="6" t="s">
        <v>1282</v>
      </c>
      <c r="C629" s="6" t="s">
        <v>37</v>
      </c>
      <c r="D629" s="6" t="s">
        <v>26</v>
      </c>
      <c r="E629" s="7" t="s">
        <v>1283</v>
      </c>
      <c r="F629" s="8">
        <v>526.02</v>
      </c>
      <c r="G629" s="8">
        <v>1355.7479999999998</v>
      </c>
      <c r="H629" s="7"/>
      <c r="I629" s="7"/>
      <c r="J629" s="11">
        <v>1634.63</v>
      </c>
      <c r="K629" s="7"/>
      <c r="L629" s="10"/>
      <c r="M629" s="10"/>
    </row>
    <row r="630" spans="1:13" ht="26.25" x14ac:dyDescent="0.25">
      <c r="A630" s="5">
        <v>776</v>
      </c>
      <c r="B630" s="6" t="s">
        <v>1284</v>
      </c>
      <c r="C630" s="6" t="s">
        <v>14</v>
      </c>
      <c r="D630" s="6" t="s">
        <v>15</v>
      </c>
      <c r="E630" s="7" t="s">
        <v>1285</v>
      </c>
      <c r="F630" s="7"/>
      <c r="G630" s="7"/>
      <c r="H630" s="7"/>
      <c r="I630" s="7"/>
      <c r="J630" s="7"/>
      <c r="K630" s="13">
        <v>781.96600000000001</v>
      </c>
      <c r="L630" s="10"/>
      <c r="M630" s="10"/>
    </row>
    <row r="631" spans="1:13" ht="51.75" x14ac:dyDescent="0.25">
      <c r="A631" s="5">
        <v>1791</v>
      </c>
      <c r="B631" s="6" t="s">
        <v>1286</v>
      </c>
      <c r="C631" s="6" t="s">
        <v>65</v>
      </c>
      <c r="D631" s="6" t="s">
        <v>42</v>
      </c>
      <c r="E631" s="7" t="s">
        <v>1287</v>
      </c>
      <c r="F631" s="7"/>
      <c r="G631" s="8">
        <v>378.61199999999997</v>
      </c>
      <c r="H631" s="7"/>
      <c r="I631" s="7"/>
      <c r="J631" s="11">
        <v>203.7</v>
      </c>
      <c r="K631" s="7"/>
      <c r="L631" s="10"/>
      <c r="M631" s="10"/>
    </row>
    <row r="632" spans="1:13" ht="51.75" x14ac:dyDescent="0.25">
      <c r="A632" s="5">
        <v>540</v>
      </c>
      <c r="B632" s="6" t="s">
        <v>1288</v>
      </c>
      <c r="C632" s="6" t="s">
        <v>65</v>
      </c>
      <c r="D632" s="6" t="s">
        <v>26</v>
      </c>
      <c r="E632" s="7" t="s">
        <v>1289</v>
      </c>
      <c r="F632" s="8">
        <v>420</v>
      </c>
      <c r="G632" s="7"/>
      <c r="H632" s="8">
        <v>1852.64</v>
      </c>
      <c r="I632" s="7"/>
      <c r="J632" s="7"/>
      <c r="K632" s="7"/>
      <c r="L632" s="10"/>
      <c r="M632" s="10"/>
    </row>
    <row r="633" spans="1:13" ht="39" x14ac:dyDescent="0.25">
      <c r="A633" s="5">
        <v>560</v>
      </c>
      <c r="B633" s="6" t="s">
        <v>1290</v>
      </c>
      <c r="C633" s="6" t="s">
        <v>37</v>
      </c>
      <c r="D633" s="6" t="s">
        <v>26</v>
      </c>
      <c r="E633" s="7" t="s">
        <v>1291</v>
      </c>
      <c r="F633" s="7"/>
      <c r="G633" s="7"/>
      <c r="H633" s="8">
        <v>2265.16</v>
      </c>
      <c r="I633" s="7"/>
      <c r="J633" s="7"/>
      <c r="K633" s="7"/>
      <c r="L633" s="10"/>
      <c r="M633" s="10"/>
    </row>
    <row r="634" spans="1:13" ht="255.75" x14ac:dyDescent="0.25">
      <c r="A634" s="5">
        <v>764</v>
      </c>
      <c r="B634" s="6" t="s">
        <v>1292</v>
      </c>
      <c r="C634" s="6" t="s">
        <v>25</v>
      </c>
      <c r="D634" s="6" t="s">
        <v>19</v>
      </c>
      <c r="E634" s="7" t="s">
        <v>1293</v>
      </c>
      <c r="F634" s="7"/>
      <c r="G634" s="8">
        <v>1072.8</v>
      </c>
      <c r="H634" s="8">
        <v>1541.39</v>
      </c>
      <c r="I634" s="7"/>
      <c r="J634" s="7"/>
      <c r="K634" s="7"/>
      <c r="L634" s="10"/>
      <c r="M634" s="16">
        <v>2974.64</v>
      </c>
    </row>
    <row r="635" spans="1:13" ht="26.25" x14ac:dyDescent="0.25">
      <c r="A635" s="5">
        <v>1528</v>
      </c>
      <c r="B635" s="6" t="s">
        <v>1294</v>
      </c>
      <c r="C635" s="6" t="s">
        <v>37</v>
      </c>
      <c r="D635" s="6" t="s">
        <v>42</v>
      </c>
      <c r="E635" s="7" t="s">
        <v>1193</v>
      </c>
      <c r="F635" s="7"/>
      <c r="G635" s="7"/>
      <c r="H635" s="7"/>
      <c r="I635" s="7"/>
      <c r="J635" s="7"/>
      <c r="K635" s="13">
        <v>348.49149999999997</v>
      </c>
      <c r="L635" s="10"/>
      <c r="M635" s="10"/>
    </row>
    <row r="636" spans="1:13" ht="26.25" x14ac:dyDescent="0.25">
      <c r="A636" s="5">
        <v>49</v>
      </c>
      <c r="B636" s="6" t="s">
        <v>1295</v>
      </c>
      <c r="C636" s="6" t="s">
        <v>37</v>
      </c>
      <c r="D636" s="6" t="s">
        <v>129</v>
      </c>
      <c r="E636" s="7" t="s">
        <v>1296</v>
      </c>
      <c r="F636" s="7"/>
      <c r="G636" s="7"/>
      <c r="H636" s="8">
        <v>529.55999999999995</v>
      </c>
      <c r="I636" s="7"/>
      <c r="J636" s="7"/>
      <c r="K636" s="7"/>
      <c r="L636" s="10"/>
      <c r="M636" s="16">
        <v>4576.5</v>
      </c>
    </row>
    <row r="637" spans="1:13" ht="26.25" x14ac:dyDescent="0.25">
      <c r="A637" s="5">
        <v>307</v>
      </c>
      <c r="B637" s="6" t="s">
        <v>1297</v>
      </c>
      <c r="C637" s="6" t="s">
        <v>14</v>
      </c>
      <c r="D637" s="6" t="s">
        <v>26</v>
      </c>
      <c r="E637" s="7" t="s">
        <v>1298</v>
      </c>
      <c r="F637" s="8">
        <v>1634.4</v>
      </c>
      <c r="G637" s="7"/>
      <c r="H637" s="7"/>
      <c r="I637" s="7"/>
      <c r="J637" s="7"/>
      <c r="K637" s="7"/>
      <c r="L637" s="10"/>
      <c r="M637" s="10"/>
    </row>
    <row r="638" spans="1:13" ht="26.25" x14ac:dyDescent="0.25">
      <c r="A638" s="5">
        <v>122</v>
      </c>
      <c r="B638" s="6" t="s">
        <v>1299</v>
      </c>
      <c r="C638" s="6" t="s">
        <v>53</v>
      </c>
      <c r="D638" s="6" t="s">
        <v>26</v>
      </c>
      <c r="E638" s="7" t="s">
        <v>1300</v>
      </c>
      <c r="F638" s="8">
        <v>425.22</v>
      </c>
      <c r="G638" s="7"/>
      <c r="H638" s="7"/>
      <c r="I638" s="11">
        <v>1081.29</v>
      </c>
      <c r="J638" s="7"/>
      <c r="K638" s="7"/>
      <c r="L638" s="10"/>
      <c r="M638" s="10"/>
    </row>
    <row r="639" spans="1:13" ht="77.25" x14ac:dyDescent="0.25">
      <c r="A639" s="5">
        <v>2133</v>
      </c>
      <c r="B639" s="6" t="s">
        <v>1301</v>
      </c>
      <c r="C639" s="6" t="s">
        <v>37</v>
      </c>
      <c r="D639" s="6" t="s">
        <v>15</v>
      </c>
      <c r="E639" s="7" t="s">
        <v>1302</v>
      </c>
      <c r="F639" s="7"/>
      <c r="G639" s="7"/>
      <c r="H639" s="8">
        <v>1242.54</v>
      </c>
      <c r="I639" s="7"/>
      <c r="J639" s="11">
        <v>942.26</v>
      </c>
      <c r="K639" s="7"/>
      <c r="L639" s="10"/>
      <c r="M639" s="10"/>
    </row>
    <row r="640" spans="1:13" ht="26.25" x14ac:dyDescent="0.25">
      <c r="A640" s="5">
        <v>1445</v>
      </c>
      <c r="B640" s="6" t="s">
        <v>1303</v>
      </c>
      <c r="C640" s="6" t="s">
        <v>25</v>
      </c>
      <c r="D640" s="6" t="s">
        <v>42</v>
      </c>
      <c r="E640" s="7" t="s">
        <v>1304</v>
      </c>
      <c r="F640" s="7"/>
      <c r="G640" s="7"/>
      <c r="H640" s="7"/>
      <c r="I640" s="11">
        <v>471.14</v>
      </c>
      <c r="J640" s="7"/>
      <c r="K640" s="7"/>
      <c r="L640" s="10"/>
      <c r="M640" s="10"/>
    </row>
    <row r="641" spans="1:13" ht="128.25" x14ac:dyDescent="0.25">
      <c r="A641" s="5">
        <v>180</v>
      </c>
      <c r="B641" s="6" t="s">
        <v>1305</v>
      </c>
      <c r="C641" s="6" t="s">
        <v>25</v>
      </c>
      <c r="D641" s="6" t="s">
        <v>26</v>
      </c>
      <c r="E641" s="7" t="s">
        <v>1306</v>
      </c>
      <c r="F641" s="7"/>
      <c r="G641" s="8">
        <v>2597.0025000000005</v>
      </c>
      <c r="H641" s="7"/>
      <c r="I641" s="7"/>
      <c r="J641" s="7"/>
      <c r="K641" s="7"/>
      <c r="L641" s="10"/>
      <c r="M641" s="10"/>
    </row>
    <row r="642" spans="1:13" ht="39" x14ac:dyDescent="0.25">
      <c r="A642" s="5">
        <v>406</v>
      </c>
      <c r="B642" s="6" t="s">
        <v>1307</v>
      </c>
      <c r="C642" s="6" t="s">
        <v>60</v>
      </c>
      <c r="D642" s="6" t="s">
        <v>26</v>
      </c>
      <c r="E642" s="7" t="s">
        <v>1308</v>
      </c>
      <c r="F642" s="7"/>
      <c r="G642" s="7"/>
      <c r="H642" s="7"/>
      <c r="I642" s="7"/>
      <c r="J642" s="11">
        <v>1932.35</v>
      </c>
      <c r="K642" s="7"/>
      <c r="L642" s="10"/>
      <c r="M642" s="10"/>
    </row>
    <row r="643" spans="1:13" ht="39" x14ac:dyDescent="0.25">
      <c r="A643" s="5">
        <v>1831</v>
      </c>
      <c r="B643" s="6" t="s">
        <v>1309</v>
      </c>
      <c r="C643" s="6" t="s">
        <v>18</v>
      </c>
      <c r="D643" s="6" t="s">
        <v>42</v>
      </c>
      <c r="E643" s="7" t="s">
        <v>1310</v>
      </c>
      <c r="F643" s="7"/>
      <c r="G643" s="7"/>
      <c r="H643" s="7"/>
      <c r="I643" s="7"/>
      <c r="J643" s="7"/>
      <c r="K643" s="13">
        <v>1302.4379999999999</v>
      </c>
      <c r="L643" s="10"/>
      <c r="M643" s="10"/>
    </row>
    <row r="644" spans="1:13" ht="51.75" x14ac:dyDescent="0.25">
      <c r="A644" s="5">
        <v>337</v>
      </c>
      <c r="B644" s="6" t="s">
        <v>1311</v>
      </c>
      <c r="C644" s="6" t="s">
        <v>115</v>
      </c>
      <c r="D644" s="6" t="s">
        <v>26</v>
      </c>
      <c r="E644" s="7" t="s">
        <v>1312</v>
      </c>
      <c r="F644" s="7"/>
      <c r="G644" s="7"/>
      <c r="H644" s="8">
        <v>626.4</v>
      </c>
      <c r="I644" s="7"/>
      <c r="J644" s="11">
        <v>1116.6099999999999</v>
      </c>
      <c r="K644" s="7"/>
      <c r="L644" s="10"/>
      <c r="M644" s="10"/>
    </row>
    <row r="645" spans="1:13" ht="26.25" x14ac:dyDescent="0.25">
      <c r="A645" s="5">
        <v>547</v>
      </c>
      <c r="B645" s="6" t="s">
        <v>1313</v>
      </c>
      <c r="C645" s="6" t="s">
        <v>47</v>
      </c>
      <c r="D645" s="6" t="s">
        <v>19</v>
      </c>
      <c r="E645" s="7" t="s">
        <v>1314</v>
      </c>
      <c r="F645" s="7"/>
      <c r="G645" s="7"/>
      <c r="H645" s="7"/>
      <c r="I645" s="7"/>
      <c r="J645" s="11">
        <v>1648.27</v>
      </c>
      <c r="K645" s="7"/>
      <c r="L645" s="10"/>
      <c r="M645" s="10"/>
    </row>
    <row r="646" spans="1:13" ht="51.75" x14ac:dyDescent="0.25">
      <c r="A646" s="5">
        <v>1766</v>
      </c>
      <c r="B646" s="6" t="s">
        <v>1315</v>
      </c>
      <c r="C646" s="6" t="s">
        <v>47</v>
      </c>
      <c r="D646" s="6" t="s">
        <v>42</v>
      </c>
      <c r="E646" s="7" t="s">
        <v>1316</v>
      </c>
      <c r="F646" s="7"/>
      <c r="G646" s="7"/>
      <c r="H646" s="7"/>
      <c r="I646" s="11">
        <v>1069.44</v>
      </c>
      <c r="J646" s="7"/>
      <c r="K646" s="7"/>
      <c r="L646" s="10"/>
      <c r="M646" s="10"/>
    </row>
    <row r="647" spans="1:13" ht="26.25" x14ac:dyDescent="0.25">
      <c r="A647" s="5">
        <v>779</v>
      </c>
      <c r="B647" s="6" t="s">
        <v>1317</v>
      </c>
      <c r="C647" s="6" t="s">
        <v>60</v>
      </c>
      <c r="D647" s="6" t="s">
        <v>15</v>
      </c>
      <c r="E647" s="7" t="s">
        <v>147</v>
      </c>
      <c r="F647" s="7"/>
      <c r="G647" s="7"/>
      <c r="H647" s="7"/>
      <c r="I647" s="7"/>
      <c r="J647" s="7"/>
      <c r="K647" s="7"/>
      <c r="L647" s="12">
        <v>510.00849999999997</v>
      </c>
      <c r="M647" s="10"/>
    </row>
    <row r="648" spans="1:13" ht="26.25" x14ac:dyDescent="0.25">
      <c r="A648" s="5">
        <v>1910</v>
      </c>
      <c r="B648" s="6" t="s">
        <v>1318</v>
      </c>
      <c r="C648" s="6" t="s">
        <v>25</v>
      </c>
      <c r="D648" s="6" t="s">
        <v>42</v>
      </c>
      <c r="E648" s="7" t="s">
        <v>1319</v>
      </c>
      <c r="F648" s="7"/>
      <c r="G648" s="7"/>
      <c r="H648" s="7"/>
      <c r="I648" s="11">
        <v>1756.04</v>
      </c>
      <c r="J648" s="7"/>
      <c r="K648" s="7"/>
      <c r="L648" s="10"/>
      <c r="M648" s="10"/>
    </row>
    <row r="649" spans="1:13" ht="26.25" x14ac:dyDescent="0.25">
      <c r="A649" s="5">
        <v>550</v>
      </c>
      <c r="B649" s="6" t="s">
        <v>1320</v>
      </c>
      <c r="C649" s="6" t="s">
        <v>25</v>
      </c>
      <c r="D649" s="6" t="s">
        <v>26</v>
      </c>
      <c r="E649" s="7" t="s">
        <v>1321</v>
      </c>
      <c r="F649" s="7"/>
      <c r="G649" s="7"/>
      <c r="H649" s="7"/>
      <c r="I649" s="7"/>
      <c r="J649" s="11">
        <v>2578.6999999999998</v>
      </c>
      <c r="K649" s="7"/>
      <c r="L649" s="10"/>
      <c r="M649" s="10"/>
    </row>
    <row r="650" spans="1:13" ht="64.5" x14ac:dyDescent="0.25">
      <c r="A650" s="5">
        <v>1833</v>
      </c>
      <c r="B650" s="6" t="s">
        <v>1322</v>
      </c>
      <c r="C650" s="6" t="s">
        <v>18</v>
      </c>
      <c r="D650" s="6" t="s">
        <v>42</v>
      </c>
      <c r="E650" s="7" t="s">
        <v>1323</v>
      </c>
      <c r="F650" s="7"/>
      <c r="G650" s="7"/>
      <c r="H650" s="7"/>
      <c r="I650" s="7"/>
      <c r="J650" s="11">
        <v>1648.97</v>
      </c>
      <c r="K650" s="7"/>
      <c r="L650" s="10"/>
      <c r="M650" s="10"/>
    </row>
    <row r="651" spans="1:13" ht="128.25" x14ac:dyDescent="0.25">
      <c r="A651" s="5">
        <v>228</v>
      </c>
      <c r="B651" s="6" t="s">
        <v>1324</v>
      </c>
      <c r="C651" s="6" t="s">
        <v>18</v>
      </c>
      <c r="D651" s="6" t="s">
        <v>26</v>
      </c>
      <c r="E651" s="7" t="s">
        <v>1325</v>
      </c>
      <c r="F651" s="8">
        <v>2933</v>
      </c>
      <c r="G651" s="8">
        <v>2989.82</v>
      </c>
      <c r="H651" s="7"/>
      <c r="I651" s="7"/>
      <c r="J651" s="11">
        <v>3750</v>
      </c>
      <c r="K651" s="7"/>
      <c r="L651" s="10"/>
      <c r="M651" s="10"/>
    </row>
    <row r="652" spans="1:13" ht="166.5" x14ac:dyDescent="0.25">
      <c r="A652" s="5">
        <v>232</v>
      </c>
      <c r="B652" s="6" t="s">
        <v>1326</v>
      </c>
      <c r="C652" s="6" t="s">
        <v>18</v>
      </c>
      <c r="D652" s="6" t="s">
        <v>26</v>
      </c>
      <c r="E652" s="7" t="s">
        <v>1327</v>
      </c>
      <c r="F652" s="8">
        <v>2994</v>
      </c>
      <c r="G652" s="8">
        <v>3692.9639999999995</v>
      </c>
      <c r="H652" s="7"/>
      <c r="I652" s="7"/>
      <c r="J652" s="7"/>
      <c r="K652" s="13">
        <v>3354.4209999999998</v>
      </c>
      <c r="L652" s="10"/>
      <c r="M652" s="10"/>
    </row>
    <row r="653" spans="1:13" ht="39" x14ac:dyDescent="0.25">
      <c r="A653" s="5">
        <v>1836</v>
      </c>
      <c r="B653" s="6" t="s">
        <v>1328</v>
      </c>
      <c r="C653" s="6" t="s">
        <v>18</v>
      </c>
      <c r="D653" s="6" t="s">
        <v>42</v>
      </c>
      <c r="E653" s="7" t="s">
        <v>1329</v>
      </c>
      <c r="F653" s="7"/>
      <c r="G653" s="7"/>
      <c r="H653" s="7"/>
      <c r="I653" s="7"/>
      <c r="J653" s="11">
        <v>307</v>
      </c>
      <c r="K653" s="7"/>
      <c r="L653" s="10"/>
      <c r="M653" s="10"/>
    </row>
    <row r="654" spans="1:13" ht="166.5" x14ac:dyDescent="0.25">
      <c r="A654" s="5">
        <v>43</v>
      </c>
      <c r="B654" s="6" t="s">
        <v>1330</v>
      </c>
      <c r="C654" s="6" t="s">
        <v>18</v>
      </c>
      <c r="D654" s="6" t="s">
        <v>129</v>
      </c>
      <c r="E654" s="7" t="s">
        <v>1331</v>
      </c>
      <c r="F654" s="8">
        <v>2995.8</v>
      </c>
      <c r="G654" s="8"/>
      <c r="H654" s="8">
        <v>3359.48</v>
      </c>
      <c r="I654" s="7"/>
      <c r="J654" s="7"/>
      <c r="K654" s="7"/>
      <c r="L654" s="10"/>
      <c r="M654" s="16">
        <v>5000</v>
      </c>
    </row>
    <row r="655" spans="1:13" ht="51.75" x14ac:dyDescent="0.25">
      <c r="A655" s="5">
        <v>1834</v>
      </c>
      <c r="B655" s="6" t="s">
        <v>1332</v>
      </c>
      <c r="C655" s="6" t="s">
        <v>18</v>
      </c>
      <c r="D655" s="6" t="s">
        <v>42</v>
      </c>
      <c r="E655" s="7" t="s">
        <v>1333</v>
      </c>
      <c r="F655" s="7"/>
      <c r="G655" s="7"/>
      <c r="H655" s="7"/>
      <c r="I655" s="7"/>
      <c r="J655" s="7"/>
      <c r="K655" s="7"/>
      <c r="L655" s="12">
        <v>3403.3235</v>
      </c>
      <c r="M655" s="10"/>
    </row>
    <row r="656" spans="1:13" ht="26.25" x14ac:dyDescent="0.25">
      <c r="A656" s="5">
        <v>1835</v>
      </c>
      <c r="B656" s="6" t="s">
        <v>1334</v>
      </c>
      <c r="C656" s="6" t="s">
        <v>18</v>
      </c>
      <c r="D656" s="6" t="s">
        <v>42</v>
      </c>
      <c r="E656" s="7" t="s">
        <v>1335</v>
      </c>
      <c r="F656" s="7"/>
      <c r="G656" s="7"/>
      <c r="H656" s="7"/>
      <c r="I656" s="11">
        <v>495.35</v>
      </c>
      <c r="J656" s="7"/>
      <c r="K656" s="7"/>
      <c r="L656" s="12">
        <v>1324.5749999999998</v>
      </c>
      <c r="M656" s="10"/>
    </row>
    <row r="657" spans="1:13" ht="26.25" x14ac:dyDescent="0.25">
      <c r="A657" s="5" t="s">
        <v>131</v>
      </c>
      <c r="B657" s="6" t="s">
        <v>1336</v>
      </c>
      <c r="C657" s="6" t="s">
        <v>18</v>
      </c>
      <c r="D657" s="6" t="s">
        <v>42</v>
      </c>
      <c r="E657" s="7" t="s">
        <v>1337</v>
      </c>
      <c r="F657" s="7"/>
      <c r="G657" s="7"/>
      <c r="H657" s="7"/>
      <c r="I657" s="11">
        <v>990.68</v>
      </c>
      <c r="J657" s="7"/>
      <c r="K657" s="7"/>
      <c r="L657" s="10"/>
      <c r="M657" s="10"/>
    </row>
    <row r="658" spans="1:13" ht="26.25" x14ac:dyDescent="0.25">
      <c r="A658" s="5">
        <v>1839</v>
      </c>
      <c r="B658" s="6" t="s">
        <v>1338</v>
      </c>
      <c r="C658" s="6" t="s">
        <v>18</v>
      </c>
      <c r="D658" s="6" t="s">
        <v>42</v>
      </c>
      <c r="E658" s="7" t="s">
        <v>1339</v>
      </c>
      <c r="F658" s="7"/>
      <c r="G658" s="7"/>
      <c r="H658" s="7"/>
      <c r="I658" s="11">
        <v>671.69</v>
      </c>
      <c r="J658" s="7"/>
      <c r="K658" s="7"/>
      <c r="L658" s="10"/>
      <c r="M658" s="10"/>
    </row>
    <row r="659" spans="1:13" ht="39" x14ac:dyDescent="0.25">
      <c r="A659" s="5">
        <v>229</v>
      </c>
      <c r="B659" s="6" t="s">
        <v>1340</v>
      </c>
      <c r="C659" s="6" t="s">
        <v>18</v>
      </c>
      <c r="D659" s="6" t="s">
        <v>26</v>
      </c>
      <c r="E659" s="7" t="s">
        <v>1341</v>
      </c>
      <c r="F659" s="7"/>
      <c r="G659" s="7"/>
      <c r="H659" s="8">
        <v>2652.68</v>
      </c>
      <c r="I659" s="7"/>
      <c r="J659" s="7"/>
      <c r="K659" s="7"/>
      <c r="L659" s="10"/>
      <c r="M659" s="10"/>
    </row>
    <row r="660" spans="1:13" ht="51.75" x14ac:dyDescent="0.25">
      <c r="A660" s="5">
        <v>7151</v>
      </c>
      <c r="B660" s="6" t="s">
        <v>1342</v>
      </c>
      <c r="C660" s="6" t="s">
        <v>18</v>
      </c>
      <c r="D660" s="6" t="s">
        <v>42</v>
      </c>
      <c r="E660" s="7" t="s">
        <v>1343</v>
      </c>
      <c r="F660" s="7"/>
      <c r="G660" s="7"/>
      <c r="H660" s="7"/>
      <c r="I660" s="7"/>
      <c r="J660" s="7"/>
      <c r="K660" s="13">
        <v>580.51599999999996</v>
      </c>
      <c r="L660" s="10"/>
      <c r="M660" s="16">
        <v>2931.68</v>
      </c>
    </row>
    <row r="661" spans="1:13" ht="26.25" x14ac:dyDescent="0.25">
      <c r="A661" s="5">
        <v>535</v>
      </c>
      <c r="B661" s="6" t="s">
        <v>1344</v>
      </c>
      <c r="C661" s="6" t="s">
        <v>115</v>
      </c>
      <c r="D661" s="6" t="s">
        <v>26</v>
      </c>
      <c r="E661" s="7" t="s">
        <v>1345</v>
      </c>
      <c r="F661" s="7"/>
      <c r="G661" s="8">
        <v>1296</v>
      </c>
      <c r="H661" s="7"/>
      <c r="I661" s="7"/>
      <c r="J661" s="7"/>
      <c r="K661" s="7"/>
      <c r="L661" s="10"/>
      <c r="M661" s="10"/>
    </row>
    <row r="662" spans="1:13" ht="77.25" x14ac:dyDescent="0.25">
      <c r="A662" s="5">
        <v>1489</v>
      </c>
      <c r="B662" s="6" t="s">
        <v>1346</v>
      </c>
      <c r="C662" s="6" t="s">
        <v>60</v>
      </c>
      <c r="D662" s="6" t="s">
        <v>42</v>
      </c>
      <c r="E662" s="7" t="s">
        <v>1347</v>
      </c>
      <c r="F662" s="8">
        <v>1211.98</v>
      </c>
      <c r="G662" s="7"/>
      <c r="H662" s="7"/>
      <c r="I662" s="11">
        <v>623.65</v>
      </c>
      <c r="J662" s="7"/>
      <c r="K662" s="7"/>
      <c r="L662" s="12">
        <v>1426.6</v>
      </c>
      <c r="M662" s="10"/>
    </row>
    <row r="663" spans="1:13" ht="26.25" x14ac:dyDescent="0.25">
      <c r="A663" s="5">
        <v>298</v>
      </c>
      <c r="B663" s="6" t="s">
        <v>1348</v>
      </c>
      <c r="C663" s="6" t="s">
        <v>60</v>
      </c>
      <c r="D663" s="6" t="s">
        <v>19</v>
      </c>
      <c r="E663" s="7" t="s">
        <v>1349</v>
      </c>
      <c r="F663" s="8">
        <v>1154.47</v>
      </c>
      <c r="G663" s="7"/>
      <c r="H663" s="7"/>
      <c r="I663" s="7"/>
      <c r="J663" s="7"/>
      <c r="K663" s="7"/>
      <c r="L663" s="10"/>
      <c r="M663" s="10"/>
    </row>
    <row r="664" spans="1:13" ht="90" x14ac:dyDescent="0.25">
      <c r="A664" s="5">
        <v>2236</v>
      </c>
      <c r="B664" s="6" t="s">
        <v>1350</v>
      </c>
      <c r="C664" s="6" t="s">
        <v>53</v>
      </c>
      <c r="D664" s="6" t="s">
        <v>15</v>
      </c>
      <c r="E664" s="7" t="s">
        <v>1351</v>
      </c>
      <c r="F664" s="8">
        <v>823.17</v>
      </c>
      <c r="G664" s="8">
        <v>510.21749999999997</v>
      </c>
      <c r="H664" s="7"/>
      <c r="I664" s="7"/>
      <c r="J664" s="11">
        <v>1028.19</v>
      </c>
      <c r="K664" s="7"/>
      <c r="L664" s="10"/>
      <c r="M664" s="10"/>
    </row>
    <row r="665" spans="1:13" ht="39" x14ac:dyDescent="0.25">
      <c r="A665" s="5">
        <v>1476</v>
      </c>
      <c r="B665" s="6" t="s">
        <v>1352</v>
      </c>
      <c r="C665" s="6" t="s">
        <v>60</v>
      </c>
      <c r="D665" s="6" t="s">
        <v>42</v>
      </c>
      <c r="E665" s="7" t="s">
        <v>1353</v>
      </c>
      <c r="F665" s="7"/>
      <c r="G665" s="7"/>
      <c r="H665" s="7"/>
      <c r="I665" s="7"/>
      <c r="J665" s="7"/>
      <c r="K665" s="13">
        <v>509.15</v>
      </c>
      <c r="L665" s="10"/>
      <c r="M665" s="10"/>
    </row>
    <row r="666" spans="1:13" ht="26.25" x14ac:dyDescent="0.25">
      <c r="A666" s="5">
        <v>42931</v>
      </c>
      <c r="B666" s="6" t="s">
        <v>1354</v>
      </c>
      <c r="C666" s="6" t="s">
        <v>25</v>
      </c>
      <c r="D666" s="6" t="s">
        <v>26</v>
      </c>
      <c r="E666" s="7" t="s">
        <v>1355</v>
      </c>
      <c r="F666" s="8"/>
      <c r="G666" s="8"/>
      <c r="H666" s="7"/>
      <c r="I666" s="7"/>
      <c r="J666" s="11"/>
      <c r="K666" s="7"/>
      <c r="L666" s="10"/>
      <c r="M666" s="16">
        <v>1189.46</v>
      </c>
    </row>
    <row r="667" spans="1:13" ht="26.25" x14ac:dyDescent="0.25">
      <c r="A667" s="5">
        <v>787</v>
      </c>
      <c r="B667" s="6" t="s">
        <v>1356</v>
      </c>
      <c r="C667" s="6" t="s">
        <v>60</v>
      </c>
      <c r="D667" s="6" t="s">
        <v>15</v>
      </c>
      <c r="E667" s="7" t="s">
        <v>1357</v>
      </c>
      <c r="F667" s="7"/>
      <c r="G667" s="7"/>
      <c r="H667" s="7"/>
      <c r="I667" s="11">
        <v>301.62</v>
      </c>
      <c r="J667" s="7"/>
      <c r="K667" s="7"/>
      <c r="L667" s="10"/>
      <c r="M667" s="10"/>
    </row>
    <row r="668" spans="1:13" ht="39" x14ac:dyDescent="0.25">
      <c r="A668" s="5">
        <v>1712</v>
      </c>
      <c r="B668" s="6" t="s">
        <v>1358</v>
      </c>
      <c r="C668" s="6" t="s">
        <v>165</v>
      </c>
      <c r="D668" s="6" t="s">
        <v>42</v>
      </c>
      <c r="E668" s="7" t="s">
        <v>1359</v>
      </c>
      <c r="F668" s="7"/>
      <c r="G668" s="7"/>
      <c r="H668" s="7"/>
      <c r="I668" s="7"/>
      <c r="J668" s="7"/>
      <c r="K668" s="13">
        <v>2989.3989999999999</v>
      </c>
      <c r="L668" s="10"/>
      <c r="M668" s="10"/>
    </row>
    <row r="669" spans="1:13" ht="90" x14ac:dyDescent="0.25">
      <c r="A669" s="5">
        <v>233</v>
      </c>
      <c r="B669" s="6" t="s">
        <v>1360</v>
      </c>
      <c r="C669" s="6" t="s">
        <v>22</v>
      </c>
      <c r="D669" s="6" t="s">
        <v>26</v>
      </c>
      <c r="E669" s="7" t="s">
        <v>1361</v>
      </c>
      <c r="F669" s="7"/>
      <c r="G669" s="8">
        <v>1750.32</v>
      </c>
      <c r="H669" s="8">
        <v>1116.3499999999999</v>
      </c>
      <c r="I669" s="7"/>
      <c r="J669" s="7"/>
      <c r="K669" s="7"/>
      <c r="L669" s="12">
        <v>2174.7599999999998</v>
      </c>
      <c r="M669" s="10"/>
    </row>
    <row r="670" spans="1:13" ht="51.75" x14ac:dyDescent="0.25">
      <c r="A670" s="5">
        <v>565</v>
      </c>
      <c r="B670" s="6" t="s">
        <v>1362</v>
      </c>
      <c r="C670" s="6" t="s">
        <v>128</v>
      </c>
      <c r="D670" s="6" t="s">
        <v>15</v>
      </c>
      <c r="E670" s="7" t="s">
        <v>1363</v>
      </c>
      <c r="F670" s="7"/>
      <c r="G670" s="8">
        <v>1042.4625000000001</v>
      </c>
      <c r="H670" s="7"/>
      <c r="I670" s="7"/>
      <c r="J670" s="7"/>
      <c r="K670" s="7"/>
      <c r="L670" s="10"/>
      <c r="M670" s="10"/>
    </row>
    <row r="671" spans="1:13" ht="39" x14ac:dyDescent="0.25">
      <c r="A671" s="5">
        <v>1842</v>
      </c>
      <c r="B671" s="6" t="s">
        <v>1364</v>
      </c>
      <c r="C671" s="6" t="s">
        <v>18</v>
      </c>
      <c r="D671" s="6" t="s">
        <v>42</v>
      </c>
      <c r="E671" s="7" t="s">
        <v>1365</v>
      </c>
      <c r="F671" s="7"/>
      <c r="G671" s="7"/>
      <c r="H671" s="7"/>
      <c r="I671" s="7"/>
      <c r="J671" s="11">
        <v>694.1</v>
      </c>
      <c r="K671" s="7"/>
      <c r="L671" s="10"/>
      <c r="M671" s="10"/>
    </row>
    <row r="672" spans="1:13" ht="51.75" x14ac:dyDescent="0.25">
      <c r="A672" s="5">
        <v>353</v>
      </c>
      <c r="B672" s="6" t="s">
        <v>1366</v>
      </c>
      <c r="C672" s="6" t="s">
        <v>14</v>
      </c>
      <c r="D672" s="6" t="s">
        <v>19</v>
      </c>
      <c r="E672" s="7" t="s">
        <v>1367</v>
      </c>
      <c r="F672" s="8">
        <v>2005.92</v>
      </c>
      <c r="G672" s="7"/>
      <c r="H672" s="7"/>
      <c r="I672" s="7"/>
      <c r="J672" s="7"/>
      <c r="K672" s="13">
        <v>3583.4749999999999</v>
      </c>
      <c r="L672" s="10"/>
      <c r="M672" s="10"/>
    </row>
    <row r="673" spans="1:13" ht="51.75" x14ac:dyDescent="0.25">
      <c r="A673" s="5">
        <v>1865</v>
      </c>
      <c r="B673" s="6" t="s">
        <v>1368</v>
      </c>
      <c r="C673" s="6" t="s">
        <v>14</v>
      </c>
      <c r="D673" s="6" t="s">
        <v>42</v>
      </c>
      <c r="E673" s="7" t="s">
        <v>1369</v>
      </c>
      <c r="F673" s="7"/>
      <c r="G673" s="7"/>
      <c r="H673" s="7"/>
      <c r="I673" s="7"/>
      <c r="J673" s="7"/>
      <c r="K673" s="13">
        <v>964.5714999999999</v>
      </c>
      <c r="L673" s="12">
        <v>2008.1</v>
      </c>
      <c r="M673" s="10"/>
    </row>
    <row r="674" spans="1:13" ht="39" x14ac:dyDescent="0.25">
      <c r="A674" s="5">
        <v>6571</v>
      </c>
      <c r="B674" s="6" t="s">
        <v>1370</v>
      </c>
      <c r="C674" s="6" t="s">
        <v>47</v>
      </c>
      <c r="D674" s="6" t="s">
        <v>19</v>
      </c>
      <c r="E674" s="7" t="s">
        <v>1371</v>
      </c>
      <c r="F674" s="7"/>
      <c r="G674" s="7"/>
      <c r="H674" s="7"/>
      <c r="I674" s="11">
        <v>3977.03</v>
      </c>
      <c r="J674" s="7"/>
      <c r="K674" s="7"/>
      <c r="L674" s="10"/>
      <c r="M674" s="10"/>
    </row>
    <row r="675" spans="1:13" ht="230.25" x14ac:dyDescent="0.25">
      <c r="A675" s="5">
        <v>531</v>
      </c>
      <c r="B675" s="6" t="s">
        <v>1372</v>
      </c>
      <c r="C675" s="6" t="s">
        <v>47</v>
      </c>
      <c r="D675" s="6" t="s">
        <v>26</v>
      </c>
      <c r="E675" s="7" t="s">
        <v>1373</v>
      </c>
      <c r="F675" s="7"/>
      <c r="G675" s="8">
        <v>3071.89</v>
      </c>
      <c r="H675" s="7"/>
      <c r="I675" s="7"/>
      <c r="J675" s="11">
        <v>3408.9</v>
      </c>
      <c r="K675" s="7"/>
      <c r="L675" s="10"/>
      <c r="M675" s="10"/>
    </row>
    <row r="676" spans="1:13" ht="166.5" x14ac:dyDescent="0.25">
      <c r="A676" s="5">
        <v>7131</v>
      </c>
      <c r="B676" s="6" t="s">
        <v>1374</v>
      </c>
      <c r="C676" s="6" t="s">
        <v>47</v>
      </c>
      <c r="D676" s="6" t="s">
        <v>26</v>
      </c>
      <c r="E676" s="7" t="s">
        <v>1375</v>
      </c>
      <c r="F676" s="8">
        <v>2723.76</v>
      </c>
      <c r="G676" s="8">
        <v>2916.0719999999997</v>
      </c>
      <c r="H676" s="8">
        <v>1403.64</v>
      </c>
      <c r="I676" s="7"/>
      <c r="J676" s="11">
        <v>3191.92</v>
      </c>
      <c r="K676" s="7"/>
      <c r="L676" s="12">
        <v>2776.0320000000002</v>
      </c>
      <c r="M676" s="10"/>
    </row>
    <row r="677" spans="1:13" ht="77.25" x14ac:dyDescent="0.25">
      <c r="A677" s="5">
        <v>1152</v>
      </c>
      <c r="B677" s="6" t="s">
        <v>1376</v>
      </c>
      <c r="C677" s="6" t="s">
        <v>47</v>
      </c>
      <c r="D677" s="6" t="s">
        <v>42</v>
      </c>
      <c r="E677" s="7" t="s">
        <v>1377</v>
      </c>
      <c r="F677" s="7"/>
      <c r="G677" s="7"/>
      <c r="H677" s="7"/>
      <c r="I677" s="11">
        <v>873.92</v>
      </c>
      <c r="J677" s="7"/>
      <c r="K677" s="13">
        <v>410.38199999999995</v>
      </c>
      <c r="L677" s="10"/>
      <c r="M677" s="16">
        <v>1011.22</v>
      </c>
    </row>
    <row r="678" spans="1:13" ht="90" x14ac:dyDescent="0.25">
      <c r="A678" s="5">
        <v>1150</v>
      </c>
      <c r="B678" s="6" t="s">
        <v>1378</v>
      </c>
      <c r="C678" s="6" t="s">
        <v>47</v>
      </c>
      <c r="D678" s="6" t="s">
        <v>42</v>
      </c>
      <c r="E678" s="7" t="s">
        <v>1379</v>
      </c>
      <c r="F678" s="7"/>
      <c r="G678" s="7"/>
      <c r="H678" s="7"/>
      <c r="I678" s="11">
        <v>881.43</v>
      </c>
      <c r="J678" s="7"/>
      <c r="K678" s="13">
        <v>232.74999999999997</v>
      </c>
      <c r="L678" s="12">
        <v>1017.09</v>
      </c>
      <c r="M678" s="10"/>
    </row>
    <row r="679" spans="1:13" ht="90" x14ac:dyDescent="0.25">
      <c r="A679" s="5">
        <v>1151</v>
      </c>
      <c r="B679" s="6" t="s">
        <v>1380</v>
      </c>
      <c r="C679" s="6" t="s">
        <v>47</v>
      </c>
      <c r="D679" s="6" t="s">
        <v>42</v>
      </c>
      <c r="E679" s="7" t="s">
        <v>1381</v>
      </c>
      <c r="F679" s="7"/>
      <c r="G679" s="7"/>
      <c r="H679" s="7"/>
      <c r="I679" s="11">
        <v>1493.93</v>
      </c>
      <c r="J679" s="7"/>
      <c r="K679" s="13">
        <v>533.14099999999996</v>
      </c>
      <c r="L679" s="10"/>
      <c r="M679" s="16">
        <v>1262.0899999999999</v>
      </c>
    </row>
    <row r="680" spans="1:13" ht="64.5" x14ac:dyDescent="0.25">
      <c r="A680" s="5">
        <v>1153</v>
      </c>
      <c r="B680" s="6" t="s">
        <v>1382</v>
      </c>
      <c r="C680" s="6" t="s">
        <v>47</v>
      </c>
      <c r="D680" s="6" t="s">
        <v>42</v>
      </c>
      <c r="E680" s="7" t="s">
        <v>1383</v>
      </c>
      <c r="F680" s="7"/>
      <c r="G680" s="7"/>
      <c r="H680" s="7"/>
      <c r="I680" s="11">
        <v>802.15</v>
      </c>
      <c r="J680" s="7"/>
      <c r="K680" s="13">
        <v>831.39</v>
      </c>
      <c r="L680" s="12">
        <v>663.16</v>
      </c>
      <c r="M680" s="10"/>
    </row>
    <row r="681" spans="1:13" ht="26.25" x14ac:dyDescent="0.25">
      <c r="A681" s="5">
        <v>660</v>
      </c>
      <c r="B681" s="6" t="s">
        <v>1384</v>
      </c>
      <c r="C681" s="6" t="s">
        <v>60</v>
      </c>
      <c r="D681" s="6" t="s">
        <v>26</v>
      </c>
      <c r="E681" s="7" t="s">
        <v>1385</v>
      </c>
      <c r="F681" s="7"/>
      <c r="G681" s="7"/>
      <c r="H681" s="7"/>
      <c r="I681" s="7"/>
      <c r="J681" s="7"/>
      <c r="K681" s="13">
        <v>1933.9199999999998</v>
      </c>
      <c r="L681" s="12">
        <v>1809.37</v>
      </c>
      <c r="M681" s="10"/>
    </row>
    <row r="682" spans="1:13" ht="51.75" x14ac:dyDescent="0.25">
      <c r="A682" s="5">
        <v>6671</v>
      </c>
      <c r="B682" s="6" t="s">
        <v>1386</v>
      </c>
      <c r="C682" s="6" t="s">
        <v>25</v>
      </c>
      <c r="D682" s="6" t="s">
        <v>42</v>
      </c>
      <c r="E682" s="7" t="s">
        <v>1387</v>
      </c>
      <c r="F682" s="7"/>
      <c r="G682" s="7"/>
      <c r="H682" s="7"/>
      <c r="I682" s="7"/>
      <c r="J682" s="11">
        <v>409.99</v>
      </c>
      <c r="K682" s="7"/>
      <c r="L682" s="12">
        <v>3482.0799999999995</v>
      </c>
      <c r="M682" s="10"/>
    </row>
    <row r="683" spans="1:13" ht="166.5" x14ac:dyDescent="0.25">
      <c r="A683" s="5">
        <v>656</v>
      </c>
      <c r="B683" s="6" t="s">
        <v>1388</v>
      </c>
      <c r="C683" s="6" t="s">
        <v>60</v>
      </c>
      <c r="D683" s="6" t="s">
        <v>19</v>
      </c>
      <c r="E683" s="7" t="s">
        <v>1389</v>
      </c>
      <c r="F683" s="8">
        <v>974.93</v>
      </c>
      <c r="G683" s="7"/>
      <c r="H683" s="8">
        <v>2231.5100000000002</v>
      </c>
      <c r="I683" s="7"/>
      <c r="J683" s="7"/>
      <c r="K683" s="7"/>
      <c r="L683" s="10"/>
      <c r="M683" s="10"/>
    </row>
    <row r="684" spans="1:13" ht="26.25" x14ac:dyDescent="0.25">
      <c r="A684" s="5">
        <v>1494</v>
      </c>
      <c r="B684" s="6" t="s">
        <v>1390</v>
      </c>
      <c r="C684" s="6" t="s">
        <v>60</v>
      </c>
      <c r="D684" s="6" t="s">
        <v>42</v>
      </c>
      <c r="E684" s="7" t="s">
        <v>1391</v>
      </c>
      <c r="F684" s="7"/>
      <c r="G684" s="7"/>
      <c r="H684" s="7"/>
      <c r="I684" s="7"/>
      <c r="J684" s="11">
        <v>253.56</v>
      </c>
      <c r="K684" s="7"/>
      <c r="L684" s="10"/>
      <c r="M684" s="10"/>
    </row>
    <row r="685" spans="1:13" ht="51.75" x14ac:dyDescent="0.25">
      <c r="A685" s="5">
        <v>1767</v>
      </c>
      <c r="B685" s="6" t="s">
        <v>1392</v>
      </c>
      <c r="C685" s="6" t="s">
        <v>47</v>
      </c>
      <c r="D685" s="6" t="s">
        <v>42</v>
      </c>
      <c r="E685" s="7" t="s">
        <v>1393</v>
      </c>
      <c r="F685" s="7"/>
      <c r="G685" s="7"/>
      <c r="H685" s="7"/>
      <c r="I685" s="7"/>
      <c r="J685" s="11">
        <v>1877.16</v>
      </c>
      <c r="K685" s="7"/>
      <c r="L685" s="10"/>
      <c r="M685" s="10"/>
    </row>
    <row r="686" spans="1:13" ht="39" x14ac:dyDescent="0.25">
      <c r="A686" s="5">
        <v>176</v>
      </c>
      <c r="B686" s="6" t="s">
        <v>1394</v>
      </c>
      <c r="C686" s="6" t="s">
        <v>53</v>
      </c>
      <c r="D686" s="6" t="s">
        <v>19</v>
      </c>
      <c r="E686" s="7" t="s">
        <v>1395</v>
      </c>
      <c r="F686" s="8">
        <v>355.96</v>
      </c>
      <c r="G686" s="7"/>
      <c r="H686" s="7"/>
      <c r="I686" s="7"/>
      <c r="J686" s="7"/>
      <c r="K686" s="7"/>
      <c r="L686" s="10"/>
      <c r="M686" s="15">
        <v>4410</v>
      </c>
    </row>
    <row r="687" spans="1:13" ht="26.25" x14ac:dyDescent="0.25">
      <c r="A687" s="5">
        <v>2323</v>
      </c>
      <c r="B687" s="6" t="s">
        <v>1396</v>
      </c>
      <c r="C687" s="6" t="s">
        <v>53</v>
      </c>
      <c r="D687" s="6" t="s">
        <v>42</v>
      </c>
      <c r="E687" s="7" t="s">
        <v>1397</v>
      </c>
      <c r="F687" s="7"/>
      <c r="G687" s="7"/>
      <c r="H687" s="7"/>
      <c r="I687" s="7"/>
      <c r="J687" s="7"/>
      <c r="K687" s="7"/>
      <c r="L687" s="12">
        <v>1940.9069999999999</v>
      </c>
      <c r="M687" s="10"/>
    </row>
    <row r="688" spans="1:13" ht="26.25" x14ac:dyDescent="0.25">
      <c r="A688" s="5">
        <v>631</v>
      </c>
      <c r="B688" s="6" t="s">
        <v>1398</v>
      </c>
      <c r="C688" s="6" t="s">
        <v>47</v>
      </c>
      <c r="D688" s="6" t="s">
        <v>19</v>
      </c>
      <c r="E688" s="7" t="s">
        <v>1399</v>
      </c>
      <c r="F688" s="7"/>
      <c r="G688" s="7"/>
      <c r="H688" s="7"/>
      <c r="I688" s="11">
        <v>501.49</v>
      </c>
      <c r="J688" s="7"/>
      <c r="K688" s="7"/>
      <c r="L688" s="10"/>
      <c r="M688" s="10"/>
    </row>
    <row r="689" spans="1:13" ht="51.75" x14ac:dyDescent="0.25">
      <c r="A689" s="5">
        <v>1685</v>
      </c>
      <c r="B689" s="6" t="s">
        <v>1400</v>
      </c>
      <c r="C689" s="6" t="s">
        <v>47</v>
      </c>
      <c r="D689" s="6" t="s">
        <v>42</v>
      </c>
      <c r="E689" s="7" t="s">
        <v>1401</v>
      </c>
      <c r="F689" s="7"/>
      <c r="G689" s="7"/>
      <c r="H689" s="7"/>
      <c r="I689" s="7"/>
      <c r="J689" s="11">
        <v>394.99</v>
      </c>
      <c r="K689" s="7"/>
      <c r="L689" s="10"/>
      <c r="M689" s="16">
        <v>1098.92</v>
      </c>
    </row>
    <row r="690" spans="1:13" ht="115.5" x14ac:dyDescent="0.25">
      <c r="A690" s="5">
        <v>790</v>
      </c>
      <c r="B690" s="6" t="s">
        <v>1402</v>
      </c>
      <c r="C690" s="6" t="s">
        <v>25</v>
      </c>
      <c r="D690" s="6" t="s">
        <v>15</v>
      </c>
      <c r="E690" s="7" t="s">
        <v>1403</v>
      </c>
      <c r="F690" s="8">
        <v>2991.46</v>
      </c>
      <c r="G690" s="7"/>
      <c r="H690" s="7"/>
      <c r="I690" s="7"/>
      <c r="J690" s="11">
        <v>880.24</v>
      </c>
      <c r="K690" s="7"/>
      <c r="L690" s="10"/>
      <c r="M690" s="10"/>
    </row>
    <row r="691" spans="1:13" ht="51.75" x14ac:dyDescent="0.25">
      <c r="A691" s="5">
        <v>4811</v>
      </c>
      <c r="B691" s="6" t="s">
        <v>1404</v>
      </c>
      <c r="C691" s="6" t="s">
        <v>25</v>
      </c>
      <c r="D691" s="6" t="s">
        <v>26</v>
      </c>
      <c r="E691" s="7" t="s">
        <v>1405</v>
      </c>
      <c r="F691" s="8">
        <v>948.47</v>
      </c>
      <c r="G691" s="7"/>
      <c r="H691" s="8">
        <v>1021.75</v>
      </c>
      <c r="I691" s="7"/>
      <c r="J691" s="7"/>
      <c r="K691" s="7"/>
      <c r="L691" s="10"/>
      <c r="M691" s="10"/>
    </row>
    <row r="692" spans="1:13" ht="39" x14ac:dyDescent="0.25">
      <c r="A692" s="5">
        <v>1430</v>
      </c>
      <c r="B692" s="6" t="s">
        <v>1406</v>
      </c>
      <c r="C692" s="6" t="s">
        <v>34</v>
      </c>
      <c r="D692" s="6" t="s">
        <v>42</v>
      </c>
      <c r="E692" s="7" t="s">
        <v>1407</v>
      </c>
      <c r="F692" s="7"/>
      <c r="G692" s="7"/>
      <c r="H692" s="7"/>
      <c r="I692" s="7"/>
      <c r="J692" s="11">
        <v>866.8</v>
      </c>
      <c r="K692" s="7"/>
      <c r="L692" s="10"/>
      <c r="M692" s="10"/>
    </row>
    <row r="693" spans="1:13" ht="115.5" x14ac:dyDescent="0.25">
      <c r="A693" s="5">
        <v>399</v>
      </c>
      <c r="B693" s="6" t="s">
        <v>1408</v>
      </c>
      <c r="C693" s="6" t="s">
        <v>34</v>
      </c>
      <c r="D693" s="6" t="s">
        <v>26</v>
      </c>
      <c r="E693" s="7" t="s">
        <v>1409</v>
      </c>
      <c r="F693" s="8">
        <v>752.94</v>
      </c>
      <c r="G693" s="8">
        <v>1488.64</v>
      </c>
      <c r="H693" s="8">
        <v>1796.1</v>
      </c>
      <c r="I693" s="7"/>
      <c r="J693" s="7"/>
      <c r="K693" s="7"/>
      <c r="L693" s="10"/>
      <c r="M693" s="10"/>
    </row>
    <row r="694" spans="1:13" ht="26.25" x14ac:dyDescent="0.25">
      <c r="A694" s="5">
        <v>1843</v>
      </c>
      <c r="B694" s="6" t="s">
        <v>1410</v>
      </c>
      <c r="C694" s="6" t="s">
        <v>18</v>
      </c>
      <c r="D694" s="6" t="s">
        <v>42</v>
      </c>
      <c r="E694" s="7" t="s">
        <v>1193</v>
      </c>
      <c r="F694" s="7"/>
      <c r="G694" s="7"/>
      <c r="H694" s="7"/>
      <c r="I694" s="7"/>
      <c r="J694" s="7"/>
      <c r="K694" s="13">
        <v>348.49149999999997</v>
      </c>
      <c r="L694" s="10"/>
      <c r="M694" s="10"/>
    </row>
    <row r="695" spans="1:13" ht="90" x14ac:dyDescent="0.25">
      <c r="A695" s="5">
        <v>380</v>
      </c>
      <c r="B695" s="6" t="s">
        <v>1411</v>
      </c>
      <c r="C695" s="6" t="s">
        <v>25</v>
      </c>
      <c r="D695" s="6" t="s">
        <v>26</v>
      </c>
      <c r="E695" s="7" t="s">
        <v>1412</v>
      </c>
      <c r="F695" s="8">
        <v>1209.5999999999999</v>
      </c>
      <c r="G695" s="8">
        <v>2312.9299999999998</v>
      </c>
      <c r="H695" s="7"/>
      <c r="I695" s="7"/>
      <c r="J695" s="7"/>
      <c r="K695" s="9">
        <v>1436.3999999999999</v>
      </c>
      <c r="L695" s="10"/>
      <c r="M695" s="10"/>
    </row>
    <row r="696" spans="1:13" ht="26.25" x14ac:dyDescent="0.25">
      <c r="A696" s="5">
        <v>281</v>
      </c>
      <c r="B696" s="6" t="s">
        <v>1413</v>
      </c>
      <c r="C696" s="6" t="s">
        <v>14</v>
      </c>
      <c r="D696" s="6" t="s">
        <v>19</v>
      </c>
      <c r="E696" s="7" t="s">
        <v>1414</v>
      </c>
      <c r="F696" s="7"/>
      <c r="G696" s="7"/>
      <c r="H696" s="7"/>
      <c r="I696" s="7"/>
      <c r="J696" s="7"/>
      <c r="K696" s="13">
        <v>1312.23</v>
      </c>
      <c r="L696" s="10"/>
      <c r="M696" s="10"/>
    </row>
    <row r="697" spans="1:13" ht="77.25" x14ac:dyDescent="0.25">
      <c r="A697" s="5">
        <v>1866</v>
      </c>
      <c r="B697" s="6" t="s">
        <v>1415</v>
      </c>
      <c r="C697" s="6" t="s">
        <v>14</v>
      </c>
      <c r="D697" s="6" t="s">
        <v>42</v>
      </c>
      <c r="E697" s="7" t="s">
        <v>1416</v>
      </c>
      <c r="F697" s="7"/>
      <c r="G697" s="7"/>
      <c r="H697" s="7"/>
      <c r="I697" s="11">
        <v>3076.99</v>
      </c>
      <c r="J697" s="7"/>
      <c r="K697" s="13">
        <v>2138.5</v>
      </c>
      <c r="L697" s="10"/>
      <c r="M697" s="25"/>
    </row>
    <row r="698" spans="1:13" x14ac:dyDescent="0.25">
      <c r="A698" s="26"/>
      <c r="B698" s="27"/>
      <c r="C698" s="27"/>
      <c r="D698" s="27"/>
      <c r="E698" s="28"/>
      <c r="F698" s="28">
        <f>SUBTOTAL(109,Tabel4[Toetus 2014])</f>
        <v>164009.30000000005</v>
      </c>
      <c r="G698" s="28">
        <f>SUBTOTAL(109,Tabel4[Toetus 2015])</f>
        <v>231278.91800000015</v>
      </c>
      <c r="H698" s="28">
        <f>SUBTOTAL(109,Tabel4[Toetus 2016])</f>
        <v>190422.31000000011</v>
      </c>
      <c r="I698" s="28">
        <f>SUBTOTAL(109,Tabel4[Toetus 2017])</f>
        <v>244105.80999999991</v>
      </c>
      <c r="J698" s="28">
        <f>SUBTOTAL(109,Tabel4[Toetus 2018])</f>
        <v>239748.94</v>
      </c>
      <c r="K698" s="29">
        <f>SUBTOTAL(109,Tabel4[Toetus 2019])</f>
        <v>289976.30149999988</v>
      </c>
      <c r="L698" s="25">
        <f>SUBTOTAL(109,Tabel4[Toetus 2020])</f>
        <v>292010.45499999996</v>
      </c>
      <c r="M698" s="25">
        <f>SUBTOTAL(109,Tabel4[Toetus 2021])</f>
        <v>295156.48000000004</v>
      </c>
    </row>
  </sheetData>
  <conditionalFormatting sqref="G7">
    <cfRule type="cellIs" dxfId="82" priority="83" operator="equal">
      <formula>0</formula>
    </cfRule>
  </conditionalFormatting>
  <conditionalFormatting sqref="G9">
    <cfRule type="cellIs" dxfId="81" priority="82" operator="equal">
      <formula>0</formula>
    </cfRule>
  </conditionalFormatting>
  <conditionalFormatting sqref="G11">
    <cfRule type="cellIs" dxfId="80" priority="81" operator="equal">
      <formula>0</formula>
    </cfRule>
  </conditionalFormatting>
  <conditionalFormatting sqref="G33">
    <cfRule type="cellIs" dxfId="79" priority="80" operator="equal">
      <formula>0</formula>
    </cfRule>
  </conditionalFormatting>
  <conditionalFormatting sqref="G50">
    <cfRule type="cellIs" dxfId="78" priority="79" operator="equal">
      <formula>0</formula>
    </cfRule>
  </conditionalFormatting>
  <conditionalFormatting sqref="G53">
    <cfRule type="cellIs" dxfId="77" priority="78" operator="equal">
      <formula>0</formula>
    </cfRule>
  </conditionalFormatting>
  <conditionalFormatting sqref="G54">
    <cfRule type="cellIs" dxfId="76" priority="77" operator="equal">
      <formula>0</formula>
    </cfRule>
  </conditionalFormatting>
  <conditionalFormatting sqref="G60">
    <cfRule type="cellIs" dxfId="75" priority="76" operator="equal">
      <formula>0</formula>
    </cfRule>
  </conditionalFormatting>
  <conditionalFormatting sqref="G61">
    <cfRule type="cellIs" dxfId="74" priority="75" operator="equal">
      <formula>0</formula>
    </cfRule>
  </conditionalFormatting>
  <conditionalFormatting sqref="G70">
    <cfRule type="cellIs" dxfId="73" priority="74" operator="equal">
      <formula>0</formula>
    </cfRule>
  </conditionalFormatting>
  <conditionalFormatting sqref="G81">
    <cfRule type="cellIs" dxfId="72" priority="73" operator="equal">
      <formula>0</formula>
    </cfRule>
  </conditionalFormatting>
  <conditionalFormatting sqref="G82">
    <cfRule type="cellIs" dxfId="71" priority="72" operator="equal">
      <formula>0</formula>
    </cfRule>
  </conditionalFormatting>
  <conditionalFormatting sqref="G94">
    <cfRule type="cellIs" dxfId="70" priority="71" operator="equal">
      <formula>0</formula>
    </cfRule>
  </conditionalFormatting>
  <conditionalFormatting sqref="G103">
    <cfRule type="cellIs" dxfId="69" priority="70" operator="equal">
      <formula>0</formula>
    </cfRule>
  </conditionalFormatting>
  <conditionalFormatting sqref="G102">
    <cfRule type="cellIs" dxfId="68" priority="69" operator="equal">
      <formula>0</formula>
    </cfRule>
  </conditionalFormatting>
  <conditionalFormatting sqref="G106">
    <cfRule type="cellIs" dxfId="67" priority="68" operator="equal">
      <formula>0</formula>
    </cfRule>
  </conditionalFormatting>
  <conditionalFormatting sqref="G113">
    <cfRule type="cellIs" dxfId="66" priority="67" operator="equal">
      <formula>0</formula>
    </cfRule>
  </conditionalFormatting>
  <conditionalFormatting sqref="G156">
    <cfRule type="cellIs" dxfId="65" priority="66" operator="equal">
      <formula>0</formula>
    </cfRule>
  </conditionalFormatting>
  <conditionalFormatting sqref="G158">
    <cfRule type="cellIs" dxfId="64" priority="65" operator="equal">
      <formula>0</formula>
    </cfRule>
  </conditionalFormatting>
  <conditionalFormatting sqref="G167">
    <cfRule type="cellIs" dxfId="63" priority="64" operator="equal">
      <formula>0</formula>
    </cfRule>
  </conditionalFormatting>
  <conditionalFormatting sqref="G171">
    <cfRule type="cellIs" dxfId="62" priority="63" operator="equal">
      <formula>0</formula>
    </cfRule>
  </conditionalFormatting>
  <conditionalFormatting sqref="G176">
    <cfRule type="cellIs" dxfId="61" priority="62" operator="equal">
      <formula>0</formula>
    </cfRule>
  </conditionalFormatting>
  <conditionalFormatting sqref="G183">
    <cfRule type="cellIs" dxfId="60" priority="61" operator="equal">
      <formula>0</formula>
    </cfRule>
  </conditionalFormatting>
  <conditionalFormatting sqref="G184">
    <cfRule type="cellIs" dxfId="59" priority="60" operator="equal">
      <formula>0</formula>
    </cfRule>
  </conditionalFormatting>
  <conditionalFormatting sqref="G185">
    <cfRule type="cellIs" dxfId="58" priority="59" operator="equal">
      <formula>0</formula>
    </cfRule>
  </conditionalFormatting>
  <conditionalFormatting sqref="G187">
    <cfRule type="cellIs" dxfId="57" priority="58" operator="equal">
      <formula>0</formula>
    </cfRule>
  </conditionalFormatting>
  <conditionalFormatting sqref="G195">
    <cfRule type="cellIs" dxfId="56" priority="57" operator="equal">
      <formula>0</formula>
    </cfRule>
  </conditionalFormatting>
  <conditionalFormatting sqref="G219">
    <cfRule type="cellIs" dxfId="55" priority="56" operator="equal">
      <formula>0</formula>
    </cfRule>
  </conditionalFormatting>
  <conditionalFormatting sqref="G220">
    <cfRule type="cellIs" dxfId="54" priority="55" operator="equal">
      <formula>0</formula>
    </cfRule>
  </conditionalFormatting>
  <conditionalFormatting sqref="G231">
    <cfRule type="cellIs" dxfId="53" priority="54" operator="equal">
      <formula>0</formula>
    </cfRule>
  </conditionalFormatting>
  <conditionalFormatting sqref="G239">
    <cfRule type="cellIs" dxfId="52" priority="53" operator="equal">
      <formula>0</formula>
    </cfRule>
  </conditionalFormatting>
  <conditionalFormatting sqref="G244">
    <cfRule type="cellIs" dxfId="51" priority="52" operator="equal">
      <formula>0</formula>
    </cfRule>
  </conditionalFormatting>
  <conditionalFormatting sqref="G245">
    <cfRule type="cellIs" dxfId="50" priority="51" operator="equal">
      <formula>0</formula>
    </cfRule>
  </conditionalFormatting>
  <conditionalFormatting sqref="G251">
    <cfRule type="cellIs" dxfId="49" priority="50" operator="equal">
      <formula>0</formula>
    </cfRule>
  </conditionalFormatting>
  <conditionalFormatting sqref="G263">
    <cfRule type="cellIs" dxfId="48" priority="49" operator="equal">
      <formula>0</formula>
    </cfRule>
  </conditionalFormatting>
  <conditionalFormatting sqref="G268">
    <cfRule type="cellIs" dxfId="47" priority="48" operator="equal">
      <formula>0</formula>
    </cfRule>
  </conditionalFormatting>
  <conditionalFormatting sqref="G276">
    <cfRule type="cellIs" dxfId="46" priority="47" operator="equal">
      <formula>0</formula>
    </cfRule>
  </conditionalFormatting>
  <conditionalFormatting sqref="G286">
    <cfRule type="cellIs" dxfId="45" priority="46" operator="equal">
      <formula>0</formula>
    </cfRule>
  </conditionalFormatting>
  <conditionalFormatting sqref="G293">
    <cfRule type="cellIs" dxfId="44" priority="45" operator="equal">
      <formula>0</formula>
    </cfRule>
  </conditionalFormatting>
  <conditionalFormatting sqref="G303">
    <cfRule type="cellIs" dxfId="43" priority="44" operator="equal">
      <formula>0</formula>
    </cfRule>
  </conditionalFormatting>
  <conditionalFormatting sqref="G313">
    <cfRule type="cellIs" dxfId="42" priority="43" operator="equal">
      <formula>0</formula>
    </cfRule>
  </conditionalFormatting>
  <conditionalFormatting sqref="G315">
    <cfRule type="cellIs" dxfId="41" priority="42" operator="equal">
      <formula>0</formula>
    </cfRule>
  </conditionalFormatting>
  <conditionalFormatting sqref="G317">
    <cfRule type="cellIs" dxfId="40" priority="41" operator="equal">
      <formula>0</formula>
    </cfRule>
  </conditionalFormatting>
  <conditionalFormatting sqref="G323">
    <cfRule type="cellIs" dxfId="39" priority="40" operator="equal">
      <formula>0</formula>
    </cfRule>
  </conditionalFormatting>
  <conditionalFormatting sqref="G325">
    <cfRule type="cellIs" dxfId="38" priority="39" operator="equal">
      <formula>0</formula>
    </cfRule>
  </conditionalFormatting>
  <conditionalFormatting sqref="G337">
    <cfRule type="cellIs" dxfId="37" priority="38" operator="equal">
      <formula>0</formula>
    </cfRule>
  </conditionalFormatting>
  <conditionalFormatting sqref="G347">
    <cfRule type="cellIs" dxfId="36" priority="37" operator="equal">
      <formula>0</formula>
    </cfRule>
  </conditionalFormatting>
  <conditionalFormatting sqref="G362">
    <cfRule type="cellIs" dxfId="35" priority="36" operator="equal">
      <formula>0</formula>
    </cfRule>
  </conditionalFormatting>
  <conditionalFormatting sqref="G387">
    <cfRule type="cellIs" dxfId="34" priority="35" operator="equal">
      <formula>0</formula>
    </cfRule>
  </conditionalFormatting>
  <conditionalFormatting sqref="G394">
    <cfRule type="cellIs" dxfId="33" priority="34" operator="equal">
      <formula>0</formula>
    </cfRule>
  </conditionalFormatting>
  <conditionalFormatting sqref="G406">
    <cfRule type="cellIs" dxfId="32" priority="33" operator="equal">
      <formula>0</formula>
    </cfRule>
  </conditionalFormatting>
  <conditionalFormatting sqref="G411">
    <cfRule type="cellIs" dxfId="31" priority="32" operator="equal">
      <formula>0</formula>
    </cfRule>
  </conditionalFormatting>
  <conditionalFormatting sqref="G450">
    <cfRule type="cellIs" dxfId="30" priority="31" operator="equal">
      <formula>0</formula>
    </cfRule>
  </conditionalFormatting>
  <conditionalFormatting sqref="G455">
    <cfRule type="cellIs" dxfId="29" priority="30" operator="equal">
      <formula>0</formula>
    </cfRule>
  </conditionalFormatting>
  <conditionalFormatting sqref="G462">
    <cfRule type="cellIs" dxfId="28" priority="29" operator="equal">
      <formula>0</formula>
    </cfRule>
  </conditionalFormatting>
  <conditionalFormatting sqref="G467">
    <cfRule type="cellIs" dxfId="27" priority="28" operator="equal">
      <formula>0</formula>
    </cfRule>
  </conditionalFormatting>
  <conditionalFormatting sqref="G468">
    <cfRule type="cellIs" dxfId="26" priority="27" operator="equal">
      <formula>0</formula>
    </cfRule>
  </conditionalFormatting>
  <conditionalFormatting sqref="G473:G474">
    <cfRule type="cellIs" dxfId="25" priority="26" operator="equal">
      <formula>0</formula>
    </cfRule>
  </conditionalFormatting>
  <conditionalFormatting sqref="G477:G478">
    <cfRule type="cellIs" dxfId="24" priority="25" operator="equal">
      <formula>0</formula>
    </cfRule>
  </conditionalFormatting>
  <conditionalFormatting sqref="G489">
    <cfRule type="cellIs" dxfId="23" priority="24" operator="equal">
      <formula>0</formula>
    </cfRule>
  </conditionalFormatting>
  <conditionalFormatting sqref="G494">
    <cfRule type="cellIs" dxfId="22" priority="23" operator="equal">
      <formula>0</formula>
    </cfRule>
  </conditionalFormatting>
  <conditionalFormatting sqref="G505">
    <cfRule type="cellIs" dxfId="21" priority="22" operator="equal">
      <formula>0</formula>
    </cfRule>
  </conditionalFormatting>
  <conditionalFormatting sqref="G507">
    <cfRule type="cellIs" dxfId="20" priority="21" operator="equal">
      <formula>0</formula>
    </cfRule>
  </conditionalFormatting>
  <conditionalFormatting sqref="G524">
    <cfRule type="cellIs" dxfId="19" priority="20" operator="equal">
      <formula>0</formula>
    </cfRule>
  </conditionalFormatting>
  <conditionalFormatting sqref="G554">
    <cfRule type="cellIs" dxfId="18" priority="19" operator="equal">
      <formula>0</formula>
    </cfRule>
  </conditionalFormatting>
  <conditionalFormatting sqref="G556">
    <cfRule type="cellIs" dxfId="17" priority="18" operator="equal">
      <formula>0</formula>
    </cfRule>
  </conditionalFormatting>
  <conditionalFormatting sqref="G582">
    <cfRule type="cellIs" dxfId="16" priority="17" operator="equal">
      <formula>0</formula>
    </cfRule>
  </conditionalFormatting>
  <conditionalFormatting sqref="G584">
    <cfRule type="cellIs" dxfId="15" priority="16" operator="equal">
      <formula>0</formula>
    </cfRule>
  </conditionalFormatting>
  <conditionalFormatting sqref="G590">
    <cfRule type="cellIs" dxfId="14" priority="15" operator="equal">
      <formula>0</formula>
    </cfRule>
  </conditionalFormatting>
  <conditionalFormatting sqref="G597">
    <cfRule type="cellIs" dxfId="13" priority="14" operator="equal">
      <formula>0</formula>
    </cfRule>
  </conditionalFormatting>
  <conditionalFormatting sqref="G617">
    <cfRule type="cellIs" dxfId="12" priority="13" operator="equal">
      <formula>0</formula>
    </cfRule>
  </conditionalFormatting>
  <conditionalFormatting sqref="G619">
    <cfRule type="cellIs" dxfId="11" priority="12" operator="equal">
      <formula>0</formula>
    </cfRule>
  </conditionalFormatting>
  <conditionalFormatting sqref="G621">
    <cfRule type="cellIs" dxfId="10" priority="11" operator="equal">
      <formula>0</formula>
    </cfRule>
  </conditionalFormatting>
  <conditionalFormatting sqref="G625">
    <cfRule type="cellIs" dxfId="9" priority="10" operator="equal">
      <formula>0</formula>
    </cfRule>
  </conditionalFormatting>
  <conditionalFormatting sqref="G640">
    <cfRule type="cellIs" dxfId="8" priority="9" operator="equal">
      <formula>0</formula>
    </cfRule>
  </conditionalFormatting>
  <conditionalFormatting sqref="G659">
    <cfRule type="cellIs" dxfId="7" priority="8" operator="equal">
      <formula>0</formula>
    </cfRule>
  </conditionalFormatting>
  <conditionalFormatting sqref="G661:G662">
    <cfRule type="cellIs" dxfId="6" priority="7" operator="equal">
      <formula>0</formula>
    </cfRule>
  </conditionalFormatting>
  <conditionalFormatting sqref="G673">
    <cfRule type="cellIs" dxfId="5" priority="6" operator="equal">
      <formula>0</formula>
    </cfRule>
  </conditionalFormatting>
  <conditionalFormatting sqref="G676">
    <cfRule type="cellIs" dxfId="4" priority="5" operator="equal">
      <formula>0</formula>
    </cfRule>
  </conditionalFormatting>
  <conditionalFormatting sqref="G683">
    <cfRule type="cellIs" dxfId="3" priority="4" operator="equal">
      <formula>0</formula>
    </cfRule>
  </conditionalFormatting>
  <conditionalFormatting sqref="G684">
    <cfRule type="cellIs" dxfId="2" priority="3" operator="equal">
      <formula>0</formula>
    </cfRule>
  </conditionalFormatting>
  <conditionalFormatting sqref="G687">
    <cfRule type="cellIs" dxfId="1" priority="2" operator="equal">
      <formula>0</formula>
    </cfRule>
  </conditionalFormatting>
  <conditionalFormatting sqref="G688">
    <cfRule type="cellIs" dxfId="0" priority="1" operator="equal">
      <formula>0</formula>
    </cfRule>
  </conditionalFormatting>
  <pageMargins left="0.23622047244094491" right="0.23622047244094491" top="0.74803149606299213" bottom="0.74803149606299213" header="0.31496062992125984" footer="0.31496062992125984"/>
  <pageSetup paperSize="9" scale="60" fitToHeight="0" orientation="landscape"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Töölehed</vt:lpstr>
      </vt:variant>
      <vt:variant>
        <vt:i4>1</vt:i4>
      </vt:variant>
    </vt:vector>
  </HeadingPairs>
  <TitlesOfParts>
    <vt:vector size="1" baseType="lpstr">
      <vt:lpstr>2014-2021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Kirke Kasari</dc:creator>
  <cp:lastModifiedBy>Kirke Kasari</cp:lastModifiedBy>
  <cp:lastPrinted>2021-09-16T13:33:44Z</cp:lastPrinted>
  <dcterms:created xsi:type="dcterms:W3CDTF">2021-09-16T12:30:19Z</dcterms:created>
  <dcterms:modified xsi:type="dcterms:W3CDTF">2021-09-16T13:33:50Z</dcterms:modified>
</cp:coreProperties>
</file>