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johnson1\Desktop\Act. Modeling project\"/>
    </mc:Choice>
  </mc:AlternateContent>
  <bookViews>
    <workbookView xWindow="0" yWindow="0" windowWidth="28800" windowHeight="12435"/>
  </bookViews>
  <sheets>
    <sheet name="Generations" sheetId="1" r:id="rId1"/>
    <sheet name="Causes for Men" sheetId="2" r:id="rId2"/>
    <sheet name="Causes for Women" sheetId="3" r:id="rId3"/>
    <sheet name="Deaths for Men and Women" sheetId="4" r:id="rId4"/>
  </sheets>
  <calcPr calcId="152511" calcMode="manual"/>
</workbook>
</file>

<file path=xl/calcChain.xml><?xml version="1.0" encoding="utf-8"?>
<calcChain xmlns="http://schemas.openxmlformats.org/spreadsheetml/2006/main">
  <c r="N43" i="1" l="1"/>
  <c r="N42" i="1"/>
  <c r="N41" i="1"/>
  <c r="N35" i="1"/>
  <c r="N34" i="1"/>
  <c r="N33" i="1"/>
  <c r="M28" i="1"/>
  <c r="N28" i="1" s="1"/>
  <c r="M29" i="1"/>
  <c r="M30" i="1"/>
  <c r="M31" i="1"/>
  <c r="M32" i="1"/>
  <c r="M33" i="1"/>
  <c r="M34" i="1"/>
  <c r="M35" i="1"/>
  <c r="M36" i="1"/>
  <c r="N36" i="1" s="1"/>
  <c r="M37" i="1"/>
  <c r="M38" i="1"/>
  <c r="M39" i="1"/>
  <c r="M40" i="1"/>
  <c r="M41" i="1"/>
  <c r="M42" i="1"/>
  <c r="M43" i="1"/>
  <c r="M44" i="1"/>
  <c r="N44" i="1" s="1"/>
  <c r="M45" i="1"/>
  <c r="L45" i="1"/>
  <c r="N45" i="1" s="1"/>
  <c r="L44" i="1"/>
  <c r="L43" i="1"/>
  <c r="L42" i="1"/>
  <c r="L41" i="1"/>
  <c r="L40" i="1"/>
  <c r="N40" i="1" s="1"/>
  <c r="L39" i="1"/>
  <c r="N39" i="1" s="1"/>
  <c r="L38" i="1"/>
  <c r="N38" i="1" s="1"/>
  <c r="L37" i="1"/>
  <c r="N37" i="1" s="1"/>
  <c r="L34" i="1"/>
  <c r="L36" i="1"/>
  <c r="L35" i="1"/>
  <c r="L33" i="1"/>
  <c r="L32" i="1"/>
  <c r="N32" i="1" s="1"/>
  <c r="L31" i="1"/>
  <c r="N31" i="1" s="1"/>
  <c r="L30" i="1"/>
  <c r="N30" i="1" s="1"/>
  <c r="L29" i="1"/>
  <c r="N29" i="1" s="1"/>
  <c r="L28" i="1"/>
</calcChain>
</file>

<file path=xl/sharedStrings.xml><?xml version="1.0" encoding="utf-8"?>
<sst xmlns="http://schemas.openxmlformats.org/spreadsheetml/2006/main" count="146" uniqueCount="83">
  <si>
    <t>table with row headers in column A and column headers in rows 5 to 7. Leading dots indicate subparts.</t>
  </si>
  <si>
    <r>
      <t>(Numbers in thousands. Civilian noninstitutionalized population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)</t>
    </r>
  </si>
  <si>
    <t>Sex and age</t>
  </si>
  <si>
    <t>Total</t>
  </si>
  <si>
    <r>
      <t>Generation</t>
    </r>
    <r>
      <rPr>
        <vertAlign val="superscript"/>
        <sz val="10"/>
        <rFont val="Arial"/>
        <family val="2"/>
      </rPr>
      <t>2</t>
    </r>
  </si>
  <si>
    <t>First</t>
  </si>
  <si>
    <t>Second</t>
  </si>
  <si>
    <t>Third and higher</t>
  </si>
  <si>
    <t>Number</t>
  </si>
  <si>
    <t>Percent</t>
  </si>
  <si>
    <t>Both sexes</t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</si>
  <si>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color indexed="8"/>
        <rFont val="Arial"/>
        <family val="2"/>
      </rPr>
      <t>Under 5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</si>
  <si>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color indexed="8"/>
        <rFont val="Arial"/>
        <family val="2"/>
      </rPr>
      <t>5 to 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</si>
  <si>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color indexed="8"/>
        <rFont val="Arial"/>
        <family val="2"/>
      </rPr>
      <t>10 to 14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</si>
  <si>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15 to 19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</si>
  <si>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20 to 24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</si>
  <si>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25 to 29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</si>
  <si>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30 to 34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</si>
  <si>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35 to 39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</si>
  <si>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40 to 44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</si>
  <si>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45 to 49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</si>
  <si>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50 to 54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</si>
  <si>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55 to 59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</si>
  <si>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60 to 64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</si>
  <si>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65 to 69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</si>
  <si>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70 to 74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</si>
  <si>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75 to 79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</si>
  <si>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80 to 84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</si>
  <si>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85 years and over</t>
    </r>
  </si>
  <si>
    <t>Male</t>
  </si>
  <si>
    <t>Female</t>
  </si>
  <si>
    <t>Footnotes:</t>
  </si>
  <si>
    <r>
      <t>1</t>
    </r>
    <r>
      <rPr>
        <sz val="10"/>
        <rFont val="Arial"/>
        <family val="2"/>
      </rPr>
      <t>Plus armed forces living off post or with their families on post.</t>
    </r>
  </si>
  <si>
    <r>
      <t>2</t>
    </r>
    <r>
      <rPr>
        <sz val="10"/>
        <rFont val="Arial"/>
        <family val="2"/>
      </rPr>
      <t xml:space="preserve">The foreign born are considered first generation.  Natives with at least one foreign-born parent are considered second generation.  Natives with two native parents are considered third-and-higher generation.  </t>
    </r>
  </si>
  <si>
    <t>Table 23. Age Distribution of the Population by Sex and Generation: 2012</t>
  </si>
  <si>
    <t>SOURCE: U.S. Census Bureau, Current Population Survey, Annual Social and Economic Supplement, 2012.</t>
  </si>
  <si>
    <t xml:space="preserve"> </t>
  </si>
  <si>
    <t>Internet release date: December 2013</t>
  </si>
  <si>
    <t xml:space="preserve">Age </t>
  </si>
  <si>
    <t>Male Population</t>
  </si>
  <si>
    <t>Female Population</t>
  </si>
  <si>
    <t>Difference in Population</t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</si>
  <si>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color indexed="8"/>
        <rFont val="Arial"/>
        <family val="2"/>
      </rPr>
      <t>Under 5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</si>
  <si>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color indexed="8"/>
        <rFont val="Arial"/>
        <family val="2"/>
      </rPr>
      <t>5 to 9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</si>
  <si>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color indexed="8"/>
        <rFont val="Arial"/>
        <family val="2"/>
      </rPr>
      <t>10 to 14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</si>
  <si>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15 to 19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</si>
  <si>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20 to 24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</si>
  <si>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25 to 29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</si>
  <si>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30 to 34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</si>
  <si>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35 to 39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</si>
  <si>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40 to 44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</si>
  <si>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45 to 49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</si>
  <si>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50 to 54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</si>
  <si>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55 to 59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</si>
  <si>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60 to 64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</si>
  <si>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65 to 69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</si>
  <si>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70 to 74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</si>
  <si>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75 to 79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</si>
  <si>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80 to 84 years</t>
    </r>
  </si>
  <si>
    <r>
      <t xml:space="preserve">   </t>
    </r>
    <r>
      <rPr>
        <b/>
        <sz val="10"/>
        <color indexed="9"/>
        <rFont val="Arial"/>
        <family val="2"/>
      </rPr>
      <t>.</t>
    </r>
    <r>
      <rPr>
        <b/>
        <sz val="10"/>
        <rFont val="Arial"/>
        <family val="2"/>
      </rPr>
      <t>85 years and over</t>
    </r>
  </si>
  <si>
    <t>Population in terms of 1,000's</t>
  </si>
  <si>
    <t>All Males, All Ages</t>
  </si>
  <si>
    <t>Percent*</t>
  </si>
  <si>
    <t>1) Heart disease</t>
  </si>
  <si>
    <t>2) Cancer</t>
  </si>
  <si>
    <t>3) Unintentional injuries</t>
  </si>
  <si>
    <t>4) Chronic lower respiratory diseases</t>
  </si>
  <si>
    <t>5) Stroke</t>
  </si>
  <si>
    <t>6) Diabetes</t>
  </si>
  <si>
    <t>7) Suicide</t>
  </si>
  <si>
    <t>8) Influenza and pneumonia</t>
  </si>
  <si>
    <t>9) Alzheimer's disease</t>
  </si>
  <si>
    <t>10) Chronic liver disease</t>
  </si>
  <si>
    <t>All Females, All Ages</t>
  </si>
  <si>
    <t>3) Chronic lower respiratory diseases</t>
  </si>
  <si>
    <t>4) Stroke</t>
  </si>
  <si>
    <t>5) Alzheimer's disease</t>
  </si>
  <si>
    <t>6) Unintentional injuries</t>
  </si>
  <si>
    <t>7) Diabetes</t>
  </si>
  <si>
    <t>9) Kidney disease</t>
  </si>
  <si>
    <t>10) Septicemia</t>
  </si>
  <si>
    <t xml:space="preserve">Year </t>
  </si>
  <si>
    <t xml:space="preserve">Both sexes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</si>
</sst>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</font>
    <font>
      <sz val="10"/>
      <color indexed="9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3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3" fontId="0" fillId="0" borderId="9" xfId="0" applyNumberFormat="1" applyFont="1" applyBorder="1" applyAlignment="1" applyProtection="1">
      <alignment horizontal="center" wrapText="1"/>
      <protection locked="0"/>
    </xf>
    <xf numFmtId="164" fontId="0" fillId="0" borderId="9" xfId="0" applyNumberFormat="1" applyFont="1" applyBorder="1" applyAlignment="1" applyProtection="1">
      <alignment horizontal="center" wrapText="1"/>
      <protection locked="0"/>
    </xf>
    <xf numFmtId="0" fontId="0" fillId="0" borderId="10" xfId="0" applyFont="1" applyBorder="1"/>
    <xf numFmtId="3" fontId="0" fillId="0" borderId="10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0" fontId="3" fillId="0" borderId="10" xfId="0" applyFont="1" applyBorder="1" applyProtection="1">
      <protection locked="0"/>
    </xf>
    <xf numFmtId="0" fontId="0" fillId="0" borderId="10" xfId="0" applyFont="1" applyBorder="1" applyAlignment="1">
      <alignment horizontal="left"/>
    </xf>
    <xf numFmtId="3" fontId="0" fillId="0" borderId="0" xfId="0" applyNumberFormat="1" applyFont="1" applyBorder="1"/>
    <xf numFmtId="164" fontId="0" fillId="0" borderId="0" xfId="0" applyNumberFormat="1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left"/>
    </xf>
    <xf numFmtId="164" fontId="0" fillId="2" borderId="0" xfId="0" applyNumberFormat="1" applyFont="1" applyFill="1" applyAlignment="1">
      <alignment horizontal="left"/>
    </xf>
    <xf numFmtId="3" fontId="0" fillId="0" borderId="0" xfId="0" applyNumberFormat="1" applyFont="1" applyAlignment="1">
      <alignment horizontal="left"/>
    </xf>
    <xf numFmtId="3" fontId="4" fillId="0" borderId="10" xfId="0" applyNumberFormat="1" applyFont="1" applyBorder="1" applyAlignment="1">
      <alignment horizontal="right"/>
    </xf>
    <xf numFmtId="3" fontId="0" fillId="0" borderId="10" xfId="0" applyNumberFormat="1" applyFont="1" applyBorder="1"/>
    <xf numFmtId="0" fontId="5" fillId="3" borderId="10" xfId="0" applyFont="1" applyFill="1" applyBorder="1"/>
    <xf numFmtId="0" fontId="6" fillId="3" borderId="10" xfId="0" applyFont="1" applyFill="1" applyBorder="1" applyAlignment="1">
      <alignment horizontal="center"/>
    </xf>
    <xf numFmtId="0" fontId="7" fillId="3" borderId="10" xfId="0" applyFont="1" applyFill="1" applyBorder="1" applyProtection="1">
      <protection locked="0"/>
    </xf>
    <xf numFmtId="3" fontId="0" fillId="5" borderId="10" xfId="0" applyNumberFormat="1" applyFont="1" applyFill="1" applyBorder="1"/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4" xfId="0" applyFont="1" applyBorder="1" applyAlignment="1">
      <alignment horizontal="right" vertical="center" wrapText="1"/>
    </xf>
    <xf numFmtId="0" fontId="11" fillId="0" borderId="16" xfId="0" applyFont="1" applyBorder="1" applyAlignment="1">
      <alignment horizontal="right" vertical="center" wrapText="1"/>
    </xf>
    <xf numFmtId="0" fontId="11" fillId="0" borderId="12" xfId="0" applyFont="1" applyBorder="1" applyAlignment="1">
      <alignment horizontal="right" vertical="center" wrapText="1"/>
    </xf>
    <xf numFmtId="0" fontId="11" fillId="0" borderId="13" xfId="0" applyFont="1" applyBorder="1" applyAlignment="1">
      <alignment horizontal="right" vertical="center" wrapText="1"/>
    </xf>
    <xf numFmtId="0" fontId="11" fillId="0" borderId="18" xfId="0" applyFont="1" applyBorder="1" applyAlignment="1">
      <alignment horizontal="right" vertical="center" wrapText="1"/>
    </xf>
    <xf numFmtId="0" fontId="5" fillId="4" borderId="10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2" borderId="0" xfId="0" applyNumberFormat="1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wrapText="1"/>
      <protection locked="0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Border="1" applyAlignment="1" applyProtection="1">
      <alignment horizontal="center" wrapText="1"/>
      <protection locked="0"/>
    </xf>
    <xf numFmtId="0" fontId="13" fillId="3" borderId="19" xfId="0" applyFont="1" applyFill="1" applyBorder="1"/>
    <xf numFmtId="0" fontId="13" fillId="3" borderId="13" xfId="0" applyFont="1" applyFill="1" applyBorder="1"/>
    <xf numFmtId="0" fontId="13" fillId="3" borderId="14" xfId="0" applyFont="1" applyFill="1" applyBorder="1"/>
    <xf numFmtId="0" fontId="0" fillId="0" borderId="13" xfId="0" applyBorder="1" applyAlignment="1">
      <alignment horizontal="left" vertical="center" wrapText="1"/>
    </xf>
    <xf numFmtId="3" fontId="0" fillId="0" borderId="14" xfId="0" applyNumberForma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3" fontId="0" fillId="0" borderId="18" xfId="0" applyNumberFormat="1" applyBorder="1" applyAlignment="1">
      <alignment horizontal="left" vertical="center" wrapText="1"/>
    </xf>
    <xf numFmtId="3" fontId="0" fillId="0" borderId="17" xfId="0" applyNumberFormat="1" applyBorder="1" applyAlignment="1">
      <alignment horizontal="left" vertical="center" wrapText="1"/>
    </xf>
    <xf numFmtId="3" fontId="0" fillId="0" borderId="13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abSelected="1" zoomScaleNormal="100" workbookViewId="0">
      <selection activeCell="N1" sqref="N1"/>
    </sheetView>
  </sheetViews>
  <sheetFormatPr defaultColWidth="11.42578125" defaultRowHeight="12.75" x14ac:dyDescent="0.2"/>
  <cols>
    <col min="1" max="1" width="22.42578125" style="4" customWidth="1"/>
    <col min="2" max="2" width="10.7109375" style="2" customWidth="1"/>
    <col min="3" max="3" width="10.7109375" style="3" customWidth="1"/>
    <col min="4" max="4" width="10.7109375" style="2" customWidth="1"/>
    <col min="5" max="5" width="10.7109375" style="3" customWidth="1"/>
    <col min="6" max="6" width="10.7109375" style="2" customWidth="1"/>
    <col min="7" max="7" width="10.7109375" style="3" customWidth="1"/>
    <col min="8" max="8" width="10.7109375" style="2" customWidth="1"/>
    <col min="9" max="9" width="10.7109375" style="3" customWidth="1"/>
    <col min="10" max="10" width="11.42578125" style="4"/>
    <col min="11" max="14" width="20.7109375" style="4" customWidth="1"/>
    <col min="15" max="16384" width="11.42578125" style="4"/>
  </cols>
  <sheetData>
    <row r="1" spans="1:9" x14ac:dyDescent="0.2">
      <c r="A1" s="1" t="s">
        <v>0</v>
      </c>
    </row>
    <row r="2" spans="1:9" x14ac:dyDescent="0.2">
      <c r="A2" s="53" t="s">
        <v>34</v>
      </c>
      <c r="B2" s="52"/>
      <c r="C2" s="52"/>
      <c r="D2" s="52"/>
      <c r="E2" s="52"/>
      <c r="F2" s="52"/>
      <c r="G2" s="52"/>
    </row>
    <row r="3" spans="1:9" ht="14.25" x14ac:dyDescent="0.2">
      <c r="A3" s="5" t="s">
        <v>1</v>
      </c>
    </row>
    <row r="4" spans="1:9" x14ac:dyDescent="0.2">
      <c r="A4" s="6"/>
    </row>
    <row r="5" spans="1:9" ht="16.5" customHeight="1" x14ac:dyDescent="0.2">
      <c r="A5" s="54" t="s">
        <v>2</v>
      </c>
      <c r="B5" s="56" t="s">
        <v>3</v>
      </c>
      <c r="C5" s="57"/>
      <c r="D5" s="60" t="s">
        <v>4</v>
      </c>
      <c r="E5" s="61"/>
      <c r="F5" s="61"/>
      <c r="G5" s="61"/>
      <c r="H5" s="61"/>
      <c r="I5" s="62"/>
    </row>
    <row r="6" spans="1:9" ht="14.25" customHeight="1" x14ac:dyDescent="0.2">
      <c r="A6" s="55"/>
      <c r="B6" s="58"/>
      <c r="C6" s="59"/>
      <c r="D6" s="60" t="s">
        <v>5</v>
      </c>
      <c r="E6" s="63"/>
      <c r="F6" s="60" t="s">
        <v>6</v>
      </c>
      <c r="G6" s="63"/>
      <c r="H6" s="60" t="s">
        <v>7</v>
      </c>
      <c r="I6" s="62"/>
    </row>
    <row r="7" spans="1:9" x14ac:dyDescent="0.2">
      <c r="A7" s="55"/>
      <c r="B7" s="7" t="s">
        <v>8</v>
      </c>
      <c r="C7" s="8" t="s">
        <v>9</v>
      </c>
      <c r="D7" s="7" t="s">
        <v>8</v>
      </c>
      <c r="E7" s="8" t="s">
        <v>9</v>
      </c>
      <c r="F7" s="7" t="s">
        <v>8</v>
      </c>
      <c r="G7" s="8" t="s">
        <v>9</v>
      </c>
      <c r="H7" s="7" t="s">
        <v>8</v>
      </c>
      <c r="I7" s="8" t="s">
        <v>9</v>
      </c>
    </row>
    <row r="8" spans="1:9" x14ac:dyDescent="0.2">
      <c r="A8" s="9" t="s">
        <v>10</v>
      </c>
      <c r="B8" s="10">
        <v>308827</v>
      </c>
      <c r="C8" s="11">
        <v>100</v>
      </c>
      <c r="D8" s="10">
        <v>39976</v>
      </c>
      <c r="E8" s="11">
        <v>100</v>
      </c>
      <c r="F8" s="10">
        <v>35746</v>
      </c>
      <c r="G8" s="11">
        <v>100</v>
      </c>
      <c r="H8" s="10">
        <v>233105</v>
      </c>
      <c r="I8" s="11">
        <v>100</v>
      </c>
    </row>
    <row r="9" spans="1:9" x14ac:dyDescent="0.2">
      <c r="A9" s="12" t="s">
        <v>11</v>
      </c>
      <c r="B9" s="10">
        <v>20110</v>
      </c>
      <c r="C9" s="11">
        <v>6.5</v>
      </c>
      <c r="D9" s="10">
        <v>204</v>
      </c>
      <c r="E9" s="11">
        <v>0.5</v>
      </c>
      <c r="F9" s="10">
        <v>5018</v>
      </c>
      <c r="G9" s="11">
        <v>14</v>
      </c>
      <c r="H9" s="10">
        <v>14887</v>
      </c>
      <c r="I9" s="11">
        <v>6.4</v>
      </c>
    </row>
    <row r="10" spans="1:9" x14ac:dyDescent="0.2">
      <c r="A10" s="12" t="s">
        <v>12</v>
      </c>
      <c r="B10" s="10">
        <v>20416</v>
      </c>
      <c r="C10" s="11">
        <v>6.6</v>
      </c>
      <c r="D10" s="10">
        <v>585</v>
      </c>
      <c r="E10" s="11">
        <v>1.5</v>
      </c>
      <c r="F10" s="10">
        <v>4647</v>
      </c>
      <c r="G10" s="11">
        <v>13</v>
      </c>
      <c r="H10" s="10">
        <v>15184</v>
      </c>
      <c r="I10" s="11">
        <v>6.5</v>
      </c>
    </row>
    <row r="11" spans="1:9" x14ac:dyDescent="0.2">
      <c r="A11" s="12" t="s">
        <v>13</v>
      </c>
      <c r="B11" s="10">
        <v>20605</v>
      </c>
      <c r="C11" s="11">
        <v>6.7</v>
      </c>
      <c r="D11" s="10">
        <v>991</v>
      </c>
      <c r="E11" s="11">
        <v>2.5</v>
      </c>
      <c r="F11" s="10">
        <v>4036</v>
      </c>
      <c r="G11" s="11">
        <v>11.3</v>
      </c>
      <c r="H11" s="10">
        <v>15577</v>
      </c>
      <c r="I11" s="11">
        <v>6.7</v>
      </c>
    </row>
    <row r="12" spans="1:9" x14ac:dyDescent="0.2">
      <c r="A12" s="9" t="s">
        <v>14</v>
      </c>
      <c r="B12" s="10">
        <v>21239</v>
      </c>
      <c r="C12" s="11">
        <v>6.9</v>
      </c>
      <c r="D12" s="10">
        <v>1498</v>
      </c>
      <c r="E12" s="11">
        <v>3.7</v>
      </c>
      <c r="F12" s="10">
        <v>3768</v>
      </c>
      <c r="G12" s="11">
        <v>10.5</v>
      </c>
      <c r="H12" s="10">
        <v>15973</v>
      </c>
      <c r="I12" s="11">
        <v>6.9</v>
      </c>
    </row>
    <row r="13" spans="1:9" x14ac:dyDescent="0.2">
      <c r="A13" s="9" t="s">
        <v>15</v>
      </c>
      <c r="B13" s="10">
        <v>21878</v>
      </c>
      <c r="C13" s="11">
        <v>7.1</v>
      </c>
      <c r="D13" s="10">
        <v>2536</v>
      </c>
      <c r="E13" s="11">
        <v>6.3</v>
      </c>
      <c r="F13" s="10">
        <v>3171</v>
      </c>
      <c r="G13" s="11">
        <v>8.9</v>
      </c>
      <c r="H13" s="10">
        <v>16171</v>
      </c>
      <c r="I13" s="11">
        <v>6.9</v>
      </c>
    </row>
    <row r="14" spans="1:9" x14ac:dyDescent="0.2">
      <c r="A14" s="9" t="s">
        <v>16</v>
      </c>
      <c r="B14" s="10">
        <v>20893</v>
      </c>
      <c r="C14" s="11">
        <v>6.8</v>
      </c>
      <c r="D14" s="10">
        <v>3582</v>
      </c>
      <c r="E14" s="11">
        <v>9</v>
      </c>
      <c r="F14" s="23">
        <v>2339</v>
      </c>
      <c r="G14" s="11">
        <v>6.5</v>
      </c>
      <c r="H14" s="10">
        <v>14972</v>
      </c>
      <c r="I14" s="11">
        <v>6.4</v>
      </c>
    </row>
    <row r="15" spans="1:9" x14ac:dyDescent="0.2">
      <c r="A15" s="9" t="s">
        <v>17</v>
      </c>
      <c r="B15" s="10">
        <v>20326</v>
      </c>
      <c r="C15" s="11">
        <v>6.6</v>
      </c>
      <c r="D15" s="10">
        <v>4200</v>
      </c>
      <c r="E15" s="11">
        <v>10.5</v>
      </c>
      <c r="F15" s="10">
        <v>1858</v>
      </c>
      <c r="G15" s="11">
        <v>5.2</v>
      </c>
      <c r="H15" s="10">
        <v>14267</v>
      </c>
      <c r="I15" s="11">
        <v>6.1</v>
      </c>
    </row>
    <row r="16" spans="1:9" x14ac:dyDescent="0.2">
      <c r="A16" s="9" t="s">
        <v>18</v>
      </c>
      <c r="B16" s="10">
        <v>19140</v>
      </c>
      <c r="C16" s="11">
        <v>6.2</v>
      </c>
      <c r="D16" s="10">
        <v>4455</v>
      </c>
      <c r="E16" s="11">
        <v>11.1</v>
      </c>
      <c r="F16" s="10">
        <v>1427</v>
      </c>
      <c r="G16" s="11">
        <v>4</v>
      </c>
      <c r="H16" s="10">
        <v>13258</v>
      </c>
      <c r="I16" s="11">
        <v>5.7</v>
      </c>
    </row>
    <row r="17" spans="1:14" x14ac:dyDescent="0.2">
      <c r="A17" s="9" t="s">
        <v>19</v>
      </c>
      <c r="B17" s="10">
        <v>20787</v>
      </c>
      <c r="C17" s="11">
        <v>6.7</v>
      </c>
      <c r="D17" s="10">
        <v>4246</v>
      </c>
      <c r="E17" s="11">
        <v>10.6</v>
      </c>
      <c r="F17" s="10">
        <v>1244</v>
      </c>
      <c r="G17" s="11">
        <v>3.5</v>
      </c>
      <c r="H17" s="10">
        <v>15297</v>
      </c>
      <c r="I17" s="11">
        <v>6.6</v>
      </c>
    </row>
    <row r="18" spans="1:14" x14ac:dyDescent="0.2">
      <c r="A18" s="9" t="s">
        <v>20</v>
      </c>
      <c r="B18" s="10">
        <v>21583</v>
      </c>
      <c r="C18" s="11">
        <v>7</v>
      </c>
      <c r="D18" s="10">
        <v>4111</v>
      </c>
      <c r="E18" s="11">
        <v>10.3</v>
      </c>
      <c r="F18" s="10">
        <v>1162</v>
      </c>
      <c r="G18" s="11">
        <v>3.2</v>
      </c>
      <c r="H18" s="10">
        <v>16311</v>
      </c>
      <c r="I18" s="11">
        <v>7</v>
      </c>
    </row>
    <row r="19" spans="1:14" x14ac:dyDescent="0.2">
      <c r="A19" s="9" t="s">
        <v>21</v>
      </c>
      <c r="B19" s="10">
        <v>22372</v>
      </c>
      <c r="C19" s="11">
        <v>7.2</v>
      </c>
      <c r="D19" s="10">
        <v>3474</v>
      </c>
      <c r="E19" s="11">
        <v>8.6999999999999993</v>
      </c>
      <c r="F19" s="10">
        <v>1057</v>
      </c>
      <c r="G19" s="11">
        <v>3</v>
      </c>
      <c r="H19" s="10">
        <v>17841</v>
      </c>
      <c r="I19" s="11">
        <v>7.7</v>
      </c>
    </row>
    <row r="20" spans="1:14" x14ac:dyDescent="0.2">
      <c r="A20" s="9" t="s">
        <v>22</v>
      </c>
      <c r="B20" s="10">
        <v>20470</v>
      </c>
      <c r="C20" s="11">
        <v>6.6</v>
      </c>
      <c r="D20" s="10">
        <v>2849</v>
      </c>
      <c r="E20" s="11">
        <v>7.1</v>
      </c>
      <c r="F20" s="10">
        <v>989</v>
      </c>
      <c r="G20" s="11">
        <v>2.8</v>
      </c>
      <c r="H20" s="10">
        <v>16633</v>
      </c>
      <c r="I20" s="11">
        <v>7.1</v>
      </c>
    </row>
    <row r="21" spans="1:14" x14ac:dyDescent="0.2">
      <c r="A21" s="9" t="s">
        <v>23</v>
      </c>
      <c r="B21" s="10">
        <v>17501</v>
      </c>
      <c r="C21" s="11">
        <v>5.7</v>
      </c>
      <c r="D21" s="10">
        <v>2279</v>
      </c>
      <c r="E21" s="11">
        <v>5.7</v>
      </c>
      <c r="F21" s="10">
        <v>891</v>
      </c>
      <c r="G21" s="11">
        <v>2.5</v>
      </c>
      <c r="H21" s="10">
        <v>14331</v>
      </c>
      <c r="I21" s="11">
        <v>6.1</v>
      </c>
    </row>
    <row r="22" spans="1:14" x14ac:dyDescent="0.2">
      <c r="A22" s="9" t="s">
        <v>24</v>
      </c>
      <c r="B22" s="10">
        <v>13599</v>
      </c>
      <c r="C22" s="11">
        <v>4.4000000000000004</v>
      </c>
      <c r="D22" s="10">
        <v>1589</v>
      </c>
      <c r="E22" s="11">
        <v>4</v>
      </c>
      <c r="F22" s="10">
        <v>733</v>
      </c>
      <c r="G22" s="11">
        <v>2.1</v>
      </c>
      <c r="H22" s="10">
        <v>11278</v>
      </c>
      <c r="I22" s="11">
        <v>4.8</v>
      </c>
    </row>
    <row r="23" spans="1:14" x14ac:dyDescent="0.2">
      <c r="A23" s="9" t="s">
        <v>25</v>
      </c>
      <c r="B23" s="10">
        <v>9784</v>
      </c>
      <c r="C23" s="11">
        <v>3.2</v>
      </c>
      <c r="D23" s="10">
        <v>1300</v>
      </c>
      <c r="E23" s="11">
        <v>3.3</v>
      </c>
      <c r="F23" s="10">
        <v>788</v>
      </c>
      <c r="G23" s="11">
        <v>2.2000000000000002</v>
      </c>
      <c r="H23" s="10">
        <v>7697</v>
      </c>
      <c r="I23" s="11">
        <v>3.3</v>
      </c>
    </row>
    <row r="24" spans="1:14" x14ac:dyDescent="0.2">
      <c r="A24" s="9" t="s">
        <v>26</v>
      </c>
      <c r="B24" s="10">
        <v>7331</v>
      </c>
      <c r="C24" s="11">
        <v>2.4</v>
      </c>
      <c r="D24" s="10">
        <v>887</v>
      </c>
      <c r="E24" s="11">
        <v>2.2000000000000002</v>
      </c>
      <c r="F24" s="10">
        <v>779</v>
      </c>
      <c r="G24" s="11">
        <v>2.2000000000000002</v>
      </c>
      <c r="H24" s="10">
        <v>5666</v>
      </c>
      <c r="I24" s="11">
        <v>2.4</v>
      </c>
    </row>
    <row r="25" spans="1:14" x14ac:dyDescent="0.2">
      <c r="A25" s="9" t="s">
        <v>27</v>
      </c>
      <c r="B25" s="10">
        <v>5786</v>
      </c>
      <c r="C25" s="11">
        <v>1.9</v>
      </c>
      <c r="D25" s="10">
        <v>631</v>
      </c>
      <c r="E25" s="11">
        <v>1.6</v>
      </c>
      <c r="F25" s="10">
        <v>900</v>
      </c>
      <c r="G25" s="11">
        <v>2.5</v>
      </c>
      <c r="H25" s="10">
        <v>4254</v>
      </c>
      <c r="I25" s="11">
        <v>1.8</v>
      </c>
    </row>
    <row r="26" spans="1:14" x14ac:dyDescent="0.2">
      <c r="A26" s="9" t="s">
        <v>28</v>
      </c>
      <c r="B26" s="10">
        <v>5006</v>
      </c>
      <c r="C26" s="11">
        <v>1.6</v>
      </c>
      <c r="D26" s="10">
        <v>559</v>
      </c>
      <c r="E26" s="11">
        <v>1.4</v>
      </c>
      <c r="F26" s="10">
        <v>938</v>
      </c>
      <c r="G26" s="11">
        <v>2.6</v>
      </c>
      <c r="H26" s="10">
        <v>3509</v>
      </c>
      <c r="I26" s="11">
        <v>1.5</v>
      </c>
    </row>
    <row r="27" spans="1:14" x14ac:dyDescent="0.2">
      <c r="A27" s="13"/>
      <c r="B27" s="10" t="s">
        <v>36</v>
      </c>
      <c r="C27" s="11" t="s">
        <v>36</v>
      </c>
      <c r="D27" s="10" t="s">
        <v>36</v>
      </c>
      <c r="E27" s="11" t="s">
        <v>36</v>
      </c>
      <c r="F27" s="10" t="s">
        <v>36</v>
      </c>
      <c r="G27" s="11" t="s">
        <v>36</v>
      </c>
      <c r="H27" s="10" t="s">
        <v>36</v>
      </c>
      <c r="I27" s="11" t="s">
        <v>36</v>
      </c>
      <c r="K27" s="26" t="s">
        <v>38</v>
      </c>
      <c r="L27" s="26" t="s">
        <v>39</v>
      </c>
      <c r="M27" s="26" t="s">
        <v>40</v>
      </c>
      <c r="N27" s="26" t="s">
        <v>41</v>
      </c>
    </row>
    <row r="28" spans="1:14" x14ac:dyDescent="0.2">
      <c r="A28" s="9" t="s">
        <v>29</v>
      </c>
      <c r="B28" s="10">
        <v>151175</v>
      </c>
      <c r="C28" s="11">
        <v>100</v>
      </c>
      <c r="D28" s="10">
        <v>19617</v>
      </c>
      <c r="E28" s="11">
        <v>100</v>
      </c>
      <c r="F28" s="10">
        <v>17883</v>
      </c>
      <c r="G28" s="11">
        <v>100</v>
      </c>
      <c r="H28" s="10">
        <v>113674</v>
      </c>
      <c r="I28" s="11">
        <v>100</v>
      </c>
      <c r="K28" s="27" t="s">
        <v>42</v>
      </c>
      <c r="L28" s="24">
        <f t="shared" ref="L28:L45" si="0">B29</f>
        <v>10273</v>
      </c>
      <c r="M28" s="24">
        <f t="shared" ref="M28:M45" si="1">B49</f>
        <v>9837</v>
      </c>
      <c r="N28" s="24">
        <f t="shared" ref="N28:N45" si="2">L28-M28</f>
        <v>436</v>
      </c>
    </row>
    <row r="29" spans="1:14" x14ac:dyDescent="0.2">
      <c r="A29" s="12" t="s">
        <v>11</v>
      </c>
      <c r="B29" s="10">
        <v>10273</v>
      </c>
      <c r="C29" s="11">
        <v>6.8</v>
      </c>
      <c r="D29" s="10">
        <v>87</v>
      </c>
      <c r="E29" s="11">
        <v>0.4</v>
      </c>
      <c r="F29" s="10">
        <v>2551</v>
      </c>
      <c r="G29" s="11">
        <v>14.3</v>
      </c>
      <c r="H29" s="10">
        <v>7635</v>
      </c>
      <c r="I29" s="11">
        <v>6.7</v>
      </c>
      <c r="K29" s="27" t="s">
        <v>43</v>
      </c>
      <c r="L29" s="24">
        <f t="shared" si="0"/>
        <v>10427</v>
      </c>
      <c r="M29" s="24">
        <f t="shared" si="1"/>
        <v>9989</v>
      </c>
      <c r="N29" s="24">
        <f t="shared" si="2"/>
        <v>438</v>
      </c>
    </row>
    <row r="30" spans="1:14" x14ac:dyDescent="0.2">
      <c r="A30" s="12" t="s">
        <v>12</v>
      </c>
      <c r="B30" s="10">
        <v>10427</v>
      </c>
      <c r="C30" s="11">
        <v>6.9</v>
      </c>
      <c r="D30" s="10">
        <v>272</v>
      </c>
      <c r="E30" s="11">
        <v>1.4</v>
      </c>
      <c r="F30" s="10">
        <v>2391</v>
      </c>
      <c r="G30" s="11">
        <v>13.4</v>
      </c>
      <c r="H30" s="10">
        <v>7764</v>
      </c>
      <c r="I30" s="11">
        <v>6.8</v>
      </c>
      <c r="K30" s="27" t="s">
        <v>44</v>
      </c>
      <c r="L30" s="24">
        <f t="shared" si="0"/>
        <v>10529</v>
      </c>
      <c r="M30" s="24">
        <f t="shared" si="1"/>
        <v>10076</v>
      </c>
      <c r="N30" s="24">
        <f t="shared" si="2"/>
        <v>453</v>
      </c>
    </row>
    <row r="31" spans="1:14" x14ac:dyDescent="0.2">
      <c r="A31" s="12" t="s">
        <v>13</v>
      </c>
      <c r="B31" s="10">
        <v>10529</v>
      </c>
      <c r="C31" s="11">
        <v>7</v>
      </c>
      <c r="D31" s="10">
        <v>529</v>
      </c>
      <c r="E31" s="11">
        <v>2.7</v>
      </c>
      <c r="F31" s="10">
        <v>2000</v>
      </c>
      <c r="G31" s="11">
        <v>11.2</v>
      </c>
      <c r="H31" s="10">
        <v>8000</v>
      </c>
      <c r="I31" s="11">
        <v>7</v>
      </c>
      <c r="K31" s="25" t="s">
        <v>45</v>
      </c>
      <c r="L31" s="24">
        <f t="shared" si="0"/>
        <v>10840</v>
      </c>
      <c r="M31" s="24">
        <f t="shared" si="1"/>
        <v>10399</v>
      </c>
      <c r="N31" s="24">
        <f t="shared" si="2"/>
        <v>441</v>
      </c>
    </row>
    <row r="32" spans="1:14" x14ac:dyDescent="0.2">
      <c r="A32" s="9" t="s">
        <v>14</v>
      </c>
      <c r="B32" s="10">
        <v>10840</v>
      </c>
      <c r="C32" s="11">
        <v>7.2</v>
      </c>
      <c r="D32" s="10">
        <v>783</v>
      </c>
      <c r="E32" s="11">
        <v>4</v>
      </c>
      <c r="F32" s="10">
        <v>1909</v>
      </c>
      <c r="G32" s="11">
        <v>10.7</v>
      </c>
      <c r="H32" s="10">
        <v>8147</v>
      </c>
      <c r="I32" s="11">
        <v>7.2</v>
      </c>
      <c r="K32" s="25" t="s">
        <v>46</v>
      </c>
      <c r="L32" s="24">
        <f t="shared" si="0"/>
        <v>10987</v>
      </c>
      <c r="M32" s="24">
        <f t="shared" si="1"/>
        <v>10891</v>
      </c>
      <c r="N32" s="24">
        <f t="shared" si="2"/>
        <v>96</v>
      </c>
    </row>
    <row r="33" spans="1:14" x14ac:dyDescent="0.2">
      <c r="A33" s="9" t="s">
        <v>15</v>
      </c>
      <c r="B33" s="10">
        <v>10987</v>
      </c>
      <c r="C33" s="11">
        <v>7.3</v>
      </c>
      <c r="D33" s="10">
        <v>1342</v>
      </c>
      <c r="E33" s="11">
        <v>6.8</v>
      </c>
      <c r="F33" s="10">
        <v>1693</v>
      </c>
      <c r="G33" s="11">
        <v>9.5</v>
      </c>
      <c r="H33" s="10">
        <v>7952</v>
      </c>
      <c r="I33" s="11">
        <v>7</v>
      </c>
      <c r="K33" s="25" t="s">
        <v>47</v>
      </c>
      <c r="L33" s="24">
        <f t="shared" si="0"/>
        <v>10430</v>
      </c>
      <c r="M33" s="24">
        <f t="shared" si="1"/>
        <v>10464</v>
      </c>
      <c r="N33" s="28">
        <f t="shared" si="2"/>
        <v>-34</v>
      </c>
    </row>
    <row r="34" spans="1:14" x14ac:dyDescent="0.2">
      <c r="A34" s="9" t="s">
        <v>16</v>
      </c>
      <c r="B34" s="10">
        <v>10430</v>
      </c>
      <c r="C34" s="11">
        <v>6.9</v>
      </c>
      <c r="D34" s="10">
        <v>1899</v>
      </c>
      <c r="E34" s="11">
        <v>9.6999999999999993</v>
      </c>
      <c r="F34" s="10">
        <v>1208</v>
      </c>
      <c r="G34" s="11">
        <v>6.8</v>
      </c>
      <c r="H34" s="10">
        <v>7324</v>
      </c>
      <c r="I34" s="11">
        <v>6.4</v>
      </c>
      <c r="K34" s="25" t="s">
        <v>48</v>
      </c>
      <c r="L34" s="24">
        <f t="shared" si="0"/>
        <v>10034</v>
      </c>
      <c r="M34" s="24">
        <f t="shared" si="1"/>
        <v>10292</v>
      </c>
      <c r="N34" s="28">
        <f t="shared" si="2"/>
        <v>-258</v>
      </c>
    </row>
    <row r="35" spans="1:14" x14ac:dyDescent="0.2">
      <c r="A35" s="9" t="s">
        <v>17</v>
      </c>
      <c r="B35" s="10">
        <v>10034</v>
      </c>
      <c r="C35" s="11">
        <v>6.6</v>
      </c>
      <c r="D35" s="10">
        <v>2101</v>
      </c>
      <c r="E35" s="11">
        <v>10.7</v>
      </c>
      <c r="F35" s="10">
        <v>911</v>
      </c>
      <c r="G35" s="11">
        <v>5.0999999999999996</v>
      </c>
      <c r="H35" s="10">
        <v>7021</v>
      </c>
      <c r="I35" s="11">
        <v>6.2</v>
      </c>
      <c r="K35" s="25" t="s">
        <v>49</v>
      </c>
      <c r="L35" s="24">
        <f t="shared" si="0"/>
        <v>9421</v>
      </c>
      <c r="M35" s="24">
        <f t="shared" si="1"/>
        <v>9719</v>
      </c>
      <c r="N35" s="28">
        <f t="shared" si="2"/>
        <v>-298</v>
      </c>
    </row>
    <row r="36" spans="1:14" x14ac:dyDescent="0.2">
      <c r="A36" s="9" t="s">
        <v>18</v>
      </c>
      <c r="B36" s="10">
        <v>9421</v>
      </c>
      <c r="C36" s="11">
        <v>6.2</v>
      </c>
      <c r="D36" s="10">
        <v>2254</v>
      </c>
      <c r="E36" s="11">
        <v>11.5</v>
      </c>
      <c r="F36" s="10">
        <v>737</v>
      </c>
      <c r="G36" s="11">
        <v>4.0999999999999996</v>
      </c>
      <c r="H36" s="10">
        <v>6430</v>
      </c>
      <c r="I36" s="11">
        <v>5.7</v>
      </c>
      <c r="K36" s="25" t="s">
        <v>50</v>
      </c>
      <c r="L36" s="24">
        <f t="shared" si="0"/>
        <v>10255</v>
      </c>
      <c r="M36" s="24">
        <f t="shared" si="1"/>
        <v>10532</v>
      </c>
      <c r="N36" s="28">
        <f t="shared" si="2"/>
        <v>-277</v>
      </c>
    </row>
    <row r="37" spans="1:14" x14ac:dyDescent="0.2">
      <c r="A37" s="9" t="s">
        <v>19</v>
      </c>
      <c r="B37" s="10">
        <v>10255</v>
      </c>
      <c r="C37" s="11">
        <v>6.8</v>
      </c>
      <c r="D37" s="10">
        <v>2097</v>
      </c>
      <c r="E37" s="11">
        <v>10.7</v>
      </c>
      <c r="F37" s="10">
        <v>628</v>
      </c>
      <c r="G37" s="11">
        <v>3.5</v>
      </c>
      <c r="H37" s="10">
        <v>7530</v>
      </c>
      <c r="I37" s="11">
        <v>6.6</v>
      </c>
      <c r="K37" s="25" t="s">
        <v>51</v>
      </c>
      <c r="L37" s="24">
        <f t="shared" si="0"/>
        <v>10584</v>
      </c>
      <c r="M37" s="24">
        <f t="shared" si="1"/>
        <v>11000</v>
      </c>
      <c r="N37" s="28">
        <f t="shared" si="2"/>
        <v>-416</v>
      </c>
    </row>
    <row r="38" spans="1:14" x14ac:dyDescent="0.2">
      <c r="A38" s="9" t="s">
        <v>20</v>
      </c>
      <c r="B38" s="10">
        <v>10584</v>
      </c>
      <c r="C38" s="11">
        <v>7</v>
      </c>
      <c r="D38" s="10">
        <v>2049</v>
      </c>
      <c r="E38" s="11">
        <v>10.4</v>
      </c>
      <c r="F38" s="10">
        <v>560</v>
      </c>
      <c r="G38" s="11">
        <v>3.1</v>
      </c>
      <c r="H38" s="10">
        <v>7975</v>
      </c>
      <c r="I38" s="11">
        <v>7</v>
      </c>
      <c r="K38" s="25" t="s">
        <v>52</v>
      </c>
      <c r="L38" s="24">
        <f t="shared" si="0"/>
        <v>10906</v>
      </c>
      <c r="M38" s="24">
        <f t="shared" si="1"/>
        <v>11466</v>
      </c>
      <c r="N38" s="28">
        <f t="shared" si="2"/>
        <v>-560</v>
      </c>
    </row>
    <row r="39" spans="1:14" x14ac:dyDescent="0.2">
      <c r="A39" s="9" t="s">
        <v>21</v>
      </c>
      <c r="B39" s="10">
        <v>10906</v>
      </c>
      <c r="C39" s="11">
        <v>7.2</v>
      </c>
      <c r="D39" s="10">
        <v>1718</v>
      </c>
      <c r="E39" s="11">
        <v>8.8000000000000007</v>
      </c>
      <c r="F39" s="10">
        <v>552</v>
      </c>
      <c r="G39" s="11">
        <v>3.1</v>
      </c>
      <c r="H39" s="10">
        <v>8636</v>
      </c>
      <c r="I39" s="11">
        <v>7.6</v>
      </c>
      <c r="K39" s="25" t="s">
        <v>53</v>
      </c>
      <c r="L39" s="24">
        <f t="shared" si="0"/>
        <v>9879</v>
      </c>
      <c r="M39" s="24">
        <f t="shared" si="1"/>
        <v>10592</v>
      </c>
      <c r="N39" s="28">
        <f t="shared" si="2"/>
        <v>-713</v>
      </c>
    </row>
    <row r="40" spans="1:14" x14ac:dyDescent="0.2">
      <c r="A40" s="9" t="s">
        <v>22</v>
      </c>
      <c r="B40" s="10">
        <v>9879</v>
      </c>
      <c r="C40" s="11">
        <v>6.5</v>
      </c>
      <c r="D40" s="10">
        <v>1377</v>
      </c>
      <c r="E40" s="11">
        <v>7</v>
      </c>
      <c r="F40" s="10">
        <v>459</v>
      </c>
      <c r="G40" s="11">
        <v>2.6</v>
      </c>
      <c r="H40" s="10">
        <v>8042</v>
      </c>
      <c r="I40" s="11">
        <v>7.1</v>
      </c>
      <c r="K40" s="25" t="s">
        <v>54</v>
      </c>
      <c r="L40" s="24">
        <f t="shared" si="0"/>
        <v>8278</v>
      </c>
      <c r="M40" s="24">
        <f t="shared" si="1"/>
        <v>9223</v>
      </c>
      <c r="N40" s="28">
        <f t="shared" si="2"/>
        <v>-945</v>
      </c>
    </row>
    <row r="41" spans="1:14" x14ac:dyDescent="0.2">
      <c r="A41" s="9" t="s">
        <v>23</v>
      </c>
      <c r="B41" s="10">
        <v>8278</v>
      </c>
      <c r="C41" s="11">
        <v>5.5</v>
      </c>
      <c r="D41" s="10">
        <v>1036</v>
      </c>
      <c r="E41" s="11">
        <v>5.3</v>
      </c>
      <c r="F41" s="10">
        <v>425</v>
      </c>
      <c r="G41" s="11">
        <v>2.4</v>
      </c>
      <c r="H41" s="10">
        <v>6818</v>
      </c>
      <c r="I41" s="11">
        <v>6</v>
      </c>
      <c r="K41" s="25" t="s">
        <v>55</v>
      </c>
      <c r="L41" s="24">
        <f t="shared" si="0"/>
        <v>6461</v>
      </c>
      <c r="M41" s="24">
        <f t="shared" si="1"/>
        <v>7139</v>
      </c>
      <c r="N41" s="28">
        <f t="shared" si="2"/>
        <v>-678</v>
      </c>
    </row>
    <row r="42" spans="1:14" x14ac:dyDescent="0.2">
      <c r="A42" s="9" t="s">
        <v>24</v>
      </c>
      <c r="B42" s="10">
        <v>6461</v>
      </c>
      <c r="C42" s="11">
        <v>4.3</v>
      </c>
      <c r="D42" s="10">
        <v>737</v>
      </c>
      <c r="E42" s="11">
        <v>3.8</v>
      </c>
      <c r="F42" s="10">
        <v>366</v>
      </c>
      <c r="G42" s="11">
        <v>2</v>
      </c>
      <c r="H42" s="10">
        <v>5359</v>
      </c>
      <c r="I42" s="11">
        <v>4.7</v>
      </c>
      <c r="K42" s="25" t="s">
        <v>56</v>
      </c>
      <c r="L42" s="24">
        <f t="shared" si="0"/>
        <v>4519</v>
      </c>
      <c r="M42" s="24">
        <f t="shared" si="1"/>
        <v>5265</v>
      </c>
      <c r="N42" s="28">
        <f t="shared" si="2"/>
        <v>-746</v>
      </c>
    </row>
    <row r="43" spans="1:14" x14ac:dyDescent="0.2">
      <c r="A43" s="9" t="s">
        <v>25</v>
      </c>
      <c r="B43" s="10">
        <v>4519</v>
      </c>
      <c r="C43" s="11">
        <v>3</v>
      </c>
      <c r="D43" s="10">
        <v>553</v>
      </c>
      <c r="E43" s="11">
        <v>2.8</v>
      </c>
      <c r="F43" s="10">
        <v>381</v>
      </c>
      <c r="G43" s="11">
        <v>2.1</v>
      </c>
      <c r="H43" s="10">
        <v>3585</v>
      </c>
      <c r="I43" s="11">
        <v>3.2</v>
      </c>
      <c r="K43" s="25" t="s">
        <v>57</v>
      </c>
      <c r="L43" s="24">
        <f t="shared" si="0"/>
        <v>3122</v>
      </c>
      <c r="M43" s="24">
        <f t="shared" si="1"/>
        <v>4209</v>
      </c>
      <c r="N43" s="28">
        <f t="shared" si="2"/>
        <v>-1087</v>
      </c>
    </row>
    <row r="44" spans="1:14" x14ac:dyDescent="0.2">
      <c r="A44" s="9" t="s">
        <v>26</v>
      </c>
      <c r="B44" s="10">
        <v>3122</v>
      </c>
      <c r="C44" s="11">
        <v>2.1</v>
      </c>
      <c r="D44" s="10">
        <v>340</v>
      </c>
      <c r="E44" s="11">
        <v>1.7</v>
      </c>
      <c r="F44" s="10">
        <v>356</v>
      </c>
      <c r="G44" s="11">
        <v>2</v>
      </c>
      <c r="H44" s="10">
        <v>2426</v>
      </c>
      <c r="I44" s="11">
        <v>2.1</v>
      </c>
      <c r="K44" s="25" t="s">
        <v>58</v>
      </c>
      <c r="L44" s="24">
        <f t="shared" si="0"/>
        <v>2421</v>
      </c>
      <c r="M44" s="24">
        <f t="shared" si="1"/>
        <v>3365</v>
      </c>
      <c r="N44" s="28">
        <f t="shared" si="2"/>
        <v>-944</v>
      </c>
    </row>
    <row r="45" spans="1:14" x14ac:dyDescent="0.2">
      <c r="A45" s="9" t="s">
        <v>27</v>
      </c>
      <c r="B45" s="10">
        <v>2421</v>
      </c>
      <c r="C45" s="11">
        <v>1.6</v>
      </c>
      <c r="D45" s="10">
        <v>246</v>
      </c>
      <c r="E45" s="11">
        <v>1.3</v>
      </c>
      <c r="F45" s="10">
        <v>415</v>
      </c>
      <c r="G45" s="11">
        <v>2.2999999999999998</v>
      </c>
      <c r="H45" s="10">
        <v>1760</v>
      </c>
      <c r="I45" s="11">
        <v>1.5</v>
      </c>
      <c r="K45" s="25" t="s">
        <v>59</v>
      </c>
      <c r="L45" s="24">
        <f t="shared" si="0"/>
        <v>1809</v>
      </c>
      <c r="M45" s="24">
        <f t="shared" si="1"/>
        <v>3196</v>
      </c>
      <c r="N45" s="28">
        <f t="shared" si="2"/>
        <v>-1387</v>
      </c>
    </row>
    <row r="46" spans="1:14" x14ac:dyDescent="0.2">
      <c r="A46" s="9" t="s">
        <v>28</v>
      </c>
      <c r="B46" s="10">
        <v>1809</v>
      </c>
      <c r="C46" s="11">
        <v>1.2</v>
      </c>
      <c r="D46" s="10">
        <v>197</v>
      </c>
      <c r="E46" s="11">
        <v>1</v>
      </c>
      <c r="F46" s="10">
        <v>343</v>
      </c>
      <c r="G46" s="11">
        <v>1.9</v>
      </c>
      <c r="H46" s="10">
        <v>1270</v>
      </c>
      <c r="I46" s="11">
        <v>1.1000000000000001</v>
      </c>
      <c r="L46" s="2"/>
    </row>
    <row r="47" spans="1:14" x14ac:dyDescent="0.2">
      <c r="A47" s="13"/>
      <c r="B47" s="10" t="s">
        <v>36</v>
      </c>
      <c r="C47" s="11" t="s">
        <v>36</v>
      </c>
      <c r="D47" s="10" t="s">
        <v>36</v>
      </c>
      <c r="E47" s="11" t="s">
        <v>36</v>
      </c>
      <c r="F47" s="10" t="s">
        <v>36</v>
      </c>
      <c r="G47" s="11" t="s">
        <v>36</v>
      </c>
      <c r="H47" s="10" t="s">
        <v>36</v>
      </c>
      <c r="I47" s="11" t="s">
        <v>36</v>
      </c>
      <c r="K47" s="47" t="s">
        <v>60</v>
      </c>
      <c r="L47" s="47"/>
      <c r="M47" s="47"/>
      <c r="N47" s="47"/>
    </row>
    <row r="48" spans="1:14" x14ac:dyDescent="0.2">
      <c r="A48" s="13" t="s">
        <v>30</v>
      </c>
      <c r="B48" s="10">
        <v>157653</v>
      </c>
      <c r="C48" s="11">
        <v>100</v>
      </c>
      <c r="D48" s="10">
        <v>20359</v>
      </c>
      <c r="E48" s="11">
        <v>100</v>
      </c>
      <c r="F48" s="10">
        <v>17863</v>
      </c>
      <c r="G48" s="11">
        <v>100</v>
      </c>
      <c r="H48" s="10">
        <v>119431</v>
      </c>
      <c r="I48" s="11">
        <v>100</v>
      </c>
    </row>
    <row r="49" spans="1:9" x14ac:dyDescent="0.2">
      <c r="A49" s="12" t="s">
        <v>11</v>
      </c>
      <c r="B49" s="10">
        <v>9837</v>
      </c>
      <c r="C49" s="11">
        <v>6.2</v>
      </c>
      <c r="D49" s="10">
        <v>117</v>
      </c>
      <c r="E49" s="11">
        <v>0.6</v>
      </c>
      <c r="F49" s="10">
        <v>2468</v>
      </c>
      <c r="G49" s="11">
        <v>13.8</v>
      </c>
      <c r="H49" s="10">
        <v>7252</v>
      </c>
      <c r="I49" s="11">
        <v>6.1</v>
      </c>
    </row>
    <row r="50" spans="1:9" x14ac:dyDescent="0.2">
      <c r="A50" s="12" t="s">
        <v>12</v>
      </c>
      <c r="B50" s="10">
        <v>9989</v>
      </c>
      <c r="C50" s="11">
        <v>6.3</v>
      </c>
      <c r="D50" s="10">
        <v>313</v>
      </c>
      <c r="E50" s="11">
        <v>1.5</v>
      </c>
      <c r="F50" s="10">
        <v>2256</v>
      </c>
      <c r="G50" s="11">
        <v>12.6</v>
      </c>
      <c r="H50" s="10">
        <v>7420</v>
      </c>
      <c r="I50" s="11">
        <v>6.2</v>
      </c>
    </row>
    <row r="51" spans="1:9" x14ac:dyDescent="0.2">
      <c r="A51" s="12" t="s">
        <v>13</v>
      </c>
      <c r="B51" s="10">
        <v>10076</v>
      </c>
      <c r="C51" s="11">
        <v>6.4</v>
      </c>
      <c r="D51" s="10">
        <v>463</v>
      </c>
      <c r="E51" s="11">
        <v>2.2999999999999998</v>
      </c>
      <c r="F51" s="10">
        <v>2036</v>
      </c>
      <c r="G51" s="11">
        <v>11.4</v>
      </c>
      <c r="H51" s="10">
        <v>7577</v>
      </c>
      <c r="I51" s="11">
        <v>6.3</v>
      </c>
    </row>
    <row r="52" spans="1:9" x14ac:dyDescent="0.2">
      <c r="A52" s="9" t="s">
        <v>14</v>
      </c>
      <c r="B52" s="10">
        <v>10399</v>
      </c>
      <c r="C52" s="11">
        <v>6.6</v>
      </c>
      <c r="D52" s="10">
        <v>715</v>
      </c>
      <c r="E52" s="11">
        <v>3.5</v>
      </c>
      <c r="F52" s="10">
        <v>1859</v>
      </c>
      <c r="G52" s="11">
        <v>10.4</v>
      </c>
      <c r="H52" s="10">
        <v>7826</v>
      </c>
      <c r="I52" s="11">
        <v>6.6</v>
      </c>
    </row>
    <row r="53" spans="1:9" x14ac:dyDescent="0.2">
      <c r="A53" s="9" t="s">
        <v>15</v>
      </c>
      <c r="B53" s="10">
        <v>10891</v>
      </c>
      <c r="C53" s="11">
        <v>6.9</v>
      </c>
      <c r="D53" s="10">
        <v>1194</v>
      </c>
      <c r="E53" s="11">
        <v>5.9</v>
      </c>
      <c r="F53" s="10">
        <v>1478</v>
      </c>
      <c r="G53" s="11">
        <v>8.3000000000000007</v>
      </c>
      <c r="H53" s="10">
        <v>8219</v>
      </c>
      <c r="I53" s="11">
        <v>6.9</v>
      </c>
    </row>
    <row r="54" spans="1:9" x14ac:dyDescent="0.2">
      <c r="A54" s="9" t="s">
        <v>16</v>
      </c>
      <c r="B54" s="10">
        <v>10464</v>
      </c>
      <c r="C54" s="11">
        <v>6.6</v>
      </c>
      <c r="D54" s="10">
        <v>1684</v>
      </c>
      <c r="E54" s="11">
        <v>8.3000000000000007</v>
      </c>
      <c r="F54" s="10">
        <v>1132</v>
      </c>
      <c r="G54" s="11">
        <v>6.3</v>
      </c>
      <c r="H54" s="10">
        <v>7648</v>
      </c>
      <c r="I54" s="11">
        <v>6.4</v>
      </c>
    </row>
    <row r="55" spans="1:9" x14ac:dyDescent="0.2">
      <c r="A55" s="9" t="s">
        <v>17</v>
      </c>
      <c r="B55" s="10">
        <v>10292</v>
      </c>
      <c r="C55" s="11">
        <v>6.5</v>
      </c>
      <c r="D55" s="10">
        <v>2099</v>
      </c>
      <c r="E55" s="11">
        <v>10.3</v>
      </c>
      <c r="F55" s="10">
        <v>947</v>
      </c>
      <c r="G55" s="11">
        <v>5.3</v>
      </c>
      <c r="H55" s="10">
        <v>7246</v>
      </c>
      <c r="I55" s="11">
        <v>6.1</v>
      </c>
    </row>
    <row r="56" spans="1:9" x14ac:dyDescent="0.2">
      <c r="A56" s="9" t="s">
        <v>18</v>
      </c>
      <c r="B56" s="10">
        <v>9719</v>
      </c>
      <c r="C56" s="11">
        <v>6.2</v>
      </c>
      <c r="D56" s="10">
        <v>2201</v>
      </c>
      <c r="E56" s="11">
        <v>10.8</v>
      </c>
      <c r="F56" s="10">
        <v>690</v>
      </c>
      <c r="G56" s="11">
        <v>3.9</v>
      </c>
      <c r="H56" s="10">
        <v>6828</v>
      </c>
      <c r="I56" s="11">
        <v>5.7</v>
      </c>
    </row>
    <row r="57" spans="1:9" x14ac:dyDescent="0.2">
      <c r="A57" s="9" t="s">
        <v>19</v>
      </c>
      <c r="B57" s="10">
        <v>10532</v>
      </c>
      <c r="C57" s="11">
        <v>6.7</v>
      </c>
      <c r="D57" s="10">
        <v>2149</v>
      </c>
      <c r="E57" s="11">
        <v>10.6</v>
      </c>
      <c r="F57" s="10">
        <v>615</v>
      </c>
      <c r="G57" s="11">
        <v>3.4</v>
      </c>
      <c r="H57" s="10">
        <v>7767</v>
      </c>
      <c r="I57" s="11">
        <v>6.5</v>
      </c>
    </row>
    <row r="58" spans="1:9" x14ac:dyDescent="0.2">
      <c r="A58" s="9" t="s">
        <v>20</v>
      </c>
      <c r="B58" s="10">
        <v>11000</v>
      </c>
      <c r="C58" s="11">
        <v>7</v>
      </c>
      <c r="D58" s="10">
        <v>2062</v>
      </c>
      <c r="E58" s="11">
        <v>10.1</v>
      </c>
      <c r="F58" s="10">
        <v>602</v>
      </c>
      <c r="G58" s="11">
        <v>3.4</v>
      </c>
      <c r="H58" s="10">
        <v>8335</v>
      </c>
      <c r="I58" s="11">
        <v>7</v>
      </c>
    </row>
    <row r="59" spans="1:9" x14ac:dyDescent="0.2">
      <c r="A59" s="9" t="s">
        <v>21</v>
      </c>
      <c r="B59" s="10">
        <v>11466</v>
      </c>
      <c r="C59" s="11">
        <v>7.3</v>
      </c>
      <c r="D59" s="10">
        <v>1756</v>
      </c>
      <c r="E59" s="11">
        <v>8.6</v>
      </c>
      <c r="F59" s="10">
        <v>505</v>
      </c>
      <c r="G59" s="11">
        <v>2.8</v>
      </c>
      <c r="H59" s="10">
        <v>9205</v>
      </c>
      <c r="I59" s="11">
        <v>7.7</v>
      </c>
    </row>
    <row r="60" spans="1:9" x14ac:dyDescent="0.2">
      <c r="A60" s="9" t="s">
        <v>22</v>
      </c>
      <c r="B60" s="10">
        <v>10592</v>
      </c>
      <c r="C60" s="11">
        <v>6.7</v>
      </c>
      <c r="D60" s="10">
        <v>1471</v>
      </c>
      <c r="E60" s="11">
        <v>7.2</v>
      </c>
      <c r="F60" s="10">
        <v>530</v>
      </c>
      <c r="G60" s="11">
        <v>3</v>
      </c>
      <c r="H60" s="10">
        <v>8590</v>
      </c>
      <c r="I60" s="11">
        <v>7.2</v>
      </c>
    </row>
    <row r="61" spans="1:9" x14ac:dyDescent="0.2">
      <c r="A61" s="9" t="s">
        <v>23</v>
      </c>
      <c r="B61" s="10">
        <v>9223</v>
      </c>
      <c r="C61" s="11">
        <v>5.8</v>
      </c>
      <c r="D61" s="10">
        <v>1243</v>
      </c>
      <c r="E61" s="11">
        <v>6.1</v>
      </c>
      <c r="F61" s="10">
        <v>467</v>
      </c>
      <c r="G61" s="11">
        <v>2.6</v>
      </c>
      <c r="H61" s="10">
        <v>7513</v>
      </c>
      <c r="I61" s="11">
        <v>6.3</v>
      </c>
    </row>
    <row r="62" spans="1:9" x14ac:dyDescent="0.2">
      <c r="A62" s="9" t="s">
        <v>24</v>
      </c>
      <c r="B62" s="10">
        <v>7139</v>
      </c>
      <c r="C62" s="11">
        <v>4.5</v>
      </c>
      <c r="D62" s="10">
        <v>852</v>
      </c>
      <c r="E62" s="11">
        <v>4.2</v>
      </c>
      <c r="F62" s="10">
        <v>368</v>
      </c>
      <c r="G62" s="11">
        <v>2.1</v>
      </c>
      <c r="H62" s="10">
        <v>5919</v>
      </c>
      <c r="I62" s="11">
        <v>5</v>
      </c>
    </row>
    <row r="63" spans="1:9" x14ac:dyDescent="0.2">
      <c r="A63" s="9" t="s">
        <v>25</v>
      </c>
      <c r="B63" s="10">
        <v>5265</v>
      </c>
      <c r="C63" s="11">
        <v>3.3</v>
      </c>
      <c r="D63" s="10">
        <v>747</v>
      </c>
      <c r="E63" s="11">
        <v>3.7</v>
      </c>
      <c r="F63" s="10">
        <v>406</v>
      </c>
      <c r="G63" s="11">
        <v>2.2999999999999998</v>
      </c>
      <c r="H63" s="10">
        <v>4111</v>
      </c>
      <c r="I63" s="11">
        <v>3.4</v>
      </c>
    </row>
    <row r="64" spans="1:9" x14ac:dyDescent="0.2">
      <c r="A64" s="9" t="s">
        <v>26</v>
      </c>
      <c r="B64" s="10">
        <v>4209</v>
      </c>
      <c r="C64" s="11">
        <v>2.7</v>
      </c>
      <c r="D64" s="10">
        <v>546</v>
      </c>
      <c r="E64" s="11">
        <v>2.7</v>
      </c>
      <c r="F64" s="10">
        <v>423</v>
      </c>
      <c r="G64" s="11">
        <v>2.4</v>
      </c>
      <c r="H64" s="10">
        <v>3240</v>
      </c>
      <c r="I64" s="11">
        <v>2.7</v>
      </c>
    </row>
    <row r="65" spans="1:9" x14ac:dyDescent="0.2">
      <c r="A65" s="9" t="s">
        <v>27</v>
      </c>
      <c r="B65" s="10">
        <v>3365</v>
      </c>
      <c r="C65" s="11">
        <v>2.1</v>
      </c>
      <c r="D65" s="10">
        <v>385</v>
      </c>
      <c r="E65" s="11">
        <v>1.9</v>
      </c>
      <c r="F65" s="10">
        <v>486</v>
      </c>
      <c r="G65" s="11">
        <v>2.7</v>
      </c>
      <c r="H65" s="10">
        <v>2494</v>
      </c>
      <c r="I65" s="11">
        <v>2.1</v>
      </c>
    </row>
    <row r="66" spans="1:9" x14ac:dyDescent="0.2">
      <c r="A66" s="9" t="s">
        <v>28</v>
      </c>
      <c r="B66" s="10">
        <v>3196</v>
      </c>
      <c r="C66" s="11">
        <v>2</v>
      </c>
      <c r="D66" s="10">
        <v>362</v>
      </c>
      <c r="E66" s="11">
        <v>1.8</v>
      </c>
      <c r="F66" s="10">
        <v>595</v>
      </c>
      <c r="G66" s="11">
        <v>3.3</v>
      </c>
      <c r="H66" s="10">
        <v>2239</v>
      </c>
      <c r="I66" s="11">
        <v>1.9</v>
      </c>
    </row>
    <row r="67" spans="1:9" x14ac:dyDescent="0.2">
      <c r="A67" s="1" t="s">
        <v>31</v>
      </c>
      <c r="B67" s="14"/>
      <c r="C67" s="15"/>
      <c r="D67" s="14"/>
      <c r="E67" s="15"/>
      <c r="F67" s="14"/>
      <c r="G67" s="15"/>
      <c r="H67" s="14"/>
      <c r="I67" s="15"/>
    </row>
    <row r="68" spans="1:9" x14ac:dyDescent="0.2">
      <c r="B68" s="14"/>
      <c r="C68" s="15"/>
      <c r="D68" s="14"/>
      <c r="E68" s="15"/>
      <c r="F68" s="14"/>
      <c r="G68" s="15"/>
      <c r="H68" s="14"/>
      <c r="I68" s="15"/>
    </row>
    <row r="69" spans="1:9" ht="14.25" x14ac:dyDescent="0.2">
      <c r="A69" s="16" t="s">
        <v>32</v>
      </c>
      <c r="B69" s="14"/>
      <c r="C69" s="15"/>
      <c r="D69" s="14"/>
      <c r="E69" s="15"/>
      <c r="F69" s="14"/>
      <c r="G69" s="15"/>
      <c r="H69" s="14"/>
      <c r="I69" s="15"/>
    </row>
    <row r="70" spans="1:9" ht="26.25" customHeight="1" x14ac:dyDescent="0.2">
      <c r="A70" s="48" t="s">
        <v>33</v>
      </c>
      <c r="B70" s="49"/>
      <c r="C70" s="49"/>
      <c r="D70" s="49"/>
      <c r="E70" s="49"/>
      <c r="F70" s="49"/>
      <c r="G70" s="49"/>
      <c r="H70" s="49"/>
      <c r="I70" s="49"/>
    </row>
    <row r="71" spans="1:9" ht="12.75" customHeight="1" x14ac:dyDescent="0.2">
      <c r="A71" s="17"/>
      <c r="B71" s="18"/>
      <c r="C71" s="18"/>
      <c r="D71" s="18"/>
      <c r="E71" s="18"/>
      <c r="F71" s="18"/>
      <c r="G71" s="18"/>
      <c r="H71" s="18"/>
      <c r="I71" s="18"/>
    </row>
    <row r="72" spans="1:9" ht="12.75" customHeight="1" x14ac:dyDescent="0.2">
      <c r="A72" s="50" t="s">
        <v>35</v>
      </c>
      <c r="B72" s="51"/>
      <c r="C72" s="51"/>
      <c r="D72" s="51"/>
      <c r="E72" s="51"/>
      <c r="F72" s="51"/>
      <c r="G72" s="51"/>
      <c r="H72" s="52"/>
      <c r="I72" s="49"/>
    </row>
    <row r="73" spans="1:9" x14ac:dyDescent="0.2">
      <c r="A73" s="19" t="s">
        <v>37</v>
      </c>
      <c r="B73" s="20"/>
      <c r="C73" s="21"/>
      <c r="D73" s="20"/>
      <c r="E73" s="21"/>
      <c r="F73" s="20"/>
      <c r="G73" s="21"/>
      <c r="H73" s="22"/>
    </row>
    <row r="138" ht="9.75" customHeight="1" x14ac:dyDescent="0.2"/>
    <row r="140" ht="27" customHeight="1" x14ac:dyDescent="0.2"/>
    <row r="141" ht="16.5" customHeight="1" x14ac:dyDescent="0.2"/>
  </sheetData>
  <mergeCells count="10">
    <mergeCell ref="K47:N47"/>
    <mergeCell ref="A70:I70"/>
    <mergeCell ref="A72:I72"/>
    <mergeCell ref="A2:G2"/>
    <mergeCell ref="A5:A7"/>
    <mergeCell ref="B5:C6"/>
    <mergeCell ref="D5:I5"/>
    <mergeCell ref="D6:E6"/>
    <mergeCell ref="F6:G6"/>
    <mergeCell ref="H6:I6"/>
  </mergeCells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B5" sqref="B5"/>
    </sheetView>
  </sheetViews>
  <sheetFormatPr defaultRowHeight="12.75" x14ac:dyDescent="0.2"/>
  <cols>
    <col min="2" max="2" width="30.7109375" customWidth="1"/>
    <col min="3" max="3" width="16.7109375" customWidth="1"/>
  </cols>
  <sheetData>
    <row r="1" spans="2:3" ht="13.5" thickBot="1" x14ac:dyDescent="0.25"/>
    <row r="2" spans="2:3" ht="15" customHeight="1" thickBot="1" x14ac:dyDescent="0.25">
      <c r="B2" s="35" t="s">
        <v>61</v>
      </c>
      <c r="C2" s="36" t="s">
        <v>62</v>
      </c>
    </row>
    <row r="3" spans="2:3" ht="15" customHeight="1" thickBot="1" x14ac:dyDescent="0.25">
      <c r="B3" s="29" t="s">
        <v>63</v>
      </c>
      <c r="C3" s="30">
        <v>24.6</v>
      </c>
    </row>
    <row r="4" spans="2:3" ht="15" customHeight="1" thickBot="1" x14ac:dyDescent="0.25">
      <c r="B4" s="31" t="s">
        <v>64</v>
      </c>
      <c r="C4" s="32">
        <v>23.5</v>
      </c>
    </row>
    <row r="5" spans="2:3" ht="15" customHeight="1" thickBot="1" x14ac:dyDescent="0.25">
      <c r="B5" s="29" t="s">
        <v>65</v>
      </c>
      <c r="C5" s="30">
        <v>6.3</v>
      </c>
    </row>
    <row r="6" spans="2:3" ht="15" customHeight="1" thickBot="1" x14ac:dyDescent="0.25">
      <c r="B6" s="31" t="s">
        <v>66</v>
      </c>
      <c r="C6" s="32">
        <v>5.4</v>
      </c>
    </row>
    <row r="7" spans="2:3" ht="15" customHeight="1" thickBot="1" x14ac:dyDescent="0.25">
      <c r="B7" s="29" t="s">
        <v>67</v>
      </c>
      <c r="C7" s="30">
        <v>4.0999999999999996</v>
      </c>
    </row>
    <row r="8" spans="2:3" ht="15" customHeight="1" thickBot="1" x14ac:dyDescent="0.25">
      <c r="B8" s="31" t="s">
        <v>68</v>
      </c>
      <c r="C8" s="32">
        <v>3.1</v>
      </c>
    </row>
    <row r="9" spans="2:3" ht="15" customHeight="1" thickBot="1" x14ac:dyDescent="0.25">
      <c r="B9" s="29" t="s">
        <v>69</v>
      </c>
      <c r="C9" s="30">
        <v>2.5</v>
      </c>
    </row>
    <row r="10" spans="2:3" ht="15" customHeight="1" thickBot="1" x14ac:dyDescent="0.25">
      <c r="B10" s="31" t="s">
        <v>70</v>
      </c>
      <c r="C10" s="32">
        <v>2.1</v>
      </c>
    </row>
    <row r="11" spans="2:3" ht="15" customHeight="1" thickBot="1" x14ac:dyDescent="0.25">
      <c r="B11" s="29" t="s">
        <v>71</v>
      </c>
      <c r="C11" s="30">
        <v>2</v>
      </c>
    </row>
    <row r="12" spans="2:3" ht="15" customHeight="1" thickBot="1" x14ac:dyDescent="0.25">
      <c r="B12" s="33" t="s">
        <v>72</v>
      </c>
      <c r="C12" s="34">
        <v>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E34" sqref="E34"/>
    </sheetView>
  </sheetViews>
  <sheetFormatPr defaultRowHeight="12.75" x14ac:dyDescent="0.2"/>
  <cols>
    <col min="2" max="2" width="30.7109375" customWidth="1"/>
    <col min="3" max="3" width="16.7109375" customWidth="1"/>
  </cols>
  <sheetData>
    <row r="1" spans="2:3" ht="13.5" thickBot="1" x14ac:dyDescent="0.25"/>
    <row r="2" spans="2:3" ht="15" customHeight="1" thickBot="1" x14ac:dyDescent="0.25">
      <c r="B2" s="38" t="s">
        <v>73</v>
      </c>
      <c r="C2" s="39" t="s">
        <v>62</v>
      </c>
    </row>
    <row r="3" spans="2:3" ht="15" customHeight="1" thickBot="1" x14ac:dyDescent="0.25">
      <c r="B3" s="41" t="s">
        <v>63</v>
      </c>
      <c r="C3" s="42">
        <v>22.4</v>
      </c>
    </row>
    <row r="4" spans="2:3" ht="15" customHeight="1" thickBot="1" x14ac:dyDescent="0.25">
      <c r="B4" s="40" t="s">
        <v>64</v>
      </c>
      <c r="C4" s="43">
        <v>21.5</v>
      </c>
    </row>
    <row r="5" spans="2:3" ht="15" customHeight="1" thickBot="1" x14ac:dyDescent="0.25">
      <c r="B5" s="41" t="s">
        <v>74</v>
      </c>
      <c r="C5" s="42">
        <v>6.1</v>
      </c>
    </row>
    <row r="6" spans="2:3" ht="15" customHeight="1" thickBot="1" x14ac:dyDescent="0.25">
      <c r="B6" s="40" t="s">
        <v>75</v>
      </c>
      <c r="C6" s="43">
        <v>5.8</v>
      </c>
    </row>
    <row r="7" spans="2:3" ht="15" customHeight="1" thickBot="1" x14ac:dyDescent="0.25">
      <c r="B7" s="41" t="s">
        <v>76</v>
      </c>
      <c r="C7" s="42">
        <v>4.5999999999999996</v>
      </c>
    </row>
    <row r="8" spans="2:3" ht="15" customHeight="1" thickBot="1" x14ac:dyDescent="0.25">
      <c r="B8" s="40" t="s">
        <v>77</v>
      </c>
      <c r="C8" s="43">
        <v>3.8</v>
      </c>
    </row>
    <row r="9" spans="2:3" ht="15" customHeight="1" thickBot="1" x14ac:dyDescent="0.25">
      <c r="B9" s="41" t="s">
        <v>78</v>
      </c>
      <c r="C9" s="44">
        <v>2.8</v>
      </c>
    </row>
    <row r="10" spans="2:3" ht="15" customHeight="1" thickBot="1" x14ac:dyDescent="0.25">
      <c r="B10" s="37" t="s">
        <v>70</v>
      </c>
      <c r="C10" s="45">
        <v>2.2999999999999998</v>
      </c>
    </row>
    <row r="11" spans="2:3" ht="15" customHeight="1" thickBot="1" x14ac:dyDescent="0.25">
      <c r="B11" s="41" t="s">
        <v>79</v>
      </c>
      <c r="C11" s="45">
        <v>1.8</v>
      </c>
    </row>
    <row r="12" spans="2:3" ht="15" customHeight="1" thickBot="1" x14ac:dyDescent="0.25">
      <c r="B12" s="37" t="s">
        <v>80</v>
      </c>
      <c r="C12" s="46">
        <v>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H39" sqref="H39"/>
    </sheetView>
  </sheetViews>
  <sheetFormatPr defaultRowHeight="12.75" x14ac:dyDescent="0.2"/>
  <cols>
    <col min="2" max="5" width="15.7109375" customWidth="1"/>
  </cols>
  <sheetData>
    <row r="1" spans="2:5" ht="13.5" thickBot="1" x14ac:dyDescent="0.25"/>
    <row r="2" spans="2:5" ht="15.75" thickBot="1" x14ac:dyDescent="0.3">
      <c r="B2" s="64" t="s">
        <v>81</v>
      </c>
      <c r="C2" s="65" t="s">
        <v>82</v>
      </c>
      <c r="D2" s="65" t="s">
        <v>29</v>
      </c>
      <c r="E2" s="66" t="s">
        <v>30</v>
      </c>
    </row>
    <row r="3" spans="2:5" ht="13.5" thickBot="1" x14ac:dyDescent="0.25">
      <c r="B3" s="67">
        <v>2013</v>
      </c>
      <c r="C3" s="68">
        <v>2596993</v>
      </c>
      <c r="D3" s="68">
        <v>1306034</v>
      </c>
      <c r="E3" s="68">
        <v>1290959</v>
      </c>
    </row>
    <row r="4" spans="2:5" ht="13.5" thickBot="1" x14ac:dyDescent="0.25">
      <c r="B4" s="69">
        <v>2012</v>
      </c>
      <c r="C4" s="70">
        <v>2543279</v>
      </c>
      <c r="D4" s="70">
        <v>1273722</v>
      </c>
      <c r="E4" s="70">
        <v>1269557</v>
      </c>
    </row>
    <row r="5" spans="2:5" ht="13.5" thickBot="1" x14ac:dyDescent="0.25">
      <c r="B5" s="69">
        <v>2011</v>
      </c>
      <c r="C5" s="70">
        <v>2515458</v>
      </c>
      <c r="D5" s="70">
        <v>1254978</v>
      </c>
      <c r="E5" s="70">
        <v>1260480</v>
      </c>
    </row>
    <row r="6" spans="2:5" ht="13.5" thickBot="1" x14ac:dyDescent="0.25">
      <c r="B6" s="69">
        <v>2010</v>
      </c>
      <c r="C6" s="70">
        <v>2468435</v>
      </c>
      <c r="D6" s="70">
        <v>1232432</v>
      </c>
      <c r="E6" s="70">
        <v>1236003</v>
      </c>
    </row>
    <row r="7" spans="2:5" ht="13.5" thickBot="1" x14ac:dyDescent="0.25">
      <c r="B7" s="69">
        <v>2009</v>
      </c>
      <c r="C7" s="70">
        <v>2437163</v>
      </c>
      <c r="D7" s="70">
        <v>1217379</v>
      </c>
      <c r="E7" s="70">
        <v>1219784</v>
      </c>
    </row>
    <row r="8" spans="2:5" ht="13.5" thickBot="1" x14ac:dyDescent="0.25">
      <c r="B8" s="69">
        <v>2008</v>
      </c>
      <c r="C8" s="70">
        <v>2471984</v>
      </c>
      <c r="D8" s="70">
        <v>1226197</v>
      </c>
      <c r="E8" s="70">
        <v>1245787</v>
      </c>
    </row>
    <row r="9" spans="2:5" ht="13.5" thickBot="1" x14ac:dyDescent="0.25">
      <c r="B9" s="69">
        <v>2007</v>
      </c>
      <c r="C9" s="70">
        <v>2423712</v>
      </c>
      <c r="D9" s="70">
        <v>1203968</v>
      </c>
      <c r="E9" s="70">
        <v>1219744</v>
      </c>
    </row>
    <row r="10" spans="2:5" ht="13.5" thickBot="1" x14ac:dyDescent="0.25">
      <c r="B10" s="69">
        <v>2006</v>
      </c>
      <c r="C10" s="70">
        <v>2426264</v>
      </c>
      <c r="D10" s="70">
        <v>1201942</v>
      </c>
      <c r="E10" s="70">
        <v>1224322</v>
      </c>
    </row>
    <row r="11" spans="2:5" ht="13.5" thickBot="1" x14ac:dyDescent="0.25">
      <c r="B11" s="69">
        <v>2005</v>
      </c>
      <c r="C11" s="70">
        <v>2448017</v>
      </c>
      <c r="D11" s="70">
        <v>1207675</v>
      </c>
      <c r="E11" s="70">
        <v>1240342</v>
      </c>
    </row>
    <row r="12" spans="2:5" ht="13.5" thickBot="1" x14ac:dyDescent="0.25">
      <c r="B12" s="69">
        <v>2004</v>
      </c>
      <c r="C12" s="70">
        <v>2397615</v>
      </c>
      <c r="D12" s="70">
        <v>1181668</v>
      </c>
      <c r="E12" s="70">
        <v>1215947</v>
      </c>
    </row>
    <row r="13" spans="2:5" ht="13.5" thickBot="1" x14ac:dyDescent="0.25">
      <c r="B13" s="69">
        <v>2003</v>
      </c>
      <c r="C13" s="70">
        <v>2448288</v>
      </c>
      <c r="D13" s="70">
        <v>1201964</v>
      </c>
      <c r="E13" s="70">
        <v>1246324</v>
      </c>
    </row>
    <row r="14" spans="2:5" ht="13.5" thickBot="1" x14ac:dyDescent="0.25">
      <c r="B14" s="69">
        <v>2002</v>
      </c>
      <c r="C14" s="70">
        <v>2443387</v>
      </c>
      <c r="D14" s="70">
        <v>1199264</v>
      </c>
      <c r="E14" s="70">
        <v>1244123</v>
      </c>
    </row>
    <row r="15" spans="2:5" ht="13.5" thickBot="1" x14ac:dyDescent="0.25">
      <c r="B15" s="69">
        <v>2001</v>
      </c>
      <c r="C15" s="70">
        <v>2416425</v>
      </c>
      <c r="D15" s="70">
        <v>1183421</v>
      </c>
      <c r="E15" s="70">
        <v>1233004</v>
      </c>
    </row>
    <row r="16" spans="2:5" ht="13.5" thickBot="1" x14ac:dyDescent="0.25">
      <c r="B16" s="69">
        <v>2000</v>
      </c>
      <c r="C16" s="70">
        <v>2403351</v>
      </c>
      <c r="D16" s="70">
        <v>1177578</v>
      </c>
      <c r="E16" s="70">
        <v>1225773</v>
      </c>
    </row>
    <row r="17" spans="2:5" ht="13.5" thickBot="1" x14ac:dyDescent="0.25">
      <c r="B17" s="69">
        <v>1999</v>
      </c>
      <c r="C17" s="70">
        <v>2391399</v>
      </c>
      <c r="D17" s="70">
        <v>1175460</v>
      </c>
      <c r="E17" s="70">
        <v>1215939</v>
      </c>
    </row>
    <row r="18" spans="2:5" ht="13.5" thickBot="1" x14ac:dyDescent="0.25">
      <c r="B18" s="69">
        <v>1998</v>
      </c>
      <c r="C18" s="70">
        <v>2337256</v>
      </c>
      <c r="D18" s="70">
        <v>1157260</v>
      </c>
      <c r="E18" s="70">
        <v>1179996</v>
      </c>
    </row>
    <row r="19" spans="2:5" ht="13.5" thickBot="1" x14ac:dyDescent="0.25">
      <c r="B19" s="69">
        <v>1997</v>
      </c>
      <c r="C19" s="70">
        <v>2314245</v>
      </c>
      <c r="D19" s="70">
        <v>1154039</v>
      </c>
      <c r="E19" s="70">
        <v>1160206</v>
      </c>
    </row>
    <row r="20" spans="2:5" ht="13.5" thickBot="1" x14ac:dyDescent="0.25">
      <c r="B20" s="69">
        <v>1996</v>
      </c>
      <c r="C20" s="70">
        <v>2314690</v>
      </c>
      <c r="D20" s="70">
        <v>1163569</v>
      </c>
      <c r="E20" s="70">
        <v>1151121</v>
      </c>
    </row>
    <row r="21" spans="2:5" ht="13.5" thickBot="1" x14ac:dyDescent="0.25">
      <c r="B21" s="69">
        <v>1995</v>
      </c>
      <c r="C21" s="70">
        <v>2312132</v>
      </c>
      <c r="D21" s="70">
        <v>1172959</v>
      </c>
      <c r="E21" s="70">
        <v>1139173</v>
      </c>
    </row>
    <row r="22" spans="2:5" ht="13.5" thickBot="1" x14ac:dyDescent="0.25">
      <c r="B22" s="69">
        <v>1994</v>
      </c>
      <c r="C22" s="70">
        <v>2278994</v>
      </c>
      <c r="D22" s="70">
        <v>1162747</v>
      </c>
      <c r="E22" s="70">
        <v>1116247</v>
      </c>
    </row>
    <row r="23" spans="2:5" ht="13.5" thickBot="1" x14ac:dyDescent="0.25">
      <c r="B23" s="69">
        <v>1993</v>
      </c>
      <c r="C23" s="70">
        <v>2268553</v>
      </c>
      <c r="D23" s="70">
        <v>1161797</v>
      </c>
      <c r="E23" s="70">
        <v>1106756</v>
      </c>
    </row>
    <row r="24" spans="2:5" ht="13.5" thickBot="1" x14ac:dyDescent="0.25">
      <c r="B24" s="69">
        <v>1992</v>
      </c>
      <c r="C24" s="70">
        <v>2175613</v>
      </c>
      <c r="D24" s="70">
        <v>1122336</v>
      </c>
      <c r="E24" s="70">
        <v>1053277</v>
      </c>
    </row>
    <row r="25" spans="2:5" ht="13.5" thickBot="1" x14ac:dyDescent="0.25">
      <c r="B25" s="69">
        <v>1991</v>
      </c>
      <c r="C25" s="70">
        <v>2169518</v>
      </c>
      <c r="D25" s="70">
        <v>1121665</v>
      </c>
      <c r="E25" s="70">
        <v>1047853</v>
      </c>
    </row>
    <row r="26" spans="2:5" ht="13.5" thickBot="1" x14ac:dyDescent="0.25">
      <c r="B26" s="69">
        <v>1990</v>
      </c>
      <c r="C26" s="70">
        <v>2148463</v>
      </c>
      <c r="D26" s="70">
        <v>1113417</v>
      </c>
      <c r="E26" s="70">
        <v>1035046</v>
      </c>
    </row>
    <row r="27" spans="2:5" ht="13.5" thickBot="1" x14ac:dyDescent="0.25">
      <c r="B27" s="69">
        <v>1989</v>
      </c>
      <c r="C27" s="70">
        <v>2150466</v>
      </c>
      <c r="D27" s="70">
        <v>1114190</v>
      </c>
      <c r="E27" s="70">
        <v>1036276</v>
      </c>
    </row>
    <row r="28" spans="2:5" ht="13.5" thickBot="1" x14ac:dyDescent="0.25">
      <c r="B28" s="69">
        <v>1988</v>
      </c>
      <c r="C28" s="70">
        <v>2167999</v>
      </c>
      <c r="D28" s="70">
        <v>1125540</v>
      </c>
      <c r="E28" s="70">
        <v>1042459</v>
      </c>
    </row>
    <row r="29" spans="2:5" ht="13.5" thickBot="1" x14ac:dyDescent="0.25">
      <c r="B29" s="69">
        <v>1987</v>
      </c>
      <c r="C29" s="70">
        <v>2123323</v>
      </c>
      <c r="D29" s="70">
        <v>1107958</v>
      </c>
      <c r="E29" s="70">
        <v>1015365</v>
      </c>
    </row>
    <row r="30" spans="2:5" ht="13.5" thickBot="1" x14ac:dyDescent="0.25">
      <c r="B30" s="69">
        <v>1986</v>
      </c>
      <c r="C30" s="70">
        <v>2105361</v>
      </c>
      <c r="D30" s="70">
        <v>1104005</v>
      </c>
      <c r="E30" s="70">
        <v>1001356</v>
      </c>
    </row>
    <row r="31" spans="2:5" ht="13.5" thickBot="1" x14ac:dyDescent="0.25">
      <c r="B31" s="69">
        <v>1985</v>
      </c>
      <c r="C31" s="70">
        <v>2086440</v>
      </c>
      <c r="D31" s="70">
        <v>1097758</v>
      </c>
      <c r="E31" s="70">
        <v>988682</v>
      </c>
    </row>
    <row r="32" spans="2:5" ht="13.5" thickBot="1" x14ac:dyDescent="0.25">
      <c r="B32" s="69">
        <v>1984</v>
      </c>
      <c r="C32" s="70">
        <v>2039369</v>
      </c>
      <c r="D32" s="70">
        <v>1076514</v>
      </c>
      <c r="E32" s="70">
        <v>962855</v>
      </c>
    </row>
    <row r="33" spans="2:5" ht="13.5" thickBot="1" x14ac:dyDescent="0.25">
      <c r="B33" s="69">
        <v>1983</v>
      </c>
      <c r="C33" s="70">
        <v>2019201</v>
      </c>
      <c r="D33" s="70">
        <v>1071923</v>
      </c>
      <c r="E33" s="70">
        <v>947278</v>
      </c>
    </row>
    <row r="34" spans="2:5" ht="13.5" thickBot="1" x14ac:dyDescent="0.25">
      <c r="B34" s="69">
        <v>1982</v>
      </c>
      <c r="C34" s="70">
        <v>1974797</v>
      </c>
      <c r="D34" s="70">
        <v>1056440</v>
      </c>
      <c r="E34" s="70">
        <v>918357</v>
      </c>
    </row>
    <row r="35" spans="2:5" ht="13.5" thickBot="1" x14ac:dyDescent="0.25">
      <c r="B35" s="69">
        <v>1981</v>
      </c>
      <c r="C35" s="70">
        <v>1977981</v>
      </c>
      <c r="D35" s="70">
        <v>1063772</v>
      </c>
      <c r="E35" s="70">
        <v>914209</v>
      </c>
    </row>
    <row r="36" spans="2:5" ht="13.5" thickBot="1" x14ac:dyDescent="0.25">
      <c r="B36" s="69">
        <v>1980</v>
      </c>
      <c r="C36" s="70">
        <v>1989841</v>
      </c>
      <c r="D36" s="70">
        <v>1075078</v>
      </c>
      <c r="E36" s="70">
        <v>914763</v>
      </c>
    </row>
    <row r="37" spans="2:5" ht="13.5" thickBot="1" x14ac:dyDescent="0.25">
      <c r="B37" s="69">
        <v>1970</v>
      </c>
      <c r="C37" s="70">
        <v>1921031</v>
      </c>
      <c r="D37" s="70">
        <v>1078478</v>
      </c>
      <c r="E37" s="70">
        <v>842553</v>
      </c>
    </row>
    <row r="38" spans="2:5" ht="13.5" thickBot="1" x14ac:dyDescent="0.25">
      <c r="B38" s="71">
        <v>1960</v>
      </c>
      <c r="C38" s="71">
        <v>1711982</v>
      </c>
      <c r="D38" s="70">
        <v>975648</v>
      </c>
      <c r="E38" s="70">
        <v>736334</v>
      </c>
    </row>
    <row r="39" spans="2:5" ht="13.5" thickBot="1" x14ac:dyDescent="0.25">
      <c r="B39" s="71">
        <v>1950</v>
      </c>
      <c r="C39" s="71">
        <v>1452454</v>
      </c>
      <c r="D39" s="70">
        <v>827749</v>
      </c>
      <c r="E39" s="70">
        <v>624705</v>
      </c>
    </row>
    <row r="40" spans="2:5" ht="13.5" thickBot="1" x14ac:dyDescent="0.25">
      <c r="B40" s="72">
        <v>1940</v>
      </c>
      <c r="C40" s="68">
        <v>1417269</v>
      </c>
      <c r="D40" s="68">
        <v>791003</v>
      </c>
      <c r="E40" s="68">
        <v>626266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Generations</vt:lpstr>
      <vt:lpstr>Causes for Men</vt:lpstr>
      <vt:lpstr>Causes for Women</vt:lpstr>
      <vt:lpstr>Deaths for Men and Women</vt:lpstr>
    </vt:vector>
  </TitlesOfParts>
  <Company>U.S. Department of Commerce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brunn001</dc:creator>
  <cp:lastModifiedBy>njohnson1</cp:lastModifiedBy>
  <dcterms:created xsi:type="dcterms:W3CDTF">2012-09-17T13:24:12Z</dcterms:created>
  <dcterms:modified xsi:type="dcterms:W3CDTF">2015-12-07T23:24:16Z</dcterms:modified>
</cp:coreProperties>
</file>