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ohnson1\Desktop\Act. Modeling project\"/>
    </mc:Choice>
  </mc:AlternateContent>
  <bookViews>
    <workbookView xWindow="0" yWindow="0" windowWidth="28800" windowHeight="12435"/>
  </bookViews>
  <sheets>
    <sheet name="2013 Mortality Men &amp; Women" sheetId="1" r:id="rId1"/>
    <sheet name="Male non-annuitant" sheetId="2" r:id="rId2"/>
    <sheet name="Male annuitant" sheetId="3" r:id="rId3"/>
    <sheet name="Female non-annuitant" sheetId="4" r:id="rId4"/>
    <sheet name="Female annuita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6" i="1"/>
  <c r="C40" i="4"/>
  <c r="C39" i="4"/>
  <c r="C38" i="4"/>
  <c r="C37" i="4"/>
  <c r="C36" i="4"/>
  <c r="C35" i="4"/>
  <c r="C34" i="4"/>
</calcChain>
</file>

<file path=xl/sharedStrings.xml><?xml version="1.0" encoding="utf-8"?>
<sst xmlns="http://schemas.openxmlformats.org/spreadsheetml/2006/main" count="1120" uniqueCount="443">
  <si>
    <t>Age</t>
  </si>
  <si>
    <t>Table Name:</t>
  </si>
  <si>
    <t>IRS 2013 Static Mortality Tables</t>
  </si>
  <si>
    <t>Table Identity:</t>
  </si>
  <si>
    <t>3188</t>
  </si>
  <si>
    <t>Provider Domain:</t>
  </si>
  <si>
    <t>irs.gov</t>
  </si>
  <si>
    <t>Provider Name:</t>
  </si>
  <si>
    <t>IRS</t>
  </si>
  <si>
    <t>Table Reference:</t>
  </si>
  <si>
    <t>Updated Static Mortality Tables for 2013</t>
  </si>
  <si>
    <t>Content Type:</t>
  </si>
  <si>
    <t>Healthy Lives Mortality</t>
  </si>
  <si>
    <t>Table Description:</t>
  </si>
  <si>
    <t>IRS 2013 Static Mortality Table, Non-Annuitant, Male</t>
  </si>
  <si>
    <t>EffDate:</t>
  </si>
  <si>
    <t/>
  </si>
  <si>
    <t>Comments:</t>
  </si>
  <si>
    <t>IRS-prescribed male non-annuitant mortality table to be used under § 430(h)(3)(A) of the Internal Revenue Code and  § 303(h)(3)(A) of the Employee Retirement Income Security Act of 1974.  This table applies for purposes of calculating the funding target and other items for valuation dates occurring during calendar year 2013.</t>
  </si>
  <si>
    <t>Keywords:</t>
  </si>
  <si>
    <t>Aggregate,Annuitant Mortality,United States of America</t>
  </si>
  <si>
    <t xml:space="preserve">Table # </t>
  </si>
  <si>
    <t>1</t>
  </si>
  <si>
    <t>Nation:</t>
  </si>
  <si>
    <t>United States of America</t>
  </si>
  <si>
    <t>Scaling Factor:</t>
  </si>
  <si>
    <t>0</t>
  </si>
  <si>
    <t>Data Type:</t>
  </si>
  <si>
    <t>Floating Point</t>
  </si>
  <si>
    <t>Row, Column (if applicable)-&gt;id:</t>
  </si>
  <si>
    <t>Row, Column (if applicable)-&gt;ScaleType:</t>
  </si>
  <si>
    <t>Row, Column (if applicable)-&gt;AxisName:</t>
  </si>
  <si>
    <t>Row, Column (if applicable)-&gt;MinScaleValue:</t>
  </si>
  <si>
    <t>Row, Column (if applicable)-&gt;MaxScaleValue:</t>
  </si>
  <si>
    <t>120</t>
  </si>
  <si>
    <t>Row, Column (if applicable)-&gt;Increment:</t>
  </si>
  <si>
    <t>Row\Column</t>
  </si>
  <si>
    <t>0.000362</t>
  </si>
  <si>
    <t>2</t>
  </si>
  <si>
    <t>0.000244</t>
  </si>
  <si>
    <t>3</t>
  </si>
  <si>
    <t>0.000203</t>
  </si>
  <si>
    <t>4</t>
  </si>
  <si>
    <t>0.000158</t>
  </si>
  <si>
    <t>5</t>
  </si>
  <si>
    <t>0.000145</t>
  </si>
  <si>
    <t>6</t>
  </si>
  <si>
    <t>0.000139</t>
  </si>
  <si>
    <t>7</t>
  </si>
  <si>
    <t>0.000133</t>
  </si>
  <si>
    <t>8</t>
  </si>
  <si>
    <t>0.000123</t>
  </si>
  <si>
    <t>9</t>
  </si>
  <si>
    <t>0.000119</t>
  </si>
  <si>
    <t>10</t>
  </si>
  <si>
    <t>0.00012</t>
  </si>
  <si>
    <t>11</t>
  </si>
  <si>
    <t>0.000124</t>
  </si>
  <si>
    <t>12</t>
  </si>
  <si>
    <t>0.000129</t>
  </si>
  <si>
    <t>13</t>
  </si>
  <si>
    <t>0.000136</t>
  </si>
  <si>
    <t>14</t>
  </si>
  <si>
    <t>0.000148</t>
  </si>
  <si>
    <t>15</t>
  </si>
  <si>
    <t>0.000157</t>
  </si>
  <si>
    <t>16</t>
  </si>
  <si>
    <t>0.000166</t>
  </si>
  <si>
    <t>17</t>
  </si>
  <si>
    <t>0.000176</t>
  </si>
  <si>
    <t>18</t>
  </si>
  <si>
    <t>0.000185</t>
  </si>
  <si>
    <t>19</t>
  </si>
  <si>
    <t>0.000193</t>
  </si>
  <si>
    <t>20</t>
  </si>
  <si>
    <t>0.000202</t>
  </si>
  <si>
    <t>21</t>
  </si>
  <si>
    <t>0.000215</t>
  </si>
  <si>
    <t>22</t>
  </si>
  <si>
    <t>0.000226</t>
  </si>
  <si>
    <t>23</t>
  </si>
  <si>
    <t>24</t>
  </si>
  <si>
    <t>0.000261</t>
  </si>
  <si>
    <t>25</t>
  </si>
  <si>
    <t>0.000284</t>
  </si>
  <si>
    <t>26</t>
  </si>
  <si>
    <t>0.000319</t>
  </si>
  <si>
    <t>27</t>
  </si>
  <si>
    <t>0.000332</t>
  </si>
  <si>
    <t>28</t>
  </si>
  <si>
    <t>0.000342</t>
  </si>
  <si>
    <t>29</t>
  </si>
  <si>
    <t>0.000358</t>
  </si>
  <si>
    <t>30</t>
  </si>
  <si>
    <t>0.000386</t>
  </si>
  <si>
    <t>31</t>
  </si>
  <si>
    <t>0.000434</t>
  </si>
  <si>
    <t>32</t>
  </si>
  <si>
    <t>0.000488</t>
  </si>
  <si>
    <t>33</t>
  </si>
  <si>
    <t>0.000548</t>
  </si>
  <si>
    <t>34</t>
  </si>
  <si>
    <t>0.00061</t>
  </si>
  <si>
    <t>35</t>
  </si>
  <si>
    <t>0.000672</t>
  </si>
  <si>
    <t>36</t>
  </si>
  <si>
    <t>0.000731</t>
  </si>
  <si>
    <t>37</t>
  </si>
  <si>
    <t>0.000786</t>
  </si>
  <si>
    <t>38</t>
  </si>
  <si>
    <t>0.000815</t>
  </si>
  <si>
    <t>39</t>
  </si>
  <si>
    <t>0.000839</t>
  </si>
  <si>
    <t>40</t>
  </si>
  <si>
    <t>0.000862</t>
  </si>
  <si>
    <t>41</t>
  </si>
  <si>
    <t>0.000887</t>
  </si>
  <si>
    <t>42</t>
  </si>
  <si>
    <t>0.000917</t>
  </si>
  <si>
    <t>43</t>
  </si>
  <si>
    <t>0.000953</t>
  </si>
  <si>
    <t>44</t>
  </si>
  <si>
    <t>0.000996</t>
  </si>
  <si>
    <t>45</t>
  </si>
  <si>
    <t>0.001045</t>
  </si>
  <si>
    <t>46</t>
  </si>
  <si>
    <t>0.001089</t>
  </si>
  <si>
    <t>47</t>
  </si>
  <si>
    <t>0.001136</t>
  </si>
  <si>
    <t>48</t>
  </si>
  <si>
    <t>0.001184</t>
  </si>
  <si>
    <t>49</t>
  </si>
  <si>
    <t>0.001234</t>
  </si>
  <si>
    <t>50</t>
  </si>
  <si>
    <t>0.001286</t>
  </si>
  <si>
    <t>51</t>
  </si>
  <si>
    <t>0.001337</t>
  </si>
  <si>
    <t>52</t>
  </si>
  <si>
    <t>0.00139</t>
  </si>
  <si>
    <t>53</t>
  </si>
  <si>
    <t>0.001489</t>
  </si>
  <si>
    <t>54</t>
  </si>
  <si>
    <t>0.001597</t>
  </si>
  <si>
    <t>55</t>
  </si>
  <si>
    <t>0.00177</t>
  </si>
  <si>
    <t>56</t>
  </si>
  <si>
    <t>0.001988</t>
  </si>
  <si>
    <t>57</t>
  </si>
  <si>
    <t>0.002245</t>
  </si>
  <si>
    <t>58</t>
  </si>
  <si>
    <t>0.002544</t>
  </si>
  <si>
    <t>59</t>
  </si>
  <si>
    <t>0.00281</t>
  </si>
  <si>
    <t>60</t>
  </si>
  <si>
    <t>0.003105</t>
  </si>
  <si>
    <t>61</t>
  </si>
  <si>
    <t>0.003525</t>
  </si>
  <si>
    <t>62</t>
  </si>
  <si>
    <t>0.003876</t>
  </si>
  <si>
    <t>63</t>
  </si>
  <si>
    <t>0.004361</t>
  </si>
  <si>
    <t>64</t>
  </si>
  <si>
    <t>0.004736</t>
  </si>
  <si>
    <t>65</t>
  </si>
  <si>
    <t>0.005103</t>
  </si>
  <si>
    <t>66</t>
  </si>
  <si>
    <t>0.005615</t>
  </si>
  <si>
    <t>67</t>
  </si>
  <si>
    <t>0.00596</t>
  </si>
  <si>
    <t>68</t>
  </si>
  <si>
    <t>0.006111</t>
  </si>
  <si>
    <t>69</t>
  </si>
  <si>
    <t>0.006408</t>
  </si>
  <si>
    <t>70</t>
  </si>
  <si>
    <t>0.006499</t>
  </si>
  <si>
    <t>71</t>
  </si>
  <si>
    <t>0.007338</t>
  </si>
  <si>
    <t>72</t>
  </si>
  <si>
    <t>0.009016</t>
  </si>
  <si>
    <t>73</t>
  </si>
  <si>
    <t>0.011533</t>
  </si>
  <si>
    <t>74</t>
  </si>
  <si>
    <t>0.014889</t>
  </si>
  <si>
    <t>75</t>
  </si>
  <si>
    <t>0.019084</t>
  </si>
  <si>
    <t>76</t>
  </si>
  <si>
    <t>0.024118</t>
  </si>
  <si>
    <t>77</t>
  </si>
  <si>
    <t>0.029991</t>
  </si>
  <si>
    <t>78</t>
  </si>
  <si>
    <t>0.036703</t>
  </si>
  <si>
    <t>79</t>
  </si>
  <si>
    <t>0.044254</t>
  </si>
  <si>
    <t>80</t>
  </si>
  <si>
    <t>0.052647</t>
  </si>
  <si>
    <t>81</t>
  </si>
  <si>
    <t>0.060125</t>
  </si>
  <si>
    <t>82</t>
  </si>
  <si>
    <t>0.068542</t>
  </si>
  <si>
    <t>83</t>
  </si>
  <si>
    <t>0.076403</t>
  </si>
  <si>
    <t>84</t>
  </si>
  <si>
    <t>0.086701</t>
  </si>
  <si>
    <t>85</t>
  </si>
  <si>
    <t>0.09624</t>
  </si>
  <si>
    <t>86</t>
  </si>
  <si>
    <t>0.106702</t>
  </si>
  <si>
    <t>87</t>
  </si>
  <si>
    <t>0.120616</t>
  </si>
  <si>
    <t>88</t>
  </si>
  <si>
    <t>0.136225</t>
  </si>
  <si>
    <t>89</t>
  </si>
  <si>
    <t>0.150545</t>
  </si>
  <si>
    <t>90</t>
  </si>
  <si>
    <t>0.16928</t>
  </si>
  <si>
    <t>91</t>
  </si>
  <si>
    <t>0.18438</t>
  </si>
  <si>
    <t>92</t>
  </si>
  <si>
    <t>0.203973</t>
  </si>
  <si>
    <t>93</t>
  </si>
  <si>
    <t>0.220035</t>
  </si>
  <si>
    <t>94</t>
  </si>
  <si>
    <t>0.236072</t>
  </si>
  <si>
    <t>95</t>
  </si>
  <si>
    <t>0.256992</t>
  </si>
  <si>
    <t>96</t>
  </si>
  <si>
    <t>0.272762</t>
  </si>
  <si>
    <t>97</t>
  </si>
  <si>
    <t>0.288083</t>
  </si>
  <si>
    <t>98</t>
  </si>
  <si>
    <t>0.30905</t>
  </si>
  <si>
    <t>99</t>
  </si>
  <si>
    <t>0.323665</t>
  </si>
  <si>
    <t>100</t>
  </si>
  <si>
    <t>0.33773</t>
  </si>
  <si>
    <t>101</t>
  </si>
  <si>
    <t>0.358628</t>
  </si>
  <si>
    <t>102</t>
  </si>
  <si>
    <t>0.371685</t>
  </si>
  <si>
    <t>103</t>
  </si>
  <si>
    <t>0.38304</t>
  </si>
  <si>
    <t>104</t>
  </si>
  <si>
    <t>0.392003</t>
  </si>
  <si>
    <t>105</t>
  </si>
  <si>
    <t>0.397886</t>
  </si>
  <si>
    <t>106</t>
  </si>
  <si>
    <t>0.4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</si>
  <si>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</si>
  <si>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</si>
  <si>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</si>
  <si>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</si>
  <si>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</si>
  <si>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</si>
  <si>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</si>
  <si>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</si>
  <si>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</si>
  <si>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</si>
  <si>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</si>
  <si>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</si>
  <si>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</si>
  <si>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3189</t>
  </si>
  <si>
    <t>IRS 2013 Static Mortality Table, Annuitant, Male</t>
  </si>
  <si>
    <t>IRS-prescribed male annuitant mortality table to be used under § 430(h)(3)(A) of the Internal Revenue Code and  § 303(h)(3)(A) of the Employee Retirement Income Security Act of 1974.  This table applies for purposes of calculating the funding target and other items for valuation dates occurring during calendar year 2013.</t>
  </si>
  <si>
    <t>0.000914</t>
  </si>
  <si>
    <t>0.001018</t>
  </si>
  <si>
    <t>0.001174</t>
  </si>
  <si>
    <t>0.001382</t>
  </si>
  <si>
    <t>0.001642</t>
  </si>
  <si>
    <t>0.001954</t>
  </si>
  <si>
    <t>0.002317</t>
  </si>
  <si>
    <t>0.002732</t>
  </si>
  <si>
    <t>0.003199</t>
  </si>
  <si>
    <t>0.003718</t>
  </si>
  <si>
    <t>0.003767</t>
  </si>
  <si>
    <t>0.003768</t>
  </si>
  <si>
    <t>0.00382</t>
  </si>
  <si>
    <t>0.00387</t>
  </si>
  <si>
    <t>0.004023</t>
  </si>
  <si>
    <t>0.004259</t>
  </si>
  <si>
    <t>0.004573</t>
  </si>
  <si>
    <t>0.004994</t>
  </si>
  <si>
    <t>0.005421</t>
  </si>
  <si>
    <t>0.005936</t>
  </si>
  <si>
    <t>0.006653</t>
  </si>
  <si>
    <t>0.007329</t>
  </si>
  <si>
    <t>0.00826</t>
  </si>
  <si>
    <t>0.00914</t>
  </si>
  <si>
    <t>0.010122</t>
  </si>
  <si>
    <t>0.011444</t>
  </si>
  <si>
    <t>0.01267</t>
  </si>
  <si>
    <t>0.013728</t>
  </si>
  <si>
    <t>0.015165</t>
  </si>
  <si>
    <t>0.016413</t>
  </si>
  <si>
    <t>0.018161</t>
  </si>
  <si>
    <t>0.020164</t>
  </si>
  <si>
    <t>0.02246</t>
  </si>
  <si>
    <t>0.025057</t>
  </si>
  <si>
    <t>0.028538</t>
  </si>
  <si>
    <t>0.031808</t>
  </si>
  <si>
    <t>0.036105</t>
  </si>
  <si>
    <t>0.040942</t>
  </si>
  <si>
    <t>0.046431</t>
  </si>
  <si>
    <t>3191</t>
  </si>
  <si>
    <t>IRS 2013 Static Mortality Table, Non-Annuitant, Female</t>
  </si>
  <si>
    <t>IRS-prescribed female non-annuitant mortality table to be used under § 430(h)(3)(A) of the Internal Revenue Code and  § 303(h)(3)(A) of the Employee Retirement Income Security Act of 1974.  This table applies for purposes of calculating the funding target and other items for valuation dates occurring during calendar year 2013.</t>
  </si>
  <si>
    <t>0.000324</t>
  </si>
  <si>
    <t>0.000211</t>
  </si>
  <si>
    <t>0.000118</t>
  </si>
  <si>
    <t>0.000107</t>
  </si>
  <si>
    <t>0.0001</t>
  </si>
  <si>
    <t>0.000108</t>
  </si>
  <si>
    <t>0.000116</t>
  </si>
  <si>
    <t>0.000127</t>
  </si>
  <si>
    <t>0.000122</t>
  </si>
  <si>
    <t>0.000125</t>
  </si>
  <si>
    <t>0.000132</t>
  </si>
  <si>
    <t>0.000153</t>
  </si>
  <si>
    <t>0.000159</t>
  </si>
  <si>
    <t>0.000168</t>
  </si>
  <si>
    <t>0.000177</t>
  </si>
  <si>
    <t>0.000199</t>
  </si>
  <si>
    <t>0.000245</t>
  </si>
  <si>
    <t>0.00028</t>
  </si>
  <si>
    <t>0.000306</t>
  </si>
  <si>
    <t>0.000328</t>
  </si>
  <si>
    <t>0.000348</t>
  </si>
  <si>
    <t>0.000367</t>
  </si>
  <si>
    <t>0.000384</t>
  </si>
  <si>
    <t>0.000403</t>
  </si>
  <si>
    <t>0.000424</t>
  </si>
  <si>
    <t>0.000462</t>
  </si>
  <si>
    <t>0.000507</t>
  </si>
  <si>
    <t>0.000558</t>
  </si>
  <si>
    <t>0.000614</t>
  </si>
  <si>
    <t>0.000674</t>
  </si>
  <si>
    <t>0.000716</t>
  </si>
  <si>
    <t>0.000757</t>
  </si>
  <si>
    <t>0.000797</t>
  </si>
  <si>
    <t>0.000932</t>
  </si>
  <si>
    <t>0.001037</t>
  </si>
  <si>
    <t>0.001155</t>
  </si>
  <si>
    <t>0.001325</t>
  </si>
  <si>
    <t>0.001523</t>
  </si>
  <si>
    <t>0.001752</t>
  </si>
  <si>
    <t>0.002017</t>
  </si>
  <si>
    <t>0.002329</t>
  </si>
  <si>
    <t>0.002616</t>
  </si>
  <si>
    <t>0.00286</t>
  </si>
  <si>
    <t>0.003128</t>
  </si>
  <si>
    <t>0.003416</t>
  </si>
  <si>
    <t>0.003724</t>
  </si>
  <si>
    <t>0.004046</t>
  </si>
  <si>
    <t>0.004379</t>
  </si>
  <si>
    <t>0.004718</t>
  </si>
  <si>
    <t>0.005059</t>
  </si>
  <si>
    <t>0.005394</t>
  </si>
  <si>
    <t>0.005721</t>
  </si>
  <si>
    <t>0.006036</t>
  </si>
  <si>
    <t>0.006335</t>
  </si>
  <si>
    <t>0.006616</t>
  </si>
  <si>
    <t>0.007221</t>
  </si>
  <si>
    <t>0.00843</t>
  </si>
  <si>
    <t>0.010244</t>
  </si>
  <si>
    <t>0.012662</t>
  </si>
  <si>
    <t>0.015685</t>
  </si>
  <si>
    <t>0.019312</t>
  </si>
  <si>
    <t>0.023544</t>
  </si>
  <si>
    <t>0.02838</t>
  </si>
  <si>
    <t>0.033821</t>
  </si>
  <si>
    <t>0.039866</t>
  </si>
  <si>
    <t>0.044124</t>
  </si>
  <si>
    <t>0.048916</t>
  </si>
  <si>
    <t>0.054313</t>
  </si>
  <si>
    <t>0.060405</t>
  </si>
  <si>
    <t>0.068664</t>
  </si>
  <si>
    <t>0.078137</t>
  </si>
  <si>
    <t>0.088916</t>
  </si>
  <si>
    <t>0.099037</t>
  </si>
  <si>
    <t>0.112205</t>
  </si>
  <si>
    <t>0.124002</t>
  </si>
  <si>
    <t>0.136171</t>
  </si>
  <si>
    <t>0.148426</t>
  </si>
  <si>
    <t>0.163744</t>
  </si>
  <si>
    <t>0.175624</t>
  </si>
  <si>
    <t>0.186875</t>
  </si>
  <si>
    <t>0.197318</t>
  </si>
  <si>
    <t>0.210976</t>
  </si>
  <si>
    <t>0.21951</t>
  </si>
  <si>
    <t>0.226803</t>
  </si>
  <si>
    <t>0.232763</t>
  </si>
  <si>
    <t>0.244834</t>
  </si>
  <si>
    <t>0.254498</t>
  </si>
  <si>
    <t>0.266044</t>
  </si>
  <si>
    <t>0.279055</t>
  </si>
  <si>
    <t>0.293116</t>
  </si>
  <si>
    <t>0.307811</t>
  </si>
  <si>
    <t>0.322725</t>
  </si>
  <si>
    <t>0.337441</t>
  </si>
  <si>
    <t>0.351544</t>
  </si>
  <si>
    <t>0.364617</t>
  </si>
  <si>
    <t>0.376246</t>
  </si>
  <si>
    <t>0.386015</t>
  </si>
  <si>
    <t>0.393507</t>
  </si>
  <si>
    <t>0.398308</t>
  </si>
  <si>
    <t>3192</t>
  </si>
  <si>
    <t>IRS 2013 Static Mortality Table, Annuitant, Female</t>
  </si>
  <si>
    <t>IRS-prescribed female annuitant mortality table to be used under § 430(h)(3)(A) of the Internal Revenue Code and  § 303(h)(3)(A) of the Employee Retirement Income Security Act of 1974.  This table applies for purposes of calculating the funding target and other items for valuation dates occurring during calendar year 2013.</t>
  </si>
  <si>
    <t>0.000721</t>
  </si>
  <si>
    <t>0.000956</t>
  </si>
  <si>
    <t>0.001145</t>
  </si>
  <si>
    <t>0.001381</t>
  </si>
  <si>
    <t>0.001664</t>
  </si>
  <si>
    <t>0.001781</t>
  </si>
  <si>
    <t>0.001997</t>
  </si>
  <si>
    <t>0.002274</t>
  </si>
  <si>
    <t>0.002609</t>
  </si>
  <si>
    <t>0.003007</t>
  </si>
  <si>
    <t>0.00348</t>
  </si>
  <si>
    <t>0.003967</t>
  </si>
  <si>
    <t>0.004452</t>
  </si>
  <si>
    <t>0.005003</t>
  </si>
  <si>
    <t>0.005609</t>
  </si>
  <si>
    <t>0.006259</t>
  </si>
  <si>
    <t>0.006956</t>
  </si>
  <si>
    <t>0.007697</t>
  </si>
  <si>
    <t>0.008499</t>
  </si>
  <si>
    <t>0.009375</t>
  </si>
  <si>
    <t>0.010324</t>
  </si>
  <si>
    <t>0.011344</t>
  </si>
  <si>
    <t>0.012457</t>
  </si>
  <si>
    <t>0.013708</t>
  </si>
  <si>
    <t>0.015145</t>
  </si>
  <si>
    <t>0.016472</t>
  </si>
  <si>
    <t>0.018322</t>
  </si>
  <si>
    <t>0.019959</t>
  </si>
  <si>
    <t>0.022121</t>
  </si>
  <si>
    <t>0.023935</t>
  </si>
  <si>
    <t>0.026371</t>
  </si>
  <si>
    <t>0.029635</t>
  </si>
  <si>
    <t>0.032667</t>
  </si>
  <si>
    <t>0.036066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</si>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</sst>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6" formatCode="0.0000000"/>
    <numFmt numFmtId="172" formatCode="_(* #,##0.000000_);_(* \(#,##0.000000\);_(* &quot;-&quot;??_);_(@_)"/>
    <numFmt numFmtId="175" formatCode="_(* #,##0.000000000_);_(* \(#,##0.000000000\);_(* &quot;-&quot;??_);_(@_)"/>
    <numFmt numFmtId="183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center"/>
    </xf>
  </cellStyleXfs>
  <cellXfs count="23">
    <xf numFmtId="0" fontId="0" fillId="0" borderId="0" xfId="0"/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3">
      <alignment vertical="center"/>
    </xf>
    <xf numFmtId="0" fontId="0" fillId="0" borderId="0" xfId="0" applyAlignment="1">
      <alignment horizontal="left" vertical="center"/>
    </xf>
    <xf numFmtId="175" fontId="0" fillId="0" borderId="0" xfId="1" applyNumberFormat="1" applyFont="1" applyAlignment="1">
      <alignment horizontal="right" vertical="center"/>
    </xf>
    <xf numFmtId="172" fontId="0" fillId="0" borderId="0" xfId="1" applyNumberFormat="1" applyFont="1" applyAlignment="1">
      <alignment horizontal="right" vertical="center"/>
    </xf>
    <xf numFmtId="166" fontId="0" fillId="0" borderId="0" xfId="2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83" fontId="0" fillId="0" borderId="0" xfId="0" applyNumberFormat="1" applyAlignment="1">
      <alignment horizontal="right" vertical="center"/>
    </xf>
    <xf numFmtId="0" fontId="2" fillId="0" borderId="0" xfId="3" applyAlignment="1">
      <alignment horizontal="right" vertical="center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3" fontId="0" fillId="0" borderId="0" xfId="0" applyNumberFormat="1" applyFill="1" applyBorder="1" applyAlignment="1">
      <alignment vertical="center" wrapText="1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541"/>
  <sheetViews>
    <sheetView tabSelected="1" workbookViewId="0">
      <selection activeCell="J20" sqref="J20:J21"/>
    </sheetView>
  </sheetViews>
  <sheetFormatPr defaultRowHeight="15" x14ac:dyDescent="0.25"/>
  <cols>
    <col min="2" max="8" width="15.7109375" customWidth="1"/>
  </cols>
  <sheetData>
    <row r="2" spans="2:22" x14ac:dyDescent="0.25">
      <c r="B2" t="s">
        <v>441</v>
      </c>
      <c r="E2" t="s">
        <v>442</v>
      </c>
    </row>
    <row r="4" spans="2:22" x14ac:dyDescent="0.25">
      <c r="B4" s="8" t="s">
        <v>0</v>
      </c>
      <c r="C4" s="9"/>
      <c r="D4" s="20"/>
      <c r="E4" s="8" t="s">
        <v>0</v>
      </c>
      <c r="F4" s="8"/>
      <c r="G4" s="20"/>
      <c r="H4" s="20"/>
      <c r="I4" s="20"/>
    </row>
    <row r="5" spans="2:22" x14ac:dyDescent="0.25">
      <c r="B5" s="5">
        <v>1</v>
      </c>
      <c r="C5" s="3"/>
      <c r="D5" s="2"/>
      <c r="E5" s="3"/>
      <c r="F5" s="4"/>
      <c r="G5" s="2"/>
      <c r="H5" s="1"/>
      <c r="I5" s="20"/>
    </row>
    <row r="6" spans="2:22" x14ac:dyDescent="0.25">
      <c r="B6" s="5">
        <f>1+B5</f>
        <v>2</v>
      </c>
      <c r="C6" s="3"/>
      <c r="D6" s="2"/>
      <c r="E6" s="3"/>
      <c r="F6" s="4"/>
      <c r="G6" s="2"/>
      <c r="H6" s="1"/>
      <c r="I6" s="20"/>
    </row>
    <row r="7" spans="2:22" x14ac:dyDescent="0.25">
      <c r="B7" s="5">
        <f t="shared" ref="B7:B70" si="0">1+B6</f>
        <v>3</v>
      </c>
      <c r="C7" s="3"/>
      <c r="D7" s="2"/>
      <c r="E7" s="3"/>
      <c r="F7" s="4"/>
      <c r="G7" s="2"/>
      <c r="H7" s="1"/>
      <c r="I7" s="20"/>
    </row>
    <row r="8" spans="2:22" x14ac:dyDescent="0.25">
      <c r="B8" s="5">
        <f t="shared" si="0"/>
        <v>4</v>
      </c>
      <c r="C8" s="3"/>
      <c r="D8" s="2"/>
      <c r="E8" s="3"/>
      <c r="F8" s="4"/>
      <c r="G8" s="2"/>
      <c r="H8" s="1"/>
      <c r="I8" s="20"/>
    </row>
    <row r="9" spans="2:22" x14ac:dyDescent="0.25">
      <c r="B9" s="5">
        <f t="shared" si="0"/>
        <v>5</v>
      </c>
      <c r="C9" s="3"/>
      <c r="D9" s="2"/>
      <c r="E9" s="3"/>
      <c r="F9" s="4"/>
      <c r="G9" s="2"/>
      <c r="H9" s="1"/>
      <c r="I9" s="20"/>
    </row>
    <row r="10" spans="2:22" x14ac:dyDescent="0.25">
      <c r="B10" s="5">
        <f t="shared" si="0"/>
        <v>6</v>
      </c>
      <c r="C10" s="3"/>
      <c r="D10" s="2"/>
      <c r="E10" s="3"/>
      <c r="F10" s="4"/>
      <c r="G10" s="2"/>
      <c r="H10" s="1"/>
      <c r="I10" s="20"/>
    </row>
    <row r="11" spans="2:22" x14ac:dyDescent="0.25">
      <c r="B11" s="5">
        <f t="shared" si="0"/>
        <v>7</v>
      </c>
      <c r="C11" s="3"/>
      <c r="D11" s="2"/>
      <c r="E11" s="3"/>
      <c r="F11" s="4"/>
      <c r="G11" s="2"/>
      <c r="H11" s="1"/>
      <c r="I11" s="20"/>
    </row>
    <row r="12" spans="2:22" x14ac:dyDescent="0.25">
      <c r="B12" s="5">
        <f t="shared" si="0"/>
        <v>8</v>
      </c>
      <c r="C12" s="3"/>
      <c r="D12" s="2"/>
      <c r="E12" s="3"/>
      <c r="F12" s="4"/>
      <c r="G12" s="2"/>
      <c r="H12" s="1"/>
      <c r="I12" s="20"/>
    </row>
    <row r="13" spans="2:22" x14ac:dyDescent="0.25">
      <c r="B13" s="5">
        <f t="shared" si="0"/>
        <v>9</v>
      </c>
      <c r="C13" s="3"/>
      <c r="D13" s="2"/>
      <c r="E13" s="3"/>
      <c r="F13" s="4"/>
      <c r="G13" s="2"/>
      <c r="H13" s="1"/>
      <c r="I13" s="20"/>
    </row>
    <row r="14" spans="2:22" x14ac:dyDescent="0.25">
      <c r="B14" s="5">
        <f t="shared" si="0"/>
        <v>10</v>
      </c>
      <c r="C14" s="3"/>
      <c r="D14" s="2"/>
      <c r="E14" s="3"/>
      <c r="F14" s="4"/>
      <c r="G14" s="2"/>
      <c r="H14" s="1"/>
      <c r="I14" s="1"/>
      <c r="J14" s="1"/>
      <c r="K14" s="2"/>
      <c r="L14" s="2"/>
      <c r="M14" s="2"/>
      <c r="N14" s="2"/>
      <c r="O14" s="1"/>
      <c r="P14" s="1"/>
      <c r="Q14" s="1"/>
      <c r="R14" s="2"/>
      <c r="S14" s="2"/>
      <c r="T14" s="2"/>
      <c r="U14" s="2"/>
      <c r="V14" s="1"/>
    </row>
    <row r="15" spans="2:22" x14ac:dyDescent="0.25">
      <c r="B15" s="5">
        <f t="shared" si="0"/>
        <v>11</v>
      </c>
      <c r="C15" s="3"/>
      <c r="D15" s="2"/>
      <c r="E15" s="4"/>
      <c r="F15" s="4"/>
      <c r="G15" s="2"/>
      <c r="H15" s="1"/>
      <c r="I15" s="20"/>
    </row>
    <row r="16" spans="2:22" x14ac:dyDescent="0.25">
      <c r="B16" s="5">
        <f t="shared" si="0"/>
        <v>12</v>
      </c>
      <c r="C16" s="3"/>
      <c r="D16" s="2"/>
      <c r="E16" s="4"/>
      <c r="F16" s="4"/>
      <c r="G16" s="2"/>
      <c r="H16" s="1"/>
      <c r="I16" s="20"/>
    </row>
    <row r="17" spans="2:43" x14ac:dyDescent="0.25">
      <c r="B17" s="5">
        <f t="shared" si="0"/>
        <v>13</v>
      </c>
      <c r="C17" s="3"/>
      <c r="D17" s="2"/>
      <c r="E17" s="4"/>
      <c r="F17" s="4"/>
      <c r="G17" s="2"/>
      <c r="H17" s="1"/>
      <c r="I17" s="1"/>
      <c r="J17" s="1"/>
      <c r="K17" s="2"/>
      <c r="L17" s="2"/>
      <c r="M17" s="2"/>
      <c r="N17" s="2"/>
      <c r="O17" s="1"/>
      <c r="P17" s="1"/>
      <c r="Q17" s="1"/>
      <c r="R17" s="2"/>
      <c r="S17" s="2"/>
      <c r="T17" s="2"/>
      <c r="U17" s="2"/>
      <c r="V17" s="1"/>
      <c r="W17" s="1"/>
      <c r="X17" s="1"/>
      <c r="Y17" s="2"/>
      <c r="Z17" s="2"/>
      <c r="AA17" s="2"/>
      <c r="AB17" s="2"/>
      <c r="AC17" s="1"/>
      <c r="AD17" s="1"/>
      <c r="AE17" s="1"/>
      <c r="AF17" s="2"/>
      <c r="AG17" s="2"/>
      <c r="AH17" s="2"/>
      <c r="AI17" s="2"/>
      <c r="AJ17" s="1"/>
      <c r="AK17" s="1"/>
      <c r="AL17" s="1"/>
      <c r="AM17" s="2"/>
      <c r="AN17" s="2"/>
      <c r="AO17" s="2"/>
      <c r="AP17" s="2"/>
      <c r="AQ17" s="1"/>
    </row>
    <row r="18" spans="2:43" x14ac:dyDescent="0.25">
      <c r="B18" s="5">
        <f t="shared" si="0"/>
        <v>14</v>
      </c>
      <c r="C18" s="3"/>
      <c r="D18" s="2"/>
      <c r="E18" s="4"/>
      <c r="F18" s="4"/>
      <c r="G18" s="2"/>
      <c r="H18" s="1"/>
      <c r="I18" s="20"/>
    </row>
    <row r="19" spans="2:43" x14ac:dyDescent="0.25">
      <c r="B19" s="5">
        <f t="shared" si="0"/>
        <v>15</v>
      </c>
      <c r="C19" s="3"/>
      <c r="D19" s="2"/>
      <c r="E19" s="4"/>
      <c r="F19" s="4"/>
      <c r="G19" s="2"/>
      <c r="H19" s="1"/>
      <c r="I19" s="20"/>
    </row>
    <row r="20" spans="2:43" x14ac:dyDescent="0.25">
      <c r="B20" s="5">
        <f t="shared" si="0"/>
        <v>16</v>
      </c>
      <c r="C20" s="3"/>
      <c r="D20" s="2"/>
      <c r="E20" s="4"/>
      <c r="F20" s="4"/>
      <c r="G20" s="2"/>
      <c r="H20" s="1"/>
      <c r="I20" s="20"/>
    </row>
    <row r="21" spans="2:43" x14ac:dyDescent="0.25">
      <c r="B21" s="5">
        <f t="shared" si="0"/>
        <v>17</v>
      </c>
      <c r="C21" s="3"/>
      <c r="D21" s="2"/>
      <c r="E21" s="4"/>
      <c r="F21" s="4"/>
      <c r="G21" s="2"/>
      <c r="H21" s="1"/>
      <c r="I21" s="20"/>
    </row>
    <row r="22" spans="2:43" x14ac:dyDescent="0.25">
      <c r="B22" s="5">
        <f t="shared" si="0"/>
        <v>18</v>
      </c>
      <c r="C22" s="3"/>
      <c r="D22" s="2"/>
      <c r="E22" s="4"/>
      <c r="F22" s="4"/>
      <c r="G22" s="2"/>
      <c r="H22" s="1"/>
      <c r="I22" s="20"/>
    </row>
    <row r="23" spans="2:43" x14ac:dyDescent="0.25">
      <c r="B23" s="5">
        <f t="shared" si="0"/>
        <v>19</v>
      </c>
      <c r="C23" s="3"/>
      <c r="D23" s="2"/>
      <c r="E23" s="4"/>
      <c r="F23" s="4"/>
      <c r="G23" s="2"/>
      <c r="H23" s="1"/>
      <c r="I23" s="20"/>
    </row>
    <row r="24" spans="2:43" x14ac:dyDescent="0.25">
      <c r="B24" s="5">
        <f t="shared" si="0"/>
        <v>20</v>
      </c>
      <c r="C24" s="3"/>
      <c r="D24" s="2"/>
      <c r="E24" s="4"/>
      <c r="F24" s="4"/>
      <c r="G24" s="2"/>
      <c r="H24" s="1"/>
      <c r="I24" s="20"/>
    </row>
    <row r="25" spans="2:43" x14ac:dyDescent="0.25">
      <c r="B25" s="5">
        <f t="shared" si="0"/>
        <v>21</v>
      </c>
      <c r="C25" s="6"/>
      <c r="D25" s="22"/>
      <c r="E25" s="7"/>
      <c r="F25" s="7"/>
      <c r="G25" s="22"/>
      <c r="H25" s="21"/>
      <c r="I25" s="20"/>
    </row>
    <row r="26" spans="2:43" x14ac:dyDescent="0.25">
      <c r="B26" s="5">
        <f t="shared" si="0"/>
        <v>22</v>
      </c>
      <c r="C26" s="6"/>
      <c r="D26" s="22"/>
      <c r="E26" s="7"/>
      <c r="F26" s="7"/>
      <c r="G26" s="22"/>
      <c r="H26" s="21"/>
      <c r="I26" s="20"/>
    </row>
    <row r="27" spans="2:43" x14ac:dyDescent="0.25">
      <c r="B27" s="5">
        <f t="shared" si="0"/>
        <v>23</v>
      </c>
      <c r="C27" s="8"/>
      <c r="E27" s="8"/>
      <c r="F27" s="8"/>
    </row>
    <row r="28" spans="2:43" x14ac:dyDescent="0.25">
      <c r="B28" s="5">
        <f t="shared" si="0"/>
        <v>24</v>
      </c>
      <c r="C28" s="8"/>
      <c r="E28" s="8"/>
      <c r="F28" s="8"/>
    </row>
    <row r="29" spans="2:43" x14ac:dyDescent="0.25">
      <c r="B29" s="5">
        <f t="shared" si="0"/>
        <v>25</v>
      </c>
      <c r="C29" s="8"/>
      <c r="E29" s="8"/>
      <c r="F29" s="8"/>
    </row>
    <row r="30" spans="2:43" x14ac:dyDescent="0.25">
      <c r="B30" s="5">
        <f t="shared" si="0"/>
        <v>26</v>
      </c>
      <c r="C30" s="8"/>
      <c r="E30" s="8"/>
      <c r="F30" s="8"/>
    </row>
    <row r="31" spans="2:43" x14ac:dyDescent="0.25">
      <c r="B31" s="5">
        <f t="shared" si="0"/>
        <v>27</v>
      </c>
      <c r="C31" s="8"/>
      <c r="E31" s="8"/>
      <c r="F31" s="8"/>
    </row>
    <row r="32" spans="2:43" x14ac:dyDescent="0.25">
      <c r="B32" s="5">
        <f t="shared" si="0"/>
        <v>28</v>
      </c>
      <c r="C32" s="8"/>
      <c r="E32" s="8"/>
      <c r="F32" s="8"/>
    </row>
    <row r="33" spans="2:6" x14ac:dyDescent="0.25">
      <c r="B33" s="5">
        <f t="shared" si="0"/>
        <v>29</v>
      </c>
      <c r="C33" s="8"/>
      <c r="E33" s="8"/>
      <c r="F33" s="8"/>
    </row>
    <row r="34" spans="2:6" x14ac:dyDescent="0.25">
      <c r="B34" s="5">
        <f t="shared" si="0"/>
        <v>30</v>
      </c>
      <c r="C34" s="8"/>
      <c r="E34" s="8"/>
      <c r="F34" s="8"/>
    </row>
    <row r="35" spans="2:6" x14ac:dyDescent="0.25">
      <c r="B35" s="5">
        <f t="shared" si="0"/>
        <v>31</v>
      </c>
      <c r="C35" s="8"/>
      <c r="E35" s="8"/>
      <c r="F35" s="8"/>
    </row>
    <row r="36" spans="2:6" x14ac:dyDescent="0.25">
      <c r="B36" s="5">
        <f t="shared" si="0"/>
        <v>32</v>
      </c>
      <c r="C36" s="8"/>
      <c r="E36" s="8"/>
      <c r="F36" s="8"/>
    </row>
    <row r="37" spans="2:6" x14ac:dyDescent="0.25">
      <c r="B37" s="5">
        <f t="shared" si="0"/>
        <v>33</v>
      </c>
      <c r="C37" s="8"/>
      <c r="E37" s="8"/>
      <c r="F37" s="8"/>
    </row>
    <row r="38" spans="2:6" x14ac:dyDescent="0.25">
      <c r="B38" s="5">
        <f t="shared" si="0"/>
        <v>34</v>
      </c>
      <c r="C38" s="8"/>
      <c r="E38" s="8"/>
      <c r="F38" s="8"/>
    </row>
    <row r="39" spans="2:6" x14ac:dyDescent="0.25">
      <c r="B39" s="5">
        <f t="shared" si="0"/>
        <v>35</v>
      </c>
      <c r="C39" s="8"/>
      <c r="E39" s="8"/>
      <c r="F39" s="8"/>
    </row>
    <row r="40" spans="2:6" x14ac:dyDescent="0.25">
      <c r="B40" s="5">
        <f t="shared" si="0"/>
        <v>36</v>
      </c>
      <c r="C40" s="8"/>
      <c r="E40" s="8"/>
      <c r="F40" s="8"/>
    </row>
    <row r="41" spans="2:6" x14ac:dyDescent="0.25">
      <c r="B41" s="5">
        <f t="shared" si="0"/>
        <v>37</v>
      </c>
      <c r="C41" s="8"/>
      <c r="E41" s="8"/>
      <c r="F41" s="8"/>
    </row>
    <row r="42" spans="2:6" x14ac:dyDescent="0.25">
      <c r="B42" s="5">
        <f t="shared" si="0"/>
        <v>38</v>
      </c>
      <c r="C42" s="8"/>
      <c r="E42" s="8"/>
      <c r="F42" s="8"/>
    </row>
    <row r="43" spans="2:6" x14ac:dyDescent="0.25">
      <c r="B43" s="5">
        <f t="shared" si="0"/>
        <v>39</v>
      </c>
      <c r="C43" s="8"/>
      <c r="E43" s="8"/>
      <c r="F43" s="8"/>
    </row>
    <row r="44" spans="2:6" x14ac:dyDescent="0.25">
      <c r="B44" s="5">
        <f t="shared" si="0"/>
        <v>40</v>
      </c>
      <c r="C44" s="8"/>
      <c r="E44" s="8"/>
      <c r="F44" s="8"/>
    </row>
    <row r="45" spans="2:6" x14ac:dyDescent="0.25">
      <c r="B45" s="5">
        <f t="shared" si="0"/>
        <v>41</v>
      </c>
      <c r="C45" s="8"/>
      <c r="E45" s="8"/>
      <c r="F45" s="8"/>
    </row>
    <row r="46" spans="2:6" x14ac:dyDescent="0.25">
      <c r="B46" s="5">
        <f t="shared" si="0"/>
        <v>42</v>
      </c>
      <c r="C46" s="8"/>
      <c r="E46" s="8"/>
      <c r="F46" s="8"/>
    </row>
    <row r="47" spans="2:6" x14ac:dyDescent="0.25">
      <c r="B47" s="5">
        <f t="shared" si="0"/>
        <v>43</v>
      </c>
      <c r="C47" s="8"/>
      <c r="E47" s="8"/>
      <c r="F47" s="8"/>
    </row>
    <row r="48" spans="2:6" x14ac:dyDescent="0.25">
      <c r="B48" s="5">
        <f t="shared" si="0"/>
        <v>44</v>
      </c>
      <c r="C48" s="8"/>
      <c r="E48" s="8"/>
      <c r="F48" s="8"/>
    </row>
    <row r="49" spans="2:6" x14ac:dyDescent="0.25">
      <c r="B49" s="5">
        <f t="shared" si="0"/>
        <v>45</v>
      </c>
      <c r="C49" s="8"/>
      <c r="E49" s="8"/>
      <c r="F49" s="8"/>
    </row>
    <row r="50" spans="2:6" x14ac:dyDescent="0.25">
      <c r="B50" s="5">
        <f t="shared" si="0"/>
        <v>46</v>
      </c>
      <c r="C50" s="8"/>
      <c r="E50" s="8"/>
      <c r="F50" s="8"/>
    </row>
    <row r="51" spans="2:6" x14ac:dyDescent="0.25">
      <c r="B51" s="5">
        <f t="shared" si="0"/>
        <v>47</v>
      </c>
      <c r="C51" s="8"/>
      <c r="E51" s="8"/>
      <c r="F51" s="8"/>
    </row>
    <row r="52" spans="2:6" x14ac:dyDescent="0.25">
      <c r="B52" s="5">
        <f t="shared" si="0"/>
        <v>48</v>
      </c>
      <c r="C52" s="8"/>
      <c r="E52" s="8"/>
      <c r="F52" s="8"/>
    </row>
    <row r="53" spans="2:6" x14ac:dyDescent="0.25">
      <c r="B53" s="5">
        <f t="shared" si="0"/>
        <v>49</v>
      </c>
      <c r="C53" s="8"/>
      <c r="E53" s="8"/>
      <c r="F53" s="8"/>
    </row>
    <row r="54" spans="2:6" x14ac:dyDescent="0.25">
      <c r="B54" s="5">
        <f t="shared" si="0"/>
        <v>50</v>
      </c>
      <c r="C54" s="8"/>
      <c r="E54" s="8"/>
      <c r="F54" s="8"/>
    </row>
    <row r="55" spans="2:6" x14ac:dyDescent="0.25">
      <c r="B55" s="5">
        <f t="shared" si="0"/>
        <v>51</v>
      </c>
      <c r="C55" s="8"/>
      <c r="E55" s="8"/>
      <c r="F55" s="8"/>
    </row>
    <row r="56" spans="2:6" x14ac:dyDescent="0.25">
      <c r="B56" s="5">
        <f t="shared" si="0"/>
        <v>52</v>
      </c>
      <c r="C56" s="8"/>
      <c r="E56" s="8"/>
      <c r="F56" s="8"/>
    </row>
    <row r="57" spans="2:6" x14ac:dyDescent="0.25">
      <c r="B57" s="5">
        <f t="shared" si="0"/>
        <v>53</v>
      </c>
      <c r="C57" s="8"/>
      <c r="E57" s="8"/>
      <c r="F57" s="8"/>
    </row>
    <row r="58" spans="2:6" x14ac:dyDescent="0.25">
      <c r="B58" s="5">
        <f t="shared" si="0"/>
        <v>54</v>
      </c>
      <c r="C58" s="8"/>
      <c r="E58" s="8"/>
      <c r="F58" s="8"/>
    </row>
    <row r="59" spans="2:6" x14ac:dyDescent="0.25">
      <c r="B59" s="5">
        <f t="shared" si="0"/>
        <v>55</v>
      </c>
      <c r="C59" s="8"/>
      <c r="E59" s="8"/>
      <c r="F59" s="8"/>
    </row>
    <row r="60" spans="2:6" x14ac:dyDescent="0.25">
      <c r="B60" s="5">
        <f t="shared" si="0"/>
        <v>56</v>
      </c>
      <c r="C60" s="8"/>
      <c r="E60" s="8"/>
      <c r="F60" s="8"/>
    </row>
    <row r="61" spans="2:6" x14ac:dyDescent="0.25">
      <c r="B61" s="5">
        <f t="shared" si="0"/>
        <v>57</v>
      </c>
      <c r="C61" s="8"/>
      <c r="E61" s="8"/>
      <c r="F61" s="8"/>
    </row>
    <row r="62" spans="2:6" x14ac:dyDescent="0.25">
      <c r="B62" s="5">
        <f t="shared" si="0"/>
        <v>58</v>
      </c>
      <c r="C62" s="8"/>
      <c r="E62" s="8"/>
      <c r="F62" s="8"/>
    </row>
    <row r="63" spans="2:6" x14ac:dyDescent="0.25">
      <c r="B63" s="5">
        <f t="shared" si="0"/>
        <v>59</v>
      </c>
      <c r="C63" s="8"/>
      <c r="E63" s="8"/>
      <c r="F63" s="8"/>
    </row>
    <row r="64" spans="2:6" x14ac:dyDescent="0.25">
      <c r="B64" s="5">
        <f t="shared" si="0"/>
        <v>60</v>
      </c>
      <c r="C64" s="8"/>
      <c r="E64" s="8"/>
      <c r="F64" s="8"/>
    </row>
    <row r="65" spans="2:6" x14ac:dyDescent="0.25">
      <c r="B65" s="5">
        <f t="shared" si="0"/>
        <v>61</v>
      </c>
      <c r="C65" s="8"/>
      <c r="E65" s="8"/>
      <c r="F65" s="8"/>
    </row>
    <row r="66" spans="2:6" x14ac:dyDescent="0.25">
      <c r="B66" s="5">
        <f t="shared" si="0"/>
        <v>62</v>
      </c>
      <c r="C66" s="8"/>
      <c r="E66" s="8"/>
      <c r="F66" s="8"/>
    </row>
    <row r="67" spans="2:6" x14ac:dyDescent="0.25">
      <c r="B67" s="5">
        <f t="shared" si="0"/>
        <v>63</v>
      </c>
      <c r="C67" s="8"/>
      <c r="E67" s="8"/>
      <c r="F67" s="8"/>
    </row>
    <row r="68" spans="2:6" x14ac:dyDescent="0.25">
      <c r="B68" s="5">
        <f t="shared" si="0"/>
        <v>64</v>
      </c>
      <c r="C68" s="8"/>
      <c r="E68" s="8"/>
      <c r="F68" s="8"/>
    </row>
    <row r="69" spans="2:6" x14ac:dyDescent="0.25">
      <c r="B69" s="5">
        <f t="shared" si="0"/>
        <v>65</v>
      </c>
      <c r="C69" s="8"/>
      <c r="E69" s="8"/>
      <c r="F69" s="8"/>
    </row>
    <row r="70" spans="2:6" x14ac:dyDescent="0.25">
      <c r="B70" s="5">
        <f t="shared" si="0"/>
        <v>66</v>
      </c>
      <c r="C70" s="8"/>
      <c r="E70" s="8"/>
      <c r="F70" s="8"/>
    </row>
    <row r="71" spans="2:6" x14ac:dyDescent="0.25">
      <c r="B71" s="5">
        <f t="shared" ref="B71:B124" si="1">1+B70</f>
        <v>67</v>
      </c>
      <c r="C71" s="8"/>
      <c r="E71" s="8"/>
      <c r="F71" s="8"/>
    </row>
    <row r="72" spans="2:6" x14ac:dyDescent="0.25">
      <c r="B72" s="5">
        <f t="shared" si="1"/>
        <v>68</v>
      </c>
      <c r="C72" s="8"/>
      <c r="E72" s="8"/>
      <c r="F72" s="8"/>
    </row>
    <row r="73" spans="2:6" x14ac:dyDescent="0.25">
      <c r="B73" s="5">
        <f t="shared" si="1"/>
        <v>69</v>
      </c>
      <c r="C73" s="8"/>
      <c r="E73" s="8"/>
      <c r="F73" s="8"/>
    </row>
    <row r="74" spans="2:6" x14ac:dyDescent="0.25">
      <c r="B74" s="5">
        <f t="shared" si="1"/>
        <v>70</v>
      </c>
      <c r="C74" s="8"/>
      <c r="E74" s="8"/>
      <c r="F74" s="8"/>
    </row>
    <row r="75" spans="2:6" x14ac:dyDescent="0.25">
      <c r="B75" s="5">
        <f t="shared" si="1"/>
        <v>71</v>
      </c>
      <c r="C75" s="8"/>
      <c r="E75" s="8"/>
      <c r="F75" s="8"/>
    </row>
    <row r="76" spans="2:6" x14ac:dyDescent="0.25">
      <c r="B76" s="5">
        <f t="shared" si="1"/>
        <v>72</v>
      </c>
      <c r="C76" s="8"/>
      <c r="E76" s="8"/>
      <c r="F76" s="8"/>
    </row>
    <row r="77" spans="2:6" x14ac:dyDescent="0.25">
      <c r="B77" s="5">
        <f t="shared" si="1"/>
        <v>73</v>
      </c>
      <c r="C77" s="8"/>
      <c r="E77" s="8"/>
      <c r="F77" s="8"/>
    </row>
    <row r="78" spans="2:6" x14ac:dyDescent="0.25">
      <c r="B78" s="5">
        <f t="shared" si="1"/>
        <v>74</v>
      </c>
      <c r="C78" s="8"/>
      <c r="E78" s="8"/>
      <c r="F78" s="8"/>
    </row>
    <row r="79" spans="2:6" x14ac:dyDescent="0.25">
      <c r="B79" s="5">
        <f t="shared" si="1"/>
        <v>75</v>
      </c>
      <c r="C79" s="8"/>
      <c r="E79" s="8"/>
      <c r="F79" s="8"/>
    </row>
    <row r="80" spans="2:6" x14ac:dyDescent="0.25">
      <c r="B80" s="5">
        <f t="shared" si="1"/>
        <v>76</v>
      </c>
      <c r="C80" s="8"/>
      <c r="E80" s="8"/>
      <c r="F80" s="8"/>
    </row>
    <row r="81" spans="2:6" x14ac:dyDescent="0.25">
      <c r="B81" s="5">
        <f t="shared" si="1"/>
        <v>77</v>
      </c>
      <c r="C81" s="8"/>
      <c r="E81" s="8"/>
      <c r="F81" s="8"/>
    </row>
    <row r="82" spans="2:6" x14ac:dyDescent="0.25">
      <c r="B82" s="5">
        <f t="shared" si="1"/>
        <v>78</v>
      </c>
      <c r="C82" s="8"/>
      <c r="E82" s="8"/>
      <c r="F82" s="8"/>
    </row>
    <row r="83" spans="2:6" x14ac:dyDescent="0.25">
      <c r="B83" s="5">
        <f t="shared" si="1"/>
        <v>79</v>
      </c>
      <c r="C83" s="8"/>
      <c r="E83" s="8"/>
      <c r="F83" s="8"/>
    </row>
    <row r="84" spans="2:6" x14ac:dyDescent="0.25">
      <c r="B84" s="5">
        <f t="shared" si="1"/>
        <v>80</v>
      </c>
      <c r="C84" s="8"/>
      <c r="E84" s="8"/>
      <c r="F84" s="8"/>
    </row>
    <row r="85" spans="2:6" x14ac:dyDescent="0.25">
      <c r="B85" s="5">
        <f t="shared" si="1"/>
        <v>81</v>
      </c>
      <c r="C85" s="8"/>
      <c r="E85" s="8"/>
      <c r="F85" s="8"/>
    </row>
    <row r="86" spans="2:6" x14ac:dyDescent="0.25">
      <c r="B86" s="5">
        <f t="shared" si="1"/>
        <v>82</v>
      </c>
      <c r="C86" s="8"/>
      <c r="E86" s="8"/>
      <c r="F86" s="8"/>
    </row>
    <row r="87" spans="2:6" x14ac:dyDescent="0.25">
      <c r="B87" s="5">
        <f t="shared" si="1"/>
        <v>83</v>
      </c>
      <c r="C87" s="8"/>
      <c r="E87" s="8"/>
      <c r="F87" s="8"/>
    </row>
    <row r="88" spans="2:6" x14ac:dyDescent="0.25">
      <c r="B88" s="5">
        <f t="shared" si="1"/>
        <v>84</v>
      </c>
      <c r="C88" s="8"/>
      <c r="E88" s="8"/>
      <c r="F88" s="8"/>
    </row>
    <row r="89" spans="2:6" x14ac:dyDescent="0.25">
      <c r="B89" s="5">
        <f t="shared" si="1"/>
        <v>85</v>
      </c>
      <c r="C89" s="8"/>
      <c r="E89" s="8"/>
      <c r="F89" s="8"/>
    </row>
    <row r="90" spans="2:6" x14ac:dyDescent="0.25">
      <c r="B90" s="5">
        <f t="shared" si="1"/>
        <v>86</v>
      </c>
      <c r="C90" s="8"/>
      <c r="E90" s="8"/>
      <c r="F90" s="8"/>
    </row>
    <row r="91" spans="2:6" x14ac:dyDescent="0.25">
      <c r="B91" s="5">
        <f t="shared" si="1"/>
        <v>87</v>
      </c>
      <c r="C91" s="8"/>
      <c r="E91" s="8"/>
      <c r="F91" s="8"/>
    </row>
    <row r="92" spans="2:6" x14ac:dyDescent="0.25">
      <c r="B92" s="5">
        <f t="shared" si="1"/>
        <v>88</v>
      </c>
      <c r="C92" s="8"/>
      <c r="E92" s="8"/>
      <c r="F92" s="8"/>
    </row>
    <row r="93" spans="2:6" x14ac:dyDescent="0.25">
      <c r="B93" s="5">
        <f t="shared" si="1"/>
        <v>89</v>
      </c>
      <c r="C93" s="8"/>
      <c r="E93" s="8"/>
      <c r="F93" s="8"/>
    </row>
    <row r="94" spans="2:6" x14ac:dyDescent="0.25">
      <c r="B94" s="5">
        <f t="shared" si="1"/>
        <v>90</v>
      </c>
      <c r="C94" s="8"/>
      <c r="E94" s="8"/>
      <c r="F94" s="8"/>
    </row>
    <row r="95" spans="2:6" x14ac:dyDescent="0.25">
      <c r="B95" s="5">
        <f t="shared" si="1"/>
        <v>91</v>
      </c>
      <c r="C95" s="8"/>
      <c r="E95" s="8"/>
      <c r="F95" s="8"/>
    </row>
    <row r="96" spans="2:6" x14ac:dyDescent="0.25">
      <c r="B96" s="5">
        <f t="shared" si="1"/>
        <v>92</v>
      </c>
      <c r="C96" s="8"/>
      <c r="E96" s="8"/>
      <c r="F96" s="8"/>
    </row>
    <row r="97" spans="2:6" x14ac:dyDescent="0.25">
      <c r="B97" s="5">
        <f t="shared" si="1"/>
        <v>93</v>
      </c>
      <c r="C97" s="8"/>
      <c r="E97" s="8"/>
      <c r="F97" s="8"/>
    </row>
    <row r="98" spans="2:6" x14ac:dyDescent="0.25">
      <c r="B98" s="5">
        <f t="shared" si="1"/>
        <v>94</v>
      </c>
      <c r="C98" s="8"/>
      <c r="E98" s="8"/>
      <c r="F98" s="8"/>
    </row>
    <row r="99" spans="2:6" x14ac:dyDescent="0.25">
      <c r="B99" s="5">
        <f t="shared" si="1"/>
        <v>95</v>
      </c>
      <c r="C99" s="8"/>
      <c r="E99" s="8"/>
      <c r="F99" s="8"/>
    </row>
    <row r="100" spans="2:6" x14ac:dyDescent="0.25">
      <c r="B100" s="5">
        <f t="shared" si="1"/>
        <v>96</v>
      </c>
      <c r="C100" s="8"/>
      <c r="E100" s="8"/>
      <c r="F100" s="8"/>
    </row>
    <row r="101" spans="2:6" x14ac:dyDescent="0.25">
      <c r="B101" s="5">
        <f t="shared" si="1"/>
        <v>97</v>
      </c>
      <c r="C101" s="8"/>
      <c r="E101" s="8"/>
      <c r="F101" s="8"/>
    </row>
    <row r="102" spans="2:6" x14ac:dyDescent="0.25">
      <c r="B102" s="5">
        <f t="shared" si="1"/>
        <v>98</v>
      </c>
      <c r="C102" s="8"/>
      <c r="E102" s="8"/>
      <c r="F102" s="8"/>
    </row>
    <row r="103" spans="2:6" x14ac:dyDescent="0.25">
      <c r="B103" s="5">
        <f t="shared" si="1"/>
        <v>99</v>
      </c>
      <c r="C103" s="8"/>
      <c r="E103" s="8"/>
      <c r="F103" s="8"/>
    </row>
    <row r="104" spans="2:6" x14ac:dyDescent="0.25">
      <c r="B104" s="5">
        <f t="shared" si="1"/>
        <v>100</v>
      </c>
      <c r="C104" s="8"/>
      <c r="E104" s="8"/>
      <c r="F104" s="8"/>
    </row>
    <row r="105" spans="2:6" x14ac:dyDescent="0.25">
      <c r="B105" s="5">
        <f t="shared" si="1"/>
        <v>101</v>
      </c>
      <c r="C105" s="8"/>
      <c r="E105" s="8"/>
      <c r="F105" s="8"/>
    </row>
    <row r="106" spans="2:6" x14ac:dyDescent="0.25">
      <c r="B106" s="5">
        <f t="shared" si="1"/>
        <v>102</v>
      </c>
      <c r="C106" s="8"/>
      <c r="E106" s="8"/>
      <c r="F106" s="8"/>
    </row>
    <row r="107" spans="2:6" x14ac:dyDescent="0.25">
      <c r="B107" s="5">
        <f t="shared" si="1"/>
        <v>103</v>
      </c>
      <c r="C107" s="8"/>
      <c r="E107" s="8"/>
      <c r="F107" s="8"/>
    </row>
    <row r="108" spans="2:6" x14ac:dyDescent="0.25">
      <c r="B108" s="5">
        <f t="shared" si="1"/>
        <v>104</v>
      </c>
      <c r="C108" s="8"/>
      <c r="E108" s="8"/>
      <c r="F108" s="8"/>
    </row>
    <row r="109" spans="2:6" x14ac:dyDescent="0.25">
      <c r="B109" s="5">
        <f t="shared" si="1"/>
        <v>105</v>
      </c>
      <c r="C109" s="8"/>
      <c r="E109" s="8"/>
      <c r="F109" s="8"/>
    </row>
    <row r="110" spans="2:6" x14ac:dyDescent="0.25">
      <c r="B110" s="5">
        <f t="shared" si="1"/>
        <v>106</v>
      </c>
      <c r="C110" s="8"/>
      <c r="E110" s="8"/>
      <c r="F110" s="8"/>
    </row>
    <row r="111" spans="2:6" x14ac:dyDescent="0.25">
      <c r="B111" s="5">
        <f t="shared" si="1"/>
        <v>107</v>
      </c>
      <c r="C111" s="8"/>
      <c r="E111" s="8"/>
      <c r="F111" s="8"/>
    </row>
    <row r="112" spans="2:6" x14ac:dyDescent="0.25">
      <c r="B112" s="5">
        <f t="shared" si="1"/>
        <v>108</v>
      </c>
      <c r="C112" s="8"/>
      <c r="E112" s="8"/>
      <c r="F112" s="8"/>
    </row>
    <row r="113" spans="2:6" x14ac:dyDescent="0.25">
      <c r="B113" s="5">
        <f t="shared" si="1"/>
        <v>109</v>
      </c>
      <c r="C113" s="8"/>
      <c r="E113" s="8"/>
      <c r="F113" s="8"/>
    </row>
    <row r="114" spans="2:6" x14ac:dyDescent="0.25">
      <c r="B114" s="5">
        <f t="shared" si="1"/>
        <v>110</v>
      </c>
      <c r="C114" s="8"/>
      <c r="E114" s="8"/>
      <c r="F114" s="8"/>
    </row>
    <row r="115" spans="2:6" x14ac:dyDescent="0.25">
      <c r="B115" s="5">
        <f t="shared" si="1"/>
        <v>111</v>
      </c>
      <c r="C115" s="8"/>
      <c r="E115" s="8"/>
      <c r="F115" s="8"/>
    </row>
    <row r="116" spans="2:6" x14ac:dyDescent="0.25">
      <c r="B116" s="5">
        <f t="shared" si="1"/>
        <v>112</v>
      </c>
      <c r="C116" s="8"/>
      <c r="E116" s="8"/>
      <c r="F116" s="8"/>
    </row>
    <row r="117" spans="2:6" x14ac:dyDescent="0.25">
      <c r="B117" s="5">
        <f t="shared" si="1"/>
        <v>113</v>
      </c>
      <c r="C117" s="8"/>
      <c r="E117" s="8"/>
      <c r="F117" s="8"/>
    </row>
    <row r="118" spans="2:6" x14ac:dyDescent="0.25">
      <c r="B118" s="5">
        <f t="shared" si="1"/>
        <v>114</v>
      </c>
      <c r="C118" s="8"/>
      <c r="E118" s="8"/>
      <c r="F118" s="8"/>
    </row>
    <row r="119" spans="2:6" x14ac:dyDescent="0.25">
      <c r="B119" s="5">
        <f t="shared" si="1"/>
        <v>115</v>
      </c>
      <c r="C119" s="8"/>
      <c r="E119" s="8"/>
      <c r="F119" s="8"/>
    </row>
    <row r="120" spans="2:6" x14ac:dyDescent="0.25">
      <c r="B120" s="5">
        <f t="shared" si="1"/>
        <v>116</v>
      </c>
      <c r="C120" s="8"/>
      <c r="E120" s="8"/>
      <c r="F120" s="8"/>
    </row>
    <row r="121" spans="2:6" x14ac:dyDescent="0.25">
      <c r="B121" s="5">
        <f t="shared" si="1"/>
        <v>117</v>
      </c>
      <c r="C121" s="8"/>
      <c r="E121" s="8"/>
      <c r="F121" s="8"/>
    </row>
    <row r="122" spans="2:6" x14ac:dyDescent="0.25">
      <c r="B122" s="5">
        <f t="shared" si="1"/>
        <v>118</v>
      </c>
      <c r="C122" s="8"/>
      <c r="E122" s="8"/>
      <c r="F122" s="8"/>
    </row>
    <row r="123" spans="2:6" x14ac:dyDescent="0.25">
      <c r="B123" s="5">
        <f t="shared" si="1"/>
        <v>119</v>
      </c>
      <c r="C123" s="8"/>
      <c r="E123" s="8"/>
      <c r="F123" s="8"/>
    </row>
    <row r="124" spans="2:6" x14ac:dyDescent="0.25">
      <c r="B124" s="5">
        <f t="shared" si="1"/>
        <v>120</v>
      </c>
      <c r="C124" s="8"/>
      <c r="E124" s="8"/>
      <c r="F124" s="8"/>
    </row>
    <row r="125" spans="2:6" x14ac:dyDescent="0.25">
      <c r="B125" s="19"/>
    </row>
    <row r="126" spans="2:6" x14ac:dyDescent="0.25">
      <c r="B126" s="19"/>
    </row>
    <row r="127" spans="2:6" x14ac:dyDescent="0.25">
      <c r="B127" s="19"/>
    </row>
    <row r="128" spans="2:6" x14ac:dyDescent="0.25">
      <c r="B128" s="19"/>
    </row>
    <row r="129" spans="2:2" x14ac:dyDescent="0.25">
      <c r="B129" s="19"/>
    </row>
    <row r="130" spans="2:2" x14ac:dyDescent="0.25">
      <c r="B130" s="19"/>
    </row>
    <row r="131" spans="2:2" x14ac:dyDescent="0.25">
      <c r="B131" s="19"/>
    </row>
    <row r="132" spans="2:2" x14ac:dyDescent="0.25">
      <c r="B132" s="19"/>
    </row>
    <row r="133" spans="2:2" x14ac:dyDescent="0.25">
      <c r="B133" s="19"/>
    </row>
    <row r="134" spans="2:2" x14ac:dyDescent="0.25">
      <c r="B134" s="19"/>
    </row>
    <row r="135" spans="2:2" x14ac:dyDescent="0.25">
      <c r="B135" s="19"/>
    </row>
    <row r="136" spans="2:2" x14ac:dyDescent="0.25">
      <c r="B136" s="19"/>
    </row>
    <row r="137" spans="2:2" x14ac:dyDescent="0.25">
      <c r="B137" s="19"/>
    </row>
    <row r="138" spans="2:2" x14ac:dyDescent="0.25">
      <c r="B138" s="19"/>
    </row>
    <row r="139" spans="2:2" x14ac:dyDescent="0.25">
      <c r="B139" s="19"/>
    </row>
    <row r="140" spans="2:2" x14ac:dyDescent="0.25">
      <c r="B140" s="19"/>
    </row>
    <row r="141" spans="2:2" x14ac:dyDescent="0.25">
      <c r="B141" s="19"/>
    </row>
    <row r="142" spans="2:2" x14ac:dyDescent="0.25">
      <c r="B142" s="19"/>
    </row>
    <row r="143" spans="2:2" x14ac:dyDescent="0.25">
      <c r="B143" s="19"/>
    </row>
    <row r="144" spans="2:2" x14ac:dyDescent="0.25">
      <c r="B144" s="19"/>
    </row>
    <row r="145" spans="2:2" x14ac:dyDescent="0.25">
      <c r="B145" s="19"/>
    </row>
    <row r="146" spans="2:2" x14ac:dyDescent="0.25">
      <c r="B146" s="19"/>
    </row>
    <row r="147" spans="2:2" x14ac:dyDescent="0.25">
      <c r="B147" s="19"/>
    </row>
    <row r="148" spans="2:2" x14ac:dyDescent="0.25">
      <c r="B148" s="19"/>
    </row>
    <row r="149" spans="2:2" x14ac:dyDescent="0.25">
      <c r="B149" s="19"/>
    </row>
    <row r="150" spans="2:2" x14ac:dyDescent="0.25">
      <c r="B150" s="19"/>
    </row>
    <row r="151" spans="2:2" x14ac:dyDescent="0.25">
      <c r="B151" s="19"/>
    </row>
    <row r="152" spans="2:2" x14ac:dyDescent="0.25">
      <c r="B152" s="19"/>
    </row>
    <row r="153" spans="2:2" x14ac:dyDescent="0.25">
      <c r="B153" s="19"/>
    </row>
    <row r="154" spans="2:2" x14ac:dyDescent="0.25">
      <c r="B154" s="19"/>
    </row>
    <row r="155" spans="2:2" x14ac:dyDescent="0.25">
      <c r="B155" s="19"/>
    </row>
    <row r="156" spans="2:2" x14ac:dyDescent="0.25">
      <c r="B156" s="19"/>
    </row>
    <row r="157" spans="2:2" x14ac:dyDescent="0.25">
      <c r="B157" s="19"/>
    </row>
    <row r="158" spans="2:2" x14ac:dyDescent="0.25">
      <c r="B158" s="19"/>
    </row>
    <row r="159" spans="2:2" x14ac:dyDescent="0.25">
      <c r="B159" s="19"/>
    </row>
    <row r="160" spans="2:2" x14ac:dyDescent="0.25">
      <c r="B160" s="19"/>
    </row>
    <row r="161" spans="2:2" x14ac:dyDescent="0.25">
      <c r="B161" s="19"/>
    </row>
    <row r="162" spans="2:2" x14ac:dyDescent="0.25">
      <c r="B162" s="19"/>
    </row>
    <row r="163" spans="2:2" x14ac:dyDescent="0.25">
      <c r="B163" s="19"/>
    </row>
    <row r="164" spans="2:2" x14ac:dyDescent="0.25">
      <c r="B164" s="19"/>
    </row>
    <row r="165" spans="2:2" x14ac:dyDescent="0.25">
      <c r="B165" s="19"/>
    </row>
    <row r="166" spans="2:2" x14ac:dyDescent="0.25">
      <c r="B166" s="19"/>
    </row>
    <row r="167" spans="2:2" x14ac:dyDescent="0.25">
      <c r="B167" s="19"/>
    </row>
    <row r="168" spans="2:2" x14ac:dyDescent="0.25">
      <c r="B168" s="19"/>
    </row>
    <row r="169" spans="2:2" x14ac:dyDescent="0.25">
      <c r="B169" s="19"/>
    </row>
    <row r="170" spans="2:2" x14ac:dyDescent="0.25">
      <c r="B170" s="19"/>
    </row>
    <row r="171" spans="2:2" x14ac:dyDescent="0.25">
      <c r="B171" s="19"/>
    </row>
    <row r="172" spans="2:2" x14ac:dyDescent="0.25">
      <c r="B172" s="19"/>
    </row>
    <row r="173" spans="2:2" x14ac:dyDescent="0.25">
      <c r="B173" s="19"/>
    </row>
    <row r="174" spans="2:2" x14ac:dyDescent="0.25">
      <c r="B174" s="19"/>
    </row>
    <row r="175" spans="2:2" x14ac:dyDescent="0.25">
      <c r="B175" s="19"/>
    </row>
    <row r="176" spans="2:2" x14ac:dyDescent="0.25">
      <c r="B176" s="19"/>
    </row>
    <row r="177" spans="2:2" x14ac:dyDescent="0.25">
      <c r="B177" s="19"/>
    </row>
    <row r="178" spans="2:2" x14ac:dyDescent="0.25">
      <c r="B178" s="19"/>
    </row>
    <row r="179" spans="2:2" x14ac:dyDescent="0.25">
      <c r="B179" s="19"/>
    </row>
    <row r="180" spans="2:2" x14ac:dyDescent="0.25">
      <c r="B180" s="19"/>
    </row>
    <row r="181" spans="2:2" x14ac:dyDescent="0.25">
      <c r="B181" s="19"/>
    </row>
    <row r="182" spans="2:2" x14ac:dyDescent="0.25">
      <c r="B182" s="19"/>
    </row>
    <row r="183" spans="2:2" x14ac:dyDescent="0.25">
      <c r="B183" s="19"/>
    </row>
    <row r="184" spans="2:2" x14ac:dyDescent="0.25">
      <c r="B184" s="19"/>
    </row>
    <row r="185" spans="2:2" x14ac:dyDescent="0.25">
      <c r="B185" s="19"/>
    </row>
    <row r="186" spans="2:2" x14ac:dyDescent="0.25">
      <c r="B186" s="19"/>
    </row>
    <row r="187" spans="2:2" x14ac:dyDescent="0.25">
      <c r="B187" s="19"/>
    </row>
    <row r="188" spans="2:2" x14ac:dyDescent="0.25">
      <c r="B188" s="19"/>
    </row>
    <row r="189" spans="2:2" x14ac:dyDescent="0.25">
      <c r="B189" s="19"/>
    </row>
    <row r="190" spans="2:2" x14ac:dyDescent="0.25">
      <c r="B190" s="19"/>
    </row>
    <row r="191" spans="2:2" x14ac:dyDescent="0.25">
      <c r="B191" s="19"/>
    </row>
    <row r="192" spans="2:2" x14ac:dyDescent="0.25">
      <c r="B192" s="19"/>
    </row>
    <row r="193" spans="2:2" x14ac:dyDescent="0.25">
      <c r="B193" s="19"/>
    </row>
    <row r="194" spans="2:2" x14ac:dyDescent="0.25">
      <c r="B194" s="19"/>
    </row>
    <row r="195" spans="2:2" x14ac:dyDescent="0.25">
      <c r="B195" s="19"/>
    </row>
    <row r="196" spans="2:2" x14ac:dyDescent="0.25">
      <c r="B196" s="19"/>
    </row>
    <row r="197" spans="2:2" x14ac:dyDescent="0.25">
      <c r="B197" s="19"/>
    </row>
    <row r="198" spans="2:2" x14ac:dyDescent="0.25">
      <c r="B198" s="19"/>
    </row>
    <row r="199" spans="2:2" x14ac:dyDescent="0.25">
      <c r="B199" s="19"/>
    </row>
    <row r="200" spans="2:2" x14ac:dyDescent="0.25">
      <c r="B200" s="19"/>
    </row>
    <row r="201" spans="2:2" x14ac:dyDescent="0.25">
      <c r="B201" s="19"/>
    </row>
    <row r="202" spans="2:2" x14ac:dyDescent="0.25">
      <c r="B202" s="19"/>
    </row>
    <row r="203" spans="2:2" x14ac:dyDescent="0.25">
      <c r="B203" s="19"/>
    </row>
    <row r="204" spans="2:2" x14ac:dyDescent="0.25">
      <c r="B204" s="19"/>
    </row>
    <row r="205" spans="2:2" x14ac:dyDescent="0.25">
      <c r="B205" s="19"/>
    </row>
    <row r="206" spans="2:2" x14ac:dyDescent="0.25">
      <c r="B206" s="19"/>
    </row>
    <row r="207" spans="2:2" x14ac:dyDescent="0.25">
      <c r="B207" s="19"/>
    </row>
    <row r="208" spans="2:2" x14ac:dyDescent="0.25">
      <c r="B208" s="19"/>
    </row>
    <row r="209" spans="2:2" x14ac:dyDescent="0.25">
      <c r="B209" s="19"/>
    </row>
    <row r="210" spans="2:2" x14ac:dyDescent="0.25">
      <c r="B210" s="19"/>
    </row>
    <row r="211" spans="2:2" x14ac:dyDescent="0.25">
      <c r="B211" s="19"/>
    </row>
    <row r="212" spans="2:2" x14ac:dyDescent="0.25">
      <c r="B212" s="19"/>
    </row>
    <row r="213" spans="2:2" x14ac:dyDescent="0.25">
      <c r="B213" s="19"/>
    </row>
    <row r="214" spans="2:2" x14ac:dyDescent="0.25">
      <c r="B214" s="19"/>
    </row>
    <row r="215" spans="2:2" x14ac:dyDescent="0.25">
      <c r="B215" s="19"/>
    </row>
    <row r="216" spans="2:2" x14ac:dyDescent="0.25">
      <c r="B216" s="19"/>
    </row>
    <row r="217" spans="2:2" x14ac:dyDescent="0.25">
      <c r="B217" s="19"/>
    </row>
    <row r="218" spans="2:2" x14ac:dyDescent="0.25">
      <c r="B218" s="19"/>
    </row>
    <row r="219" spans="2:2" x14ac:dyDescent="0.25">
      <c r="B219" s="19"/>
    </row>
    <row r="220" spans="2:2" x14ac:dyDescent="0.25">
      <c r="B220" s="19"/>
    </row>
    <row r="221" spans="2:2" x14ac:dyDescent="0.25">
      <c r="B221" s="19"/>
    </row>
    <row r="222" spans="2:2" x14ac:dyDescent="0.25">
      <c r="B222" s="19"/>
    </row>
    <row r="223" spans="2:2" x14ac:dyDescent="0.25">
      <c r="B223" s="19"/>
    </row>
    <row r="224" spans="2:2" x14ac:dyDescent="0.25">
      <c r="B224" s="19"/>
    </row>
    <row r="225" spans="2:2" x14ac:dyDescent="0.25">
      <c r="B225" s="19"/>
    </row>
    <row r="226" spans="2:2" x14ac:dyDescent="0.25">
      <c r="B226" s="19"/>
    </row>
    <row r="227" spans="2:2" x14ac:dyDescent="0.25">
      <c r="B227" s="19"/>
    </row>
    <row r="228" spans="2:2" x14ac:dyDescent="0.25">
      <c r="B228" s="19"/>
    </row>
    <row r="229" spans="2:2" x14ac:dyDescent="0.25">
      <c r="B229" s="19"/>
    </row>
    <row r="230" spans="2:2" x14ac:dyDescent="0.25">
      <c r="B230" s="19"/>
    </row>
    <row r="231" spans="2:2" x14ac:dyDescent="0.25">
      <c r="B231" s="19"/>
    </row>
    <row r="232" spans="2:2" x14ac:dyDescent="0.25">
      <c r="B232" s="19"/>
    </row>
    <row r="233" spans="2:2" x14ac:dyDescent="0.25">
      <c r="B233" s="19"/>
    </row>
    <row r="234" spans="2:2" x14ac:dyDescent="0.25">
      <c r="B234" s="19"/>
    </row>
    <row r="235" spans="2:2" x14ac:dyDescent="0.25">
      <c r="B235" s="19"/>
    </row>
    <row r="236" spans="2:2" x14ac:dyDescent="0.25">
      <c r="B236" s="19"/>
    </row>
    <row r="237" spans="2:2" x14ac:dyDescent="0.25">
      <c r="B237" s="19"/>
    </row>
    <row r="238" spans="2:2" x14ac:dyDescent="0.25">
      <c r="B238" s="19"/>
    </row>
    <row r="239" spans="2:2" x14ac:dyDescent="0.25">
      <c r="B239" s="19"/>
    </row>
    <row r="240" spans="2:2" x14ac:dyDescent="0.25">
      <c r="B240" s="19"/>
    </row>
    <row r="241" spans="2:2" x14ac:dyDescent="0.25">
      <c r="B241" s="19"/>
    </row>
    <row r="242" spans="2:2" x14ac:dyDescent="0.25">
      <c r="B242" s="19"/>
    </row>
    <row r="243" spans="2:2" x14ac:dyDescent="0.25">
      <c r="B243" s="19"/>
    </row>
    <row r="244" spans="2:2" x14ac:dyDescent="0.25">
      <c r="B244" s="19"/>
    </row>
    <row r="245" spans="2:2" x14ac:dyDescent="0.25">
      <c r="B245" s="19"/>
    </row>
    <row r="246" spans="2:2" x14ac:dyDescent="0.25">
      <c r="B246" s="19"/>
    </row>
    <row r="247" spans="2:2" x14ac:dyDescent="0.25">
      <c r="B247" s="19"/>
    </row>
    <row r="248" spans="2:2" x14ac:dyDescent="0.25">
      <c r="B248" s="19"/>
    </row>
    <row r="249" spans="2:2" x14ac:dyDescent="0.25">
      <c r="B249" s="19"/>
    </row>
    <row r="250" spans="2:2" x14ac:dyDescent="0.25">
      <c r="B250" s="19"/>
    </row>
    <row r="251" spans="2:2" x14ac:dyDescent="0.25">
      <c r="B251" s="19"/>
    </row>
    <row r="252" spans="2:2" x14ac:dyDescent="0.25">
      <c r="B252" s="19"/>
    </row>
    <row r="253" spans="2:2" x14ac:dyDescent="0.25">
      <c r="B253" s="19"/>
    </row>
    <row r="254" spans="2:2" x14ac:dyDescent="0.25">
      <c r="B254" s="19"/>
    </row>
    <row r="255" spans="2:2" x14ac:dyDescent="0.25">
      <c r="B255" s="19"/>
    </row>
    <row r="256" spans="2:2" x14ac:dyDescent="0.25">
      <c r="B256" s="19"/>
    </row>
    <row r="257" spans="2:2" x14ac:dyDescent="0.25">
      <c r="B257" s="19"/>
    </row>
    <row r="258" spans="2:2" x14ac:dyDescent="0.25">
      <c r="B258" s="19"/>
    </row>
    <row r="259" spans="2:2" x14ac:dyDescent="0.25">
      <c r="B259" s="19"/>
    </row>
    <row r="260" spans="2:2" x14ac:dyDescent="0.25">
      <c r="B260" s="19"/>
    </row>
    <row r="261" spans="2:2" x14ac:dyDescent="0.25">
      <c r="B261" s="19"/>
    </row>
    <row r="262" spans="2:2" x14ac:dyDescent="0.25">
      <c r="B262" s="19"/>
    </row>
    <row r="263" spans="2:2" x14ac:dyDescent="0.25">
      <c r="B263" s="19"/>
    </row>
    <row r="264" spans="2:2" x14ac:dyDescent="0.25">
      <c r="B264" s="19"/>
    </row>
    <row r="265" spans="2:2" x14ac:dyDescent="0.25">
      <c r="B265" s="19"/>
    </row>
    <row r="266" spans="2:2" x14ac:dyDescent="0.25">
      <c r="B266" s="19"/>
    </row>
    <row r="267" spans="2:2" x14ac:dyDescent="0.25">
      <c r="B267" s="19"/>
    </row>
    <row r="268" spans="2:2" x14ac:dyDescent="0.25">
      <c r="B268" s="19"/>
    </row>
    <row r="269" spans="2:2" x14ac:dyDescent="0.25">
      <c r="B269" s="19"/>
    </row>
    <row r="270" spans="2:2" x14ac:dyDescent="0.25">
      <c r="B270" s="19"/>
    </row>
    <row r="271" spans="2:2" x14ac:dyDescent="0.25">
      <c r="B271" s="19"/>
    </row>
    <row r="272" spans="2:2" x14ac:dyDescent="0.25">
      <c r="B272" s="19"/>
    </row>
    <row r="273" spans="2:2" x14ac:dyDescent="0.25">
      <c r="B273" s="19"/>
    </row>
    <row r="274" spans="2:2" x14ac:dyDescent="0.25">
      <c r="B274" s="19"/>
    </row>
    <row r="275" spans="2:2" x14ac:dyDescent="0.25">
      <c r="B275" s="19"/>
    </row>
    <row r="276" spans="2:2" x14ac:dyDescent="0.25">
      <c r="B276" s="19"/>
    </row>
    <row r="277" spans="2:2" x14ac:dyDescent="0.25">
      <c r="B277" s="19"/>
    </row>
    <row r="278" spans="2:2" x14ac:dyDescent="0.25">
      <c r="B278" s="19"/>
    </row>
    <row r="279" spans="2:2" x14ac:dyDescent="0.25">
      <c r="B279" s="19"/>
    </row>
    <row r="280" spans="2:2" x14ac:dyDescent="0.25">
      <c r="B280" s="19"/>
    </row>
    <row r="281" spans="2:2" x14ac:dyDescent="0.25">
      <c r="B281" s="19"/>
    </row>
    <row r="282" spans="2:2" x14ac:dyDescent="0.25">
      <c r="B282" s="19"/>
    </row>
    <row r="283" spans="2:2" x14ac:dyDescent="0.25">
      <c r="B283" s="19"/>
    </row>
    <row r="284" spans="2:2" x14ac:dyDescent="0.25">
      <c r="B284" s="19"/>
    </row>
    <row r="285" spans="2:2" x14ac:dyDescent="0.25">
      <c r="B285" s="19"/>
    </row>
    <row r="286" spans="2:2" x14ac:dyDescent="0.25">
      <c r="B286" s="19"/>
    </row>
    <row r="287" spans="2:2" x14ac:dyDescent="0.25">
      <c r="B287" s="19"/>
    </row>
    <row r="288" spans="2:2" x14ac:dyDescent="0.25">
      <c r="B288" s="19"/>
    </row>
    <row r="289" spans="2:2" x14ac:dyDescent="0.25">
      <c r="B289" s="19"/>
    </row>
    <row r="290" spans="2:2" x14ac:dyDescent="0.25">
      <c r="B290" s="19"/>
    </row>
    <row r="291" spans="2:2" x14ac:dyDescent="0.25">
      <c r="B291" s="19"/>
    </row>
    <row r="292" spans="2:2" x14ac:dyDescent="0.25">
      <c r="B292" s="19"/>
    </row>
    <row r="293" spans="2:2" x14ac:dyDescent="0.25">
      <c r="B293" s="19"/>
    </row>
    <row r="294" spans="2:2" x14ac:dyDescent="0.25">
      <c r="B294" s="19"/>
    </row>
    <row r="295" spans="2:2" x14ac:dyDescent="0.25">
      <c r="B295" s="19"/>
    </row>
    <row r="296" spans="2:2" x14ac:dyDescent="0.25">
      <c r="B296" s="19"/>
    </row>
    <row r="297" spans="2:2" x14ac:dyDescent="0.25">
      <c r="B297" s="19"/>
    </row>
    <row r="298" spans="2:2" x14ac:dyDescent="0.25">
      <c r="B298" s="19"/>
    </row>
    <row r="299" spans="2:2" x14ac:dyDescent="0.25">
      <c r="B299" s="19"/>
    </row>
    <row r="300" spans="2:2" x14ac:dyDescent="0.25">
      <c r="B300" s="19"/>
    </row>
    <row r="301" spans="2:2" x14ac:dyDescent="0.25">
      <c r="B301" s="19"/>
    </row>
    <row r="302" spans="2:2" x14ac:dyDescent="0.25">
      <c r="B302" s="19"/>
    </row>
    <row r="303" spans="2:2" x14ac:dyDescent="0.25">
      <c r="B303" s="19"/>
    </row>
    <row r="304" spans="2:2" x14ac:dyDescent="0.25">
      <c r="B304" s="19"/>
    </row>
    <row r="305" spans="2:2" x14ac:dyDescent="0.25">
      <c r="B305" s="19"/>
    </row>
    <row r="306" spans="2:2" x14ac:dyDescent="0.25">
      <c r="B306" s="19"/>
    </row>
    <row r="307" spans="2:2" x14ac:dyDescent="0.25">
      <c r="B307" s="19"/>
    </row>
    <row r="308" spans="2:2" x14ac:dyDescent="0.25">
      <c r="B308" s="19"/>
    </row>
    <row r="309" spans="2:2" x14ac:dyDescent="0.25">
      <c r="B309" s="19"/>
    </row>
    <row r="310" spans="2:2" x14ac:dyDescent="0.25">
      <c r="B310" s="19"/>
    </row>
    <row r="311" spans="2:2" x14ac:dyDescent="0.25">
      <c r="B311" s="19"/>
    </row>
    <row r="312" spans="2:2" x14ac:dyDescent="0.25">
      <c r="B312" s="19"/>
    </row>
    <row r="313" spans="2:2" x14ac:dyDescent="0.25">
      <c r="B313" s="19"/>
    </row>
    <row r="314" spans="2:2" x14ac:dyDescent="0.25">
      <c r="B314" s="19"/>
    </row>
    <row r="315" spans="2:2" x14ac:dyDescent="0.25">
      <c r="B315" s="19"/>
    </row>
    <row r="316" spans="2:2" x14ac:dyDescent="0.25">
      <c r="B316" s="19"/>
    </row>
    <row r="317" spans="2:2" x14ac:dyDescent="0.25">
      <c r="B317" s="19"/>
    </row>
    <row r="318" spans="2:2" x14ac:dyDescent="0.25">
      <c r="B318" s="19"/>
    </row>
    <row r="319" spans="2:2" x14ac:dyDescent="0.25">
      <c r="B319" s="19"/>
    </row>
    <row r="320" spans="2:2" x14ac:dyDescent="0.25">
      <c r="B320" s="19"/>
    </row>
    <row r="321" spans="2:2" x14ac:dyDescent="0.25">
      <c r="B321" s="19"/>
    </row>
    <row r="322" spans="2:2" x14ac:dyDescent="0.25">
      <c r="B322" s="19"/>
    </row>
    <row r="323" spans="2:2" x14ac:dyDescent="0.25">
      <c r="B323" s="19"/>
    </row>
    <row r="324" spans="2:2" x14ac:dyDescent="0.25">
      <c r="B324" s="19"/>
    </row>
    <row r="325" spans="2:2" x14ac:dyDescent="0.25">
      <c r="B325" s="19"/>
    </row>
    <row r="326" spans="2:2" x14ac:dyDescent="0.25">
      <c r="B326" s="19"/>
    </row>
    <row r="327" spans="2:2" x14ac:dyDescent="0.25">
      <c r="B327" s="19"/>
    </row>
    <row r="328" spans="2:2" x14ac:dyDescent="0.25">
      <c r="B328" s="19"/>
    </row>
    <row r="329" spans="2:2" x14ac:dyDescent="0.25">
      <c r="B329" s="19"/>
    </row>
    <row r="330" spans="2:2" x14ac:dyDescent="0.25">
      <c r="B330" s="19"/>
    </row>
    <row r="331" spans="2:2" x14ac:dyDescent="0.25">
      <c r="B331" s="19"/>
    </row>
    <row r="332" spans="2:2" x14ac:dyDescent="0.25">
      <c r="B332" s="19"/>
    </row>
    <row r="333" spans="2:2" x14ac:dyDescent="0.25">
      <c r="B333" s="19"/>
    </row>
    <row r="334" spans="2:2" x14ac:dyDescent="0.25">
      <c r="B334" s="19"/>
    </row>
    <row r="335" spans="2:2" x14ac:dyDescent="0.25">
      <c r="B335" s="19"/>
    </row>
    <row r="336" spans="2:2" x14ac:dyDescent="0.25">
      <c r="B336" s="19"/>
    </row>
    <row r="337" spans="2:2" x14ac:dyDescent="0.25">
      <c r="B337" s="19"/>
    </row>
    <row r="338" spans="2:2" x14ac:dyDescent="0.25">
      <c r="B338" s="19"/>
    </row>
    <row r="339" spans="2:2" x14ac:dyDescent="0.25">
      <c r="B339" s="19"/>
    </row>
    <row r="340" spans="2:2" x14ac:dyDescent="0.25">
      <c r="B340" s="19"/>
    </row>
    <row r="341" spans="2:2" x14ac:dyDescent="0.25">
      <c r="B341" s="19"/>
    </row>
    <row r="342" spans="2:2" x14ac:dyDescent="0.25">
      <c r="B342" s="19"/>
    </row>
    <row r="343" spans="2:2" x14ac:dyDescent="0.25">
      <c r="B343" s="19"/>
    </row>
    <row r="344" spans="2:2" x14ac:dyDescent="0.25">
      <c r="B344" s="19"/>
    </row>
    <row r="345" spans="2:2" x14ac:dyDescent="0.25">
      <c r="B345" s="19"/>
    </row>
    <row r="346" spans="2:2" x14ac:dyDescent="0.25">
      <c r="B346" s="19"/>
    </row>
    <row r="347" spans="2:2" x14ac:dyDescent="0.25">
      <c r="B347" s="19"/>
    </row>
    <row r="348" spans="2:2" x14ac:dyDescent="0.25">
      <c r="B348" s="19"/>
    </row>
    <row r="349" spans="2:2" x14ac:dyDescent="0.25">
      <c r="B349" s="19"/>
    </row>
    <row r="350" spans="2:2" x14ac:dyDescent="0.25">
      <c r="B350" s="19"/>
    </row>
    <row r="351" spans="2:2" x14ac:dyDescent="0.25">
      <c r="B351" s="19"/>
    </row>
    <row r="352" spans="2:2" x14ac:dyDescent="0.25">
      <c r="B352" s="19"/>
    </row>
    <row r="353" spans="2:2" x14ac:dyDescent="0.25">
      <c r="B353" s="19"/>
    </row>
    <row r="354" spans="2:2" x14ac:dyDescent="0.25">
      <c r="B354" s="19"/>
    </row>
    <row r="355" spans="2:2" x14ac:dyDescent="0.25">
      <c r="B355" s="19"/>
    </row>
    <row r="356" spans="2:2" x14ac:dyDescent="0.25">
      <c r="B356" s="19"/>
    </row>
    <row r="357" spans="2:2" x14ac:dyDescent="0.25">
      <c r="B357" s="19"/>
    </row>
    <row r="358" spans="2:2" x14ac:dyDescent="0.25">
      <c r="B358" s="19"/>
    </row>
    <row r="359" spans="2:2" x14ac:dyDescent="0.25">
      <c r="B359" s="19"/>
    </row>
    <row r="360" spans="2:2" x14ac:dyDescent="0.25">
      <c r="B360" s="19"/>
    </row>
    <row r="361" spans="2:2" x14ac:dyDescent="0.25">
      <c r="B361" s="19"/>
    </row>
    <row r="362" spans="2:2" x14ac:dyDescent="0.25">
      <c r="B362" s="19"/>
    </row>
    <row r="363" spans="2:2" x14ac:dyDescent="0.25">
      <c r="B363" s="19"/>
    </row>
    <row r="364" spans="2:2" x14ac:dyDescent="0.25">
      <c r="B364" s="19"/>
    </row>
    <row r="365" spans="2:2" x14ac:dyDescent="0.25">
      <c r="B365" s="19"/>
    </row>
    <row r="366" spans="2:2" x14ac:dyDescent="0.25">
      <c r="B366" s="19"/>
    </row>
    <row r="367" spans="2:2" x14ac:dyDescent="0.25">
      <c r="B367" s="19"/>
    </row>
    <row r="368" spans="2:2" x14ac:dyDescent="0.25">
      <c r="B368" s="19"/>
    </row>
    <row r="369" spans="2:2" x14ac:dyDescent="0.25">
      <c r="B369" s="19"/>
    </row>
    <row r="370" spans="2:2" x14ac:dyDescent="0.25">
      <c r="B370" s="19"/>
    </row>
    <row r="371" spans="2:2" x14ac:dyDescent="0.25">
      <c r="B371" s="19"/>
    </row>
    <row r="372" spans="2:2" x14ac:dyDescent="0.25">
      <c r="B372" s="20"/>
    </row>
    <row r="373" spans="2:2" x14ac:dyDescent="0.25">
      <c r="B373" s="20"/>
    </row>
    <row r="374" spans="2:2" x14ac:dyDescent="0.25">
      <c r="B374" s="20"/>
    </row>
    <row r="375" spans="2:2" x14ac:dyDescent="0.25">
      <c r="B375" s="20"/>
    </row>
    <row r="376" spans="2:2" x14ac:dyDescent="0.25">
      <c r="B376" s="20"/>
    </row>
    <row r="377" spans="2:2" x14ac:dyDescent="0.25">
      <c r="B377" s="20"/>
    </row>
    <row r="378" spans="2:2" x14ac:dyDescent="0.25">
      <c r="B378" s="20"/>
    </row>
    <row r="379" spans="2:2" x14ac:dyDescent="0.25">
      <c r="B379" s="20"/>
    </row>
    <row r="380" spans="2:2" x14ac:dyDescent="0.25">
      <c r="B380" s="20"/>
    </row>
    <row r="381" spans="2:2" x14ac:dyDescent="0.25">
      <c r="B381" s="20"/>
    </row>
    <row r="382" spans="2:2" x14ac:dyDescent="0.25">
      <c r="B382" s="20"/>
    </row>
    <row r="383" spans="2:2" x14ac:dyDescent="0.25">
      <c r="B383" s="20"/>
    </row>
    <row r="384" spans="2:2" x14ac:dyDescent="0.25">
      <c r="B384" s="20"/>
    </row>
    <row r="385" spans="2:2" x14ac:dyDescent="0.25">
      <c r="B385" s="20"/>
    </row>
    <row r="386" spans="2:2" x14ac:dyDescent="0.25">
      <c r="B386" s="20"/>
    </row>
    <row r="387" spans="2:2" x14ac:dyDescent="0.25">
      <c r="B387" s="20"/>
    </row>
    <row r="388" spans="2:2" x14ac:dyDescent="0.25">
      <c r="B388" s="20"/>
    </row>
    <row r="389" spans="2:2" x14ac:dyDescent="0.25">
      <c r="B389" s="20"/>
    </row>
    <row r="390" spans="2:2" x14ac:dyDescent="0.25">
      <c r="B390" s="20"/>
    </row>
    <row r="391" spans="2:2" x14ac:dyDescent="0.25">
      <c r="B391" s="20"/>
    </row>
    <row r="392" spans="2:2" x14ac:dyDescent="0.25">
      <c r="B392" s="20"/>
    </row>
    <row r="393" spans="2:2" x14ac:dyDescent="0.25">
      <c r="B393" s="20"/>
    </row>
    <row r="394" spans="2:2" x14ac:dyDescent="0.25">
      <c r="B394" s="20"/>
    </row>
    <row r="395" spans="2:2" x14ac:dyDescent="0.25">
      <c r="B395" s="20"/>
    </row>
    <row r="396" spans="2:2" x14ac:dyDescent="0.25">
      <c r="B396" s="20"/>
    </row>
    <row r="397" spans="2:2" x14ac:dyDescent="0.25">
      <c r="B397" s="20"/>
    </row>
    <row r="398" spans="2:2" x14ac:dyDescent="0.25">
      <c r="B398" s="20"/>
    </row>
    <row r="399" spans="2:2" x14ac:dyDescent="0.25">
      <c r="B399" s="20"/>
    </row>
    <row r="400" spans="2:2" x14ac:dyDescent="0.25">
      <c r="B400" s="20"/>
    </row>
    <row r="401" spans="2:2" x14ac:dyDescent="0.25">
      <c r="B401" s="20"/>
    </row>
    <row r="402" spans="2:2" x14ac:dyDescent="0.25">
      <c r="B402" s="20"/>
    </row>
    <row r="403" spans="2:2" x14ac:dyDescent="0.25">
      <c r="B403" s="20"/>
    </row>
    <row r="404" spans="2:2" x14ac:dyDescent="0.25">
      <c r="B404" s="20"/>
    </row>
    <row r="405" spans="2:2" x14ac:dyDescent="0.25">
      <c r="B405" s="20"/>
    </row>
    <row r="406" spans="2:2" x14ac:dyDescent="0.25">
      <c r="B406" s="20"/>
    </row>
    <row r="407" spans="2:2" x14ac:dyDescent="0.25">
      <c r="B407" s="20"/>
    </row>
    <row r="408" spans="2:2" x14ac:dyDescent="0.25">
      <c r="B408" s="20"/>
    </row>
    <row r="409" spans="2:2" x14ac:dyDescent="0.25">
      <c r="B409" s="20"/>
    </row>
    <row r="410" spans="2:2" x14ac:dyDescent="0.25">
      <c r="B410" s="20"/>
    </row>
    <row r="411" spans="2:2" x14ac:dyDescent="0.25">
      <c r="B411" s="20"/>
    </row>
    <row r="412" spans="2:2" x14ac:dyDescent="0.25">
      <c r="B412" s="20"/>
    </row>
    <row r="413" spans="2:2" x14ac:dyDescent="0.25">
      <c r="B413" s="20"/>
    </row>
    <row r="414" spans="2:2" x14ac:dyDescent="0.25">
      <c r="B414" s="20"/>
    </row>
    <row r="415" spans="2:2" x14ac:dyDescent="0.25">
      <c r="B415" s="20"/>
    </row>
    <row r="416" spans="2:2" x14ac:dyDescent="0.25">
      <c r="B416" s="20"/>
    </row>
    <row r="417" spans="2:2" x14ac:dyDescent="0.25">
      <c r="B417" s="20"/>
    </row>
    <row r="418" spans="2:2" x14ac:dyDescent="0.25">
      <c r="B418" s="20"/>
    </row>
    <row r="419" spans="2:2" x14ac:dyDescent="0.25">
      <c r="B419" s="20"/>
    </row>
    <row r="420" spans="2:2" x14ac:dyDescent="0.25">
      <c r="B420" s="20"/>
    </row>
    <row r="421" spans="2:2" x14ac:dyDescent="0.25">
      <c r="B421" s="20"/>
    </row>
    <row r="422" spans="2:2" x14ac:dyDescent="0.25">
      <c r="B422" s="20"/>
    </row>
    <row r="423" spans="2:2" x14ac:dyDescent="0.25">
      <c r="B423" s="20"/>
    </row>
    <row r="424" spans="2:2" x14ac:dyDescent="0.25">
      <c r="B424" s="20"/>
    </row>
    <row r="425" spans="2:2" x14ac:dyDescent="0.25">
      <c r="B425" s="20"/>
    </row>
    <row r="426" spans="2:2" x14ac:dyDescent="0.25">
      <c r="B426" s="20"/>
    </row>
    <row r="427" spans="2:2" x14ac:dyDescent="0.25">
      <c r="B427" s="20"/>
    </row>
    <row r="428" spans="2:2" x14ac:dyDescent="0.25">
      <c r="B428" s="20"/>
    </row>
    <row r="429" spans="2:2" x14ac:dyDescent="0.25">
      <c r="B429" s="20"/>
    </row>
    <row r="430" spans="2:2" x14ac:dyDescent="0.25">
      <c r="B430" s="20"/>
    </row>
    <row r="431" spans="2:2" x14ac:dyDescent="0.25">
      <c r="B431" s="20"/>
    </row>
    <row r="432" spans="2:2" x14ac:dyDescent="0.25">
      <c r="B432" s="20"/>
    </row>
    <row r="433" spans="2:2" x14ac:dyDescent="0.25">
      <c r="B433" s="20"/>
    </row>
    <row r="434" spans="2:2" x14ac:dyDescent="0.25">
      <c r="B434" s="20"/>
    </row>
    <row r="435" spans="2:2" x14ac:dyDescent="0.25">
      <c r="B435" s="20"/>
    </row>
    <row r="436" spans="2:2" x14ac:dyDescent="0.25">
      <c r="B436" s="20"/>
    </row>
    <row r="437" spans="2:2" x14ac:dyDescent="0.25">
      <c r="B437" s="20"/>
    </row>
    <row r="438" spans="2:2" x14ac:dyDescent="0.25">
      <c r="B438" s="20"/>
    </row>
    <row r="439" spans="2:2" x14ac:dyDescent="0.25">
      <c r="B439" s="20"/>
    </row>
    <row r="440" spans="2:2" x14ac:dyDescent="0.25">
      <c r="B440" s="20"/>
    </row>
    <row r="441" spans="2:2" x14ac:dyDescent="0.25">
      <c r="B441" s="20"/>
    </row>
    <row r="442" spans="2:2" x14ac:dyDescent="0.25">
      <c r="B442" s="20"/>
    </row>
    <row r="443" spans="2:2" x14ac:dyDescent="0.25">
      <c r="B443" s="20"/>
    </row>
    <row r="444" spans="2:2" x14ac:dyDescent="0.25">
      <c r="B444" s="20"/>
    </row>
    <row r="445" spans="2:2" x14ac:dyDescent="0.25">
      <c r="B445" s="20"/>
    </row>
    <row r="446" spans="2:2" x14ac:dyDescent="0.25">
      <c r="B446" s="20"/>
    </row>
    <row r="447" spans="2:2" x14ac:dyDescent="0.25">
      <c r="B447" s="20"/>
    </row>
    <row r="448" spans="2:2" x14ac:dyDescent="0.25">
      <c r="B448" s="20"/>
    </row>
    <row r="449" spans="2:2" x14ac:dyDescent="0.25">
      <c r="B449" s="20"/>
    </row>
    <row r="450" spans="2:2" x14ac:dyDescent="0.25">
      <c r="B450" s="20"/>
    </row>
    <row r="451" spans="2:2" x14ac:dyDescent="0.25">
      <c r="B451" s="20"/>
    </row>
    <row r="452" spans="2:2" x14ac:dyDescent="0.25">
      <c r="B452" s="20"/>
    </row>
    <row r="453" spans="2:2" x14ac:dyDescent="0.25">
      <c r="B453" s="20"/>
    </row>
    <row r="454" spans="2:2" x14ac:dyDescent="0.25">
      <c r="B454" s="20"/>
    </row>
    <row r="455" spans="2:2" x14ac:dyDescent="0.25">
      <c r="B455" s="20"/>
    </row>
    <row r="456" spans="2:2" x14ac:dyDescent="0.25">
      <c r="B456" s="20"/>
    </row>
    <row r="457" spans="2:2" x14ac:dyDescent="0.25">
      <c r="B457" s="20"/>
    </row>
    <row r="458" spans="2:2" x14ac:dyDescent="0.25">
      <c r="B458" s="20"/>
    </row>
    <row r="459" spans="2:2" x14ac:dyDescent="0.25">
      <c r="B459" s="20"/>
    </row>
    <row r="460" spans="2:2" x14ac:dyDescent="0.25">
      <c r="B460" s="20"/>
    </row>
    <row r="461" spans="2:2" x14ac:dyDescent="0.25">
      <c r="B461" s="20"/>
    </row>
    <row r="462" spans="2:2" x14ac:dyDescent="0.25">
      <c r="B462" s="20"/>
    </row>
    <row r="463" spans="2:2" x14ac:dyDescent="0.25">
      <c r="B463" s="20"/>
    </row>
    <row r="464" spans="2:2" x14ac:dyDescent="0.25">
      <c r="B464" s="20"/>
    </row>
    <row r="465" spans="2:2" x14ac:dyDescent="0.25">
      <c r="B465" s="20"/>
    </row>
    <row r="466" spans="2:2" x14ac:dyDescent="0.25">
      <c r="B466" s="20"/>
    </row>
    <row r="467" spans="2:2" x14ac:dyDescent="0.25">
      <c r="B467" s="20"/>
    </row>
    <row r="468" spans="2:2" x14ac:dyDescent="0.25">
      <c r="B468" s="20"/>
    </row>
    <row r="469" spans="2:2" x14ac:dyDescent="0.25">
      <c r="B469" s="20"/>
    </row>
    <row r="470" spans="2:2" x14ac:dyDescent="0.25">
      <c r="B470" s="20"/>
    </row>
    <row r="471" spans="2:2" x14ac:dyDescent="0.25">
      <c r="B471" s="20"/>
    </row>
    <row r="472" spans="2:2" x14ac:dyDescent="0.25">
      <c r="B472" s="20"/>
    </row>
    <row r="473" spans="2:2" x14ac:dyDescent="0.25">
      <c r="B473" s="20"/>
    </row>
    <row r="474" spans="2:2" x14ac:dyDescent="0.25">
      <c r="B474" s="20"/>
    </row>
    <row r="475" spans="2:2" x14ac:dyDescent="0.25">
      <c r="B475" s="20"/>
    </row>
    <row r="476" spans="2:2" x14ac:dyDescent="0.25">
      <c r="B476" s="20"/>
    </row>
    <row r="477" spans="2:2" x14ac:dyDescent="0.25">
      <c r="B477" s="20"/>
    </row>
    <row r="478" spans="2:2" x14ac:dyDescent="0.25">
      <c r="B478" s="20"/>
    </row>
    <row r="479" spans="2:2" x14ac:dyDescent="0.25">
      <c r="B479" s="20"/>
    </row>
    <row r="480" spans="2:2" x14ac:dyDescent="0.25">
      <c r="B480" s="20"/>
    </row>
    <row r="481" spans="2:2" x14ac:dyDescent="0.25">
      <c r="B481" s="20"/>
    </row>
    <row r="482" spans="2:2" x14ac:dyDescent="0.25">
      <c r="B482" s="20"/>
    </row>
    <row r="483" spans="2:2" x14ac:dyDescent="0.25">
      <c r="B483" s="20"/>
    </row>
    <row r="484" spans="2:2" x14ac:dyDescent="0.25">
      <c r="B484" s="20"/>
    </row>
    <row r="485" spans="2:2" x14ac:dyDescent="0.25">
      <c r="B485" s="20"/>
    </row>
    <row r="486" spans="2:2" x14ac:dyDescent="0.25">
      <c r="B486" s="20"/>
    </row>
    <row r="487" spans="2:2" x14ac:dyDescent="0.25">
      <c r="B487" s="20"/>
    </row>
    <row r="488" spans="2:2" x14ac:dyDescent="0.25">
      <c r="B488" s="20"/>
    </row>
    <row r="489" spans="2:2" x14ac:dyDescent="0.25">
      <c r="B489" s="20"/>
    </row>
    <row r="490" spans="2:2" x14ac:dyDescent="0.25">
      <c r="B490" s="20"/>
    </row>
    <row r="491" spans="2:2" x14ac:dyDescent="0.25">
      <c r="B491" s="20"/>
    </row>
    <row r="492" spans="2:2" x14ac:dyDescent="0.25">
      <c r="B492" s="20"/>
    </row>
    <row r="493" spans="2:2" x14ac:dyDescent="0.25">
      <c r="B493" s="20"/>
    </row>
    <row r="494" spans="2:2" x14ac:dyDescent="0.25">
      <c r="B494" s="20"/>
    </row>
    <row r="495" spans="2:2" x14ac:dyDescent="0.25">
      <c r="B495" s="20"/>
    </row>
    <row r="496" spans="2:2" x14ac:dyDescent="0.25">
      <c r="B496" s="20"/>
    </row>
    <row r="497" spans="2:2" x14ac:dyDescent="0.25">
      <c r="B497" s="20"/>
    </row>
    <row r="498" spans="2:2" x14ac:dyDescent="0.25">
      <c r="B498" s="20"/>
    </row>
    <row r="499" spans="2:2" x14ac:dyDescent="0.25">
      <c r="B499" s="20"/>
    </row>
    <row r="500" spans="2:2" x14ac:dyDescent="0.25">
      <c r="B500" s="20"/>
    </row>
    <row r="501" spans="2:2" x14ac:dyDescent="0.25">
      <c r="B501" s="20"/>
    </row>
    <row r="502" spans="2:2" x14ac:dyDescent="0.25">
      <c r="B502" s="20"/>
    </row>
    <row r="503" spans="2:2" x14ac:dyDescent="0.25">
      <c r="B503" s="20"/>
    </row>
    <row r="504" spans="2:2" x14ac:dyDescent="0.25">
      <c r="B504" s="20"/>
    </row>
    <row r="505" spans="2:2" x14ac:dyDescent="0.25">
      <c r="B505" s="20"/>
    </row>
    <row r="506" spans="2:2" x14ac:dyDescent="0.25">
      <c r="B506" s="20"/>
    </row>
    <row r="507" spans="2:2" x14ac:dyDescent="0.25">
      <c r="B507" s="20"/>
    </row>
    <row r="508" spans="2:2" x14ac:dyDescent="0.25">
      <c r="B508" s="20"/>
    </row>
    <row r="509" spans="2:2" x14ac:dyDescent="0.25">
      <c r="B509" s="20"/>
    </row>
    <row r="510" spans="2:2" x14ac:dyDescent="0.25">
      <c r="B510" s="20"/>
    </row>
    <row r="511" spans="2:2" x14ac:dyDescent="0.25">
      <c r="B511" s="20"/>
    </row>
    <row r="512" spans="2:2" x14ac:dyDescent="0.25">
      <c r="B512" s="20"/>
    </row>
    <row r="513" spans="2:2" x14ac:dyDescent="0.25">
      <c r="B513" s="20"/>
    </row>
    <row r="514" spans="2:2" x14ac:dyDescent="0.25">
      <c r="B514" s="20"/>
    </row>
    <row r="515" spans="2:2" x14ac:dyDescent="0.25">
      <c r="B515" s="20"/>
    </row>
    <row r="516" spans="2:2" x14ac:dyDescent="0.25">
      <c r="B516" s="20"/>
    </row>
    <row r="517" spans="2:2" x14ac:dyDescent="0.25">
      <c r="B517" s="20"/>
    </row>
    <row r="518" spans="2:2" x14ac:dyDescent="0.25">
      <c r="B518" s="20"/>
    </row>
    <row r="519" spans="2:2" x14ac:dyDescent="0.25">
      <c r="B519" s="20"/>
    </row>
    <row r="520" spans="2:2" x14ac:dyDescent="0.25">
      <c r="B520" s="20"/>
    </row>
    <row r="521" spans="2:2" x14ac:dyDescent="0.25">
      <c r="B521" s="20"/>
    </row>
    <row r="522" spans="2:2" x14ac:dyDescent="0.25">
      <c r="B522" s="20"/>
    </row>
    <row r="523" spans="2:2" x14ac:dyDescent="0.25">
      <c r="B523" s="20"/>
    </row>
    <row r="524" spans="2:2" x14ac:dyDescent="0.25">
      <c r="B524" s="20"/>
    </row>
    <row r="525" spans="2:2" x14ac:dyDescent="0.25">
      <c r="B525" s="20"/>
    </row>
    <row r="526" spans="2:2" x14ac:dyDescent="0.25">
      <c r="B526" s="20"/>
    </row>
    <row r="527" spans="2:2" x14ac:dyDescent="0.25">
      <c r="B527" s="20"/>
    </row>
    <row r="528" spans="2:2" x14ac:dyDescent="0.25">
      <c r="B528" s="20"/>
    </row>
    <row r="529" spans="2:2" x14ac:dyDescent="0.25">
      <c r="B529" s="20"/>
    </row>
    <row r="530" spans="2:2" x14ac:dyDescent="0.25">
      <c r="B530" s="20"/>
    </row>
    <row r="531" spans="2:2" x14ac:dyDescent="0.25">
      <c r="B531" s="20"/>
    </row>
    <row r="532" spans="2:2" x14ac:dyDescent="0.25">
      <c r="B532" s="20"/>
    </row>
    <row r="533" spans="2:2" x14ac:dyDescent="0.25">
      <c r="B533" s="20"/>
    </row>
    <row r="534" spans="2:2" x14ac:dyDescent="0.25">
      <c r="B534" s="20"/>
    </row>
    <row r="535" spans="2:2" x14ac:dyDescent="0.25">
      <c r="B535" s="20"/>
    </row>
    <row r="536" spans="2:2" x14ac:dyDescent="0.25">
      <c r="B536" s="20"/>
    </row>
    <row r="537" spans="2:2" x14ac:dyDescent="0.25">
      <c r="B537" s="20"/>
    </row>
    <row r="538" spans="2:2" x14ac:dyDescent="0.25">
      <c r="B538" s="20"/>
    </row>
    <row r="539" spans="2:2" x14ac:dyDescent="0.25">
      <c r="B539" s="20"/>
    </row>
    <row r="540" spans="2:2" x14ac:dyDescent="0.25">
      <c r="B540" s="20"/>
    </row>
    <row r="541" spans="2:2" x14ac:dyDescent="0.25">
      <c r="B541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5"/>
  <sheetViews>
    <sheetView topLeftCell="A8" workbookViewId="0">
      <selection activeCell="G86" sqref="G86"/>
    </sheetView>
  </sheetViews>
  <sheetFormatPr defaultRowHeight="15" x14ac:dyDescent="0.25"/>
  <cols>
    <col min="2" max="3" width="15.7109375" customWidth="1"/>
  </cols>
  <sheetData>
    <row r="2" spans="2:3" x14ac:dyDescent="0.25">
      <c r="B2" s="10" t="s">
        <v>1</v>
      </c>
      <c r="C2" s="10" t="s">
        <v>2</v>
      </c>
    </row>
    <row r="3" spans="2:3" x14ac:dyDescent="0.25">
      <c r="B3" s="10" t="s">
        <v>3</v>
      </c>
      <c r="C3" s="10" t="s">
        <v>4</v>
      </c>
    </row>
    <row r="4" spans="2:3" x14ac:dyDescent="0.25">
      <c r="B4" s="10" t="s">
        <v>5</v>
      </c>
      <c r="C4" s="10" t="s">
        <v>6</v>
      </c>
    </row>
    <row r="5" spans="2:3" x14ac:dyDescent="0.25">
      <c r="B5" s="10" t="s">
        <v>7</v>
      </c>
      <c r="C5" s="10" t="s">
        <v>8</v>
      </c>
    </row>
    <row r="6" spans="2:3" x14ac:dyDescent="0.25">
      <c r="B6" s="10" t="s">
        <v>9</v>
      </c>
      <c r="C6" s="10" t="s">
        <v>10</v>
      </c>
    </row>
    <row r="7" spans="2:3" x14ac:dyDescent="0.25">
      <c r="B7" s="10" t="s">
        <v>11</v>
      </c>
      <c r="C7" s="10" t="s">
        <v>12</v>
      </c>
    </row>
    <row r="8" spans="2:3" x14ac:dyDescent="0.25">
      <c r="B8" s="10" t="s">
        <v>13</v>
      </c>
      <c r="C8" s="10" t="s">
        <v>14</v>
      </c>
    </row>
    <row r="9" spans="2:3" x14ac:dyDescent="0.25">
      <c r="B9" s="10" t="s">
        <v>15</v>
      </c>
      <c r="C9" s="10" t="s">
        <v>16</v>
      </c>
    </row>
    <row r="10" spans="2:3" x14ac:dyDescent="0.25">
      <c r="B10" s="10" t="s">
        <v>17</v>
      </c>
      <c r="C10" s="10" t="s">
        <v>18</v>
      </c>
    </row>
    <row r="11" spans="2:3" x14ac:dyDescent="0.25">
      <c r="B11" s="10" t="s">
        <v>19</v>
      </c>
      <c r="C11" s="10" t="s">
        <v>20</v>
      </c>
    </row>
    <row r="12" spans="2:3" x14ac:dyDescent="0.25">
      <c r="B12" s="10"/>
      <c r="C12" s="10"/>
    </row>
    <row r="13" spans="2:3" x14ac:dyDescent="0.25">
      <c r="B13" s="10" t="s">
        <v>21</v>
      </c>
      <c r="C13" s="10" t="s">
        <v>22</v>
      </c>
    </row>
    <row r="14" spans="2:3" x14ac:dyDescent="0.25">
      <c r="B14" s="10" t="s">
        <v>13</v>
      </c>
      <c r="C14" s="10" t="s">
        <v>14</v>
      </c>
    </row>
    <row r="15" spans="2:3" x14ac:dyDescent="0.25">
      <c r="B15" s="10" t="s">
        <v>23</v>
      </c>
      <c r="C15" s="10" t="s">
        <v>24</v>
      </c>
    </row>
    <row r="16" spans="2:3" x14ac:dyDescent="0.25">
      <c r="B16" s="10" t="s">
        <v>25</v>
      </c>
      <c r="C16" s="10" t="s">
        <v>26</v>
      </c>
    </row>
    <row r="17" spans="2:3" x14ac:dyDescent="0.25">
      <c r="B17" s="10" t="s">
        <v>27</v>
      </c>
      <c r="C17" s="10" t="s">
        <v>28</v>
      </c>
    </row>
    <row r="18" spans="2:3" x14ac:dyDescent="0.25">
      <c r="B18" s="10" t="s">
        <v>29</v>
      </c>
      <c r="C18" s="10" t="s">
        <v>0</v>
      </c>
    </row>
    <row r="19" spans="2:3" x14ac:dyDescent="0.25">
      <c r="B19" s="10" t="s">
        <v>30</v>
      </c>
      <c r="C19" s="10" t="s">
        <v>0</v>
      </c>
    </row>
    <row r="20" spans="2:3" x14ac:dyDescent="0.25">
      <c r="B20" s="10" t="s">
        <v>31</v>
      </c>
      <c r="C20" s="10" t="s">
        <v>0</v>
      </c>
    </row>
    <row r="21" spans="2:3" x14ac:dyDescent="0.25">
      <c r="B21" s="10" t="s">
        <v>32</v>
      </c>
      <c r="C21" s="10" t="s">
        <v>22</v>
      </c>
    </row>
    <row r="22" spans="2:3" x14ac:dyDescent="0.25">
      <c r="B22" s="10" t="s">
        <v>33</v>
      </c>
      <c r="C22" s="10" t="s">
        <v>34</v>
      </c>
    </row>
    <row r="23" spans="2:3" x14ac:dyDescent="0.25">
      <c r="B23" s="10" t="s">
        <v>35</v>
      </c>
      <c r="C23" s="10" t="s">
        <v>22</v>
      </c>
    </row>
    <row r="24" spans="2:3" x14ac:dyDescent="0.25">
      <c r="B24" s="10"/>
      <c r="C24" s="10"/>
    </row>
    <row r="25" spans="2:3" x14ac:dyDescent="0.25">
      <c r="B25" s="10" t="s">
        <v>36</v>
      </c>
      <c r="C25" s="10" t="s">
        <v>22</v>
      </c>
    </row>
    <row r="26" spans="2:3" x14ac:dyDescent="0.25">
      <c r="B26" s="10" t="s">
        <v>22</v>
      </c>
      <c r="C26" s="16" t="s">
        <v>37</v>
      </c>
    </row>
    <row r="27" spans="2:3" x14ac:dyDescent="0.25">
      <c r="B27" s="10" t="s">
        <v>38</v>
      </c>
      <c r="C27" s="16" t="s">
        <v>39</v>
      </c>
    </row>
    <row r="28" spans="2:3" x14ac:dyDescent="0.25">
      <c r="B28" s="10" t="s">
        <v>40</v>
      </c>
      <c r="C28" s="16" t="s">
        <v>41</v>
      </c>
    </row>
    <row r="29" spans="2:3" x14ac:dyDescent="0.25">
      <c r="B29" s="10" t="s">
        <v>42</v>
      </c>
      <c r="C29" s="16" t="s">
        <v>43</v>
      </c>
    </row>
    <row r="30" spans="2:3" x14ac:dyDescent="0.25">
      <c r="B30" s="10" t="s">
        <v>44</v>
      </c>
      <c r="C30" s="16" t="s">
        <v>45</v>
      </c>
    </row>
    <row r="31" spans="2:3" x14ac:dyDescent="0.25">
      <c r="B31" s="10" t="s">
        <v>46</v>
      </c>
      <c r="C31" s="16" t="s">
        <v>47</v>
      </c>
    </row>
    <row r="32" spans="2:3" x14ac:dyDescent="0.25">
      <c r="B32" s="10" t="s">
        <v>48</v>
      </c>
      <c r="C32" s="16" t="s">
        <v>49</v>
      </c>
    </row>
    <row r="33" spans="2:3" x14ac:dyDescent="0.25">
      <c r="B33" s="10" t="s">
        <v>50</v>
      </c>
      <c r="C33" s="16" t="s">
        <v>51</v>
      </c>
    </row>
    <row r="34" spans="2:3" x14ac:dyDescent="0.25">
      <c r="B34" s="10" t="s">
        <v>52</v>
      </c>
      <c r="C34" s="16" t="s">
        <v>53</v>
      </c>
    </row>
    <row r="35" spans="2:3" x14ac:dyDescent="0.25">
      <c r="B35" s="10" t="s">
        <v>54</v>
      </c>
      <c r="C35" s="16" t="s">
        <v>55</v>
      </c>
    </row>
    <row r="36" spans="2:3" x14ac:dyDescent="0.25">
      <c r="B36" s="10" t="s">
        <v>56</v>
      </c>
      <c r="C36" s="16" t="s">
        <v>57</v>
      </c>
    </row>
    <row r="37" spans="2:3" x14ac:dyDescent="0.25">
      <c r="B37" s="10" t="s">
        <v>58</v>
      </c>
      <c r="C37" s="16" t="s">
        <v>59</v>
      </c>
    </row>
    <row r="38" spans="2:3" x14ac:dyDescent="0.25">
      <c r="B38" s="10" t="s">
        <v>60</v>
      </c>
      <c r="C38" s="16" t="s">
        <v>61</v>
      </c>
    </row>
    <row r="39" spans="2:3" x14ac:dyDescent="0.25">
      <c r="B39" s="10" t="s">
        <v>62</v>
      </c>
      <c r="C39" s="16" t="s">
        <v>63</v>
      </c>
    </row>
    <row r="40" spans="2:3" x14ac:dyDescent="0.25">
      <c r="B40" s="10" t="s">
        <v>64</v>
      </c>
      <c r="C40" s="16" t="s">
        <v>65</v>
      </c>
    </row>
    <row r="41" spans="2:3" x14ac:dyDescent="0.25">
      <c r="B41" s="10" t="s">
        <v>66</v>
      </c>
      <c r="C41" s="16" t="s">
        <v>67</v>
      </c>
    </row>
    <row r="42" spans="2:3" x14ac:dyDescent="0.25">
      <c r="B42" s="10" t="s">
        <v>68</v>
      </c>
      <c r="C42" s="16" t="s">
        <v>69</v>
      </c>
    </row>
    <row r="43" spans="2:3" x14ac:dyDescent="0.25">
      <c r="B43" s="10" t="s">
        <v>70</v>
      </c>
      <c r="C43" s="16" t="s">
        <v>71</v>
      </c>
    </row>
    <row r="44" spans="2:3" x14ac:dyDescent="0.25">
      <c r="B44" s="10" t="s">
        <v>72</v>
      </c>
      <c r="C44" s="16" t="s">
        <v>73</v>
      </c>
    </row>
    <row r="45" spans="2:3" x14ac:dyDescent="0.25">
      <c r="B45" s="10" t="s">
        <v>74</v>
      </c>
      <c r="C45" s="16" t="s">
        <v>75</v>
      </c>
    </row>
    <row r="46" spans="2:3" x14ac:dyDescent="0.25">
      <c r="B46" s="10" t="s">
        <v>76</v>
      </c>
      <c r="C46" s="16" t="s">
        <v>77</v>
      </c>
    </row>
    <row r="47" spans="2:3" x14ac:dyDescent="0.25">
      <c r="B47" s="10" t="s">
        <v>78</v>
      </c>
      <c r="C47" s="16" t="s">
        <v>79</v>
      </c>
    </row>
    <row r="48" spans="2:3" x14ac:dyDescent="0.25">
      <c r="B48" s="10" t="s">
        <v>80</v>
      </c>
      <c r="C48" s="16" t="s">
        <v>39</v>
      </c>
    </row>
    <row r="49" spans="2:3" x14ac:dyDescent="0.25">
      <c r="B49" s="10" t="s">
        <v>81</v>
      </c>
      <c r="C49" s="16" t="s">
        <v>82</v>
      </c>
    </row>
    <row r="50" spans="2:3" x14ac:dyDescent="0.25">
      <c r="B50" s="10" t="s">
        <v>83</v>
      </c>
      <c r="C50" s="16" t="s">
        <v>84</v>
      </c>
    </row>
    <row r="51" spans="2:3" x14ac:dyDescent="0.25">
      <c r="B51" s="10" t="s">
        <v>85</v>
      </c>
      <c r="C51" s="16" t="s">
        <v>86</v>
      </c>
    </row>
    <row r="52" spans="2:3" x14ac:dyDescent="0.25">
      <c r="B52" s="10" t="s">
        <v>87</v>
      </c>
      <c r="C52" s="16" t="s">
        <v>88</v>
      </c>
    </row>
    <row r="53" spans="2:3" x14ac:dyDescent="0.25">
      <c r="B53" s="10" t="s">
        <v>89</v>
      </c>
      <c r="C53" s="16" t="s">
        <v>90</v>
      </c>
    </row>
    <row r="54" spans="2:3" x14ac:dyDescent="0.25">
      <c r="B54" s="10" t="s">
        <v>91</v>
      </c>
      <c r="C54" s="16" t="s">
        <v>92</v>
      </c>
    </row>
    <row r="55" spans="2:3" x14ac:dyDescent="0.25">
      <c r="B55" s="10" t="s">
        <v>93</v>
      </c>
      <c r="C55" s="16" t="s">
        <v>94</v>
      </c>
    </row>
    <row r="56" spans="2:3" x14ac:dyDescent="0.25">
      <c r="B56" s="10" t="s">
        <v>95</v>
      </c>
      <c r="C56" s="16" t="s">
        <v>96</v>
      </c>
    </row>
    <row r="57" spans="2:3" x14ac:dyDescent="0.25">
      <c r="B57" s="10" t="s">
        <v>97</v>
      </c>
      <c r="C57" s="16" t="s">
        <v>98</v>
      </c>
    </row>
    <row r="58" spans="2:3" x14ac:dyDescent="0.25">
      <c r="B58" s="10" t="s">
        <v>99</v>
      </c>
      <c r="C58" s="16" t="s">
        <v>100</v>
      </c>
    </row>
    <row r="59" spans="2:3" x14ac:dyDescent="0.25">
      <c r="B59" s="10" t="s">
        <v>101</v>
      </c>
      <c r="C59" s="16" t="s">
        <v>102</v>
      </c>
    </row>
    <row r="60" spans="2:3" x14ac:dyDescent="0.25">
      <c r="B60" s="10" t="s">
        <v>103</v>
      </c>
      <c r="C60" s="16" t="s">
        <v>104</v>
      </c>
    </row>
    <row r="61" spans="2:3" x14ac:dyDescent="0.25">
      <c r="B61" s="10" t="s">
        <v>105</v>
      </c>
      <c r="C61" s="16" t="s">
        <v>106</v>
      </c>
    </row>
    <row r="62" spans="2:3" x14ac:dyDescent="0.25">
      <c r="B62" s="10" t="s">
        <v>107</v>
      </c>
      <c r="C62" s="16" t="s">
        <v>108</v>
      </c>
    </row>
    <row r="63" spans="2:3" x14ac:dyDescent="0.25">
      <c r="B63" s="10" t="s">
        <v>109</v>
      </c>
      <c r="C63" s="16" t="s">
        <v>110</v>
      </c>
    </row>
    <row r="64" spans="2:3" x14ac:dyDescent="0.25">
      <c r="B64" s="10" t="s">
        <v>111</v>
      </c>
      <c r="C64" s="16" t="s">
        <v>112</v>
      </c>
    </row>
    <row r="65" spans="2:3" x14ac:dyDescent="0.25">
      <c r="B65" s="10" t="s">
        <v>113</v>
      </c>
      <c r="C65" s="16" t="s">
        <v>114</v>
      </c>
    </row>
    <row r="66" spans="2:3" x14ac:dyDescent="0.25">
      <c r="B66" s="10" t="s">
        <v>115</v>
      </c>
      <c r="C66" s="16" t="s">
        <v>116</v>
      </c>
    </row>
    <row r="67" spans="2:3" x14ac:dyDescent="0.25">
      <c r="B67" s="10" t="s">
        <v>117</v>
      </c>
      <c r="C67" s="16" t="s">
        <v>118</v>
      </c>
    </row>
    <row r="68" spans="2:3" x14ac:dyDescent="0.25">
      <c r="B68" s="10" t="s">
        <v>119</v>
      </c>
      <c r="C68" s="16" t="s">
        <v>120</v>
      </c>
    </row>
    <row r="69" spans="2:3" x14ac:dyDescent="0.25">
      <c r="B69" s="10" t="s">
        <v>121</v>
      </c>
      <c r="C69" s="16" t="s">
        <v>122</v>
      </c>
    </row>
    <row r="70" spans="2:3" x14ac:dyDescent="0.25">
      <c r="B70" s="10" t="s">
        <v>123</v>
      </c>
      <c r="C70" s="16" t="s">
        <v>124</v>
      </c>
    </row>
    <row r="71" spans="2:3" x14ac:dyDescent="0.25">
      <c r="B71" s="10" t="s">
        <v>125</v>
      </c>
      <c r="C71" s="16" t="s">
        <v>126</v>
      </c>
    </row>
    <row r="72" spans="2:3" x14ac:dyDescent="0.25">
      <c r="B72" s="10" t="s">
        <v>127</v>
      </c>
      <c r="C72" s="16" t="s">
        <v>128</v>
      </c>
    </row>
    <row r="73" spans="2:3" x14ac:dyDescent="0.25">
      <c r="B73" s="10" t="s">
        <v>129</v>
      </c>
      <c r="C73" s="16" t="s">
        <v>130</v>
      </c>
    </row>
    <row r="74" spans="2:3" x14ac:dyDescent="0.25">
      <c r="B74" s="10" t="s">
        <v>131</v>
      </c>
      <c r="C74" s="16" t="s">
        <v>132</v>
      </c>
    </row>
    <row r="75" spans="2:3" x14ac:dyDescent="0.25">
      <c r="B75" s="10" t="s">
        <v>133</v>
      </c>
      <c r="C75" s="16" t="s">
        <v>134</v>
      </c>
    </row>
    <row r="76" spans="2:3" x14ac:dyDescent="0.25">
      <c r="B76" s="10" t="s">
        <v>135</v>
      </c>
      <c r="C76" s="16" t="s">
        <v>136</v>
      </c>
    </row>
    <row r="77" spans="2:3" x14ac:dyDescent="0.25">
      <c r="B77" s="10" t="s">
        <v>137</v>
      </c>
      <c r="C77" s="16" t="s">
        <v>138</v>
      </c>
    </row>
    <row r="78" spans="2:3" x14ac:dyDescent="0.25">
      <c r="B78" s="10" t="s">
        <v>139</v>
      </c>
      <c r="C78" s="16" t="s">
        <v>140</v>
      </c>
    </row>
    <row r="79" spans="2:3" x14ac:dyDescent="0.25">
      <c r="B79" s="10" t="s">
        <v>141</v>
      </c>
      <c r="C79" s="16" t="s">
        <v>142</v>
      </c>
    </row>
    <row r="80" spans="2:3" x14ac:dyDescent="0.25">
      <c r="B80" s="10" t="s">
        <v>143</v>
      </c>
      <c r="C80" s="16" t="s">
        <v>144</v>
      </c>
    </row>
    <row r="81" spans="2:3" x14ac:dyDescent="0.25">
      <c r="B81" s="10" t="s">
        <v>145</v>
      </c>
      <c r="C81" s="16" t="s">
        <v>146</v>
      </c>
    </row>
    <row r="82" spans="2:3" x14ac:dyDescent="0.25">
      <c r="B82" s="10" t="s">
        <v>147</v>
      </c>
      <c r="C82" s="16" t="s">
        <v>148</v>
      </c>
    </row>
    <row r="83" spans="2:3" x14ac:dyDescent="0.25">
      <c r="B83" s="10" t="s">
        <v>149</v>
      </c>
      <c r="C83" s="16" t="s">
        <v>150</v>
      </c>
    </row>
    <row r="84" spans="2:3" x14ac:dyDescent="0.25">
      <c r="B84" s="10" t="s">
        <v>151</v>
      </c>
      <c r="C84" s="16" t="s">
        <v>152</v>
      </c>
    </row>
    <row r="85" spans="2:3" x14ac:dyDescent="0.25">
      <c r="B85" s="10" t="s">
        <v>153</v>
      </c>
      <c r="C85" s="16" t="s">
        <v>154</v>
      </c>
    </row>
    <row r="86" spans="2:3" x14ac:dyDescent="0.25">
      <c r="B86" s="10" t="s">
        <v>155</v>
      </c>
      <c r="C86" s="16" t="s">
        <v>156</v>
      </c>
    </row>
    <row r="87" spans="2:3" x14ac:dyDescent="0.25">
      <c r="B87" s="10" t="s">
        <v>157</v>
      </c>
      <c r="C87" s="16" t="s">
        <v>158</v>
      </c>
    </row>
    <row r="88" spans="2:3" x14ac:dyDescent="0.25">
      <c r="B88" s="10" t="s">
        <v>159</v>
      </c>
      <c r="C88" s="16" t="s">
        <v>160</v>
      </c>
    </row>
    <row r="89" spans="2:3" x14ac:dyDescent="0.25">
      <c r="B89" s="10" t="s">
        <v>161</v>
      </c>
      <c r="C89" s="16" t="s">
        <v>162</v>
      </c>
    </row>
    <row r="90" spans="2:3" x14ac:dyDescent="0.25">
      <c r="B90" s="10" t="s">
        <v>163</v>
      </c>
      <c r="C90" s="16" t="s">
        <v>164</v>
      </c>
    </row>
    <row r="91" spans="2:3" x14ac:dyDescent="0.25">
      <c r="B91" s="10" t="s">
        <v>165</v>
      </c>
      <c r="C91" s="16" t="s">
        <v>166</v>
      </c>
    </row>
    <row r="92" spans="2:3" x14ac:dyDescent="0.25">
      <c r="B92" s="10" t="s">
        <v>167</v>
      </c>
      <c r="C92" s="16" t="s">
        <v>168</v>
      </c>
    </row>
    <row r="93" spans="2:3" x14ac:dyDescent="0.25">
      <c r="B93" s="10" t="s">
        <v>169</v>
      </c>
      <c r="C93" s="16" t="s">
        <v>170</v>
      </c>
    </row>
    <row r="94" spans="2:3" x14ac:dyDescent="0.25">
      <c r="B94" s="10" t="s">
        <v>171</v>
      </c>
      <c r="C94" s="16" t="s">
        <v>172</v>
      </c>
    </row>
    <row r="95" spans="2:3" x14ac:dyDescent="0.25">
      <c r="B95" s="10" t="s">
        <v>173</v>
      </c>
      <c r="C95" s="16" t="s">
        <v>174</v>
      </c>
    </row>
    <row r="96" spans="2:3" x14ac:dyDescent="0.25">
      <c r="B96" s="10" t="s">
        <v>175</v>
      </c>
      <c r="C96" s="16" t="s">
        <v>176</v>
      </c>
    </row>
    <row r="97" spans="2:3" x14ac:dyDescent="0.25">
      <c r="B97" s="10" t="s">
        <v>177</v>
      </c>
      <c r="C97" s="16" t="s">
        <v>178</v>
      </c>
    </row>
    <row r="98" spans="2:3" x14ac:dyDescent="0.25">
      <c r="B98" s="10" t="s">
        <v>179</v>
      </c>
      <c r="C98" s="16" t="s">
        <v>180</v>
      </c>
    </row>
    <row r="99" spans="2:3" x14ac:dyDescent="0.25">
      <c r="B99" s="10" t="s">
        <v>181</v>
      </c>
      <c r="C99" s="16" t="s">
        <v>182</v>
      </c>
    </row>
    <row r="100" spans="2:3" x14ac:dyDescent="0.25">
      <c r="B100" s="10" t="s">
        <v>183</v>
      </c>
      <c r="C100" s="16" t="s">
        <v>184</v>
      </c>
    </row>
    <row r="101" spans="2:3" x14ac:dyDescent="0.25">
      <c r="B101" s="10" t="s">
        <v>185</v>
      </c>
      <c r="C101" s="16" t="s">
        <v>186</v>
      </c>
    </row>
    <row r="102" spans="2:3" x14ac:dyDescent="0.25">
      <c r="B102" s="10" t="s">
        <v>187</v>
      </c>
      <c r="C102" s="16" t="s">
        <v>188</v>
      </c>
    </row>
    <row r="103" spans="2:3" x14ac:dyDescent="0.25">
      <c r="B103" s="10" t="s">
        <v>189</v>
      </c>
      <c r="C103" s="16" t="s">
        <v>190</v>
      </c>
    </row>
    <row r="104" spans="2:3" x14ac:dyDescent="0.25">
      <c r="B104" s="10" t="s">
        <v>191</v>
      </c>
      <c r="C104" s="16" t="s">
        <v>192</v>
      </c>
    </row>
    <row r="105" spans="2:3" x14ac:dyDescent="0.25">
      <c r="B105" s="10" t="s">
        <v>193</v>
      </c>
      <c r="C105" s="16" t="s">
        <v>194</v>
      </c>
    </row>
    <row r="106" spans="2:3" x14ac:dyDescent="0.25">
      <c r="B106" s="10" t="s">
        <v>195</v>
      </c>
      <c r="C106" s="16" t="s">
        <v>196</v>
      </c>
    </row>
    <row r="107" spans="2:3" x14ac:dyDescent="0.25">
      <c r="B107" s="10" t="s">
        <v>197</v>
      </c>
      <c r="C107" s="16" t="s">
        <v>198</v>
      </c>
    </row>
    <row r="108" spans="2:3" x14ac:dyDescent="0.25">
      <c r="B108" s="10" t="s">
        <v>199</v>
      </c>
      <c r="C108" s="16" t="s">
        <v>200</v>
      </c>
    </row>
    <row r="109" spans="2:3" x14ac:dyDescent="0.25">
      <c r="B109" s="10" t="s">
        <v>201</v>
      </c>
      <c r="C109" s="16" t="s">
        <v>202</v>
      </c>
    </row>
    <row r="110" spans="2:3" x14ac:dyDescent="0.25">
      <c r="B110" s="10" t="s">
        <v>203</v>
      </c>
      <c r="C110" s="16" t="s">
        <v>204</v>
      </c>
    </row>
    <row r="111" spans="2:3" x14ac:dyDescent="0.25">
      <c r="B111" s="10" t="s">
        <v>205</v>
      </c>
      <c r="C111" s="16" t="s">
        <v>206</v>
      </c>
    </row>
    <row r="112" spans="2:3" x14ac:dyDescent="0.25">
      <c r="B112" s="10" t="s">
        <v>207</v>
      </c>
      <c r="C112" s="16" t="s">
        <v>208</v>
      </c>
    </row>
    <row r="113" spans="2:3" x14ac:dyDescent="0.25">
      <c r="B113" s="10" t="s">
        <v>209</v>
      </c>
      <c r="C113" s="16" t="s">
        <v>210</v>
      </c>
    </row>
    <row r="114" spans="2:3" x14ac:dyDescent="0.25">
      <c r="B114" s="10" t="s">
        <v>211</v>
      </c>
      <c r="C114" s="16" t="s">
        <v>212</v>
      </c>
    </row>
    <row r="115" spans="2:3" x14ac:dyDescent="0.25">
      <c r="B115" s="10" t="s">
        <v>213</v>
      </c>
      <c r="C115" s="16" t="s">
        <v>214</v>
      </c>
    </row>
    <row r="116" spans="2:3" x14ac:dyDescent="0.25">
      <c r="B116" s="10" t="s">
        <v>215</v>
      </c>
      <c r="C116" s="16" t="s">
        <v>216</v>
      </c>
    </row>
    <row r="117" spans="2:3" x14ac:dyDescent="0.25">
      <c r="B117" s="10" t="s">
        <v>217</v>
      </c>
      <c r="C117" s="16" t="s">
        <v>218</v>
      </c>
    </row>
    <row r="118" spans="2:3" x14ac:dyDescent="0.25">
      <c r="B118" s="10" t="s">
        <v>219</v>
      </c>
      <c r="C118" s="16" t="s">
        <v>220</v>
      </c>
    </row>
    <row r="119" spans="2:3" x14ac:dyDescent="0.25">
      <c r="B119" s="10" t="s">
        <v>221</v>
      </c>
      <c r="C119" s="16" t="s">
        <v>222</v>
      </c>
    </row>
    <row r="120" spans="2:3" x14ac:dyDescent="0.25">
      <c r="B120" s="10" t="s">
        <v>223</v>
      </c>
      <c r="C120" s="16" t="s">
        <v>224</v>
      </c>
    </row>
    <row r="121" spans="2:3" x14ac:dyDescent="0.25">
      <c r="B121" s="10" t="s">
        <v>225</v>
      </c>
      <c r="C121" s="16" t="s">
        <v>226</v>
      </c>
    </row>
    <row r="122" spans="2:3" x14ac:dyDescent="0.25">
      <c r="B122" s="10" t="s">
        <v>227</v>
      </c>
      <c r="C122" s="16" t="s">
        <v>228</v>
      </c>
    </row>
    <row r="123" spans="2:3" x14ac:dyDescent="0.25">
      <c r="B123" s="10" t="s">
        <v>229</v>
      </c>
      <c r="C123" s="16" t="s">
        <v>230</v>
      </c>
    </row>
    <row r="124" spans="2:3" x14ac:dyDescent="0.25">
      <c r="B124" s="10" t="s">
        <v>231</v>
      </c>
      <c r="C124" s="16" t="s">
        <v>232</v>
      </c>
    </row>
    <row r="125" spans="2:3" x14ac:dyDescent="0.25">
      <c r="B125" s="10" t="s">
        <v>233</v>
      </c>
      <c r="C125" s="16" t="s">
        <v>234</v>
      </c>
    </row>
    <row r="126" spans="2:3" x14ac:dyDescent="0.25">
      <c r="B126" s="10" t="s">
        <v>235</v>
      </c>
      <c r="C126" s="16" t="s">
        <v>236</v>
      </c>
    </row>
    <row r="127" spans="2:3" x14ac:dyDescent="0.25">
      <c r="B127" s="10" t="s">
        <v>237</v>
      </c>
      <c r="C127" s="16" t="s">
        <v>238</v>
      </c>
    </row>
    <row r="128" spans="2:3" x14ac:dyDescent="0.25">
      <c r="B128" s="10" t="s">
        <v>239</v>
      </c>
      <c r="C128" s="16" t="s">
        <v>240</v>
      </c>
    </row>
    <row r="129" spans="2:3" x14ac:dyDescent="0.25">
      <c r="B129" s="10" t="s">
        <v>241</v>
      </c>
      <c r="C129" s="16" t="s">
        <v>242</v>
      </c>
    </row>
    <row r="130" spans="2:3" x14ac:dyDescent="0.25">
      <c r="B130" s="10" t="s">
        <v>243</v>
      </c>
      <c r="C130" s="16" t="s">
        <v>244</v>
      </c>
    </row>
    <row r="131" spans="2:3" x14ac:dyDescent="0.25">
      <c r="B131" s="10" t="s">
        <v>245</v>
      </c>
      <c r="C131" s="16" t="s">
        <v>246</v>
      </c>
    </row>
    <row r="132" spans="2:3" x14ac:dyDescent="0.25">
      <c r="B132" s="10" t="s">
        <v>247</v>
      </c>
      <c r="C132" s="16" t="s">
        <v>246</v>
      </c>
    </row>
    <row r="133" spans="2:3" x14ac:dyDescent="0.25">
      <c r="B133" s="10" t="s">
        <v>248</v>
      </c>
      <c r="C133" s="16" t="s">
        <v>246</v>
      </c>
    </row>
    <row r="134" spans="2:3" x14ac:dyDescent="0.25">
      <c r="B134" s="10" t="s">
        <v>249</v>
      </c>
      <c r="C134" s="16" t="s">
        <v>246</v>
      </c>
    </row>
    <row r="135" spans="2:3" x14ac:dyDescent="0.25">
      <c r="B135" s="10" t="s">
        <v>250</v>
      </c>
      <c r="C135" s="16" t="s">
        <v>246</v>
      </c>
    </row>
    <row r="136" spans="2:3" x14ac:dyDescent="0.25">
      <c r="B136" s="10" t="s">
        <v>251</v>
      </c>
      <c r="C136" s="16" t="s">
        <v>246</v>
      </c>
    </row>
    <row r="137" spans="2:3" x14ac:dyDescent="0.25">
      <c r="B137" s="10" t="s">
        <v>252</v>
      </c>
      <c r="C137" s="16" t="s">
        <v>246</v>
      </c>
    </row>
    <row r="138" spans="2:3" x14ac:dyDescent="0.25">
      <c r="B138" s="10" t="s">
        <v>253</v>
      </c>
      <c r="C138" s="16" t="s">
        <v>246</v>
      </c>
    </row>
    <row r="139" spans="2:3" x14ac:dyDescent="0.25">
      <c r="B139" s="10" t="s">
        <v>254</v>
      </c>
      <c r="C139" s="16" t="s">
        <v>246</v>
      </c>
    </row>
    <row r="140" spans="2:3" x14ac:dyDescent="0.25">
      <c r="B140" s="10" t="s">
        <v>255</v>
      </c>
      <c r="C140" s="16" t="s">
        <v>246</v>
      </c>
    </row>
    <row r="141" spans="2:3" x14ac:dyDescent="0.25">
      <c r="B141" s="10" t="s">
        <v>256</v>
      </c>
      <c r="C141" s="16" t="s">
        <v>246</v>
      </c>
    </row>
    <row r="142" spans="2:3" x14ac:dyDescent="0.25">
      <c r="B142" s="10" t="s">
        <v>257</v>
      </c>
      <c r="C142" s="16" t="s">
        <v>246</v>
      </c>
    </row>
    <row r="143" spans="2:3" x14ac:dyDescent="0.25">
      <c r="B143" s="10" t="s">
        <v>258</v>
      </c>
      <c r="C143" s="16" t="s">
        <v>246</v>
      </c>
    </row>
    <row r="144" spans="2:3" x14ac:dyDescent="0.25">
      <c r="B144" s="10" t="s">
        <v>259</v>
      </c>
      <c r="C144" s="16" t="s">
        <v>246</v>
      </c>
    </row>
    <row r="145" spans="2:3" x14ac:dyDescent="0.25">
      <c r="B145" s="10" t="s">
        <v>34</v>
      </c>
      <c r="C145" s="16" t="s">
        <v>22</v>
      </c>
    </row>
  </sheetData>
  <pageMargins left="0.7" right="0.7" top="0.75" bottom="0.75" header="0.3" footer="0.3"/>
  <ignoredErrors>
    <ignoredError sqref="B26:C1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5"/>
  <sheetViews>
    <sheetView topLeftCell="A9" workbookViewId="0">
      <selection activeCell="B9" sqref="B1:C1048576"/>
    </sheetView>
  </sheetViews>
  <sheetFormatPr defaultRowHeight="15" x14ac:dyDescent="0.25"/>
  <cols>
    <col min="2" max="3" width="15.7109375" customWidth="1"/>
  </cols>
  <sheetData>
    <row r="2" spans="2:3" x14ac:dyDescent="0.25">
      <c r="B2" s="11" t="s">
        <v>1</v>
      </c>
      <c r="C2" s="11" t="s">
        <v>2</v>
      </c>
    </row>
    <row r="3" spans="2:3" x14ac:dyDescent="0.25">
      <c r="B3" s="11" t="s">
        <v>3</v>
      </c>
      <c r="C3" s="11" t="s">
        <v>260</v>
      </c>
    </row>
    <row r="4" spans="2:3" x14ac:dyDescent="0.25">
      <c r="B4" s="11" t="s">
        <v>5</v>
      </c>
      <c r="C4" s="11" t="s">
        <v>6</v>
      </c>
    </row>
    <row r="5" spans="2:3" x14ac:dyDescent="0.25">
      <c r="B5" s="11" t="s">
        <v>7</v>
      </c>
      <c r="C5" s="11" t="s">
        <v>8</v>
      </c>
    </row>
    <row r="6" spans="2:3" x14ac:dyDescent="0.25">
      <c r="B6" s="11" t="s">
        <v>9</v>
      </c>
      <c r="C6" s="11" t="s">
        <v>10</v>
      </c>
    </row>
    <row r="7" spans="2:3" x14ac:dyDescent="0.25">
      <c r="B7" s="11" t="s">
        <v>11</v>
      </c>
      <c r="C7" s="11" t="s">
        <v>12</v>
      </c>
    </row>
    <row r="8" spans="2:3" x14ac:dyDescent="0.25">
      <c r="B8" s="11" t="s">
        <v>13</v>
      </c>
      <c r="C8" s="11" t="s">
        <v>261</v>
      </c>
    </row>
    <row r="9" spans="2:3" x14ac:dyDescent="0.25">
      <c r="B9" s="11" t="s">
        <v>15</v>
      </c>
      <c r="C9" s="11" t="s">
        <v>16</v>
      </c>
    </row>
    <row r="10" spans="2:3" x14ac:dyDescent="0.25">
      <c r="B10" s="11" t="s">
        <v>17</v>
      </c>
      <c r="C10" s="11" t="s">
        <v>262</v>
      </c>
    </row>
    <row r="11" spans="2:3" x14ac:dyDescent="0.25">
      <c r="B11" s="11" t="s">
        <v>19</v>
      </c>
      <c r="C11" s="11" t="s">
        <v>20</v>
      </c>
    </row>
    <row r="13" spans="2:3" x14ac:dyDescent="0.25">
      <c r="B13" s="11" t="s">
        <v>21</v>
      </c>
      <c r="C13" s="11" t="s">
        <v>22</v>
      </c>
    </row>
    <row r="14" spans="2:3" x14ac:dyDescent="0.25">
      <c r="B14" s="11" t="s">
        <v>13</v>
      </c>
      <c r="C14" s="11" t="s">
        <v>261</v>
      </c>
    </row>
    <row r="15" spans="2:3" x14ac:dyDescent="0.25">
      <c r="B15" s="11" t="s">
        <v>23</v>
      </c>
      <c r="C15" s="11" t="s">
        <v>24</v>
      </c>
    </row>
    <row r="16" spans="2:3" x14ac:dyDescent="0.25">
      <c r="B16" s="11" t="s">
        <v>25</v>
      </c>
      <c r="C16" s="11" t="s">
        <v>26</v>
      </c>
    </row>
    <row r="17" spans="2:3" x14ac:dyDescent="0.25">
      <c r="B17" s="11" t="s">
        <v>27</v>
      </c>
      <c r="C17" s="11" t="s">
        <v>28</v>
      </c>
    </row>
    <row r="18" spans="2:3" x14ac:dyDescent="0.25">
      <c r="B18" s="11" t="s">
        <v>29</v>
      </c>
      <c r="C18" s="11" t="s">
        <v>0</v>
      </c>
    </row>
    <row r="19" spans="2:3" x14ac:dyDescent="0.25">
      <c r="B19" s="11" t="s">
        <v>30</v>
      </c>
      <c r="C19" s="11" t="s">
        <v>0</v>
      </c>
    </row>
    <row r="20" spans="2:3" x14ac:dyDescent="0.25">
      <c r="B20" s="11" t="s">
        <v>31</v>
      </c>
      <c r="C20" s="11" t="s">
        <v>0</v>
      </c>
    </row>
    <row r="21" spans="2:3" x14ac:dyDescent="0.25">
      <c r="B21" s="11" t="s">
        <v>32</v>
      </c>
      <c r="C21" s="11" t="s">
        <v>22</v>
      </c>
    </row>
    <row r="22" spans="2:3" x14ac:dyDescent="0.25">
      <c r="B22" s="11" t="s">
        <v>33</v>
      </c>
      <c r="C22" s="11" t="s">
        <v>34</v>
      </c>
    </row>
    <row r="23" spans="2:3" x14ac:dyDescent="0.25">
      <c r="B23" s="11" t="s">
        <v>35</v>
      </c>
      <c r="C23" s="11" t="s">
        <v>22</v>
      </c>
    </row>
    <row r="25" spans="2:3" x14ac:dyDescent="0.25">
      <c r="B25" s="11" t="s">
        <v>36</v>
      </c>
      <c r="C25" s="11"/>
    </row>
    <row r="26" spans="2:3" x14ac:dyDescent="0.25">
      <c r="B26" s="11" t="s">
        <v>22</v>
      </c>
      <c r="C26" s="18" t="s">
        <v>37</v>
      </c>
    </row>
    <row r="27" spans="2:3" x14ac:dyDescent="0.25">
      <c r="B27" s="11" t="s">
        <v>38</v>
      </c>
      <c r="C27" s="18" t="s">
        <v>39</v>
      </c>
    </row>
    <row r="28" spans="2:3" x14ac:dyDescent="0.25">
      <c r="B28" s="11" t="s">
        <v>40</v>
      </c>
      <c r="C28" s="18" t="s">
        <v>41</v>
      </c>
    </row>
    <row r="29" spans="2:3" x14ac:dyDescent="0.25">
      <c r="B29" s="11" t="s">
        <v>42</v>
      </c>
      <c r="C29" s="18" t="s">
        <v>43</v>
      </c>
    </row>
    <row r="30" spans="2:3" x14ac:dyDescent="0.25">
      <c r="B30" s="11" t="s">
        <v>44</v>
      </c>
      <c r="C30" s="18" t="s">
        <v>45</v>
      </c>
    </row>
    <row r="31" spans="2:3" x14ac:dyDescent="0.25">
      <c r="B31" s="11" t="s">
        <v>46</v>
      </c>
      <c r="C31" s="18" t="s">
        <v>47</v>
      </c>
    </row>
    <row r="32" spans="2:3" x14ac:dyDescent="0.25">
      <c r="B32" s="11" t="s">
        <v>48</v>
      </c>
      <c r="C32" s="18" t="s">
        <v>49</v>
      </c>
    </row>
    <row r="33" spans="2:3" x14ac:dyDescent="0.25">
      <c r="B33" s="11" t="s">
        <v>50</v>
      </c>
      <c r="C33" s="18" t="s">
        <v>51</v>
      </c>
    </row>
    <row r="34" spans="2:3" x14ac:dyDescent="0.25">
      <c r="B34" s="11" t="s">
        <v>52</v>
      </c>
      <c r="C34" s="18" t="s">
        <v>53</v>
      </c>
    </row>
    <row r="35" spans="2:3" x14ac:dyDescent="0.25">
      <c r="B35" s="11" t="s">
        <v>54</v>
      </c>
      <c r="C35" s="18" t="s">
        <v>55</v>
      </c>
    </row>
    <row r="36" spans="2:3" x14ac:dyDescent="0.25">
      <c r="B36" s="11" t="s">
        <v>56</v>
      </c>
      <c r="C36" s="18" t="s">
        <v>57</v>
      </c>
    </row>
    <row r="37" spans="2:3" x14ac:dyDescent="0.25">
      <c r="B37" s="11" t="s">
        <v>58</v>
      </c>
      <c r="C37" s="18" t="s">
        <v>59</v>
      </c>
    </row>
    <row r="38" spans="2:3" x14ac:dyDescent="0.25">
      <c r="B38" s="11" t="s">
        <v>60</v>
      </c>
      <c r="C38" s="18" t="s">
        <v>61</v>
      </c>
    </row>
    <row r="39" spans="2:3" x14ac:dyDescent="0.25">
      <c r="B39" s="11" t="s">
        <v>62</v>
      </c>
      <c r="C39" s="18" t="s">
        <v>63</v>
      </c>
    </row>
    <row r="40" spans="2:3" x14ac:dyDescent="0.25">
      <c r="B40" s="11" t="s">
        <v>64</v>
      </c>
      <c r="C40" s="18" t="s">
        <v>65</v>
      </c>
    </row>
    <row r="41" spans="2:3" x14ac:dyDescent="0.25">
      <c r="B41" s="11" t="s">
        <v>66</v>
      </c>
      <c r="C41" s="18" t="s">
        <v>67</v>
      </c>
    </row>
    <row r="42" spans="2:3" x14ac:dyDescent="0.25">
      <c r="B42" s="11" t="s">
        <v>68</v>
      </c>
      <c r="C42" s="18" t="s">
        <v>69</v>
      </c>
    </row>
    <row r="43" spans="2:3" x14ac:dyDescent="0.25">
      <c r="B43" s="11" t="s">
        <v>70</v>
      </c>
      <c r="C43" s="18" t="s">
        <v>71</v>
      </c>
    </row>
    <row r="44" spans="2:3" x14ac:dyDescent="0.25">
      <c r="B44" s="11" t="s">
        <v>72</v>
      </c>
      <c r="C44" s="18" t="s">
        <v>73</v>
      </c>
    </row>
    <row r="45" spans="2:3" x14ac:dyDescent="0.25">
      <c r="B45" s="11" t="s">
        <v>74</v>
      </c>
      <c r="C45" s="18" t="s">
        <v>75</v>
      </c>
    </row>
    <row r="46" spans="2:3" x14ac:dyDescent="0.25">
      <c r="B46" s="11" t="s">
        <v>76</v>
      </c>
      <c r="C46" s="18" t="s">
        <v>77</v>
      </c>
    </row>
    <row r="47" spans="2:3" x14ac:dyDescent="0.25">
      <c r="B47" s="11" t="s">
        <v>78</v>
      </c>
      <c r="C47" s="18" t="s">
        <v>79</v>
      </c>
    </row>
    <row r="48" spans="2:3" x14ac:dyDescent="0.25">
      <c r="B48" s="11" t="s">
        <v>80</v>
      </c>
      <c r="C48" s="18" t="s">
        <v>39</v>
      </c>
    </row>
    <row r="49" spans="2:3" x14ac:dyDescent="0.25">
      <c r="B49" s="11" t="s">
        <v>81</v>
      </c>
      <c r="C49" s="18" t="s">
        <v>82</v>
      </c>
    </row>
    <row r="50" spans="2:3" x14ac:dyDescent="0.25">
      <c r="B50" s="11" t="s">
        <v>83</v>
      </c>
      <c r="C50" s="18" t="s">
        <v>84</v>
      </c>
    </row>
    <row r="51" spans="2:3" x14ac:dyDescent="0.25">
      <c r="B51" s="11" t="s">
        <v>85</v>
      </c>
      <c r="C51" s="18" t="s">
        <v>86</v>
      </c>
    </row>
    <row r="52" spans="2:3" x14ac:dyDescent="0.25">
      <c r="B52" s="11" t="s">
        <v>87</v>
      </c>
      <c r="C52" s="18" t="s">
        <v>88</v>
      </c>
    </row>
    <row r="53" spans="2:3" x14ac:dyDescent="0.25">
      <c r="B53" s="11" t="s">
        <v>89</v>
      </c>
      <c r="C53" s="18" t="s">
        <v>90</v>
      </c>
    </row>
    <row r="54" spans="2:3" x14ac:dyDescent="0.25">
      <c r="B54" s="11" t="s">
        <v>91</v>
      </c>
      <c r="C54" s="18" t="s">
        <v>92</v>
      </c>
    </row>
    <row r="55" spans="2:3" x14ac:dyDescent="0.25">
      <c r="B55" s="11" t="s">
        <v>93</v>
      </c>
      <c r="C55" s="18" t="s">
        <v>94</v>
      </c>
    </row>
    <row r="56" spans="2:3" x14ac:dyDescent="0.25">
      <c r="B56" s="11" t="s">
        <v>95</v>
      </c>
      <c r="C56" s="18" t="s">
        <v>96</v>
      </c>
    </row>
    <row r="57" spans="2:3" x14ac:dyDescent="0.25">
      <c r="B57" s="11" t="s">
        <v>97</v>
      </c>
      <c r="C57" s="18" t="s">
        <v>98</v>
      </c>
    </row>
    <row r="58" spans="2:3" x14ac:dyDescent="0.25">
      <c r="B58" s="11" t="s">
        <v>99</v>
      </c>
      <c r="C58" s="18" t="s">
        <v>100</v>
      </c>
    </row>
    <row r="59" spans="2:3" x14ac:dyDescent="0.25">
      <c r="B59" s="11" t="s">
        <v>101</v>
      </c>
      <c r="C59" s="18" t="s">
        <v>102</v>
      </c>
    </row>
    <row r="60" spans="2:3" x14ac:dyDescent="0.25">
      <c r="B60" s="11" t="s">
        <v>103</v>
      </c>
      <c r="C60" s="18" t="s">
        <v>104</v>
      </c>
    </row>
    <row r="61" spans="2:3" x14ac:dyDescent="0.25">
      <c r="B61" s="11" t="s">
        <v>105</v>
      </c>
      <c r="C61" s="18" t="s">
        <v>106</v>
      </c>
    </row>
    <row r="62" spans="2:3" x14ac:dyDescent="0.25">
      <c r="B62" s="11" t="s">
        <v>107</v>
      </c>
      <c r="C62" s="18" t="s">
        <v>108</v>
      </c>
    </row>
    <row r="63" spans="2:3" x14ac:dyDescent="0.25">
      <c r="B63" s="11" t="s">
        <v>109</v>
      </c>
      <c r="C63" s="18" t="s">
        <v>110</v>
      </c>
    </row>
    <row r="64" spans="2:3" x14ac:dyDescent="0.25">
      <c r="B64" s="11" t="s">
        <v>111</v>
      </c>
      <c r="C64" s="18" t="s">
        <v>112</v>
      </c>
    </row>
    <row r="65" spans="2:3" x14ac:dyDescent="0.25">
      <c r="B65" s="11" t="s">
        <v>113</v>
      </c>
      <c r="C65" s="18" t="s">
        <v>114</v>
      </c>
    </row>
    <row r="66" spans="2:3" x14ac:dyDescent="0.25">
      <c r="B66" s="11" t="s">
        <v>115</v>
      </c>
      <c r="C66" s="18" t="s">
        <v>263</v>
      </c>
    </row>
    <row r="67" spans="2:3" x14ac:dyDescent="0.25">
      <c r="B67" s="11" t="s">
        <v>117</v>
      </c>
      <c r="C67" s="18" t="s">
        <v>264</v>
      </c>
    </row>
    <row r="68" spans="2:3" x14ac:dyDescent="0.25">
      <c r="B68" s="11" t="s">
        <v>119</v>
      </c>
      <c r="C68" s="18" t="s">
        <v>265</v>
      </c>
    </row>
    <row r="69" spans="2:3" x14ac:dyDescent="0.25">
      <c r="B69" s="11" t="s">
        <v>121</v>
      </c>
      <c r="C69" s="18" t="s">
        <v>266</v>
      </c>
    </row>
    <row r="70" spans="2:3" x14ac:dyDescent="0.25">
      <c r="B70" s="11" t="s">
        <v>123</v>
      </c>
      <c r="C70" s="18" t="s">
        <v>267</v>
      </c>
    </row>
    <row r="71" spans="2:3" x14ac:dyDescent="0.25">
      <c r="B71" s="11" t="s">
        <v>125</v>
      </c>
      <c r="C71" s="18" t="s">
        <v>268</v>
      </c>
    </row>
    <row r="72" spans="2:3" x14ac:dyDescent="0.25">
      <c r="B72" s="11" t="s">
        <v>127</v>
      </c>
      <c r="C72" s="18" t="s">
        <v>269</v>
      </c>
    </row>
    <row r="73" spans="2:3" x14ac:dyDescent="0.25">
      <c r="B73" s="11" t="s">
        <v>129</v>
      </c>
      <c r="C73" s="18" t="s">
        <v>270</v>
      </c>
    </row>
    <row r="74" spans="2:3" x14ac:dyDescent="0.25">
      <c r="B74" s="11" t="s">
        <v>131</v>
      </c>
      <c r="C74" s="18" t="s">
        <v>271</v>
      </c>
    </row>
    <row r="75" spans="2:3" x14ac:dyDescent="0.25">
      <c r="B75" s="11" t="s">
        <v>133</v>
      </c>
      <c r="C75" s="18" t="s">
        <v>272</v>
      </c>
    </row>
    <row r="76" spans="2:3" x14ac:dyDescent="0.25">
      <c r="B76" s="11" t="s">
        <v>135</v>
      </c>
      <c r="C76" s="18" t="s">
        <v>273</v>
      </c>
    </row>
    <row r="77" spans="2:3" x14ac:dyDescent="0.25">
      <c r="B77" s="11" t="s">
        <v>137</v>
      </c>
      <c r="C77" s="18" t="s">
        <v>274</v>
      </c>
    </row>
    <row r="78" spans="2:3" x14ac:dyDescent="0.25">
      <c r="B78" s="11" t="s">
        <v>139</v>
      </c>
      <c r="C78" s="18" t="s">
        <v>275</v>
      </c>
    </row>
    <row r="79" spans="2:3" x14ac:dyDescent="0.25">
      <c r="B79" s="11" t="s">
        <v>141</v>
      </c>
      <c r="C79" s="18" t="s">
        <v>276</v>
      </c>
    </row>
    <row r="80" spans="2:3" x14ac:dyDescent="0.25">
      <c r="B80" s="11" t="s">
        <v>143</v>
      </c>
      <c r="C80" s="18" t="s">
        <v>277</v>
      </c>
    </row>
    <row r="81" spans="2:3" x14ac:dyDescent="0.25">
      <c r="B81" s="11" t="s">
        <v>145</v>
      </c>
      <c r="C81" s="18" t="s">
        <v>278</v>
      </c>
    </row>
    <row r="82" spans="2:3" x14ac:dyDescent="0.25">
      <c r="B82" s="11" t="s">
        <v>147</v>
      </c>
      <c r="C82" s="18" t="s">
        <v>279</v>
      </c>
    </row>
    <row r="83" spans="2:3" x14ac:dyDescent="0.25">
      <c r="B83" s="11" t="s">
        <v>149</v>
      </c>
      <c r="C83" s="18" t="s">
        <v>280</v>
      </c>
    </row>
    <row r="84" spans="2:3" x14ac:dyDescent="0.25">
      <c r="B84" s="11" t="s">
        <v>151</v>
      </c>
      <c r="C84" s="18" t="s">
        <v>281</v>
      </c>
    </row>
    <row r="85" spans="2:3" x14ac:dyDescent="0.25">
      <c r="B85" s="11" t="s">
        <v>153</v>
      </c>
      <c r="C85" s="18" t="s">
        <v>282</v>
      </c>
    </row>
    <row r="86" spans="2:3" x14ac:dyDescent="0.25">
      <c r="B86" s="11" t="s">
        <v>155</v>
      </c>
      <c r="C86" s="18" t="s">
        <v>283</v>
      </c>
    </row>
    <row r="87" spans="2:3" x14ac:dyDescent="0.25">
      <c r="B87" s="11" t="s">
        <v>157</v>
      </c>
      <c r="C87" s="18" t="s">
        <v>284</v>
      </c>
    </row>
    <row r="88" spans="2:3" x14ac:dyDescent="0.25">
      <c r="B88" s="11" t="s">
        <v>159</v>
      </c>
      <c r="C88" s="18" t="s">
        <v>285</v>
      </c>
    </row>
    <row r="89" spans="2:3" x14ac:dyDescent="0.25">
      <c r="B89" s="11" t="s">
        <v>161</v>
      </c>
      <c r="C89" s="18" t="s">
        <v>286</v>
      </c>
    </row>
    <row r="90" spans="2:3" x14ac:dyDescent="0.25">
      <c r="B90" s="11" t="s">
        <v>163</v>
      </c>
      <c r="C90" s="18" t="s">
        <v>287</v>
      </c>
    </row>
    <row r="91" spans="2:3" x14ac:dyDescent="0.25">
      <c r="B91" s="11" t="s">
        <v>165</v>
      </c>
      <c r="C91" s="18" t="s">
        <v>288</v>
      </c>
    </row>
    <row r="92" spans="2:3" x14ac:dyDescent="0.25">
      <c r="B92" s="11" t="s">
        <v>167</v>
      </c>
      <c r="C92" s="18" t="s">
        <v>289</v>
      </c>
    </row>
    <row r="93" spans="2:3" x14ac:dyDescent="0.25">
      <c r="B93" s="11" t="s">
        <v>169</v>
      </c>
      <c r="C93" s="18" t="s">
        <v>290</v>
      </c>
    </row>
    <row r="94" spans="2:3" x14ac:dyDescent="0.25">
      <c r="B94" s="11" t="s">
        <v>171</v>
      </c>
      <c r="C94" s="18" t="s">
        <v>291</v>
      </c>
    </row>
    <row r="95" spans="2:3" x14ac:dyDescent="0.25">
      <c r="B95" s="11" t="s">
        <v>173</v>
      </c>
      <c r="C95" s="18" t="s">
        <v>292</v>
      </c>
    </row>
    <row r="96" spans="2:3" x14ac:dyDescent="0.25">
      <c r="B96" s="11" t="s">
        <v>175</v>
      </c>
      <c r="C96" s="18" t="s">
        <v>293</v>
      </c>
    </row>
    <row r="97" spans="2:3" x14ac:dyDescent="0.25">
      <c r="B97" s="11" t="s">
        <v>177</v>
      </c>
      <c r="C97" s="18" t="s">
        <v>294</v>
      </c>
    </row>
    <row r="98" spans="2:3" x14ac:dyDescent="0.25">
      <c r="B98" s="11" t="s">
        <v>179</v>
      </c>
      <c r="C98" s="18" t="s">
        <v>295</v>
      </c>
    </row>
    <row r="99" spans="2:3" x14ac:dyDescent="0.25">
      <c r="B99" s="11" t="s">
        <v>181</v>
      </c>
      <c r="C99" s="18" t="s">
        <v>296</v>
      </c>
    </row>
    <row r="100" spans="2:3" x14ac:dyDescent="0.25">
      <c r="B100" s="11" t="s">
        <v>183</v>
      </c>
      <c r="C100" s="18" t="s">
        <v>297</v>
      </c>
    </row>
    <row r="101" spans="2:3" x14ac:dyDescent="0.25">
      <c r="B101" s="11" t="s">
        <v>185</v>
      </c>
      <c r="C101" s="18" t="s">
        <v>298</v>
      </c>
    </row>
    <row r="102" spans="2:3" x14ac:dyDescent="0.25">
      <c r="B102" s="11" t="s">
        <v>187</v>
      </c>
      <c r="C102" s="18" t="s">
        <v>299</v>
      </c>
    </row>
    <row r="103" spans="2:3" x14ac:dyDescent="0.25">
      <c r="B103" s="11" t="s">
        <v>189</v>
      </c>
      <c r="C103" s="18" t="s">
        <v>300</v>
      </c>
    </row>
    <row r="104" spans="2:3" x14ac:dyDescent="0.25">
      <c r="B104" s="11" t="s">
        <v>191</v>
      </c>
      <c r="C104" s="18" t="s">
        <v>301</v>
      </c>
    </row>
    <row r="105" spans="2:3" x14ac:dyDescent="0.25">
      <c r="B105" s="11" t="s">
        <v>193</v>
      </c>
      <c r="C105" s="18" t="s">
        <v>194</v>
      </c>
    </row>
    <row r="106" spans="2:3" x14ac:dyDescent="0.25">
      <c r="B106" s="11" t="s">
        <v>195</v>
      </c>
      <c r="C106" s="18" t="s">
        <v>196</v>
      </c>
    </row>
    <row r="107" spans="2:3" x14ac:dyDescent="0.25">
      <c r="B107" s="11" t="s">
        <v>197</v>
      </c>
      <c r="C107" s="18" t="s">
        <v>198</v>
      </c>
    </row>
    <row r="108" spans="2:3" x14ac:dyDescent="0.25">
      <c r="B108" s="11" t="s">
        <v>199</v>
      </c>
      <c r="C108" s="18" t="s">
        <v>200</v>
      </c>
    </row>
    <row r="109" spans="2:3" x14ac:dyDescent="0.25">
      <c r="B109" s="11" t="s">
        <v>201</v>
      </c>
      <c r="C109" s="18" t="s">
        <v>202</v>
      </c>
    </row>
    <row r="110" spans="2:3" x14ac:dyDescent="0.25">
      <c r="B110" s="11" t="s">
        <v>203</v>
      </c>
      <c r="C110" s="18" t="s">
        <v>204</v>
      </c>
    </row>
    <row r="111" spans="2:3" x14ac:dyDescent="0.25">
      <c r="B111" s="11" t="s">
        <v>205</v>
      </c>
      <c r="C111" s="18" t="s">
        <v>206</v>
      </c>
    </row>
    <row r="112" spans="2:3" x14ac:dyDescent="0.25">
      <c r="B112" s="11" t="s">
        <v>207</v>
      </c>
      <c r="C112" s="18" t="s">
        <v>208</v>
      </c>
    </row>
    <row r="113" spans="2:3" x14ac:dyDescent="0.25">
      <c r="B113" s="11" t="s">
        <v>209</v>
      </c>
      <c r="C113" s="18" t="s">
        <v>210</v>
      </c>
    </row>
    <row r="114" spans="2:3" x14ac:dyDescent="0.25">
      <c r="B114" s="11" t="s">
        <v>211</v>
      </c>
      <c r="C114" s="18" t="s">
        <v>212</v>
      </c>
    </row>
    <row r="115" spans="2:3" x14ac:dyDescent="0.25">
      <c r="B115" s="11" t="s">
        <v>213</v>
      </c>
      <c r="C115" s="18" t="s">
        <v>214</v>
      </c>
    </row>
    <row r="116" spans="2:3" x14ac:dyDescent="0.25">
      <c r="B116" s="11" t="s">
        <v>215</v>
      </c>
      <c r="C116" s="18" t="s">
        <v>216</v>
      </c>
    </row>
    <row r="117" spans="2:3" x14ac:dyDescent="0.25">
      <c r="B117" s="11" t="s">
        <v>217</v>
      </c>
      <c r="C117" s="18" t="s">
        <v>218</v>
      </c>
    </row>
    <row r="118" spans="2:3" x14ac:dyDescent="0.25">
      <c r="B118" s="11" t="s">
        <v>219</v>
      </c>
      <c r="C118" s="18" t="s">
        <v>220</v>
      </c>
    </row>
    <row r="119" spans="2:3" x14ac:dyDescent="0.25">
      <c r="B119" s="11" t="s">
        <v>221</v>
      </c>
      <c r="C119" s="18" t="s">
        <v>222</v>
      </c>
    </row>
    <row r="120" spans="2:3" x14ac:dyDescent="0.25">
      <c r="B120" s="11" t="s">
        <v>223</v>
      </c>
      <c r="C120" s="18" t="s">
        <v>224</v>
      </c>
    </row>
    <row r="121" spans="2:3" x14ac:dyDescent="0.25">
      <c r="B121" s="11" t="s">
        <v>225</v>
      </c>
      <c r="C121" s="18" t="s">
        <v>226</v>
      </c>
    </row>
    <row r="122" spans="2:3" x14ac:dyDescent="0.25">
      <c r="B122" s="11" t="s">
        <v>227</v>
      </c>
      <c r="C122" s="18" t="s">
        <v>228</v>
      </c>
    </row>
    <row r="123" spans="2:3" x14ac:dyDescent="0.25">
      <c r="B123" s="11" t="s">
        <v>229</v>
      </c>
      <c r="C123" s="18" t="s">
        <v>230</v>
      </c>
    </row>
    <row r="124" spans="2:3" x14ac:dyDescent="0.25">
      <c r="B124" s="11" t="s">
        <v>231</v>
      </c>
      <c r="C124" s="18" t="s">
        <v>232</v>
      </c>
    </row>
    <row r="125" spans="2:3" x14ac:dyDescent="0.25">
      <c r="B125" s="11" t="s">
        <v>233</v>
      </c>
      <c r="C125" s="18" t="s">
        <v>234</v>
      </c>
    </row>
    <row r="126" spans="2:3" x14ac:dyDescent="0.25">
      <c r="B126" s="11" t="s">
        <v>235</v>
      </c>
      <c r="C126" s="18" t="s">
        <v>236</v>
      </c>
    </row>
    <row r="127" spans="2:3" x14ac:dyDescent="0.25">
      <c r="B127" s="11" t="s">
        <v>237</v>
      </c>
      <c r="C127" s="18" t="s">
        <v>238</v>
      </c>
    </row>
    <row r="128" spans="2:3" x14ac:dyDescent="0.25">
      <c r="B128" s="11" t="s">
        <v>239</v>
      </c>
      <c r="C128" s="18" t="s">
        <v>240</v>
      </c>
    </row>
    <row r="129" spans="2:3" x14ac:dyDescent="0.25">
      <c r="B129" s="11" t="s">
        <v>241</v>
      </c>
      <c r="C129" s="18" t="s">
        <v>242</v>
      </c>
    </row>
    <row r="130" spans="2:3" x14ac:dyDescent="0.25">
      <c r="B130" s="11" t="s">
        <v>243</v>
      </c>
      <c r="C130" s="18" t="s">
        <v>244</v>
      </c>
    </row>
    <row r="131" spans="2:3" x14ac:dyDescent="0.25">
      <c r="B131" s="11" t="s">
        <v>245</v>
      </c>
      <c r="C131" s="18" t="s">
        <v>246</v>
      </c>
    </row>
    <row r="132" spans="2:3" x14ac:dyDescent="0.25">
      <c r="B132" s="11" t="s">
        <v>247</v>
      </c>
      <c r="C132" s="18" t="s">
        <v>246</v>
      </c>
    </row>
    <row r="133" spans="2:3" x14ac:dyDescent="0.25">
      <c r="B133" s="11" t="s">
        <v>248</v>
      </c>
      <c r="C133" s="18" t="s">
        <v>246</v>
      </c>
    </row>
    <row r="134" spans="2:3" x14ac:dyDescent="0.25">
      <c r="B134" s="11" t="s">
        <v>249</v>
      </c>
      <c r="C134" s="18" t="s">
        <v>246</v>
      </c>
    </row>
    <row r="135" spans="2:3" x14ac:dyDescent="0.25">
      <c r="B135" s="11" t="s">
        <v>250</v>
      </c>
      <c r="C135" s="18" t="s">
        <v>246</v>
      </c>
    </row>
    <row r="136" spans="2:3" x14ac:dyDescent="0.25">
      <c r="B136" s="11" t="s">
        <v>251</v>
      </c>
      <c r="C136" s="18" t="s">
        <v>246</v>
      </c>
    </row>
    <row r="137" spans="2:3" x14ac:dyDescent="0.25">
      <c r="B137" s="11" t="s">
        <v>252</v>
      </c>
      <c r="C137" s="18" t="s">
        <v>246</v>
      </c>
    </row>
    <row r="138" spans="2:3" x14ac:dyDescent="0.25">
      <c r="B138" s="11" t="s">
        <v>253</v>
      </c>
      <c r="C138" s="18" t="s">
        <v>246</v>
      </c>
    </row>
    <row r="139" spans="2:3" x14ac:dyDescent="0.25">
      <c r="B139" s="11" t="s">
        <v>254</v>
      </c>
      <c r="C139" s="18" t="s">
        <v>246</v>
      </c>
    </row>
    <row r="140" spans="2:3" x14ac:dyDescent="0.25">
      <c r="B140" s="11" t="s">
        <v>255</v>
      </c>
      <c r="C140" s="18" t="s">
        <v>246</v>
      </c>
    </row>
    <row r="141" spans="2:3" x14ac:dyDescent="0.25">
      <c r="B141" s="11" t="s">
        <v>256</v>
      </c>
      <c r="C141" s="18" t="s">
        <v>246</v>
      </c>
    </row>
    <row r="142" spans="2:3" x14ac:dyDescent="0.25">
      <c r="B142" s="11" t="s">
        <v>257</v>
      </c>
      <c r="C142" s="18" t="s">
        <v>246</v>
      </c>
    </row>
    <row r="143" spans="2:3" x14ac:dyDescent="0.25">
      <c r="B143" s="11" t="s">
        <v>258</v>
      </c>
      <c r="C143" s="18" t="s">
        <v>246</v>
      </c>
    </row>
    <row r="144" spans="2:3" x14ac:dyDescent="0.25">
      <c r="B144" s="11" t="s">
        <v>259</v>
      </c>
      <c r="C144" s="18" t="s">
        <v>246</v>
      </c>
    </row>
    <row r="145" spans="2:3" x14ac:dyDescent="0.25">
      <c r="B145" s="11" t="s">
        <v>34</v>
      </c>
      <c r="C145" s="18" t="s">
        <v>22</v>
      </c>
    </row>
  </sheetData>
  <pageMargins left="0.7" right="0.7" top="0.75" bottom="0.75" header="0.3" footer="0.3"/>
  <ignoredErrors>
    <ignoredError sqref="B26:C14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6"/>
  <sheetViews>
    <sheetView topLeftCell="A3" workbookViewId="0">
      <selection activeCell="B3" sqref="B1:C1048576"/>
    </sheetView>
  </sheetViews>
  <sheetFormatPr defaultRowHeight="15" x14ac:dyDescent="0.25"/>
  <cols>
    <col min="2" max="3" width="15.7109375" customWidth="1"/>
  </cols>
  <sheetData>
    <row r="2" spans="2:3" x14ac:dyDescent="0.25">
      <c r="B2" s="10"/>
      <c r="C2" s="10"/>
    </row>
    <row r="3" spans="2:3" x14ac:dyDescent="0.25">
      <c r="B3" s="10" t="s">
        <v>1</v>
      </c>
      <c r="C3" s="10" t="s">
        <v>2</v>
      </c>
    </row>
    <row r="4" spans="2:3" x14ac:dyDescent="0.25">
      <c r="B4" s="10" t="s">
        <v>3</v>
      </c>
      <c r="C4" s="10" t="s">
        <v>302</v>
      </c>
    </row>
    <row r="5" spans="2:3" x14ac:dyDescent="0.25">
      <c r="B5" s="10" t="s">
        <v>5</v>
      </c>
      <c r="C5" s="10" t="s">
        <v>6</v>
      </c>
    </row>
    <row r="6" spans="2:3" x14ac:dyDescent="0.25">
      <c r="B6" s="10" t="s">
        <v>7</v>
      </c>
      <c r="C6" s="10" t="s">
        <v>8</v>
      </c>
    </row>
    <row r="7" spans="2:3" x14ac:dyDescent="0.25">
      <c r="B7" s="10" t="s">
        <v>9</v>
      </c>
      <c r="C7" s="10" t="s">
        <v>10</v>
      </c>
    </row>
    <row r="8" spans="2:3" x14ac:dyDescent="0.25">
      <c r="B8" s="10" t="s">
        <v>11</v>
      </c>
      <c r="C8" s="10" t="s">
        <v>12</v>
      </c>
    </row>
    <row r="9" spans="2:3" x14ac:dyDescent="0.25">
      <c r="B9" s="10" t="s">
        <v>13</v>
      </c>
      <c r="C9" s="10" t="s">
        <v>303</v>
      </c>
    </row>
    <row r="10" spans="2:3" x14ac:dyDescent="0.25">
      <c r="B10" s="10" t="s">
        <v>15</v>
      </c>
      <c r="C10" s="10" t="s">
        <v>16</v>
      </c>
    </row>
    <row r="11" spans="2:3" x14ac:dyDescent="0.25">
      <c r="B11" s="10" t="s">
        <v>17</v>
      </c>
      <c r="C11" s="10" t="s">
        <v>304</v>
      </c>
    </row>
    <row r="12" spans="2:3" x14ac:dyDescent="0.25">
      <c r="B12" s="10" t="s">
        <v>19</v>
      </c>
      <c r="C12" s="10" t="s">
        <v>20</v>
      </c>
    </row>
    <row r="13" spans="2:3" x14ac:dyDescent="0.25">
      <c r="B13" s="10"/>
      <c r="C13" s="10"/>
    </row>
    <row r="14" spans="2:3" x14ac:dyDescent="0.25">
      <c r="B14" s="10" t="s">
        <v>21</v>
      </c>
      <c r="C14" s="10" t="s">
        <v>22</v>
      </c>
    </row>
    <row r="15" spans="2:3" x14ac:dyDescent="0.25">
      <c r="B15" s="10" t="s">
        <v>13</v>
      </c>
      <c r="C15" s="10" t="s">
        <v>303</v>
      </c>
    </row>
    <row r="16" spans="2:3" x14ac:dyDescent="0.25">
      <c r="B16" s="10" t="s">
        <v>23</v>
      </c>
      <c r="C16" s="10" t="s">
        <v>24</v>
      </c>
    </row>
    <row r="17" spans="2:3" x14ac:dyDescent="0.25">
      <c r="B17" s="10" t="s">
        <v>25</v>
      </c>
      <c r="C17" s="10" t="s">
        <v>26</v>
      </c>
    </row>
    <row r="18" spans="2:3" x14ac:dyDescent="0.25">
      <c r="B18" s="10" t="s">
        <v>27</v>
      </c>
      <c r="C18" s="10" t="s">
        <v>28</v>
      </c>
    </row>
    <row r="19" spans="2:3" x14ac:dyDescent="0.25">
      <c r="B19" s="10" t="s">
        <v>29</v>
      </c>
      <c r="C19" s="10" t="s">
        <v>0</v>
      </c>
    </row>
    <row r="20" spans="2:3" x14ac:dyDescent="0.25">
      <c r="B20" s="10" t="s">
        <v>30</v>
      </c>
      <c r="C20" s="10" t="s">
        <v>0</v>
      </c>
    </row>
    <row r="21" spans="2:3" x14ac:dyDescent="0.25">
      <c r="B21" s="10" t="s">
        <v>31</v>
      </c>
      <c r="C21" s="10" t="s">
        <v>0</v>
      </c>
    </row>
    <row r="22" spans="2:3" x14ac:dyDescent="0.25">
      <c r="B22" s="10" t="s">
        <v>32</v>
      </c>
      <c r="C22" s="10" t="s">
        <v>22</v>
      </c>
    </row>
    <row r="23" spans="2:3" x14ac:dyDescent="0.25">
      <c r="B23" s="10" t="s">
        <v>33</v>
      </c>
      <c r="C23" s="10" t="s">
        <v>34</v>
      </c>
    </row>
    <row r="24" spans="2:3" x14ac:dyDescent="0.25">
      <c r="B24" s="10" t="s">
        <v>35</v>
      </c>
      <c r="C24" s="10" t="s">
        <v>22</v>
      </c>
    </row>
    <row r="25" spans="2:3" x14ac:dyDescent="0.25">
      <c r="B25" s="10"/>
      <c r="C25" s="10"/>
    </row>
    <row r="26" spans="2:3" x14ac:dyDescent="0.25">
      <c r="B26" s="10" t="s">
        <v>36</v>
      </c>
      <c r="C26" s="12"/>
    </row>
    <row r="27" spans="2:3" x14ac:dyDescent="0.25">
      <c r="B27" s="10" t="s">
        <v>22</v>
      </c>
      <c r="C27" s="16" t="s">
        <v>305</v>
      </c>
    </row>
    <row r="28" spans="2:3" x14ac:dyDescent="0.25">
      <c r="B28" s="10" t="s">
        <v>38</v>
      </c>
      <c r="C28" s="16" t="s">
        <v>306</v>
      </c>
    </row>
    <row r="29" spans="2:3" x14ac:dyDescent="0.25">
      <c r="B29" s="10" t="s">
        <v>40</v>
      </c>
      <c r="C29" s="16" t="s">
        <v>43</v>
      </c>
    </row>
    <row r="30" spans="2:3" x14ac:dyDescent="0.25">
      <c r="B30" s="10" t="s">
        <v>42</v>
      </c>
      <c r="C30" s="16" t="s">
        <v>307</v>
      </c>
    </row>
    <row r="31" spans="2:3" x14ac:dyDescent="0.25">
      <c r="B31" s="10" t="s">
        <v>44</v>
      </c>
      <c r="C31" s="16" t="s">
        <v>308</v>
      </c>
    </row>
    <row r="32" spans="2:3" x14ac:dyDescent="0.25">
      <c r="B32" s="10" t="s">
        <v>46</v>
      </c>
      <c r="C32" s="16" t="s">
        <v>309</v>
      </c>
    </row>
    <row r="33" spans="2:3" x14ac:dyDescent="0.25">
      <c r="B33" s="10" t="s">
        <v>48</v>
      </c>
      <c r="C33" s="17">
        <v>9.3999999999999994E-5</v>
      </c>
    </row>
    <row r="34" spans="2:3" x14ac:dyDescent="0.25">
      <c r="B34" s="10" t="s">
        <v>50</v>
      </c>
      <c r="C34" s="17">
        <f>0.000083</f>
        <v>8.2999999999999998E-5</v>
      </c>
    </row>
    <row r="35" spans="2:3" x14ac:dyDescent="0.25">
      <c r="B35" s="10" t="s">
        <v>52</v>
      </c>
      <c r="C35" s="17">
        <f>0.00008</f>
        <v>8.0000000000000007E-5</v>
      </c>
    </row>
    <row r="36" spans="2:3" x14ac:dyDescent="0.25">
      <c r="B36" s="10" t="s">
        <v>54</v>
      </c>
      <c r="C36" s="17">
        <f>0.00008</f>
        <v>8.0000000000000007E-5</v>
      </c>
    </row>
    <row r="37" spans="2:3" x14ac:dyDescent="0.25">
      <c r="B37" s="10" t="s">
        <v>56</v>
      </c>
      <c r="C37" s="17">
        <f>0.000081</f>
        <v>8.1000000000000004E-5</v>
      </c>
    </row>
    <row r="38" spans="2:3" x14ac:dyDescent="0.25">
      <c r="B38" s="10" t="s">
        <v>58</v>
      </c>
      <c r="C38" s="17">
        <f>0.000084</f>
        <v>8.3999999999999995E-5</v>
      </c>
    </row>
    <row r="39" spans="2:3" x14ac:dyDescent="0.25">
      <c r="B39" s="10" t="s">
        <v>60</v>
      </c>
      <c r="C39" s="17">
        <f>0.000088</f>
        <v>8.7999999999999998E-5</v>
      </c>
    </row>
    <row r="40" spans="2:3" x14ac:dyDescent="0.25">
      <c r="B40" s="10" t="s">
        <v>62</v>
      </c>
      <c r="C40" s="17">
        <f>0.000097</f>
        <v>9.7E-5</v>
      </c>
    </row>
    <row r="41" spans="2:3" x14ac:dyDescent="0.25">
      <c r="B41" s="10" t="s">
        <v>64</v>
      </c>
      <c r="C41" s="16" t="s">
        <v>310</v>
      </c>
    </row>
    <row r="42" spans="2:3" x14ac:dyDescent="0.25">
      <c r="B42" s="10" t="s">
        <v>66</v>
      </c>
      <c r="C42" s="16" t="s">
        <v>311</v>
      </c>
    </row>
    <row r="43" spans="2:3" x14ac:dyDescent="0.25">
      <c r="B43" s="10" t="s">
        <v>68</v>
      </c>
      <c r="C43" s="16" t="s">
        <v>57</v>
      </c>
    </row>
    <row r="44" spans="2:3" x14ac:dyDescent="0.25">
      <c r="B44" s="10" t="s">
        <v>70</v>
      </c>
      <c r="C44" s="16" t="s">
        <v>312</v>
      </c>
    </row>
    <row r="45" spans="2:3" x14ac:dyDescent="0.25">
      <c r="B45" s="10" t="s">
        <v>72</v>
      </c>
      <c r="C45" s="16" t="s">
        <v>57</v>
      </c>
    </row>
    <row r="46" spans="2:3" x14ac:dyDescent="0.25">
      <c r="B46" s="10" t="s">
        <v>74</v>
      </c>
      <c r="C46" s="16" t="s">
        <v>313</v>
      </c>
    </row>
    <row r="47" spans="2:3" x14ac:dyDescent="0.25">
      <c r="B47" s="10" t="s">
        <v>76</v>
      </c>
      <c r="C47" s="16" t="s">
        <v>53</v>
      </c>
    </row>
    <row r="48" spans="2:3" x14ac:dyDescent="0.25">
      <c r="B48" s="10" t="s">
        <v>78</v>
      </c>
      <c r="C48" s="16" t="s">
        <v>55</v>
      </c>
    </row>
    <row r="49" spans="2:3" x14ac:dyDescent="0.25">
      <c r="B49" s="10" t="s">
        <v>80</v>
      </c>
      <c r="C49" s="16" t="s">
        <v>314</v>
      </c>
    </row>
    <row r="50" spans="2:3" x14ac:dyDescent="0.25">
      <c r="B50" s="10" t="s">
        <v>81</v>
      </c>
      <c r="C50" s="16" t="s">
        <v>315</v>
      </c>
    </row>
    <row r="51" spans="2:3" x14ac:dyDescent="0.25">
      <c r="B51" s="10" t="s">
        <v>83</v>
      </c>
      <c r="C51" s="16" t="s">
        <v>47</v>
      </c>
    </row>
    <row r="52" spans="2:3" x14ac:dyDescent="0.25">
      <c r="B52" s="10" t="s">
        <v>85</v>
      </c>
      <c r="C52" s="16" t="s">
        <v>316</v>
      </c>
    </row>
    <row r="53" spans="2:3" x14ac:dyDescent="0.25">
      <c r="B53" s="10" t="s">
        <v>87</v>
      </c>
      <c r="C53" s="16" t="s">
        <v>317</v>
      </c>
    </row>
    <row r="54" spans="2:3" x14ac:dyDescent="0.25">
      <c r="B54" s="10" t="s">
        <v>89</v>
      </c>
      <c r="C54" s="16" t="s">
        <v>318</v>
      </c>
    </row>
    <row r="55" spans="2:3" x14ac:dyDescent="0.25">
      <c r="B55" s="10" t="s">
        <v>91</v>
      </c>
      <c r="C55" s="16" t="s">
        <v>319</v>
      </c>
    </row>
    <row r="56" spans="2:3" x14ac:dyDescent="0.25">
      <c r="B56" s="10" t="s">
        <v>93</v>
      </c>
      <c r="C56" s="16" t="s">
        <v>320</v>
      </c>
    </row>
    <row r="57" spans="2:3" x14ac:dyDescent="0.25">
      <c r="B57" s="10" t="s">
        <v>95</v>
      </c>
      <c r="C57" s="16" t="s">
        <v>321</v>
      </c>
    </row>
    <row r="58" spans="2:3" x14ac:dyDescent="0.25">
      <c r="B58" s="10" t="s">
        <v>97</v>
      </c>
      <c r="C58" s="16" t="s">
        <v>322</v>
      </c>
    </row>
    <row r="59" spans="2:3" x14ac:dyDescent="0.25">
      <c r="B59" s="10" t="s">
        <v>99</v>
      </c>
      <c r="C59" s="16" t="s">
        <v>323</v>
      </c>
    </row>
    <row r="60" spans="2:3" x14ac:dyDescent="0.25">
      <c r="B60" s="10" t="s">
        <v>101</v>
      </c>
      <c r="C60" s="16" t="s">
        <v>324</v>
      </c>
    </row>
    <row r="61" spans="2:3" x14ac:dyDescent="0.25">
      <c r="B61" s="10" t="s">
        <v>103</v>
      </c>
      <c r="C61" s="16" t="s">
        <v>325</v>
      </c>
    </row>
    <row r="62" spans="2:3" x14ac:dyDescent="0.25">
      <c r="B62" s="10" t="s">
        <v>105</v>
      </c>
      <c r="C62" s="16" t="s">
        <v>326</v>
      </c>
    </row>
    <row r="63" spans="2:3" x14ac:dyDescent="0.25">
      <c r="B63" s="10" t="s">
        <v>107</v>
      </c>
      <c r="C63" s="16" t="s">
        <v>327</v>
      </c>
    </row>
    <row r="64" spans="2:3" x14ac:dyDescent="0.25">
      <c r="B64" s="10" t="s">
        <v>109</v>
      </c>
      <c r="C64" s="16" t="s">
        <v>328</v>
      </c>
    </row>
    <row r="65" spans="2:3" x14ac:dyDescent="0.25">
      <c r="B65" s="10" t="s">
        <v>111</v>
      </c>
      <c r="C65" s="16" t="s">
        <v>329</v>
      </c>
    </row>
    <row r="66" spans="2:3" x14ac:dyDescent="0.25">
      <c r="B66" s="10" t="s">
        <v>113</v>
      </c>
      <c r="C66" s="16" t="s">
        <v>330</v>
      </c>
    </row>
    <row r="67" spans="2:3" x14ac:dyDescent="0.25">
      <c r="B67" s="10" t="s">
        <v>115</v>
      </c>
      <c r="C67" s="16" t="s">
        <v>331</v>
      </c>
    </row>
    <row r="68" spans="2:3" x14ac:dyDescent="0.25">
      <c r="B68" s="10" t="s">
        <v>117</v>
      </c>
      <c r="C68" s="16" t="s">
        <v>332</v>
      </c>
    </row>
    <row r="69" spans="2:3" x14ac:dyDescent="0.25">
      <c r="B69" s="10" t="s">
        <v>119</v>
      </c>
      <c r="C69" s="16" t="s">
        <v>333</v>
      </c>
    </row>
    <row r="70" spans="2:3" x14ac:dyDescent="0.25">
      <c r="B70" s="10" t="s">
        <v>121</v>
      </c>
      <c r="C70" s="16" t="s">
        <v>334</v>
      </c>
    </row>
    <row r="71" spans="2:3" x14ac:dyDescent="0.25">
      <c r="B71" s="10" t="s">
        <v>123</v>
      </c>
      <c r="C71" s="16" t="s">
        <v>335</v>
      </c>
    </row>
    <row r="72" spans="2:3" x14ac:dyDescent="0.25">
      <c r="B72" s="10" t="s">
        <v>125</v>
      </c>
      <c r="C72" s="16" t="s">
        <v>336</v>
      </c>
    </row>
    <row r="73" spans="2:3" x14ac:dyDescent="0.25">
      <c r="B73" s="10" t="s">
        <v>127</v>
      </c>
      <c r="C73" s="16" t="s">
        <v>337</v>
      </c>
    </row>
    <row r="74" spans="2:3" x14ac:dyDescent="0.25">
      <c r="B74" s="10" t="s">
        <v>129</v>
      </c>
      <c r="C74" s="16" t="s">
        <v>114</v>
      </c>
    </row>
    <row r="75" spans="2:3" x14ac:dyDescent="0.25">
      <c r="B75" s="10" t="s">
        <v>131</v>
      </c>
      <c r="C75" s="16" t="s">
        <v>338</v>
      </c>
    </row>
    <row r="76" spans="2:3" x14ac:dyDescent="0.25">
      <c r="B76" s="10" t="s">
        <v>133</v>
      </c>
      <c r="C76" s="16" t="s">
        <v>339</v>
      </c>
    </row>
    <row r="77" spans="2:3" x14ac:dyDescent="0.25">
      <c r="B77" s="10" t="s">
        <v>135</v>
      </c>
      <c r="C77" s="16" t="s">
        <v>340</v>
      </c>
    </row>
    <row r="78" spans="2:3" x14ac:dyDescent="0.25">
      <c r="B78" s="10" t="s">
        <v>137</v>
      </c>
      <c r="C78" s="16" t="s">
        <v>341</v>
      </c>
    </row>
    <row r="79" spans="2:3" x14ac:dyDescent="0.25">
      <c r="B79" s="10" t="s">
        <v>139</v>
      </c>
      <c r="C79" s="16" t="s">
        <v>342</v>
      </c>
    </row>
    <row r="80" spans="2:3" x14ac:dyDescent="0.25">
      <c r="B80" s="10" t="s">
        <v>141</v>
      </c>
      <c r="C80" s="16" t="s">
        <v>343</v>
      </c>
    </row>
    <row r="81" spans="2:3" x14ac:dyDescent="0.25">
      <c r="B81" s="10" t="s">
        <v>143</v>
      </c>
      <c r="C81" s="16" t="s">
        <v>344</v>
      </c>
    </row>
    <row r="82" spans="2:3" x14ac:dyDescent="0.25">
      <c r="B82" s="10" t="s">
        <v>145</v>
      </c>
      <c r="C82" s="16" t="s">
        <v>345</v>
      </c>
    </row>
    <row r="83" spans="2:3" x14ac:dyDescent="0.25">
      <c r="B83" s="10" t="s">
        <v>147</v>
      </c>
      <c r="C83" s="16" t="s">
        <v>346</v>
      </c>
    </row>
    <row r="84" spans="2:3" x14ac:dyDescent="0.25">
      <c r="B84" s="10" t="s">
        <v>149</v>
      </c>
      <c r="C84" s="16" t="s">
        <v>347</v>
      </c>
    </row>
    <row r="85" spans="2:3" x14ac:dyDescent="0.25">
      <c r="B85" s="10" t="s">
        <v>151</v>
      </c>
      <c r="C85" s="16" t="s">
        <v>348</v>
      </c>
    </row>
    <row r="86" spans="2:3" x14ac:dyDescent="0.25">
      <c r="B86" s="10" t="s">
        <v>153</v>
      </c>
      <c r="C86" s="16" t="s">
        <v>349</v>
      </c>
    </row>
    <row r="87" spans="2:3" x14ac:dyDescent="0.25">
      <c r="B87" s="10" t="s">
        <v>155</v>
      </c>
      <c r="C87" s="16" t="s">
        <v>350</v>
      </c>
    </row>
    <row r="88" spans="2:3" x14ac:dyDescent="0.25">
      <c r="B88" s="10" t="s">
        <v>157</v>
      </c>
      <c r="C88" s="16" t="s">
        <v>351</v>
      </c>
    </row>
    <row r="89" spans="2:3" x14ac:dyDescent="0.25">
      <c r="B89" s="10" t="s">
        <v>159</v>
      </c>
      <c r="C89" s="16" t="s">
        <v>352</v>
      </c>
    </row>
    <row r="90" spans="2:3" x14ac:dyDescent="0.25">
      <c r="B90" s="10" t="s">
        <v>161</v>
      </c>
      <c r="C90" s="16" t="s">
        <v>353</v>
      </c>
    </row>
    <row r="91" spans="2:3" x14ac:dyDescent="0.25">
      <c r="B91" s="10" t="s">
        <v>163</v>
      </c>
      <c r="C91" s="16" t="s">
        <v>354</v>
      </c>
    </row>
    <row r="92" spans="2:3" x14ac:dyDescent="0.25">
      <c r="B92" s="10" t="s">
        <v>165</v>
      </c>
      <c r="C92" s="16" t="s">
        <v>355</v>
      </c>
    </row>
    <row r="93" spans="2:3" x14ac:dyDescent="0.25">
      <c r="B93" s="10" t="s">
        <v>167</v>
      </c>
      <c r="C93" s="16" t="s">
        <v>356</v>
      </c>
    </row>
    <row r="94" spans="2:3" x14ac:dyDescent="0.25">
      <c r="B94" s="10" t="s">
        <v>169</v>
      </c>
      <c r="C94" s="16" t="s">
        <v>357</v>
      </c>
    </row>
    <row r="95" spans="2:3" x14ac:dyDescent="0.25">
      <c r="B95" s="10" t="s">
        <v>171</v>
      </c>
      <c r="C95" s="16" t="s">
        <v>358</v>
      </c>
    </row>
    <row r="96" spans="2:3" x14ac:dyDescent="0.25">
      <c r="B96" s="10" t="s">
        <v>173</v>
      </c>
      <c r="C96" s="16" t="s">
        <v>359</v>
      </c>
    </row>
    <row r="97" spans="2:3" x14ac:dyDescent="0.25">
      <c r="B97" s="10" t="s">
        <v>175</v>
      </c>
      <c r="C97" s="16" t="s">
        <v>360</v>
      </c>
    </row>
    <row r="98" spans="2:3" x14ac:dyDescent="0.25">
      <c r="B98" s="10" t="s">
        <v>177</v>
      </c>
      <c r="C98" s="16" t="s">
        <v>361</v>
      </c>
    </row>
    <row r="99" spans="2:3" x14ac:dyDescent="0.25">
      <c r="B99" s="10" t="s">
        <v>179</v>
      </c>
      <c r="C99" s="16" t="s">
        <v>362</v>
      </c>
    </row>
    <row r="100" spans="2:3" x14ac:dyDescent="0.25">
      <c r="B100" s="10" t="s">
        <v>181</v>
      </c>
      <c r="C100" s="16" t="s">
        <v>363</v>
      </c>
    </row>
    <row r="101" spans="2:3" x14ac:dyDescent="0.25">
      <c r="B101" s="10" t="s">
        <v>183</v>
      </c>
      <c r="C101" s="16" t="s">
        <v>364</v>
      </c>
    </row>
    <row r="102" spans="2:3" x14ac:dyDescent="0.25">
      <c r="B102" s="10" t="s">
        <v>185</v>
      </c>
      <c r="C102" s="16" t="s">
        <v>365</v>
      </c>
    </row>
    <row r="103" spans="2:3" x14ac:dyDescent="0.25">
      <c r="B103" s="10" t="s">
        <v>187</v>
      </c>
      <c r="C103" s="16" t="s">
        <v>366</v>
      </c>
    </row>
    <row r="104" spans="2:3" x14ac:dyDescent="0.25">
      <c r="B104" s="10" t="s">
        <v>189</v>
      </c>
      <c r="C104" s="16" t="s">
        <v>367</v>
      </c>
    </row>
    <row r="105" spans="2:3" x14ac:dyDescent="0.25">
      <c r="B105" s="10" t="s">
        <v>191</v>
      </c>
      <c r="C105" s="16" t="s">
        <v>368</v>
      </c>
    </row>
    <row r="106" spans="2:3" x14ac:dyDescent="0.25">
      <c r="B106" s="10" t="s">
        <v>193</v>
      </c>
      <c r="C106" s="16" t="s">
        <v>369</v>
      </c>
    </row>
    <row r="107" spans="2:3" x14ac:dyDescent="0.25">
      <c r="B107" s="10" t="s">
        <v>195</v>
      </c>
      <c r="C107" s="16" t="s">
        <v>370</v>
      </c>
    </row>
    <row r="108" spans="2:3" x14ac:dyDescent="0.25">
      <c r="B108" s="10" t="s">
        <v>197</v>
      </c>
      <c r="C108" s="16" t="s">
        <v>371</v>
      </c>
    </row>
    <row r="109" spans="2:3" x14ac:dyDescent="0.25">
      <c r="B109" s="10" t="s">
        <v>199</v>
      </c>
      <c r="C109" s="16" t="s">
        <v>372</v>
      </c>
    </row>
    <row r="110" spans="2:3" x14ac:dyDescent="0.25">
      <c r="B110" s="10" t="s">
        <v>201</v>
      </c>
      <c r="C110" s="16" t="s">
        <v>373</v>
      </c>
    </row>
    <row r="111" spans="2:3" x14ac:dyDescent="0.25">
      <c r="B111" s="10" t="s">
        <v>203</v>
      </c>
      <c r="C111" s="16" t="s">
        <v>374</v>
      </c>
    </row>
    <row r="112" spans="2:3" x14ac:dyDescent="0.25">
      <c r="B112" s="10" t="s">
        <v>205</v>
      </c>
      <c r="C112" s="16" t="s">
        <v>375</v>
      </c>
    </row>
    <row r="113" spans="2:3" x14ac:dyDescent="0.25">
      <c r="B113" s="10" t="s">
        <v>207</v>
      </c>
      <c r="C113" s="16" t="s">
        <v>376</v>
      </c>
    </row>
    <row r="114" spans="2:3" x14ac:dyDescent="0.25">
      <c r="B114" s="10" t="s">
        <v>209</v>
      </c>
      <c r="C114" s="16" t="s">
        <v>377</v>
      </c>
    </row>
    <row r="115" spans="2:3" x14ac:dyDescent="0.25">
      <c r="B115" s="10" t="s">
        <v>211</v>
      </c>
      <c r="C115" s="16" t="s">
        <v>378</v>
      </c>
    </row>
    <row r="116" spans="2:3" x14ac:dyDescent="0.25">
      <c r="B116" s="10" t="s">
        <v>213</v>
      </c>
      <c r="C116" s="16" t="s">
        <v>379</v>
      </c>
    </row>
    <row r="117" spans="2:3" x14ac:dyDescent="0.25">
      <c r="B117" s="10" t="s">
        <v>215</v>
      </c>
      <c r="C117" s="16" t="s">
        <v>380</v>
      </c>
    </row>
    <row r="118" spans="2:3" x14ac:dyDescent="0.25">
      <c r="B118" s="10" t="s">
        <v>217</v>
      </c>
      <c r="C118" s="16" t="s">
        <v>381</v>
      </c>
    </row>
    <row r="119" spans="2:3" x14ac:dyDescent="0.25">
      <c r="B119" s="10" t="s">
        <v>219</v>
      </c>
      <c r="C119" s="16" t="s">
        <v>382</v>
      </c>
    </row>
    <row r="120" spans="2:3" x14ac:dyDescent="0.25">
      <c r="B120" s="10" t="s">
        <v>221</v>
      </c>
      <c r="C120" s="16" t="s">
        <v>383</v>
      </c>
    </row>
    <row r="121" spans="2:3" x14ac:dyDescent="0.25">
      <c r="B121" s="10" t="s">
        <v>223</v>
      </c>
      <c r="C121" s="16" t="s">
        <v>384</v>
      </c>
    </row>
    <row r="122" spans="2:3" x14ac:dyDescent="0.25">
      <c r="B122" s="10" t="s">
        <v>225</v>
      </c>
      <c r="C122" s="16" t="s">
        <v>385</v>
      </c>
    </row>
    <row r="123" spans="2:3" x14ac:dyDescent="0.25">
      <c r="B123" s="10" t="s">
        <v>227</v>
      </c>
      <c r="C123" s="16" t="s">
        <v>386</v>
      </c>
    </row>
    <row r="124" spans="2:3" x14ac:dyDescent="0.25">
      <c r="B124" s="10" t="s">
        <v>229</v>
      </c>
      <c r="C124" s="16" t="s">
        <v>387</v>
      </c>
    </row>
    <row r="125" spans="2:3" x14ac:dyDescent="0.25">
      <c r="B125" s="10" t="s">
        <v>231</v>
      </c>
      <c r="C125" s="16" t="s">
        <v>388</v>
      </c>
    </row>
    <row r="126" spans="2:3" x14ac:dyDescent="0.25">
      <c r="B126" s="10" t="s">
        <v>233</v>
      </c>
      <c r="C126" s="16" t="s">
        <v>389</v>
      </c>
    </row>
    <row r="127" spans="2:3" x14ac:dyDescent="0.25">
      <c r="B127" s="10" t="s">
        <v>235</v>
      </c>
      <c r="C127" s="16" t="s">
        <v>390</v>
      </c>
    </row>
    <row r="128" spans="2:3" x14ac:dyDescent="0.25">
      <c r="B128" s="10" t="s">
        <v>237</v>
      </c>
      <c r="C128" s="16" t="s">
        <v>391</v>
      </c>
    </row>
    <row r="129" spans="2:3" x14ac:dyDescent="0.25">
      <c r="B129" s="10" t="s">
        <v>239</v>
      </c>
      <c r="C129" s="16" t="s">
        <v>392</v>
      </c>
    </row>
    <row r="130" spans="2:3" x14ac:dyDescent="0.25">
      <c r="B130" s="10" t="s">
        <v>241</v>
      </c>
      <c r="C130" s="16" t="s">
        <v>393</v>
      </c>
    </row>
    <row r="131" spans="2:3" x14ac:dyDescent="0.25">
      <c r="B131" s="10" t="s">
        <v>243</v>
      </c>
      <c r="C131" s="16" t="s">
        <v>394</v>
      </c>
    </row>
    <row r="132" spans="2:3" x14ac:dyDescent="0.25">
      <c r="B132" s="10" t="s">
        <v>245</v>
      </c>
      <c r="C132" s="16" t="s">
        <v>395</v>
      </c>
    </row>
    <row r="133" spans="2:3" x14ac:dyDescent="0.25">
      <c r="B133" s="10" t="s">
        <v>247</v>
      </c>
      <c r="C133" s="16" t="s">
        <v>396</v>
      </c>
    </row>
    <row r="134" spans="2:3" x14ac:dyDescent="0.25">
      <c r="B134" s="10" t="s">
        <v>248</v>
      </c>
      <c r="C134" s="16" t="s">
        <v>397</v>
      </c>
    </row>
    <row r="135" spans="2:3" x14ac:dyDescent="0.25">
      <c r="B135" s="10" t="s">
        <v>249</v>
      </c>
      <c r="C135" s="16" t="s">
        <v>398</v>
      </c>
    </row>
    <row r="136" spans="2:3" x14ac:dyDescent="0.25">
      <c r="B136" s="10" t="s">
        <v>250</v>
      </c>
      <c r="C136" s="16" t="s">
        <v>399</v>
      </c>
    </row>
    <row r="137" spans="2:3" x14ac:dyDescent="0.25">
      <c r="B137" s="10" t="s">
        <v>251</v>
      </c>
      <c r="C137" s="16" t="s">
        <v>400</v>
      </c>
    </row>
    <row r="138" spans="2:3" x14ac:dyDescent="0.25">
      <c r="B138" s="10" t="s">
        <v>252</v>
      </c>
      <c r="C138" s="16" t="s">
        <v>401</v>
      </c>
    </row>
    <row r="139" spans="2:3" x14ac:dyDescent="0.25">
      <c r="B139" s="10" t="s">
        <v>253</v>
      </c>
      <c r="C139" s="16" t="s">
        <v>402</v>
      </c>
    </row>
    <row r="140" spans="2:3" x14ac:dyDescent="0.25">
      <c r="B140" s="10" t="s">
        <v>254</v>
      </c>
      <c r="C140" s="16" t="s">
        <v>403</v>
      </c>
    </row>
    <row r="141" spans="2:3" x14ac:dyDescent="0.25">
      <c r="B141" s="10" t="s">
        <v>255</v>
      </c>
      <c r="C141" s="16" t="s">
        <v>246</v>
      </c>
    </row>
    <row r="142" spans="2:3" x14ac:dyDescent="0.25">
      <c r="B142" s="10" t="s">
        <v>256</v>
      </c>
      <c r="C142" s="16" t="s">
        <v>246</v>
      </c>
    </row>
    <row r="143" spans="2:3" x14ac:dyDescent="0.25">
      <c r="B143" s="10" t="s">
        <v>257</v>
      </c>
      <c r="C143" s="16" t="s">
        <v>246</v>
      </c>
    </row>
    <row r="144" spans="2:3" x14ac:dyDescent="0.25">
      <c r="B144" s="10" t="s">
        <v>258</v>
      </c>
      <c r="C144" s="16" t="s">
        <v>246</v>
      </c>
    </row>
    <row r="145" spans="2:3" x14ac:dyDescent="0.25">
      <c r="B145" s="10" t="s">
        <v>259</v>
      </c>
      <c r="C145" s="16" t="s">
        <v>246</v>
      </c>
    </row>
    <row r="146" spans="2:3" x14ac:dyDescent="0.25">
      <c r="B146" s="10" t="s">
        <v>34</v>
      </c>
      <c r="C146" s="16" t="s">
        <v>22</v>
      </c>
    </row>
  </sheetData>
  <pageMargins left="0.7" right="0.7" top="0.75" bottom="0.75" header="0.3" footer="0.3"/>
  <ignoredErrors>
    <ignoredError sqref="B27:C14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6"/>
  <sheetViews>
    <sheetView workbookViewId="0">
      <selection activeCell="B1" sqref="B1:C1048576"/>
    </sheetView>
  </sheetViews>
  <sheetFormatPr defaultRowHeight="15" x14ac:dyDescent="0.25"/>
  <cols>
    <col min="2" max="4" width="15.7109375" customWidth="1"/>
  </cols>
  <sheetData>
    <row r="3" spans="2:3" x14ac:dyDescent="0.25">
      <c r="B3" s="10" t="s">
        <v>1</v>
      </c>
      <c r="C3" s="10" t="s">
        <v>2</v>
      </c>
    </row>
    <row r="4" spans="2:3" x14ac:dyDescent="0.25">
      <c r="B4" s="10" t="s">
        <v>3</v>
      </c>
      <c r="C4" s="10" t="s">
        <v>404</v>
      </c>
    </row>
    <row r="5" spans="2:3" x14ac:dyDescent="0.25">
      <c r="B5" s="10" t="s">
        <v>5</v>
      </c>
      <c r="C5" s="10" t="s">
        <v>6</v>
      </c>
    </row>
    <row r="6" spans="2:3" x14ac:dyDescent="0.25">
      <c r="B6" s="10" t="s">
        <v>7</v>
      </c>
      <c r="C6" s="10" t="s">
        <v>8</v>
      </c>
    </row>
    <row r="7" spans="2:3" x14ac:dyDescent="0.25">
      <c r="B7" s="10" t="s">
        <v>9</v>
      </c>
      <c r="C7" s="10" t="s">
        <v>10</v>
      </c>
    </row>
    <row r="8" spans="2:3" x14ac:dyDescent="0.25">
      <c r="B8" s="10" t="s">
        <v>11</v>
      </c>
      <c r="C8" s="10" t="s">
        <v>12</v>
      </c>
    </row>
    <row r="9" spans="2:3" x14ac:dyDescent="0.25">
      <c r="B9" s="10" t="s">
        <v>13</v>
      </c>
      <c r="C9" s="10" t="s">
        <v>405</v>
      </c>
    </row>
    <row r="10" spans="2:3" x14ac:dyDescent="0.25">
      <c r="B10" s="10" t="s">
        <v>15</v>
      </c>
      <c r="C10" s="10" t="s">
        <v>16</v>
      </c>
    </row>
    <row r="11" spans="2:3" x14ac:dyDescent="0.25">
      <c r="B11" s="10" t="s">
        <v>17</v>
      </c>
      <c r="C11" s="10" t="s">
        <v>406</v>
      </c>
    </row>
    <row r="12" spans="2:3" x14ac:dyDescent="0.25">
      <c r="B12" s="10" t="s">
        <v>19</v>
      </c>
      <c r="C12" s="10" t="s">
        <v>20</v>
      </c>
    </row>
    <row r="13" spans="2:3" x14ac:dyDescent="0.25">
      <c r="B13" s="10"/>
      <c r="C13" s="10"/>
    </row>
    <row r="14" spans="2:3" x14ac:dyDescent="0.25">
      <c r="B14" s="10" t="s">
        <v>21</v>
      </c>
      <c r="C14" s="10" t="s">
        <v>22</v>
      </c>
    </row>
    <row r="15" spans="2:3" x14ac:dyDescent="0.25">
      <c r="B15" s="10" t="s">
        <v>13</v>
      </c>
      <c r="C15" s="10" t="s">
        <v>405</v>
      </c>
    </row>
    <row r="16" spans="2:3" x14ac:dyDescent="0.25">
      <c r="B16" s="10" t="s">
        <v>23</v>
      </c>
      <c r="C16" s="10" t="s">
        <v>24</v>
      </c>
    </row>
    <row r="17" spans="2:3" x14ac:dyDescent="0.25">
      <c r="B17" s="10" t="s">
        <v>25</v>
      </c>
      <c r="C17" s="10" t="s">
        <v>26</v>
      </c>
    </row>
    <row r="18" spans="2:3" x14ac:dyDescent="0.25">
      <c r="B18" s="10" t="s">
        <v>27</v>
      </c>
      <c r="C18" s="10" t="s">
        <v>28</v>
      </c>
    </row>
    <row r="19" spans="2:3" x14ac:dyDescent="0.25">
      <c r="B19" s="10" t="s">
        <v>29</v>
      </c>
      <c r="C19" s="10" t="s">
        <v>0</v>
      </c>
    </row>
    <row r="20" spans="2:3" x14ac:dyDescent="0.25">
      <c r="B20" s="10" t="s">
        <v>30</v>
      </c>
      <c r="C20" s="10" t="s">
        <v>0</v>
      </c>
    </row>
    <row r="21" spans="2:3" x14ac:dyDescent="0.25">
      <c r="B21" s="10" t="s">
        <v>31</v>
      </c>
      <c r="C21" s="10" t="s">
        <v>0</v>
      </c>
    </row>
    <row r="22" spans="2:3" x14ac:dyDescent="0.25">
      <c r="B22" s="10" t="s">
        <v>32</v>
      </c>
      <c r="C22" s="10" t="s">
        <v>22</v>
      </c>
    </row>
    <row r="23" spans="2:3" x14ac:dyDescent="0.25">
      <c r="B23" s="10" t="s">
        <v>33</v>
      </c>
      <c r="C23" s="10" t="s">
        <v>34</v>
      </c>
    </row>
    <row r="24" spans="2:3" x14ac:dyDescent="0.25">
      <c r="B24" s="10" t="s">
        <v>35</v>
      </c>
      <c r="C24" s="10" t="s">
        <v>22</v>
      </c>
    </row>
    <row r="25" spans="2:3" x14ac:dyDescent="0.25">
      <c r="B25" s="10"/>
      <c r="C25" s="10"/>
    </row>
    <row r="26" spans="2:3" x14ac:dyDescent="0.25">
      <c r="B26" s="10" t="s">
        <v>36</v>
      </c>
      <c r="C26" s="10"/>
    </row>
    <row r="27" spans="2:3" x14ac:dyDescent="0.25">
      <c r="B27" s="10" t="s">
        <v>22</v>
      </c>
      <c r="C27" s="13" t="s">
        <v>305</v>
      </c>
    </row>
    <row r="28" spans="2:3" x14ac:dyDescent="0.25">
      <c r="B28" s="10" t="s">
        <v>38</v>
      </c>
      <c r="C28" s="13" t="s">
        <v>306</v>
      </c>
    </row>
    <row r="29" spans="2:3" x14ac:dyDescent="0.25">
      <c r="B29" s="10" t="s">
        <v>40</v>
      </c>
      <c r="C29" s="13" t="s">
        <v>43</v>
      </c>
    </row>
    <row r="30" spans="2:3" x14ac:dyDescent="0.25">
      <c r="B30" s="10" t="s">
        <v>42</v>
      </c>
      <c r="C30" s="13" t="s">
        <v>307</v>
      </c>
    </row>
    <row r="31" spans="2:3" x14ac:dyDescent="0.25">
      <c r="B31" s="10" t="s">
        <v>44</v>
      </c>
      <c r="C31" s="14" t="s">
        <v>308</v>
      </c>
    </row>
    <row r="32" spans="2:3" x14ac:dyDescent="0.25">
      <c r="B32" s="10" t="s">
        <v>46</v>
      </c>
      <c r="C32" s="15">
        <v>1E-4</v>
      </c>
    </row>
    <row r="33" spans="2:3" x14ac:dyDescent="0.25">
      <c r="B33" s="10" t="s">
        <v>48</v>
      </c>
      <c r="C33" s="14">
        <v>9.3999999999999994E-5</v>
      </c>
    </row>
    <row r="34" spans="2:3" x14ac:dyDescent="0.25">
      <c r="B34" s="10" t="s">
        <v>50</v>
      </c>
      <c r="C34" s="14">
        <v>8.2999999999999998E-5</v>
      </c>
    </row>
    <row r="35" spans="2:3" x14ac:dyDescent="0.25">
      <c r="B35" s="10" t="s">
        <v>52</v>
      </c>
      <c r="C35" s="14">
        <v>8.0000000000000007E-5</v>
      </c>
    </row>
    <row r="36" spans="2:3" x14ac:dyDescent="0.25">
      <c r="B36" s="10" t="s">
        <v>54</v>
      </c>
      <c r="C36" s="14">
        <v>8.0000000000000007E-5</v>
      </c>
    </row>
    <row r="37" spans="2:3" x14ac:dyDescent="0.25">
      <c r="B37" s="10" t="s">
        <v>56</v>
      </c>
      <c r="C37" s="14">
        <v>8.1000000000000004E-5</v>
      </c>
    </row>
    <row r="38" spans="2:3" x14ac:dyDescent="0.25">
      <c r="B38" s="10" t="s">
        <v>58</v>
      </c>
      <c r="C38" s="14">
        <v>8.3999999999999995E-5</v>
      </c>
    </row>
    <row r="39" spans="2:3" x14ac:dyDescent="0.25">
      <c r="B39" s="10" t="s">
        <v>60</v>
      </c>
      <c r="C39" s="14">
        <v>8.7999999999999998E-5</v>
      </c>
    </row>
    <row r="40" spans="2:3" x14ac:dyDescent="0.25">
      <c r="B40" s="10" t="s">
        <v>62</v>
      </c>
      <c r="C40" s="14">
        <v>9.7E-5</v>
      </c>
    </row>
    <row r="41" spans="2:3" x14ac:dyDescent="0.25">
      <c r="B41" s="10" t="s">
        <v>64</v>
      </c>
      <c r="C41" s="14" t="s">
        <v>310</v>
      </c>
    </row>
    <row r="42" spans="2:3" x14ac:dyDescent="0.25">
      <c r="B42" s="10" t="s">
        <v>66</v>
      </c>
      <c r="C42" s="14" t="s">
        <v>311</v>
      </c>
    </row>
    <row r="43" spans="2:3" x14ac:dyDescent="0.25">
      <c r="B43" s="10" t="s">
        <v>68</v>
      </c>
      <c r="C43" s="14" t="s">
        <v>57</v>
      </c>
    </row>
    <row r="44" spans="2:3" x14ac:dyDescent="0.25">
      <c r="B44" s="10" t="s">
        <v>70</v>
      </c>
      <c r="C44" s="14" t="s">
        <v>312</v>
      </c>
    </row>
    <row r="45" spans="2:3" x14ac:dyDescent="0.25">
      <c r="B45" s="10" t="s">
        <v>72</v>
      </c>
      <c r="C45" s="14" t="s">
        <v>57</v>
      </c>
    </row>
    <row r="46" spans="2:3" x14ac:dyDescent="0.25">
      <c r="B46" s="10" t="s">
        <v>74</v>
      </c>
      <c r="C46" s="14" t="s">
        <v>313</v>
      </c>
    </row>
    <row r="47" spans="2:3" x14ac:dyDescent="0.25">
      <c r="B47" s="10" t="s">
        <v>76</v>
      </c>
      <c r="C47" s="14" t="s">
        <v>53</v>
      </c>
    </row>
    <row r="48" spans="2:3" x14ac:dyDescent="0.25">
      <c r="B48" s="10" t="s">
        <v>78</v>
      </c>
      <c r="C48" s="14" t="s">
        <v>55</v>
      </c>
    </row>
    <row r="49" spans="2:3" x14ac:dyDescent="0.25">
      <c r="B49" s="10" t="s">
        <v>80</v>
      </c>
      <c r="C49" s="14" t="s">
        <v>314</v>
      </c>
    </row>
    <row r="50" spans="2:3" x14ac:dyDescent="0.25">
      <c r="B50" s="10" t="s">
        <v>81</v>
      </c>
      <c r="C50" s="14" t="s">
        <v>315</v>
      </c>
    </row>
    <row r="51" spans="2:3" x14ac:dyDescent="0.25">
      <c r="B51" s="10" t="s">
        <v>83</v>
      </c>
      <c r="C51" s="14" t="s">
        <v>47</v>
      </c>
    </row>
    <row r="52" spans="2:3" x14ac:dyDescent="0.25">
      <c r="B52" s="10" t="s">
        <v>85</v>
      </c>
      <c r="C52" s="14" t="s">
        <v>316</v>
      </c>
    </row>
    <row r="53" spans="2:3" x14ac:dyDescent="0.25">
      <c r="B53" s="10" t="s">
        <v>87</v>
      </c>
      <c r="C53" s="14" t="s">
        <v>317</v>
      </c>
    </row>
    <row r="54" spans="2:3" x14ac:dyDescent="0.25">
      <c r="B54" s="10" t="s">
        <v>89</v>
      </c>
      <c r="C54" s="14" t="s">
        <v>318</v>
      </c>
    </row>
    <row r="55" spans="2:3" x14ac:dyDescent="0.25">
      <c r="B55" s="10" t="s">
        <v>91</v>
      </c>
      <c r="C55" s="14" t="s">
        <v>319</v>
      </c>
    </row>
    <row r="56" spans="2:3" x14ac:dyDescent="0.25">
      <c r="B56" s="10" t="s">
        <v>93</v>
      </c>
      <c r="C56" s="14" t="s">
        <v>320</v>
      </c>
    </row>
    <row r="57" spans="2:3" x14ac:dyDescent="0.25">
      <c r="B57" s="10" t="s">
        <v>95</v>
      </c>
      <c r="C57" s="14" t="s">
        <v>321</v>
      </c>
    </row>
    <row r="58" spans="2:3" x14ac:dyDescent="0.25">
      <c r="B58" s="10" t="s">
        <v>97</v>
      </c>
      <c r="C58" s="14" t="s">
        <v>322</v>
      </c>
    </row>
    <row r="59" spans="2:3" x14ac:dyDescent="0.25">
      <c r="B59" s="10" t="s">
        <v>99</v>
      </c>
      <c r="C59" s="14" t="s">
        <v>323</v>
      </c>
    </row>
    <row r="60" spans="2:3" x14ac:dyDescent="0.25">
      <c r="B60" s="10" t="s">
        <v>101</v>
      </c>
      <c r="C60" s="14" t="s">
        <v>324</v>
      </c>
    </row>
    <row r="61" spans="2:3" x14ac:dyDescent="0.25">
      <c r="B61" s="10" t="s">
        <v>103</v>
      </c>
      <c r="C61" s="14" t="s">
        <v>325</v>
      </c>
    </row>
    <row r="62" spans="2:3" x14ac:dyDescent="0.25">
      <c r="B62" s="10" t="s">
        <v>105</v>
      </c>
      <c r="C62" s="14" t="s">
        <v>326</v>
      </c>
    </row>
    <row r="63" spans="2:3" x14ac:dyDescent="0.25">
      <c r="B63" s="10" t="s">
        <v>107</v>
      </c>
      <c r="C63" s="14" t="s">
        <v>327</v>
      </c>
    </row>
    <row r="64" spans="2:3" x14ac:dyDescent="0.25">
      <c r="B64" s="10" t="s">
        <v>109</v>
      </c>
      <c r="C64" s="14" t="s">
        <v>328</v>
      </c>
    </row>
    <row r="65" spans="2:3" x14ac:dyDescent="0.25">
      <c r="B65" s="10" t="s">
        <v>111</v>
      </c>
      <c r="C65" s="14" t="s">
        <v>329</v>
      </c>
    </row>
    <row r="66" spans="2:3" x14ac:dyDescent="0.25">
      <c r="B66" s="10" t="s">
        <v>113</v>
      </c>
      <c r="C66" s="14" t="s">
        <v>330</v>
      </c>
    </row>
    <row r="67" spans="2:3" x14ac:dyDescent="0.25">
      <c r="B67" s="10" t="s">
        <v>115</v>
      </c>
      <c r="C67" s="14" t="s">
        <v>331</v>
      </c>
    </row>
    <row r="68" spans="2:3" x14ac:dyDescent="0.25">
      <c r="B68" s="10" t="s">
        <v>117</v>
      </c>
      <c r="C68" s="14" t="s">
        <v>332</v>
      </c>
    </row>
    <row r="69" spans="2:3" x14ac:dyDescent="0.25">
      <c r="B69" s="10" t="s">
        <v>119</v>
      </c>
      <c r="C69" s="14" t="s">
        <v>333</v>
      </c>
    </row>
    <row r="70" spans="2:3" x14ac:dyDescent="0.25">
      <c r="B70" s="10" t="s">
        <v>121</v>
      </c>
      <c r="C70" s="14" t="s">
        <v>334</v>
      </c>
    </row>
    <row r="71" spans="2:3" x14ac:dyDescent="0.25">
      <c r="B71" s="10" t="s">
        <v>123</v>
      </c>
      <c r="C71" s="14" t="s">
        <v>407</v>
      </c>
    </row>
    <row r="72" spans="2:3" x14ac:dyDescent="0.25">
      <c r="B72" s="10" t="s">
        <v>125</v>
      </c>
      <c r="C72" s="14" t="s">
        <v>110</v>
      </c>
    </row>
    <row r="73" spans="2:3" x14ac:dyDescent="0.25">
      <c r="B73" s="10" t="s">
        <v>127</v>
      </c>
      <c r="C73" s="14" t="s">
        <v>408</v>
      </c>
    </row>
    <row r="74" spans="2:3" x14ac:dyDescent="0.25">
      <c r="B74" s="10" t="s">
        <v>129</v>
      </c>
      <c r="C74" s="14" t="s">
        <v>409</v>
      </c>
    </row>
    <row r="75" spans="2:3" x14ac:dyDescent="0.25">
      <c r="B75" s="10" t="s">
        <v>131</v>
      </c>
      <c r="C75" s="14" t="s">
        <v>410</v>
      </c>
    </row>
    <row r="76" spans="2:3" x14ac:dyDescent="0.25">
      <c r="B76" s="10" t="s">
        <v>133</v>
      </c>
      <c r="C76" s="14" t="s">
        <v>411</v>
      </c>
    </row>
    <row r="77" spans="2:3" x14ac:dyDescent="0.25">
      <c r="B77" s="10" t="s">
        <v>135</v>
      </c>
      <c r="C77" s="14" t="s">
        <v>412</v>
      </c>
    </row>
    <row r="78" spans="2:3" x14ac:dyDescent="0.25">
      <c r="B78" s="10" t="s">
        <v>137</v>
      </c>
      <c r="C78" s="14" t="s">
        <v>413</v>
      </c>
    </row>
    <row r="79" spans="2:3" x14ac:dyDescent="0.25">
      <c r="B79" s="10" t="s">
        <v>139</v>
      </c>
      <c r="C79" s="14" t="s">
        <v>414</v>
      </c>
    </row>
    <row r="80" spans="2:3" x14ac:dyDescent="0.25">
      <c r="B80" s="10" t="s">
        <v>141</v>
      </c>
      <c r="C80" s="14" t="s">
        <v>415</v>
      </c>
    </row>
    <row r="81" spans="2:3" x14ac:dyDescent="0.25">
      <c r="B81" s="10" t="s">
        <v>143</v>
      </c>
      <c r="C81" s="14" t="s">
        <v>416</v>
      </c>
    </row>
    <row r="82" spans="2:3" x14ac:dyDescent="0.25">
      <c r="B82" s="10" t="s">
        <v>145</v>
      </c>
      <c r="C82" s="14" t="s">
        <v>417</v>
      </c>
    </row>
    <row r="83" spans="2:3" x14ac:dyDescent="0.25">
      <c r="B83" s="10" t="s">
        <v>147</v>
      </c>
      <c r="C83" s="14" t="s">
        <v>418</v>
      </c>
    </row>
    <row r="84" spans="2:3" x14ac:dyDescent="0.25">
      <c r="B84" s="10" t="s">
        <v>149</v>
      </c>
      <c r="C84" s="14" t="s">
        <v>419</v>
      </c>
    </row>
    <row r="85" spans="2:3" x14ac:dyDescent="0.25">
      <c r="B85" s="10" t="s">
        <v>151</v>
      </c>
      <c r="C85" s="14" t="s">
        <v>420</v>
      </c>
    </row>
    <row r="86" spans="2:3" x14ac:dyDescent="0.25">
      <c r="B86" s="10" t="s">
        <v>153</v>
      </c>
      <c r="C86" s="14" t="s">
        <v>421</v>
      </c>
    </row>
    <row r="87" spans="2:3" x14ac:dyDescent="0.25">
      <c r="B87" s="10" t="s">
        <v>155</v>
      </c>
      <c r="C87" s="14" t="s">
        <v>422</v>
      </c>
    </row>
    <row r="88" spans="2:3" x14ac:dyDescent="0.25">
      <c r="B88" s="10" t="s">
        <v>157</v>
      </c>
      <c r="C88" s="14" t="s">
        <v>423</v>
      </c>
    </row>
    <row r="89" spans="2:3" x14ac:dyDescent="0.25">
      <c r="B89" s="10" t="s">
        <v>159</v>
      </c>
      <c r="C89" s="14" t="s">
        <v>424</v>
      </c>
    </row>
    <row r="90" spans="2:3" x14ac:dyDescent="0.25">
      <c r="B90" s="10" t="s">
        <v>161</v>
      </c>
      <c r="C90" s="14" t="s">
        <v>425</v>
      </c>
    </row>
    <row r="91" spans="2:3" x14ac:dyDescent="0.25">
      <c r="B91" s="10" t="s">
        <v>163</v>
      </c>
      <c r="C91" s="14" t="s">
        <v>426</v>
      </c>
    </row>
    <row r="92" spans="2:3" x14ac:dyDescent="0.25">
      <c r="B92" s="10" t="s">
        <v>165</v>
      </c>
      <c r="C92" s="14" t="s">
        <v>427</v>
      </c>
    </row>
    <row r="93" spans="2:3" x14ac:dyDescent="0.25">
      <c r="B93" s="10" t="s">
        <v>167</v>
      </c>
      <c r="C93" s="14" t="s">
        <v>428</v>
      </c>
    </row>
    <row r="94" spans="2:3" x14ac:dyDescent="0.25">
      <c r="B94" s="10" t="s">
        <v>169</v>
      </c>
      <c r="C94" s="14" t="s">
        <v>429</v>
      </c>
    </row>
    <row r="95" spans="2:3" x14ac:dyDescent="0.25">
      <c r="B95" s="10" t="s">
        <v>171</v>
      </c>
      <c r="C95" s="14" t="s">
        <v>430</v>
      </c>
    </row>
    <row r="96" spans="2:3" x14ac:dyDescent="0.25">
      <c r="B96" s="10" t="s">
        <v>173</v>
      </c>
      <c r="C96" s="14" t="s">
        <v>431</v>
      </c>
    </row>
    <row r="97" spans="2:3" x14ac:dyDescent="0.25">
      <c r="B97" s="10" t="s">
        <v>175</v>
      </c>
      <c r="C97" s="14" t="s">
        <v>432</v>
      </c>
    </row>
    <row r="98" spans="2:3" x14ac:dyDescent="0.25">
      <c r="B98" s="10" t="s">
        <v>177</v>
      </c>
      <c r="C98" s="14" t="s">
        <v>433</v>
      </c>
    </row>
    <row r="99" spans="2:3" x14ac:dyDescent="0.25">
      <c r="B99" s="10" t="s">
        <v>179</v>
      </c>
      <c r="C99" s="14" t="s">
        <v>434</v>
      </c>
    </row>
    <row r="100" spans="2:3" x14ac:dyDescent="0.25">
      <c r="B100" s="10" t="s">
        <v>181</v>
      </c>
      <c r="C100" s="14" t="s">
        <v>435</v>
      </c>
    </row>
    <row r="101" spans="2:3" x14ac:dyDescent="0.25">
      <c r="B101" s="10" t="s">
        <v>183</v>
      </c>
      <c r="C101" s="14" t="s">
        <v>436</v>
      </c>
    </row>
    <row r="102" spans="2:3" x14ac:dyDescent="0.25">
      <c r="B102" s="10" t="s">
        <v>185</v>
      </c>
      <c r="C102" s="14" t="s">
        <v>437</v>
      </c>
    </row>
    <row r="103" spans="2:3" x14ac:dyDescent="0.25">
      <c r="B103" s="10" t="s">
        <v>187</v>
      </c>
      <c r="C103" s="14" t="s">
        <v>438</v>
      </c>
    </row>
    <row r="104" spans="2:3" x14ac:dyDescent="0.25">
      <c r="B104" s="10" t="s">
        <v>189</v>
      </c>
      <c r="C104" s="14" t="s">
        <v>439</v>
      </c>
    </row>
    <row r="105" spans="2:3" x14ac:dyDescent="0.25">
      <c r="B105" s="10" t="s">
        <v>191</v>
      </c>
      <c r="C105" s="14" t="s">
        <v>440</v>
      </c>
    </row>
    <row r="106" spans="2:3" x14ac:dyDescent="0.25">
      <c r="B106" s="10" t="s">
        <v>193</v>
      </c>
      <c r="C106" s="14" t="s">
        <v>369</v>
      </c>
    </row>
    <row r="107" spans="2:3" x14ac:dyDescent="0.25">
      <c r="B107" s="10" t="s">
        <v>195</v>
      </c>
      <c r="C107" s="14" t="s">
        <v>370</v>
      </c>
    </row>
    <row r="108" spans="2:3" x14ac:dyDescent="0.25">
      <c r="B108" s="10" t="s">
        <v>197</v>
      </c>
      <c r="C108" s="14" t="s">
        <v>371</v>
      </c>
    </row>
    <row r="109" spans="2:3" x14ac:dyDescent="0.25">
      <c r="B109" s="10" t="s">
        <v>199</v>
      </c>
      <c r="C109" s="14" t="s">
        <v>372</v>
      </c>
    </row>
    <row r="110" spans="2:3" x14ac:dyDescent="0.25">
      <c r="B110" s="10" t="s">
        <v>201</v>
      </c>
      <c r="C110" s="14" t="s">
        <v>373</v>
      </c>
    </row>
    <row r="111" spans="2:3" x14ac:dyDescent="0.25">
      <c r="B111" s="10" t="s">
        <v>203</v>
      </c>
      <c r="C111" s="14" t="s">
        <v>374</v>
      </c>
    </row>
    <row r="112" spans="2:3" x14ac:dyDescent="0.25">
      <c r="B112" s="10" t="s">
        <v>205</v>
      </c>
      <c r="C112" s="14" t="s">
        <v>375</v>
      </c>
    </row>
    <row r="113" spans="2:3" x14ac:dyDescent="0.25">
      <c r="B113" s="10" t="s">
        <v>207</v>
      </c>
      <c r="C113" s="14" t="s">
        <v>376</v>
      </c>
    </row>
    <row r="114" spans="2:3" x14ac:dyDescent="0.25">
      <c r="B114" s="10" t="s">
        <v>209</v>
      </c>
      <c r="C114" s="14" t="s">
        <v>377</v>
      </c>
    </row>
    <row r="115" spans="2:3" x14ac:dyDescent="0.25">
      <c r="B115" s="10" t="s">
        <v>211</v>
      </c>
      <c r="C115" s="14" t="s">
        <v>378</v>
      </c>
    </row>
    <row r="116" spans="2:3" x14ac:dyDescent="0.25">
      <c r="B116" s="10" t="s">
        <v>213</v>
      </c>
      <c r="C116" s="14" t="s">
        <v>379</v>
      </c>
    </row>
    <row r="117" spans="2:3" x14ac:dyDescent="0.25">
      <c r="B117" s="10" t="s">
        <v>215</v>
      </c>
      <c r="C117" s="14" t="s">
        <v>380</v>
      </c>
    </row>
    <row r="118" spans="2:3" x14ac:dyDescent="0.25">
      <c r="B118" s="10" t="s">
        <v>217</v>
      </c>
      <c r="C118" s="14" t="s">
        <v>381</v>
      </c>
    </row>
    <row r="119" spans="2:3" x14ac:dyDescent="0.25">
      <c r="B119" s="10" t="s">
        <v>219</v>
      </c>
      <c r="C119" s="14" t="s">
        <v>382</v>
      </c>
    </row>
    <row r="120" spans="2:3" x14ac:dyDescent="0.25">
      <c r="B120" s="10" t="s">
        <v>221</v>
      </c>
      <c r="C120" s="14" t="s">
        <v>383</v>
      </c>
    </row>
    <row r="121" spans="2:3" x14ac:dyDescent="0.25">
      <c r="B121" s="10" t="s">
        <v>223</v>
      </c>
      <c r="C121" s="14" t="s">
        <v>384</v>
      </c>
    </row>
    <row r="122" spans="2:3" x14ac:dyDescent="0.25">
      <c r="B122" s="10" t="s">
        <v>225</v>
      </c>
      <c r="C122" s="14" t="s">
        <v>385</v>
      </c>
    </row>
    <row r="123" spans="2:3" x14ac:dyDescent="0.25">
      <c r="B123" s="10" t="s">
        <v>227</v>
      </c>
      <c r="C123" s="14" t="s">
        <v>386</v>
      </c>
    </row>
    <row r="124" spans="2:3" x14ac:dyDescent="0.25">
      <c r="B124" s="10" t="s">
        <v>229</v>
      </c>
      <c r="C124" s="14" t="s">
        <v>387</v>
      </c>
    </row>
    <row r="125" spans="2:3" x14ac:dyDescent="0.25">
      <c r="B125" s="10" t="s">
        <v>231</v>
      </c>
      <c r="C125" s="14" t="s">
        <v>388</v>
      </c>
    </row>
    <row r="126" spans="2:3" x14ac:dyDescent="0.25">
      <c r="B126" s="10" t="s">
        <v>233</v>
      </c>
      <c r="C126" s="14" t="s">
        <v>389</v>
      </c>
    </row>
    <row r="127" spans="2:3" x14ac:dyDescent="0.25">
      <c r="B127" s="10" t="s">
        <v>235</v>
      </c>
      <c r="C127" s="14" t="s">
        <v>390</v>
      </c>
    </row>
    <row r="128" spans="2:3" x14ac:dyDescent="0.25">
      <c r="B128" s="10" t="s">
        <v>237</v>
      </c>
      <c r="C128" s="14" t="s">
        <v>391</v>
      </c>
    </row>
    <row r="129" spans="2:3" x14ac:dyDescent="0.25">
      <c r="B129" s="10" t="s">
        <v>239</v>
      </c>
      <c r="C129" s="14" t="s">
        <v>392</v>
      </c>
    </row>
    <row r="130" spans="2:3" x14ac:dyDescent="0.25">
      <c r="B130" s="10" t="s">
        <v>241</v>
      </c>
      <c r="C130" s="14" t="s">
        <v>393</v>
      </c>
    </row>
    <row r="131" spans="2:3" x14ac:dyDescent="0.25">
      <c r="B131" s="10" t="s">
        <v>243</v>
      </c>
      <c r="C131" s="14" t="s">
        <v>394</v>
      </c>
    </row>
    <row r="132" spans="2:3" x14ac:dyDescent="0.25">
      <c r="B132" s="10" t="s">
        <v>245</v>
      </c>
      <c r="C132" s="14" t="s">
        <v>395</v>
      </c>
    </row>
    <row r="133" spans="2:3" x14ac:dyDescent="0.25">
      <c r="B133" s="10" t="s">
        <v>247</v>
      </c>
      <c r="C133" s="14" t="s">
        <v>396</v>
      </c>
    </row>
    <row r="134" spans="2:3" x14ac:dyDescent="0.25">
      <c r="B134" s="10" t="s">
        <v>248</v>
      </c>
      <c r="C134" s="14" t="s">
        <v>397</v>
      </c>
    </row>
    <row r="135" spans="2:3" x14ac:dyDescent="0.25">
      <c r="B135" s="10" t="s">
        <v>249</v>
      </c>
      <c r="C135" s="14" t="s">
        <v>398</v>
      </c>
    </row>
    <row r="136" spans="2:3" x14ac:dyDescent="0.25">
      <c r="B136" s="10" t="s">
        <v>250</v>
      </c>
      <c r="C136" s="14" t="s">
        <v>399</v>
      </c>
    </row>
    <row r="137" spans="2:3" x14ac:dyDescent="0.25">
      <c r="B137" s="10" t="s">
        <v>251</v>
      </c>
      <c r="C137" s="14" t="s">
        <v>400</v>
      </c>
    </row>
    <row r="138" spans="2:3" x14ac:dyDescent="0.25">
      <c r="B138" s="10" t="s">
        <v>252</v>
      </c>
      <c r="C138" s="14" t="s">
        <v>401</v>
      </c>
    </row>
    <row r="139" spans="2:3" x14ac:dyDescent="0.25">
      <c r="B139" s="10" t="s">
        <v>253</v>
      </c>
      <c r="C139" s="14" t="s">
        <v>402</v>
      </c>
    </row>
    <row r="140" spans="2:3" x14ac:dyDescent="0.25">
      <c r="B140" s="10" t="s">
        <v>254</v>
      </c>
      <c r="C140" s="14" t="s">
        <v>403</v>
      </c>
    </row>
    <row r="141" spans="2:3" x14ac:dyDescent="0.25">
      <c r="B141" s="10" t="s">
        <v>255</v>
      </c>
      <c r="C141" s="14" t="s">
        <v>246</v>
      </c>
    </row>
    <row r="142" spans="2:3" x14ac:dyDescent="0.25">
      <c r="B142" s="10" t="s">
        <v>256</v>
      </c>
      <c r="C142" s="14" t="s">
        <v>246</v>
      </c>
    </row>
    <row r="143" spans="2:3" x14ac:dyDescent="0.25">
      <c r="B143" s="10" t="s">
        <v>257</v>
      </c>
      <c r="C143" s="14" t="s">
        <v>246</v>
      </c>
    </row>
    <row r="144" spans="2:3" x14ac:dyDescent="0.25">
      <c r="B144" s="10" t="s">
        <v>258</v>
      </c>
      <c r="C144" s="14" t="s">
        <v>246</v>
      </c>
    </row>
    <row r="145" spans="2:3" x14ac:dyDescent="0.25">
      <c r="B145" s="10" t="s">
        <v>259</v>
      </c>
      <c r="C145" s="14" t="s">
        <v>246</v>
      </c>
    </row>
    <row r="146" spans="2:3" x14ac:dyDescent="0.25">
      <c r="B146" s="10" t="s">
        <v>34</v>
      </c>
      <c r="C146" s="14" t="s">
        <v>22</v>
      </c>
    </row>
  </sheetData>
  <pageMargins left="0.7" right="0.7" top="0.75" bottom="0.75" header="0.3" footer="0.3"/>
  <ignoredErrors>
    <ignoredError sqref="C27:C31 B27:B146 C41:C1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 Mortality Men &amp; Women</vt:lpstr>
      <vt:lpstr>Male non-annuitant</vt:lpstr>
      <vt:lpstr>Male annuitant</vt:lpstr>
      <vt:lpstr>Female non-annuitant</vt:lpstr>
      <vt:lpstr>Female annuitant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njohnson1</dc:creator>
  <cp:lastModifiedBy>njohnson1</cp:lastModifiedBy>
  <dcterms:created xsi:type="dcterms:W3CDTF">2015-12-03T16:29:41Z</dcterms:created>
  <dcterms:modified xsi:type="dcterms:W3CDTF">2015-12-03T19:25:56Z</dcterms:modified>
</cp:coreProperties>
</file>