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教师及学校管理员账号" sheetId="4" r:id="rId1"/>
    <sheet name="学生账号" sheetId="3" r:id="rId2"/>
    <sheet name="WpsReserved_CellImgList" sheetId="5" state="very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6" name="ID_D3BD7E43229E4A858F613AD6014F7F0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57625" y="1905000"/>
          <a:ext cx="18173700" cy="9039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F3B7B92B98964B799F523BF6746236F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57625" y="3022600"/>
          <a:ext cx="18288000" cy="9305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D7D3EB17CB1A4FC1AE9C58C64AB4CC1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57625" y="4394200"/>
          <a:ext cx="18211800" cy="8953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9" name="ID_BD6701D93BA14B188B2CFA858FD4F38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57625" y="5670550"/>
          <a:ext cx="18288000" cy="94583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80BDD76E39E24FD79C2489658357B0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76500" y="698500"/>
          <a:ext cx="18288000" cy="88677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1" name="ID_508BF5FFE11C4979A505F37B0D17BB0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76500" y="1765300"/>
          <a:ext cx="16583025" cy="8953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2" name="ID_63EAFE47CB814E7480FF6315E1579AC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76500" y="2580640"/>
          <a:ext cx="18202275" cy="91821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7FD4E615B6234CBDB4F13E721BE0E1A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76500" y="3343910"/>
          <a:ext cx="18040350" cy="72580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4" name="ID_6D5EE64A139B4403B39B074AD84CD05D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57625" y="6946900"/>
          <a:ext cx="18288000" cy="8943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5" name="ID_83676E91B1424D4B8564B28D3AB87D8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857625" y="7489825"/>
          <a:ext cx="18135600" cy="8924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FD618A87352043868DB931D92EA5A3F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57625" y="8032750"/>
          <a:ext cx="18288000" cy="89058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243658DDE7054A10A4ED6B23186D42D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857625" y="8575675"/>
          <a:ext cx="18221325" cy="88201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8" name="ID_F7B7DF99E4DC45D1A2D9968224891F3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76500" y="3958590"/>
          <a:ext cx="18288000" cy="9534525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<sst xmlns="http://schemas.openxmlformats.org/spreadsheetml/2006/main" count="26" uniqueCount="22">
  <si>
    <t>qidi管理员账号：qidi-admin
密码：123456
guozhou账号：guozhou
密码：123456</t>
  </si>
  <si>
    <t>序号</t>
  </si>
  <si>
    <t>模块</t>
  </si>
  <si>
    <t>出现问题</t>
  </si>
  <si>
    <t>截图</t>
  </si>
  <si>
    <t>回复</t>
  </si>
  <si>
    <t>AI管理</t>
  </si>
  <si>
    <t>热门词的原理是什么？</t>
  </si>
  <si>
    <t>课程管理</t>
  </si>
  <si>
    <t>多选题答案为什么会是A,B,5，且这题答案是A,B</t>
  </si>
  <si>
    <t>显示小数点后两位即可</t>
  </si>
  <si>
    <t>就业指导与ai管理中的就业规划功能是否重复？且为何这里显示暂无简历？</t>
  </si>
  <si>
    <t>实训与就业</t>
  </si>
  <si>
    <t>应该是已经有录用的了，但是没有东西显示</t>
  </si>
  <si>
    <t>这里不需要显示学生姓名吧</t>
  </si>
  <si>
    <t>一个个选学生太麻烦了</t>
  </si>
  <si>
    <t>视频不能索引吗？</t>
  </si>
  <si>
    <t>小数点后两位即可</t>
  </si>
  <si>
    <t>同上</t>
  </si>
  <si>
    <t>at小智无反应，一直显示连接中</t>
  </si>
  <si>
    <t>输入框不见了</t>
  </si>
  <si>
    <t>排版麻烦修复一下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</si>
</sst>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4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  <scheme val="minor"/>
    </font>
    <font>
      <b/>
      <sz val="11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9" applyNumberFormat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png"/><Relationship Id="rId8" Type="http://schemas.openxmlformats.org/officeDocument/2006/relationships/image" Target="media/image8.pn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" Type="http://schemas.openxmlformats.org/officeDocument/2006/relationships/image" Target="media/image2.png"/><Relationship Id="rId13" Type="http://schemas.openxmlformats.org/officeDocument/2006/relationships/image" Target="media/image13.pn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www.wps.cn/officeDocument/2020/cellImage" Target="cellimag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342900</xdr:colOff>
      <xdr:row>52</xdr:row>
      <xdr:rowOff>123825</xdr:rowOff>
    </xdr:to>
    <xdr:pic>
      <xdr:nvPicPr>
        <xdr:cNvPr id="16" name="ID_D3BD7E43229E4A858F613AD6014F7F0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857625" y="1905000"/>
          <a:ext cx="18173700" cy="9039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457200</xdr:colOff>
      <xdr:row>54</xdr:row>
      <xdr:rowOff>47625</xdr:rowOff>
    </xdr:to>
    <xdr:pic>
      <xdr:nvPicPr>
        <xdr:cNvPr id="17" name="ID_F3B7B92B98964B799F523BF6746236FA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857625" y="3022600"/>
          <a:ext cx="18288000" cy="9305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381000</xdr:colOff>
      <xdr:row>52</xdr:row>
      <xdr:rowOff>38100</xdr:rowOff>
    </xdr:to>
    <xdr:pic>
      <xdr:nvPicPr>
        <xdr:cNvPr id="18" name="ID_D7D3EB17CB1A4FC1AE9C58C64AB4CC1E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857625" y="4394200"/>
          <a:ext cx="18211800" cy="895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457200</xdr:colOff>
      <xdr:row>55</xdr:row>
      <xdr:rowOff>28575</xdr:rowOff>
    </xdr:to>
    <xdr:pic>
      <xdr:nvPicPr>
        <xdr:cNvPr id="19" name="ID_BD6701D93BA14B188B2CFA858FD4F38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857625" y="5670550"/>
          <a:ext cx="18288000" cy="94583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457200</xdr:colOff>
      <xdr:row>51</xdr:row>
      <xdr:rowOff>123825</xdr:rowOff>
    </xdr:to>
    <xdr:pic>
      <xdr:nvPicPr>
        <xdr:cNvPr id="20" name="ID_80BDD76E39E24FD79C2489658357B00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2476500" y="698500"/>
          <a:ext cx="18288000" cy="8867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24</xdr:col>
      <xdr:colOff>123825</xdr:colOff>
      <xdr:row>52</xdr:row>
      <xdr:rowOff>38100</xdr:rowOff>
    </xdr:to>
    <xdr:pic>
      <xdr:nvPicPr>
        <xdr:cNvPr id="21" name="ID_508BF5FFE11C4979A505F37B0D17BB0A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476500" y="1765300"/>
          <a:ext cx="16583025" cy="8953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371475</xdr:colOff>
      <xdr:row>53</xdr:row>
      <xdr:rowOff>95250</xdr:rowOff>
    </xdr:to>
    <xdr:pic>
      <xdr:nvPicPr>
        <xdr:cNvPr id="22" name="ID_63EAFE47CB814E7480FF6315E1579AC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2476500" y="2580640"/>
          <a:ext cx="18202275" cy="918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209550</xdr:colOff>
      <xdr:row>42</xdr:row>
      <xdr:rowOff>57150</xdr:rowOff>
    </xdr:to>
    <xdr:pic>
      <xdr:nvPicPr>
        <xdr:cNvPr id="23" name="ID_7FD4E615B6234CBDB4F13E721BE0E1A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476500" y="3343910"/>
          <a:ext cx="18040350" cy="7258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457200</xdr:colOff>
      <xdr:row>52</xdr:row>
      <xdr:rowOff>28575</xdr:rowOff>
    </xdr:to>
    <xdr:pic>
      <xdr:nvPicPr>
        <xdr:cNvPr id="24" name="ID_6D5EE64A139B4403B39B074AD84CD05D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857625" y="6946900"/>
          <a:ext cx="18288000" cy="8943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304800</xdr:colOff>
      <xdr:row>52</xdr:row>
      <xdr:rowOff>9525</xdr:rowOff>
    </xdr:to>
    <xdr:pic>
      <xdr:nvPicPr>
        <xdr:cNvPr id="25" name="ID_83676E91B1424D4B8564B28D3AB87D86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857625" y="7489825"/>
          <a:ext cx="18135600" cy="8924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457200</xdr:colOff>
      <xdr:row>51</xdr:row>
      <xdr:rowOff>161925</xdr:rowOff>
    </xdr:to>
    <xdr:pic>
      <xdr:nvPicPr>
        <xdr:cNvPr id="26" name="ID_FD618A87352043868DB931D92EA5A3F3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857625" y="8032750"/>
          <a:ext cx="18288000" cy="8905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390525</xdr:colOff>
      <xdr:row>51</xdr:row>
      <xdr:rowOff>76200</xdr:rowOff>
    </xdr:to>
    <xdr:pic>
      <xdr:nvPicPr>
        <xdr:cNvPr id="27" name="ID_243658DDE7054A10A4ED6B23186D42DE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857625" y="8575675"/>
          <a:ext cx="18221325" cy="8820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26</xdr:col>
      <xdr:colOff>457200</xdr:colOff>
      <xdr:row>55</xdr:row>
      <xdr:rowOff>104775</xdr:rowOff>
    </xdr:to>
    <xdr:pic>
      <xdr:nvPicPr>
        <xdr:cNvPr id="28" name="ID_F7B7DF99E4DC45D1A2D9968224891F3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476500" y="3958590"/>
          <a:ext cx="18288000" cy="95345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selection activeCell="C2" sqref="C2:E2"/>
    </sheetView>
  </sheetViews>
  <sheetFormatPr defaultColWidth="9" defaultRowHeight="13.5" outlineLevelCol="7"/>
  <cols>
    <col min="1" max="1" width="9" style="1"/>
    <col min="2" max="2" width="15.1" style="22" customWidth="1"/>
    <col min="3" max="3" width="26.525" style="23" customWidth="1"/>
    <col min="4" max="4" width="22.4" style="24" customWidth="1"/>
    <col min="5" max="5" width="25.6333333333333" style="25" customWidth="1"/>
    <col min="6" max="6" width="26.125" style="4" customWidth="1"/>
    <col min="7" max="7" width="32.5" style="24" customWidth="1"/>
    <col min="8" max="8" width="12.5" style="25"/>
    <col min="9" max="16384" width="9" style="24"/>
  </cols>
  <sheetData>
    <row r="1" ht="93" customHeight="1" spans="1:5">
      <c r="A1" s="26" t="s">
        <v>0</v>
      </c>
      <c r="B1" s="27"/>
      <c r="C1" s="28"/>
      <c r="D1" s="28"/>
      <c r="E1" s="29"/>
    </row>
    <row r="2" ht="28" customHeight="1" spans="1:8">
      <c r="A2" s="6" t="s">
        <v>1</v>
      </c>
      <c r="B2" s="30" t="s">
        <v>2</v>
      </c>
      <c r="C2" s="31">
        <v>7.21</v>
      </c>
      <c r="D2" s="8"/>
      <c r="E2" s="9"/>
      <c r="F2" s="30"/>
      <c r="G2" s="8"/>
      <c r="H2" s="9"/>
    </row>
    <row r="3" ht="29" customHeight="1" spans="1:8">
      <c r="A3" s="6"/>
      <c r="B3" s="30"/>
      <c r="C3" s="32" t="s">
        <v>3</v>
      </c>
      <c r="D3" s="11" t="s">
        <v>4</v>
      </c>
      <c r="E3" s="12" t="s">
        <v>5</v>
      </c>
      <c r="F3" s="10"/>
      <c r="G3" s="11"/>
      <c r="H3" s="12"/>
    </row>
    <row r="4" ht="88" customHeight="1" spans="1:7">
      <c r="A4" s="1">
        <v>1</v>
      </c>
      <c r="B4" s="4" t="s">
        <v>6</v>
      </c>
      <c r="C4" s="33" t="s">
        <v>7</v>
      </c>
      <c r="D4" s="33" t="str">
        <f>_xlfn.DISPIMG("ID_D3BD7E43229E4A858F613AD6014F7F0B",1)</f>
        <v>=DISPIMG("ID_D3BD7E43229E4A858F613AD6014F7F0B",1)</v>
      </c>
      <c r="E4" s="33"/>
      <c r="F4" s="33"/>
      <c r="G4" s="33"/>
    </row>
    <row r="5" ht="108" customHeight="1" spans="1:7">
      <c r="A5" s="1">
        <v>2</v>
      </c>
      <c r="B5" s="34" t="s">
        <v>8</v>
      </c>
      <c r="C5" s="33" t="s">
        <v>9</v>
      </c>
      <c r="D5" s="33" t="str">
        <f>_xlfn.DISPIMG("ID_F3B7B92B98964B799F523BF6746236FA",1)</f>
        <v>=DISPIMG("ID_F3B7B92B98964B799F523BF6746236FA",1)</v>
      </c>
      <c r="E5" s="33"/>
      <c r="F5" s="33"/>
      <c r="G5" s="33"/>
    </row>
    <row r="6" ht="100.5" customHeight="1" spans="1:7">
      <c r="A6" s="1">
        <v>3</v>
      </c>
      <c r="B6" s="34"/>
      <c r="C6" s="33" t="s">
        <v>10</v>
      </c>
      <c r="D6" s="33" t="str">
        <f>_xlfn.DISPIMG("ID_D7D3EB17CB1A4FC1AE9C58C64AB4CC1E",1)</f>
        <v>=DISPIMG("ID_D7D3EB17CB1A4FC1AE9C58C64AB4CC1E",1)</v>
      </c>
      <c r="E6" s="33"/>
      <c r="F6" s="33"/>
      <c r="G6" s="33"/>
    </row>
    <row r="7" ht="100.5" customHeight="1" spans="1:7">
      <c r="A7" s="1">
        <v>4</v>
      </c>
      <c r="B7" s="34"/>
      <c r="C7" s="33" t="s">
        <v>11</v>
      </c>
      <c r="D7" s="33" t="str">
        <f>_xlfn.DISPIMG("ID_BD6701D93BA14B188B2CFA858FD4F381",1)</f>
        <v>=DISPIMG("ID_BD6701D93BA14B188B2CFA858FD4F381",1)</v>
      </c>
      <c r="E7" s="33"/>
      <c r="F7" s="33"/>
      <c r="G7" s="33"/>
    </row>
    <row r="8" ht="42.75" spans="1:7">
      <c r="A8" s="1">
        <v>5</v>
      </c>
      <c r="B8" s="35" t="s">
        <v>12</v>
      </c>
      <c r="C8" s="33" t="s">
        <v>13</v>
      </c>
      <c r="D8" s="33" t="str">
        <f>_xlfn.DISPIMG("ID_6D5EE64A139B4403B39B074AD84CD05D",1)</f>
        <v>=DISPIMG("ID_6D5EE64A139B4403B39B074AD84CD05D",1)</v>
      </c>
      <c r="E8" s="33"/>
      <c r="F8" s="33"/>
      <c r="G8" s="33"/>
    </row>
    <row r="9" ht="42.75" spans="1:7">
      <c r="A9" s="1">
        <v>6</v>
      </c>
      <c r="B9" s="35"/>
      <c r="C9" s="33" t="s">
        <v>14</v>
      </c>
      <c r="D9" s="33" t="str">
        <f>_xlfn.DISPIMG("ID_83676E91B1424D4B8564B28D3AB87D86",1)</f>
        <v>=DISPIMG("ID_83676E91B1424D4B8564B28D3AB87D86",1)</v>
      </c>
      <c r="E9" s="33"/>
      <c r="F9" s="33"/>
      <c r="G9" s="33"/>
    </row>
    <row r="10" ht="42.75" spans="1:7">
      <c r="A10" s="1">
        <v>7</v>
      </c>
      <c r="B10" s="21"/>
      <c r="C10" s="33" t="s">
        <v>15</v>
      </c>
      <c r="D10" s="33" t="str">
        <f>_xlfn.DISPIMG("ID_FD618A87352043868DB931D92EA5A3F3",1)</f>
        <v>=DISPIMG("ID_FD618A87352043868DB931D92EA5A3F3",1)</v>
      </c>
      <c r="E10" s="33"/>
      <c r="F10" s="33"/>
      <c r="G10" s="33"/>
    </row>
    <row r="11" ht="42.75" spans="1:7">
      <c r="A11" s="1">
        <v>8</v>
      </c>
      <c r="B11" s="21"/>
      <c r="C11" s="33" t="s">
        <v>16</v>
      </c>
      <c r="D11" s="33" t="str">
        <f>_xlfn.DISPIMG("ID_243658DDE7054A10A4ED6B23186D42DE",1)</f>
        <v>=DISPIMG("ID_243658DDE7054A10A4ED6B23186D42DE",1)</v>
      </c>
      <c r="E11" s="33"/>
      <c r="F11" s="33"/>
      <c r="G11" s="33"/>
    </row>
    <row r="12" ht="83.25" customHeight="1" spans="1:7">
      <c r="A12" s="1">
        <v>9</v>
      </c>
      <c r="B12" s="21"/>
      <c r="C12" s="33"/>
      <c r="D12" s="33"/>
      <c r="E12" s="33"/>
      <c r="F12" s="33"/>
      <c r="G12" s="33"/>
    </row>
    <row r="13" ht="14.25" spans="1:7">
      <c r="A13" s="1">
        <v>10</v>
      </c>
      <c r="B13" s="21"/>
      <c r="C13" s="33"/>
      <c r="D13" s="33"/>
      <c r="E13" s="33"/>
      <c r="F13" s="33"/>
      <c r="G13" s="33"/>
    </row>
    <row r="14" ht="14.25" spans="1:7">
      <c r="A14" s="1">
        <v>11</v>
      </c>
      <c r="B14" s="21"/>
      <c r="C14" s="33"/>
      <c r="D14" s="33"/>
      <c r="E14" s="33"/>
      <c r="F14" s="33"/>
      <c r="G14" s="33"/>
    </row>
    <row r="15" ht="14.25" spans="1:7">
      <c r="A15" s="1">
        <v>12</v>
      </c>
      <c r="B15" s="21"/>
      <c r="C15" s="33"/>
      <c r="D15" s="33"/>
      <c r="E15" s="33"/>
      <c r="F15" s="33"/>
      <c r="G15" s="33"/>
    </row>
    <row r="16" ht="14.25" spans="1:7">
      <c r="A16" s="1">
        <v>13</v>
      </c>
      <c r="B16" s="21"/>
      <c r="C16" s="33"/>
      <c r="D16" s="33"/>
      <c r="E16" s="33"/>
      <c r="F16" s="33"/>
      <c r="G16" s="33"/>
    </row>
    <row r="17" ht="14.25" spans="1:7">
      <c r="A17" s="1">
        <v>14</v>
      </c>
      <c r="B17" s="21"/>
      <c r="C17" s="33"/>
      <c r="D17" s="33"/>
      <c r="E17" s="33"/>
      <c r="F17" s="33"/>
      <c r="G17" s="33"/>
    </row>
    <row r="18" ht="14.25" spans="2:7">
      <c r="B18" s="21"/>
      <c r="C18" s="33"/>
      <c r="D18" s="33"/>
      <c r="E18" s="33"/>
      <c r="F18" s="33"/>
      <c r="G18" s="33"/>
    </row>
    <row r="19" ht="14.25" spans="2:7">
      <c r="B19" s="21"/>
      <c r="C19" s="33"/>
      <c r="D19" s="33"/>
      <c r="E19" s="33"/>
      <c r="F19" s="33"/>
      <c r="G19" s="33"/>
    </row>
    <row r="20" ht="71.25" customHeight="1" spans="2:7">
      <c r="B20" s="21"/>
      <c r="C20" s="33"/>
      <c r="D20" s="33"/>
      <c r="E20" s="33"/>
      <c r="F20" s="33"/>
      <c r="G20" s="33"/>
    </row>
    <row r="21" ht="14.25" spans="2:7">
      <c r="B21" s="21"/>
      <c r="C21" s="33"/>
      <c r="D21" s="33"/>
      <c r="E21" s="33"/>
      <c r="F21" s="33"/>
      <c r="G21" s="33"/>
    </row>
    <row r="22" ht="14.25" spans="2:7">
      <c r="B22" s="4"/>
      <c r="C22" s="33"/>
      <c r="D22" s="33"/>
      <c r="E22" s="33"/>
      <c r="F22" s="33"/>
      <c r="G22" s="33"/>
    </row>
    <row r="23" ht="14.25" spans="2:7">
      <c r="B23" s="21"/>
      <c r="C23" s="33"/>
      <c r="D23" s="33"/>
      <c r="E23" s="33"/>
      <c r="F23" s="33"/>
      <c r="G23" s="33"/>
    </row>
    <row r="24" ht="14.25" spans="2:7">
      <c r="B24" s="21"/>
      <c r="C24" s="33"/>
      <c r="D24" s="33"/>
      <c r="E24" s="33"/>
      <c r="F24" s="33"/>
      <c r="G24" s="33"/>
    </row>
    <row r="25" ht="14.25" spans="2:7">
      <c r="B25" s="21"/>
      <c r="C25" s="33"/>
      <c r="D25" s="33"/>
      <c r="E25" s="33"/>
      <c r="F25" s="33"/>
      <c r="G25" s="33"/>
    </row>
    <row r="26" ht="14.25" spans="2:7">
      <c r="B26" s="21"/>
      <c r="C26" s="33"/>
      <c r="D26" s="33"/>
      <c r="E26" s="33"/>
      <c r="F26" s="33"/>
      <c r="G26" s="33"/>
    </row>
    <row r="27" ht="14.25" spans="2:7">
      <c r="B27" s="2"/>
      <c r="C27" s="33"/>
      <c r="D27" s="33"/>
      <c r="E27" s="33"/>
      <c r="F27" s="33"/>
      <c r="G27" s="33"/>
    </row>
    <row r="28" ht="14.25" spans="2:7">
      <c r="B28" s="21"/>
      <c r="C28" s="33"/>
      <c r="D28" s="33"/>
      <c r="E28" s="33"/>
      <c r="F28" s="33"/>
      <c r="G28" s="33"/>
    </row>
    <row r="29" ht="14.25" spans="2:7">
      <c r="B29" s="21"/>
      <c r="C29" s="33"/>
      <c r="D29" s="33"/>
      <c r="E29" s="33"/>
      <c r="F29" s="33"/>
      <c r="G29" s="33"/>
    </row>
    <row r="30" ht="14.25" spans="2:7">
      <c r="B30" s="21"/>
      <c r="C30" s="33"/>
      <c r="D30" s="33"/>
      <c r="E30" s="33"/>
      <c r="F30" s="33"/>
      <c r="G30" s="33"/>
    </row>
    <row r="31" ht="14.25" spans="2:7">
      <c r="B31" s="21"/>
      <c r="C31" s="33"/>
      <c r="D31" s="33"/>
      <c r="E31" s="33"/>
      <c r="F31" s="33"/>
      <c r="G31" s="33"/>
    </row>
    <row r="32" ht="14.25" spans="2:7">
      <c r="B32" s="21"/>
      <c r="C32" s="33"/>
      <c r="D32" s="33"/>
      <c r="E32" s="33"/>
      <c r="F32" s="33"/>
      <c r="G32" s="33"/>
    </row>
    <row r="33" ht="14.25" spans="2:7">
      <c r="B33" s="21"/>
      <c r="C33" s="33"/>
      <c r="D33" s="33"/>
      <c r="E33" s="33"/>
      <c r="F33" s="33"/>
      <c r="G33" s="33"/>
    </row>
    <row r="34" ht="14.25" spans="2:7">
      <c r="B34" s="21"/>
      <c r="C34" s="33"/>
      <c r="D34" s="33"/>
      <c r="E34" s="33"/>
      <c r="F34" s="33"/>
      <c r="G34" s="33"/>
    </row>
    <row r="35" ht="14.25" spans="3:7">
      <c r="C35" s="33"/>
      <c r="D35" s="33"/>
      <c r="E35" s="33"/>
      <c r="F35" s="33"/>
      <c r="G35" s="33"/>
    </row>
    <row r="36" ht="14.25" spans="3:7">
      <c r="C36" s="33"/>
      <c r="D36" s="33"/>
      <c r="E36" s="33"/>
      <c r="F36" s="33"/>
      <c r="G36" s="33"/>
    </row>
    <row r="37" ht="99.75" customHeight="1" spans="6:7">
      <c r="F37" s="21"/>
      <c r="G37" s="36"/>
    </row>
    <row r="38" ht="99.75" customHeight="1" spans="6:7">
      <c r="F38" s="21"/>
      <c r="G38" s="36"/>
    </row>
    <row r="39" ht="99.75" customHeight="1" spans="6:7">
      <c r="F39" s="21"/>
      <c r="G39" s="36"/>
    </row>
    <row r="40" ht="99.75" customHeight="1" spans="6:7">
      <c r="F40" s="13"/>
      <c r="G40" s="36"/>
    </row>
    <row r="41" ht="99.75" customHeight="1" spans="6:7">
      <c r="F41" s="13"/>
      <c r="G41" s="36"/>
    </row>
    <row r="42" ht="99.75" customHeight="1" spans="7:7">
      <c r="G42" s="36"/>
    </row>
    <row r="43" ht="99.75" customHeight="1"/>
    <row r="44" ht="99.75" customHeight="1"/>
    <row r="45" ht="99.75" customHeight="1"/>
    <row r="46" ht="99.75" customHeight="1"/>
    <row r="47" ht="99.75" customHeight="1"/>
    <row r="48" ht="99.75" customHeight="1"/>
    <row r="49" ht="99.75" customHeight="1"/>
    <row r="50" ht="99.75" customHeight="1"/>
    <row r="51" ht="99.75" customHeight="1"/>
    <row r="52" ht="99.75" customHeight="1"/>
    <row r="53" ht="99.75" customHeight="1"/>
    <row r="54" ht="99.75" customHeight="1"/>
    <row r="55" ht="99.75" customHeight="1"/>
    <row r="56" ht="99.75" customHeight="1"/>
    <row r="57" ht="99.75" customHeight="1"/>
    <row r="58" ht="99.75" customHeight="1"/>
    <row r="59" ht="99.75" customHeight="1"/>
    <row r="60" ht="99.75" customHeight="1"/>
    <row r="61" ht="99.75" customHeight="1"/>
    <row r="62" ht="99.75" customHeight="1"/>
    <row r="63" ht="99.75" customHeight="1"/>
    <row r="64" ht="99.75" customHeight="1"/>
    <row r="65" ht="99.75" customHeight="1"/>
    <row r="66" ht="99.75" customHeight="1"/>
    <row r="67" ht="99.75" customHeight="1"/>
    <row r="68" ht="99.75" customHeight="1"/>
    <row r="69" ht="99.75" customHeight="1"/>
    <row r="70" ht="99.75" customHeight="1"/>
  </sheetData>
  <sheetProtection formatCells="0" formatColumns="0" formatRows="0" insertRows="0" insertColumns="0" insertHyperlinks="0" deleteColumns="0" deleteRows="0" sort="0" autoFilter="0" pivotTables="0"/>
  <mergeCells count="7">
    <mergeCell ref="A1:E1"/>
    <mergeCell ref="C2:E2"/>
    <mergeCell ref="F2:H2"/>
    <mergeCell ref="A2:A3"/>
    <mergeCell ref="B2:B3"/>
    <mergeCell ref="B5:B7"/>
    <mergeCell ref="B8:B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zoomScale="115" zoomScaleNormal="115" topLeftCell="A7" workbookViewId="0">
      <selection activeCell="B7" sqref="B7"/>
    </sheetView>
  </sheetViews>
  <sheetFormatPr defaultColWidth="9" defaultRowHeight="13.5" outlineLevelCol="6"/>
  <cols>
    <col min="1" max="1" width="9" style="1"/>
    <col min="2" max="2" width="23.5" style="2" customWidth="1"/>
    <col min="3" max="3" width="19.5" customWidth="1"/>
    <col min="4" max="4" width="18.375" style="3" customWidth="1"/>
    <col min="5" max="5" width="25.625" style="4" customWidth="1"/>
    <col min="6" max="6" width="26.5" customWidth="1"/>
    <col min="7" max="7" width="17" style="5" customWidth="1"/>
  </cols>
  <sheetData>
    <row r="1" ht="27" customHeight="1" spans="1:7">
      <c r="A1" s="6" t="s">
        <v>1</v>
      </c>
      <c r="B1" s="7">
        <v>7.21</v>
      </c>
      <c r="C1" s="8"/>
      <c r="D1" s="9"/>
      <c r="E1" s="7"/>
      <c r="F1" s="8"/>
      <c r="G1" s="9"/>
    </row>
    <row r="2" ht="28" customHeight="1" spans="1:7">
      <c r="A2" s="6"/>
      <c r="B2" s="10" t="s">
        <v>3</v>
      </c>
      <c r="C2" s="11" t="s">
        <v>4</v>
      </c>
      <c r="D2" s="12" t="s">
        <v>5</v>
      </c>
      <c r="E2" s="10"/>
      <c r="F2" s="11"/>
      <c r="G2" s="12"/>
    </row>
    <row r="3" ht="84" customHeight="1" spans="1:4">
      <c r="A3" s="1">
        <v>1</v>
      </c>
      <c r="B3" s="13" t="s">
        <v>17</v>
      </c>
      <c r="C3" t="str">
        <f>_xlfn.DISPIMG("ID_80BDD76E39E24FD79C2489658357B000",1)</f>
        <v>=DISPIMG("ID_80BDD76E39E24FD79C2489658357B000",1)</v>
      </c>
      <c r="D3" s="14"/>
    </row>
    <row r="4" ht="64.2" spans="1:3">
      <c r="A4" s="1">
        <v>2</v>
      </c>
      <c r="B4" s="13" t="s">
        <v>18</v>
      </c>
      <c r="C4" t="str">
        <f>_xlfn.DISPIMG("ID_508BF5FFE11C4979A505F37B0D17BB0A",1)</f>
        <v>=DISPIMG("ID_508BF5FFE11C4979A505F37B0D17BB0A",1)</v>
      </c>
    </row>
    <row r="5" ht="60.1" spans="1:4">
      <c r="A5" s="1">
        <v>3</v>
      </c>
      <c r="B5" s="13" t="s">
        <v>19</v>
      </c>
      <c r="C5" t="str">
        <f>_xlfn.DISPIMG("ID_63EAFE47CB814E7480FF6315E1579AC4",1)</f>
        <v>=DISPIMG("ID_63EAFE47CB814E7480FF6315E1579AC4",1)</v>
      </c>
      <c r="D5" s="14"/>
    </row>
    <row r="6" ht="48.4" spans="1:6">
      <c r="A6" s="1">
        <v>4</v>
      </c>
      <c r="B6" s="13" t="s">
        <v>20</v>
      </c>
      <c r="C6" t="str">
        <f>_xlfn.DISPIMG("ID_7FD4E615B6234CBDB4F13E721BE0E1A9",1)</f>
        <v>=DISPIMG("ID_7FD4E615B6234CBDB4F13E721BE0E1A9",1)</v>
      </c>
      <c r="D6" s="14"/>
      <c r="E6" s="15"/>
      <c r="F6" s="16"/>
    </row>
    <row r="7" ht="40.5" spans="1:6">
      <c r="A7" s="1">
        <v>5</v>
      </c>
      <c r="B7" s="13" t="s">
        <v>21</v>
      </c>
      <c r="C7" s="17" t="str">
        <f>_xlfn.DISPIMG("ID_F7B7DF99E4DC45D1A2D9968224891F35",1)</f>
        <v>=DISPIMG("ID_F7B7DF99E4DC45D1A2D9968224891F35",1)</v>
      </c>
      <c r="D7" s="14"/>
      <c r="E7" s="15"/>
      <c r="F7" s="18"/>
    </row>
    <row r="8" spans="1:6">
      <c r="A8" s="1">
        <v>6</v>
      </c>
      <c r="B8" s="19"/>
      <c r="C8" s="17"/>
      <c r="D8" s="14"/>
      <c r="E8" s="15"/>
      <c r="F8" s="18"/>
    </row>
    <row r="9" spans="1:6">
      <c r="A9" s="1">
        <v>7</v>
      </c>
      <c r="B9" s="19"/>
      <c r="C9" s="17"/>
      <c r="D9" s="14"/>
      <c r="E9" s="15"/>
      <c r="F9" s="18"/>
    </row>
    <row r="10" spans="1:6">
      <c r="A10" s="1">
        <v>8</v>
      </c>
      <c r="B10" s="19"/>
      <c r="C10" s="17"/>
      <c r="D10" s="14"/>
      <c r="E10" s="15"/>
      <c r="F10" s="18"/>
    </row>
    <row r="11" spans="1:6">
      <c r="A11" s="1">
        <v>9</v>
      </c>
      <c r="B11" s="19"/>
      <c r="C11" s="17"/>
      <c r="D11" s="14"/>
      <c r="E11" s="15"/>
      <c r="F11" s="16"/>
    </row>
    <row r="12" spans="1:6">
      <c r="A12" s="1">
        <v>10</v>
      </c>
      <c r="B12" s="19"/>
      <c r="C12" s="17"/>
      <c r="D12" s="3"/>
      <c r="E12" s="15"/>
      <c r="F12" s="16"/>
    </row>
    <row r="13" spans="1:6">
      <c r="A13" s="1">
        <v>11</v>
      </c>
      <c r="B13" s="19"/>
      <c r="C13" s="17"/>
      <c r="D13" s="3"/>
      <c r="E13" s="15"/>
      <c r="F13" s="16"/>
    </row>
    <row r="14" spans="2:6">
      <c r="B14" s="13"/>
      <c r="E14" s="15"/>
      <c r="F14" s="16"/>
    </row>
    <row r="15" spans="2:6">
      <c r="B15" s="13"/>
      <c r="D15" s="14"/>
      <c r="E15" s="15"/>
      <c r="F15" s="16"/>
    </row>
    <row r="16" spans="2:6">
      <c r="B16" s="13"/>
      <c r="E16" s="15"/>
      <c r="F16" s="16"/>
    </row>
    <row r="17" spans="2:6">
      <c r="B17" s="13"/>
      <c r="D17" s="14"/>
      <c r="E17" s="15"/>
      <c r="F17" s="16"/>
    </row>
    <row r="18" spans="2:2">
      <c r="B18" s="13"/>
    </row>
    <row r="19" spans="2:6">
      <c r="B19" s="13"/>
      <c r="D19" s="14"/>
      <c r="E19" s="15"/>
      <c r="F19" s="16"/>
    </row>
    <row r="20" spans="5:6">
      <c r="E20" s="20"/>
      <c r="F20" s="16"/>
    </row>
    <row r="23" spans="5:5">
      <c r="E23" s="13"/>
    </row>
    <row r="24" spans="5:5">
      <c r="E24" s="21"/>
    </row>
    <row r="25" spans="5:5">
      <c r="E25" s="21"/>
    </row>
  </sheetData>
  <sheetProtection formatCells="0" formatColumns="0" formatRows="0" insertRows="0" insertColumns="0" insertHyperlinks="0" deleteColumns="0" deleteRows="0" sort="0" autoFilter="0" pivotTables="0"/>
  <mergeCells count="8">
    <mergeCell ref="B1:D1"/>
    <mergeCell ref="E1:G1"/>
    <mergeCell ref="A1:A2"/>
    <mergeCell ref="E7:E8"/>
    <mergeCell ref="E9:E10"/>
    <mergeCell ref="E12:E13"/>
    <mergeCell ref="F7:F8"/>
    <mergeCell ref="F9:F1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WWO_wpscloud_20260708170905-59d7d5dabd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教师及学校管理员账号</vt:lpstr>
      <vt:lpstr>学生账号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2026-05-10T14:42:00Z</dcterms:created>
  <dcterms:modified xsi:type="dcterms:W3CDTF">2026-07-21T09:27:11Z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C4941E24AEB842F2B3196E3590F053C4_13</vt:lpwstr>
  </property>
  <property fmtid="{D5CDD505-2E9C-101B-9397-08002B2CF9AE}" pid="3" name="KSOProductBuildVer">
    <vt:lpwstr>2052-12.1.0.19770</vt:lpwstr>
  </property>
  <property fmtid="{D5CDD505-2E9C-101B-9397-08002B2CF9AE}" pid="4" name="CalculationRule">
    <vt:i4>0</vt:i4>
  </property>
</Properties>
</file>