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8475" windowHeight="3945"/>
  </bookViews>
  <sheets>
    <sheet name="pkohli_495436331_8735F1C2X5D01X" sheetId="1" r:id="rId1"/>
  </sheets>
  <definedNames>
    <definedName name="_xlnm.Print_Titles" localSheetId="0">pkohli_495436331_8735F1C2X5D01X!$19:$19</definedName>
  </definedNames>
  <calcPr calcId="145621"/>
</workbook>
</file>

<file path=xl/calcChain.xml><?xml version="1.0" encoding="utf-8"?>
<calcChain xmlns="http://schemas.openxmlformats.org/spreadsheetml/2006/main">
  <c r="W122" i="1" l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20" i="1"/>
</calcChain>
</file>

<file path=xl/sharedStrings.xml><?xml version="1.0" encoding="utf-8"?>
<sst xmlns="http://schemas.openxmlformats.org/spreadsheetml/2006/main" count="549" uniqueCount="144">
  <si>
    <t>Report Options</t>
  </si>
  <si>
    <t>Requested 495436331: (CA)  2017 01 16, 08:33</t>
  </si>
  <si>
    <t>Report Columns :Store Nbr, Acct Dept Nbr, Dept Category Description, Time Across Data Across</t>
  </si>
  <si>
    <t>(Requires a selection from below), Daily, POS Sales, POS Qty, Vendor Name, Vendor Nbr, Item</t>
  </si>
  <si>
    <t>Nbr, Item Desc 1</t>
  </si>
  <si>
    <t>Selections Include:83 SEAFOOD, 93 MEAT</t>
  </si>
  <si>
    <t>Vendor Nbr (6-digit) Is One Of  065409 And</t>
  </si>
  <si>
    <t>Pos Date. (mm/dd/yyyy) Time Range 1 Is Between  01-09-2017 and 01-15-2017 And</t>
  </si>
  <si>
    <t>Store/Club Number Is One Of  3652 And</t>
  </si>
  <si>
    <t>All Events</t>
  </si>
  <si>
    <t/>
  </si>
  <si>
    <t>Item Flags Definition</t>
  </si>
  <si>
    <t>O = Obsolete Item</t>
  </si>
  <si>
    <t>Store Nbr</t>
  </si>
  <si>
    <t>Acct Dept Nbr</t>
  </si>
  <si>
    <t>Dept Category Description</t>
  </si>
  <si>
    <t>Vendor Name</t>
  </si>
  <si>
    <t>Vendor Nbr</t>
  </si>
  <si>
    <t>Item Nbr</t>
  </si>
  <si>
    <t>Item Flags</t>
  </si>
  <si>
    <t>Item Desc 1</t>
  </si>
  <si>
    <t>2017/01/09 POS Sales</t>
  </si>
  <si>
    <t>2017/01/09 POS Qty</t>
  </si>
  <si>
    <t>2017/01/10 POS Sales</t>
  </si>
  <si>
    <t>2017/01/10 POS Qty</t>
  </si>
  <si>
    <t>2017/01/11 POS Sales</t>
  </si>
  <si>
    <t>2017/01/11 POS Qty</t>
  </si>
  <si>
    <t>2017/01/12 POS Sales</t>
  </si>
  <si>
    <t>2017/01/12 POS Qty</t>
  </si>
  <si>
    <t>2017/01/13 POS Sales</t>
  </si>
  <si>
    <t>2017/01/13 POS Qty</t>
  </si>
  <si>
    <t>2017/01/14 POS Sales</t>
  </si>
  <si>
    <t>2017/01/14 POS Qty</t>
  </si>
  <si>
    <t>2017/01/15 POS Sales</t>
  </si>
  <si>
    <t>2017/01/15 POS Qty</t>
  </si>
  <si>
    <t>D83 LC SEAFOOD</t>
  </si>
  <si>
    <t>9050027 CANADA INC.</t>
  </si>
  <si>
    <t>065409</t>
  </si>
  <si>
    <t>CALIFORNIA SQUID</t>
  </si>
  <si>
    <t>FISH ROLL CHIKUWA</t>
  </si>
  <si>
    <t>TURBOT STK</t>
  </si>
  <si>
    <t>BASA FILLT #1 GRADE</t>
  </si>
  <si>
    <t>GREENLAND TURBT VP</t>
  </si>
  <si>
    <t>TG SHRIMP 26/30</t>
  </si>
  <si>
    <t>NK WILD CLAMS</t>
  </si>
  <si>
    <t>PACIFIC WHITE SHRIMP</t>
  </si>
  <si>
    <t>GL BLK TGR SHRIMP</t>
  </si>
  <si>
    <t>3FISH WILD HAIRTAIL</t>
  </si>
  <si>
    <t>SALTED YLW CROAKER</t>
  </si>
  <si>
    <t>3FISH ABALONE</t>
  </si>
  <si>
    <t>SF NOODLE FISH</t>
  </si>
  <si>
    <t>YELLOW POMFRET</t>
  </si>
  <si>
    <t>TILAPIA</t>
  </si>
  <si>
    <t>MILK FISH</t>
  </si>
  <si>
    <t>WHOLE SQUID</t>
  </si>
  <si>
    <t>TILAPIA FILLET</t>
  </si>
  <si>
    <t>CROKER</t>
  </si>
  <si>
    <t>RAW SHRIMP</t>
  </si>
  <si>
    <t>OCEAN MAMA SHRIMP</t>
  </si>
  <si>
    <t>BASA STEAK</t>
  </si>
  <si>
    <t>COOKED ROE-ON SCALLO</t>
  </si>
  <si>
    <t>FZ SMK SOKEYE SALMON</t>
  </si>
  <si>
    <t>TG SO-BT-IQF 26/30</t>
  </si>
  <si>
    <t>TG SO-BT-IQF 31/35</t>
  </si>
  <si>
    <t>TG SO-BT-IQF 31/40</t>
  </si>
  <si>
    <t>VS THAI WT SHRIMP HO</t>
  </si>
  <si>
    <t>3FISH YELLOW CROACKR</t>
  </si>
  <si>
    <t>SILVER POMFRET</t>
  </si>
  <si>
    <t>WANG DRIED FILEFISH</t>
  </si>
  <si>
    <t>WANG DRIED POLLACK I</t>
  </si>
  <si>
    <t>CLW FZ HOKKIGAI CLM</t>
  </si>
  <si>
    <t>GREEN MUSSEL-TRAY</t>
  </si>
  <si>
    <t>WT SHRIMP 16/20</t>
  </si>
  <si>
    <t>WT SHRIMP HLSO21/25</t>
  </si>
  <si>
    <t>WT SHRIMP HLSO31/40</t>
  </si>
  <si>
    <t>WT SHRIMP CKD41/50</t>
  </si>
  <si>
    <t>WT SHRIMP COKD 61/70</t>
  </si>
  <si>
    <t>TEMPURA SHRMP 21/25</t>
  </si>
  <si>
    <t>FZ CAPELI</t>
  </si>
  <si>
    <t>KEO FISH IQF 12 CM</t>
  </si>
  <si>
    <t>RIBB. FISH 500G</t>
  </si>
  <si>
    <t>TILAPIA CHNS V/P</t>
  </si>
  <si>
    <t>MACKEREL PIKE3/P</t>
  </si>
  <si>
    <t>INDIA MACKEREL</t>
  </si>
  <si>
    <t>MILK FSH 800G UP</t>
  </si>
  <si>
    <t>YELOWSTRIPE 30G UP</t>
  </si>
  <si>
    <t>BASA STAK</t>
  </si>
  <si>
    <t>SMOKE STELHEAD SALMO</t>
  </si>
  <si>
    <t>BBQ EEL-7OZ</t>
  </si>
  <si>
    <t>SEAFOOD MEDLY</t>
  </si>
  <si>
    <t>SQUID RNG</t>
  </si>
  <si>
    <t>SQUID TENTACLE(T)</t>
  </si>
  <si>
    <t>CARVED SQUD</t>
  </si>
  <si>
    <t>CANADA SEA CUCUMBR</t>
  </si>
  <si>
    <t>FROG LEG6/8 VP</t>
  </si>
  <si>
    <t>FRZ CKED CLAM MEAT</t>
  </si>
  <si>
    <t>GREENLAND TURBOT VP</t>
  </si>
  <si>
    <t>INDIAN MACKEREL WR V</t>
  </si>
  <si>
    <t>SQUID LOLIGO WR 8-10</t>
  </si>
  <si>
    <t>WHITE CHO THAIBEST 3</t>
  </si>
  <si>
    <t>WHITE RHL THAIBEST 3</t>
  </si>
  <si>
    <t>WHITE HL IQF INDIA 1</t>
  </si>
  <si>
    <t>IMITATION CRAB STICK</t>
  </si>
  <si>
    <t>SCALLOP 80-120 LP 30</t>
  </si>
  <si>
    <t>WHITE CLAM MEAT 200-</t>
  </si>
  <si>
    <t>CHM WHT SMP HO30/40</t>
  </si>
  <si>
    <t>NK IMT CRABMEAT</t>
  </si>
  <si>
    <t>TG FRZN SHRIMP 31/40</t>
  </si>
  <si>
    <t>WAT FISH BALL</t>
  </si>
  <si>
    <t>WAT CUTTLE FISH BALL</t>
  </si>
  <si>
    <t>WAT FISH BLL W/SHRMP</t>
  </si>
  <si>
    <t>WAT LBSTR BLL W/ROE</t>
  </si>
  <si>
    <t>TB SHRIMP BALL</t>
  </si>
  <si>
    <t>TB CUTTLEFISH BALL</t>
  </si>
  <si>
    <t>SR SEAFOOD MIX</t>
  </si>
  <si>
    <t>SR SQUID RING</t>
  </si>
  <si>
    <t>SR ROUND SCAD</t>
  </si>
  <si>
    <t>SR TOFU FISH SHAPE</t>
  </si>
  <si>
    <t>TL GRNSHLL MUSSELS</t>
  </si>
  <si>
    <t>NZL GRN SHELL MUSSEL</t>
  </si>
  <si>
    <t>NK COOKED CLAMS</t>
  </si>
  <si>
    <t>PFP FROZEN FISH TOFU</t>
  </si>
  <si>
    <t>SR FISH TOFU W/MSHRM</t>
  </si>
  <si>
    <t>SM DR SM SHR</t>
  </si>
  <si>
    <t>UB DRIED SHRIMP</t>
  </si>
  <si>
    <t>DELITE DRIED ANCHOVY</t>
  </si>
  <si>
    <t>RSTED EEL</t>
  </si>
  <si>
    <t>APPLE SNAIL MT</t>
  </si>
  <si>
    <t>SM YELLOW CROAKER</t>
  </si>
  <si>
    <t>SM YE CROAKER FILLET</t>
  </si>
  <si>
    <t>MACKEREL FILLET</t>
  </si>
  <si>
    <t>CLEANED CUTTLEFISH</t>
  </si>
  <si>
    <t>HALF-SHELL MUSSEL</t>
  </si>
  <si>
    <t>COOKED CLAM</t>
  </si>
  <si>
    <t>COOKED PND SHRIMP</t>
  </si>
  <si>
    <t>HOSO WHITE SHRIMP</t>
  </si>
  <si>
    <t>RED SHRIMP MEAT</t>
  </si>
  <si>
    <t>D93 LC FRESH MEAT</t>
  </si>
  <si>
    <t>PK SHDER BUTT BNLS</t>
  </si>
  <si>
    <t>CN STYLE SAUSAGE</t>
  </si>
  <si>
    <t>D93 LC FROZEN MEAT</t>
  </si>
  <si>
    <t>FZ DUCK</t>
  </si>
  <si>
    <t>3652 sales Jan 09 - 15 2017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</si>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</sst>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5" x14ac:knownFonts="1">
    <font>
      <sz val="10"/>
      <name val="Helv"/>
    </font>
    <font>
      <b/>
      <sz val="10"/>
      <color indexed="8"/>
      <name val="Arial"/>
    </font>
    <font>
      <sz val="10"/>
      <color indexed="8"/>
      <name val="Arial"/>
    </font>
    <font>
      <u/>
      <sz val="10"/>
      <color indexed="8"/>
      <name val="Arial"/>
    </font>
    <font>
      <b/>
      <i/>
      <sz val="16"/>
      <color indexed="12"/>
      <name val="Arial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22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/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/>
      <top style="medium">
        <color indexed="0"/>
      </top>
      <bottom style="medium">
        <color indexed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 applyProtection="0"/>
  </cellStyleXfs>
  <cellXfs count="18">
    <xf numFmtId="0" fontId="0" fillId="0" borderId="0" xfId="0" applyProtection="1"/>
    <xf numFmtId="0" fontId="2" fillId="0" borderId="1" xfId="0" applyNumberFormat="1" applyFont="1" applyBorder="1" applyAlignment="1" applyProtection="1">
      <protection locked="0"/>
    </xf>
    <xf numFmtId="0" fontId="2" fillId="0" borderId="2" xfId="0" applyNumberFormat="1" applyFont="1" applyBorder="1" applyAlignment="1" applyProtection="1">
      <protection locked="0"/>
    </xf>
    <xf numFmtId="0" fontId="2" fillId="0" borderId="3" xfId="0" applyNumberFormat="1" applyFont="1" applyBorder="1" applyAlignment="1" applyProtection="1">
      <protection locked="0"/>
    </xf>
    <xf numFmtId="0" fontId="2" fillId="0" borderId="4" xfId="0" applyNumberFormat="1" applyFont="1" applyBorder="1" applyAlignment="1" applyProtection="1">
      <protection locked="0"/>
    </xf>
    <xf numFmtId="0" fontId="2" fillId="0" borderId="5" xfId="0" applyNumberFormat="1" applyFont="1" applyBorder="1" applyAlignment="1" applyProtection="1">
      <protection locked="0"/>
    </xf>
    <xf numFmtId="0" fontId="1" fillId="0" borderId="6" xfId="0" applyNumberFormat="1" applyFont="1" applyBorder="1" applyAlignment="1" applyProtection="1">
      <alignment horizontal="center" vertical="top" wrapText="1"/>
      <protection locked="0"/>
    </xf>
    <xf numFmtId="0" fontId="1" fillId="0" borderId="7" xfId="0" applyNumberFormat="1" applyFont="1" applyBorder="1" applyAlignment="1" applyProtection="1">
      <alignment horizontal="center" vertical="top" wrapText="1"/>
      <protection locked="0"/>
    </xf>
    <xf numFmtId="0" fontId="1" fillId="0" borderId="8" xfId="0" applyNumberFormat="1" applyFont="1" applyBorder="1" applyAlignment="1" applyProtection="1">
      <alignment horizontal="center" vertical="top" wrapText="1"/>
      <protection locked="0"/>
    </xf>
    <xf numFmtId="0" fontId="2" fillId="0" borderId="9" xfId="0" applyNumberFormat="1" applyFont="1" applyBorder="1" applyAlignment="1" applyProtection="1">
      <protection locked="0"/>
    </xf>
    <xf numFmtId="0" fontId="3" fillId="0" borderId="9" xfId="0" applyNumberFormat="1" applyFont="1" applyBorder="1" applyAlignment="1" applyProtection="1">
      <protection locked="0"/>
    </xf>
    <xf numFmtId="0" fontId="4" fillId="0" borderId="5" xfId="0" applyNumberFormat="1" applyFont="1" applyBorder="1" applyAlignment="1" applyProtection="1">
      <protection locked="0"/>
    </xf>
    <xf numFmtId="0" fontId="2" fillId="0" borderId="0" xfId="0" applyNumberFormat="1" applyFont="1" applyAlignment="1" applyProtection="1">
      <protection locked="0"/>
    </xf>
    <xf numFmtId="6" fontId="2" fillId="0" borderId="0" xfId="0" applyNumberFormat="1" applyFont="1" applyAlignment="1" applyProtection="1">
      <protection locked="0"/>
    </xf>
    <xf numFmtId="38" fontId="2" fillId="0" borderId="0" xfId="0" applyNumberFormat="1" applyFont="1" applyAlignment="1" applyProtection="1">
      <protection locked="0"/>
    </xf>
    <xf numFmtId="0" fontId="1" fillId="0" borderId="10" xfId="0" applyNumberFormat="1" applyFont="1" applyFill="1" applyBorder="1" applyAlignment="1" applyProtection="1">
      <alignment horizontal="center" vertical="top" wrapText="1"/>
      <protection locked="0"/>
    </xf>
    <xf numFmtId="6" fontId="0" fillId="0" borderId="0" xfId="0" applyNumberFormat="1" applyProtection="1"/>
    <xf numFmtId="8" fontId="0" fillId="0" borderId="11" xfId="0" applyNumberFormat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W122"/>
  <sheetViews>
    <sheetView tabSelected="1" topLeftCell="G1" workbookViewId="0">
      <pane ySplit="19" topLeftCell="A95" activePane="bottomLeft" state="frozen"/>
      <selection pane="bottomLeft" activeCell="S109" sqref="S109"/>
    </sheetView>
  </sheetViews>
  <sheetFormatPr defaultRowHeight="12.75" x14ac:dyDescent="0.2"/>
  <cols>
    <col min="1" max="2" width="12.7109375" style="12" customWidth="1"/>
    <col min="3" max="3" width="22.85546875" style="12" customWidth="1"/>
    <col min="4" max="4" width="24.140625" style="12" customWidth="1"/>
    <col min="5" max="7" width="12.7109375" style="12" customWidth="1"/>
    <col min="8" max="8" width="25.42578125" style="12" customWidth="1"/>
    <col min="9" max="9" width="12.7109375" style="13" customWidth="1"/>
    <col min="10" max="10" width="12.7109375" style="14" customWidth="1"/>
    <col min="11" max="11" width="12.7109375" style="13" customWidth="1"/>
    <col min="12" max="12" width="12.7109375" style="14" customWidth="1"/>
    <col min="13" max="13" width="12.7109375" style="13" customWidth="1"/>
    <col min="14" max="14" width="12.7109375" style="14" customWidth="1"/>
    <col min="15" max="15" width="12.7109375" style="13" customWidth="1"/>
    <col min="16" max="16" width="12.7109375" style="14" customWidth="1"/>
    <col min="17" max="17" width="12.7109375" style="13" customWidth="1"/>
    <col min="18" max="18" width="12.7109375" style="14" customWidth="1"/>
    <col min="19" max="19" width="12.7109375" style="13" customWidth="1"/>
    <col min="20" max="20" width="12.7109375" style="14" customWidth="1"/>
    <col min="21" max="21" width="12.7109375" style="13" customWidth="1"/>
    <col min="22" max="22" width="12.7109375" style="14" customWidth="1"/>
    <col min="23" max="23" width="10.42578125" bestFit="1" customWidth="1"/>
  </cols>
  <sheetData>
    <row r="1" spans="1:22" ht="20.25" x14ac:dyDescent="0.3">
      <c r="A1" s="3"/>
      <c r="B1" s="11" t="s">
        <v>142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4"/>
    </row>
    <row r="2" spans="1:22" x14ac:dyDescent="0.2">
      <c r="A2" s="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2"/>
    </row>
    <row r="3" spans="1:22" x14ac:dyDescent="0.2">
      <c r="A3" s="1"/>
      <c r="B3" s="10" t="s">
        <v>0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2"/>
    </row>
    <row r="4" spans="1:22" x14ac:dyDescent="0.2">
      <c r="A4" s="1"/>
      <c r="B4" s="9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2"/>
    </row>
    <row r="5" spans="1:22" x14ac:dyDescent="0.2">
      <c r="A5" s="1"/>
      <c r="B5" s="9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2"/>
    </row>
    <row r="6" spans="1:22" x14ac:dyDescent="0.2">
      <c r="A6" s="1"/>
      <c r="B6" s="9" t="s">
        <v>3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2"/>
    </row>
    <row r="7" spans="1:22" x14ac:dyDescent="0.2">
      <c r="A7" s="1"/>
      <c r="B7" s="9" t="s">
        <v>4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2"/>
    </row>
    <row r="8" spans="1:22" x14ac:dyDescent="0.2">
      <c r="A8" s="1"/>
      <c r="B8" s="9" t="s">
        <v>5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2"/>
    </row>
    <row r="9" spans="1:22" x14ac:dyDescent="0.2">
      <c r="A9" s="1"/>
      <c r="B9" s="9" t="s">
        <v>6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2"/>
    </row>
    <row r="10" spans="1:22" x14ac:dyDescent="0.2">
      <c r="A10" s="1"/>
      <c r="B10" s="9" t="s">
        <v>7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2"/>
    </row>
    <row r="11" spans="1:22" x14ac:dyDescent="0.2">
      <c r="A11" s="1"/>
      <c r="B11" s="9" t="s">
        <v>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2"/>
    </row>
    <row r="12" spans="1:22" x14ac:dyDescent="0.2">
      <c r="A12" s="1"/>
      <c r="B12" s="9" t="s">
        <v>9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2"/>
    </row>
    <row r="13" spans="1:22" x14ac:dyDescent="0.2">
      <c r="A13" s="1"/>
      <c r="B13" s="9" t="s">
        <v>10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2"/>
    </row>
    <row r="14" spans="1:22" x14ac:dyDescent="0.2">
      <c r="A14" s="1"/>
      <c r="B14" s="9" t="s">
        <v>11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2"/>
    </row>
    <row r="15" spans="1:22" x14ac:dyDescent="0.2">
      <c r="A15" s="1"/>
      <c r="B15" s="9" t="s">
        <v>12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2"/>
    </row>
    <row r="16" spans="1:22" x14ac:dyDescent="0.2">
      <c r="A16" s="1"/>
      <c r="B16" s="9" t="s">
        <v>10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2"/>
    </row>
    <row r="17" spans="1:23" x14ac:dyDescent="0.2">
      <c r="A17" s="1"/>
      <c r="B17" s="9" t="s">
        <v>10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2"/>
    </row>
    <row r="18" spans="1:23" x14ac:dyDescent="0.2">
      <c r="A18" s="1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2"/>
    </row>
    <row r="19" spans="1:23" ht="25.5" x14ac:dyDescent="0.2">
      <c r="A19" s="7" t="s">
        <v>13</v>
      </c>
      <c r="B19" s="6" t="s">
        <v>14</v>
      </c>
      <c r="C19" s="6" t="s">
        <v>15</v>
      </c>
      <c r="D19" s="6" t="s">
        <v>16</v>
      </c>
      <c r="E19" s="6" t="s">
        <v>17</v>
      </c>
      <c r="F19" s="6" t="s">
        <v>18</v>
      </c>
      <c r="G19" s="6" t="s">
        <v>19</v>
      </c>
      <c r="H19" s="6" t="s">
        <v>20</v>
      </c>
      <c r="I19" s="6" t="s">
        <v>21</v>
      </c>
      <c r="J19" s="6" t="s">
        <v>22</v>
      </c>
      <c r="K19" s="6" t="s">
        <v>23</v>
      </c>
      <c r="L19" s="6" t="s">
        <v>24</v>
      </c>
      <c r="M19" s="6" t="s">
        <v>25</v>
      </c>
      <c r="N19" s="6" t="s">
        <v>26</v>
      </c>
      <c r="O19" s="6" t="s">
        <v>27</v>
      </c>
      <c r="P19" s="6" t="s">
        <v>28</v>
      </c>
      <c r="Q19" s="6" t="s">
        <v>29</v>
      </c>
      <c r="R19" s="6" t="s">
        <v>30</v>
      </c>
      <c r="S19" s="6" t="s">
        <v>31</v>
      </c>
      <c r="T19" s="6" t="s">
        <v>32</v>
      </c>
      <c r="U19" s="6" t="s">
        <v>33</v>
      </c>
      <c r="V19" s="8" t="s">
        <v>34</v>
      </c>
      <c r="W19" s="15" t="s">
        <v>143</v>
      </c>
    </row>
    <row r="20" spans="1:23" x14ac:dyDescent="0.2">
      <c r="A20" s="12">
        <v>3652</v>
      </c>
      <c r="B20" s="12">
        <v>83</v>
      </c>
      <c r="C20" s="12" t="s">
        <v>35</v>
      </c>
      <c r="D20" s="12" t="s">
        <v>36</v>
      </c>
      <c r="E20" s="12" t="s">
        <v>37</v>
      </c>
      <c r="F20" s="12">
        <v>30063721</v>
      </c>
      <c r="G20" s="12" t="s">
        <v>10</v>
      </c>
      <c r="H20" s="12" t="s">
        <v>38</v>
      </c>
      <c r="I20" s="13">
        <v>9.8699999999999992</v>
      </c>
      <c r="J20" s="14">
        <v>1</v>
      </c>
      <c r="K20" s="13">
        <v>0</v>
      </c>
      <c r="L20" s="14">
        <v>0</v>
      </c>
      <c r="M20" s="13">
        <v>0</v>
      </c>
      <c r="N20" s="14">
        <v>0</v>
      </c>
      <c r="O20" s="13">
        <v>0</v>
      </c>
      <c r="P20" s="14">
        <v>0</v>
      </c>
      <c r="Q20" s="13">
        <v>19.739999999999998</v>
      </c>
      <c r="R20" s="14">
        <v>2</v>
      </c>
      <c r="S20" s="13">
        <v>0</v>
      </c>
      <c r="T20" s="14">
        <v>0</v>
      </c>
      <c r="U20" s="13">
        <v>39.479999999999997</v>
      </c>
      <c r="V20" s="14">
        <v>4</v>
      </c>
      <c r="W20" s="16">
        <f>I20+K20+M20+O20+Q20+S20+U20</f>
        <v>69.09</v>
      </c>
    </row>
    <row r="21" spans="1:23" x14ac:dyDescent="0.2">
      <c r="A21" s="12">
        <v>3652</v>
      </c>
      <c r="B21" s="12">
        <v>83</v>
      </c>
      <c r="C21" s="12" t="s">
        <v>35</v>
      </c>
      <c r="D21" s="12" t="s">
        <v>36</v>
      </c>
      <c r="E21" s="12" t="s">
        <v>37</v>
      </c>
      <c r="F21" s="12">
        <v>30065019</v>
      </c>
      <c r="G21" s="12" t="s">
        <v>10</v>
      </c>
      <c r="H21" s="12" t="s">
        <v>39</v>
      </c>
      <c r="I21" s="13">
        <v>5.94</v>
      </c>
      <c r="J21" s="14">
        <v>2</v>
      </c>
      <c r="K21" s="13">
        <v>2.97</v>
      </c>
      <c r="L21" s="14">
        <v>1</v>
      </c>
      <c r="M21" s="13">
        <v>5.94</v>
      </c>
      <c r="N21" s="14">
        <v>2</v>
      </c>
      <c r="O21" s="13">
        <v>8.91</v>
      </c>
      <c r="P21" s="14">
        <v>3</v>
      </c>
      <c r="Q21" s="13">
        <v>2.97</v>
      </c>
      <c r="R21" s="14">
        <v>1</v>
      </c>
      <c r="S21" s="13">
        <v>5.94</v>
      </c>
      <c r="T21" s="14">
        <v>2</v>
      </c>
      <c r="U21" s="13">
        <v>8.91</v>
      </c>
      <c r="V21" s="14">
        <v>3</v>
      </c>
      <c r="W21" s="16">
        <f t="shared" ref="W21:W84" si="0">I21+K21+M21+O21+Q21+S21+U21</f>
        <v>41.58</v>
      </c>
    </row>
    <row r="22" spans="1:23" x14ac:dyDescent="0.2">
      <c r="A22" s="12">
        <v>3652</v>
      </c>
      <c r="B22" s="12">
        <v>83</v>
      </c>
      <c r="C22" s="12" t="s">
        <v>35</v>
      </c>
      <c r="D22" s="12" t="s">
        <v>36</v>
      </c>
      <c r="E22" s="12" t="s">
        <v>37</v>
      </c>
      <c r="F22" s="12">
        <v>30068501</v>
      </c>
      <c r="G22" s="12" t="s">
        <v>10</v>
      </c>
      <c r="H22" s="12" t="s">
        <v>40</v>
      </c>
      <c r="I22" s="13">
        <v>0</v>
      </c>
      <c r="J22" s="14">
        <v>0</v>
      </c>
      <c r="K22" s="13">
        <v>37.94</v>
      </c>
      <c r="L22" s="14">
        <v>2</v>
      </c>
      <c r="M22" s="13">
        <v>18.97</v>
      </c>
      <c r="N22" s="14">
        <v>1</v>
      </c>
      <c r="O22" s="13">
        <v>0</v>
      </c>
      <c r="P22" s="14">
        <v>0</v>
      </c>
      <c r="Q22" s="13">
        <v>37.92</v>
      </c>
      <c r="R22" s="14">
        <v>2</v>
      </c>
      <c r="S22" s="13">
        <v>94.84</v>
      </c>
      <c r="T22" s="14">
        <v>5</v>
      </c>
      <c r="U22" s="13">
        <v>37.92</v>
      </c>
      <c r="V22" s="14">
        <v>2</v>
      </c>
      <c r="W22" s="16">
        <f t="shared" si="0"/>
        <v>227.59000000000003</v>
      </c>
    </row>
    <row r="23" spans="1:23" x14ac:dyDescent="0.2">
      <c r="A23" s="12">
        <v>3652</v>
      </c>
      <c r="B23" s="12">
        <v>83</v>
      </c>
      <c r="C23" s="12" t="s">
        <v>35</v>
      </c>
      <c r="D23" s="12" t="s">
        <v>36</v>
      </c>
      <c r="E23" s="12" t="s">
        <v>37</v>
      </c>
      <c r="F23" s="12">
        <v>30068514</v>
      </c>
      <c r="G23" s="12" t="s">
        <v>10</v>
      </c>
      <c r="H23" s="12" t="s">
        <v>41</v>
      </c>
      <c r="I23" s="13">
        <v>0</v>
      </c>
      <c r="J23" s="14">
        <v>0</v>
      </c>
      <c r="K23" s="13">
        <v>0</v>
      </c>
      <c r="L23" s="14">
        <v>0</v>
      </c>
      <c r="M23" s="13">
        <v>0</v>
      </c>
      <c r="N23" s="14">
        <v>0</v>
      </c>
      <c r="O23" s="13">
        <v>0</v>
      </c>
      <c r="P23" s="14">
        <v>0</v>
      </c>
      <c r="Q23" s="13">
        <v>33.1</v>
      </c>
      <c r="R23" s="14">
        <v>4</v>
      </c>
      <c r="S23" s="13">
        <v>8.27</v>
      </c>
      <c r="T23" s="14">
        <v>1</v>
      </c>
      <c r="U23" s="13">
        <v>8.27</v>
      </c>
      <c r="V23" s="14">
        <v>1</v>
      </c>
      <c r="W23" s="16">
        <f t="shared" si="0"/>
        <v>49.64</v>
      </c>
    </row>
    <row r="24" spans="1:23" x14ac:dyDescent="0.2">
      <c r="A24" s="12">
        <v>3652</v>
      </c>
      <c r="B24" s="12">
        <v>83</v>
      </c>
      <c r="C24" s="12" t="s">
        <v>35</v>
      </c>
      <c r="D24" s="12" t="s">
        <v>36</v>
      </c>
      <c r="E24" s="12" t="s">
        <v>37</v>
      </c>
      <c r="F24" s="12">
        <v>30068515</v>
      </c>
      <c r="G24" s="12" t="s">
        <v>10</v>
      </c>
      <c r="H24" s="12" t="s">
        <v>42</v>
      </c>
      <c r="I24" s="13">
        <v>30.54</v>
      </c>
      <c r="J24" s="14">
        <v>2</v>
      </c>
      <c r="K24" s="13">
        <v>0</v>
      </c>
      <c r="L24" s="14">
        <v>0</v>
      </c>
      <c r="M24" s="13">
        <v>15.27</v>
      </c>
      <c r="N24" s="14">
        <v>1</v>
      </c>
      <c r="O24" s="13">
        <v>15.27</v>
      </c>
      <c r="P24" s="14">
        <v>1</v>
      </c>
      <c r="Q24" s="13">
        <v>15.27</v>
      </c>
      <c r="R24" s="14">
        <v>1</v>
      </c>
      <c r="S24" s="13">
        <v>30.55</v>
      </c>
      <c r="T24" s="14">
        <v>2</v>
      </c>
      <c r="U24" s="13">
        <v>15.28</v>
      </c>
      <c r="V24" s="14">
        <v>1</v>
      </c>
      <c r="W24" s="16">
        <f t="shared" si="0"/>
        <v>122.17999999999999</v>
      </c>
    </row>
    <row r="25" spans="1:23" x14ac:dyDescent="0.2">
      <c r="A25" s="12">
        <v>3652</v>
      </c>
      <c r="B25" s="12">
        <v>83</v>
      </c>
      <c r="C25" s="12" t="s">
        <v>35</v>
      </c>
      <c r="D25" s="12" t="s">
        <v>36</v>
      </c>
      <c r="E25" s="12" t="s">
        <v>37</v>
      </c>
      <c r="F25" s="12">
        <v>30246703</v>
      </c>
      <c r="G25" s="12" t="s">
        <v>10</v>
      </c>
      <c r="H25" s="12" t="s">
        <v>43</v>
      </c>
      <c r="I25" s="13">
        <v>0</v>
      </c>
      <c r="J25" s="14">
        <v>0</v>
      </c>
      <c r="K25" s="13">
        <v>0</v>
      </c>
      <c r="L25" s="14">
        <v>0</v>
      </c>
      <c r="M25" s="13">
        <v>0</v>
      </c>
      <c r="N25" s="14">
        <v>0</v>
      </c>
      <c r="O25" s="13">
        <v>12.37</v>
      </c>
      <c r="P25" s="14">
        <v>1</v>
      </c>
      <c r="Q25" s="13">
        <v>0</v>
      </c>
      <c r="R25" s="14">
        <v>0</v>
      </c>
      <c r="S25" s="13">
        <v>12.37</v>
      </c>
      <c r="T25" s="14">
        <v>1</v>
      </c>
      <c r="U25" s="13">
        <v>19.97</v>
      </c>
      <c r="V25" s="14">
        <v>2</v>
      </c>
      <c r="W25" s="16">
        <f t="shared" si="0"/>
        <v>44.709999999999994</v>
      </c>
    </row>
    <row r="26" spans="1:23" x14ac:dyDescent="0.2">
      <c r="A26" s="12">
        <v>3652</v>
      </c>
      <c r="B26" s="12">
        <v>83</v>
      </c>
      <c r="C26" s="12" t="s">
        <v>35</v>
      </c>
      <c r="D26" s="12" t="s">
        <v>36</v>
      </c>
      <c r="E26" s="12" t="s">
        <v>37</v>
      </c>
      <c r="F26" s="12">
        <v>30246773</v>
      </c>
      <c r="G26" s="12" t="s">
        <v>10</v>
      </c>
      <c r="H26" s="12" t="s">
        <v>44</v>
      </c>
      <c r="I26" s="13">
        <v>0</v>
      </c>
      <c r="J26" s="14">
        <v>0</v>
      </c>
      <c r="K26" s="13">
        <v>14.28</v>
      </c>
      <c r="L26" s="14">
        <v>4</v>
      </c>
      <c r="M26" s="13">
        <v>3.57</v>
      </c>
      <c r="N26" s="14">
        <v>1</v>
      </c>
      <c r="O26" s="13">
        <v>0</v>
      </c>
      <c r="P26" s="14">
        <v>0</v>
      </c>
      <c r="Q26" s="13">
        <v>0</v>
      </c>
      <c r="R26" s="14">
        <v>0</v>
      </c>
      <c r="S26" s="13">
        <v>3.57</v>
      </c>
      <c r="T26" s="14">
        <v>1</v>
      </c>
      <c r="U26" s="13">
        <v>10.71</v>
      </c>
      <c r="V26" s="14">
        <v>3</v>
      </c>
      <c r="W26" s="16">
        <f t="shared" si="0"/>
        <v>32.129999999999995</v>
      </c>
    </row>
    <row r="27" spans="1:23" x14ac:dyDescent="0.2">
      <c r="A27" s="12">
        <v>3652</v>
      </c>
      <c r="B27" s="12">
        <v>83</v>
      </c>
      <c r="C27" s="12" t="s">
        <v>35</v>
      </c>
      <c r="D27" s="12" t="s">
        <v>36</v>
      </c>
      <c r="E27" s="12" t="s">
        <v>37</v>
      </c>
      <c r="F27" s="12">
        <v>30246776</v>
      </c>
      <c r="G27" s="12" t="s">
        <v>10</v>
      </c>
      <c r="H27" s="12" t="s">
        <v>45</v>
      </c>
      <c r="I27" s="13">
        <v>23.76</v>
      </c>
      <c r="J27" s="14">
        <v>8</v>
      </c>
      <c r="K27" s="13">
        <v>5.94</v>
      </c>
      <c r="L27" s="14">
        <v>2</v>
      </c>
      <c r="M27" s="13">
        <v>0</v>
      </c>
      <c r="N27" s="14">
        <v>0</v>
      </c>
      <c r="O27" s="13">
        <v>5.94</v>
      </c>
      <c r="P27" s="14">
        <v>2</v>
      </c>
      <c r="Q27" s="13">
        <v>8.91</v>
      </c>
      <c r="R27" s="14">
        <v>3</v>
      </c>
      <c r="S27" s="13">
        <v>17.82</v>
      </c>
      <c r="T27" s="14">
        <v>6</v>
      </c>
      <c r="U27" s="13">
        <v>20.79</v>
      </c>
      <c r="V27" s="14">
        <v>7</v>
      </c>
      <c r="W27" s="16">
        <f t="shared" si="0"/>
        <v>83.16</v>
      </c>
    </row>
    <row r="28" spans="1:23" x14ac:dyDescent="0.2">
      <c r="A28" s="12">
        <v>3652</v>
      </c>
      <c r="B28" s="12">
        <v>83</v>
      </c>
      <c r="C28" s="12" t="s">
        <v>35</v>
      </c>
      <c r="D28" s="12" t="s">
        <v>36</v>
      </c>
      <c r="E28" s="12" t="s">
        <v>37</v>
      </c>
      <c r="F28" s="12">
        <v>30246966</v>
      </c>
      <c r="G28" s="12" t="s">
        <v>10</v>
      </c>
      <c r="H28" s="12" t="s">
        <v>46</v>
      </c>
      <c r="I28" s="13">
        <v>0</v>
      </c>
      <c r="J28" s="14">
        <v>0</v>
      </c>
      <c r="K28" s="13">
        <v>0</v>
      </c>
      <c r="L28" s="14">
        <v>0</v>
      </c>
      <c r="M28" s="13">
        <v>0</v>
      </c>
      <c r="N28" s="14">
        <v>0</v>
      </c>
      <c r="O28" s="13">
        <v>23.94</v>
      </c>
      <c r="P28" s="14">
        <v>2</v>
      </c>
      <c r="Q28" s="13">
        <v>23.94</v>
      </c>
      <c r="R28" s="14">
        <v>2</v>
      </c>
      <c r="S28" s="13">
        <v>23.94</v>
      </c>
      <c r="T28" s="14">
        <v>2</v>
      </c>
      <c r="U28" s="13">
        <v>0</v>
      </c>
      <c r="V28" s="14">
        <v>0</v>
      </c>
      <c r="W28" s="16">
        <f t="shared" si="0"/>
        <v>71.820000000000007</v>
      </c>
    </row>
    <row r="29" spans="1:23" x14ac:dyDescent="0.2">
      <c r="A29" s="12">
        <v>3652</v>
      </c>
      <c r="B29" s="12">
        <v>83</v>
      </c>
      <c r="C29" s="12" t="s">
        <v>35</v>
      </c>
      <c r="D29" s="12" t="s">
        <v>36</v>
      </c>
      <c r="E29" s="12" t="s">
        <v>37</v>
      </c>
      <c r="F29" s="12">
        <v>30246978</v>
      </c>
      <c r="G29" s="12" t="s">
        <v>10</v>
      </c>
      <c r="H29" s="12" t="s">
        <v>47</v>
      </c>
      <c r="I29" s="13">
        <v>13.94</v>
      </c>
      <c r="J29" s="14">
        <v>2</v>
      </c>
      <c r="K29" s="13">
        <v>0</v>
      </c>
      <c r="L29" s="14">
        <v>0</v>
      </c>
      <c r="M29" s="13">
        <v>27.88</v>
      </c>
      <c r="N29" s="14">
        <v>4</v>
      </c>
      <c r="O29" s="13">
        <v>6.97</v>
      </c>
      <c r="P29" s="14">
        <v>1</v>
      </c>
      <c r="Q29" s="13">
        <v>20.91</v>
      </c>
      <c r="R29" s="14">
        <v>3</v>
      </c>
      <c r="S29" s="13">
        <v>13.94</v>
      </c>
      <c r="T29" s="14">
        <v>2</v>
      </c>
      <c r="U29" s="13">
        <v>27.88</v>
      </c>
      <c r="V29" s="14">
        <v>4</v>
      </c>
      <c r="W29" s="16">
        <f t="shared" si="0"/>
        <v>111.52</v>
      </c>
    </row>
    <row r="30" spans="1:23" x14ac:dyDescent="0.2">
      <c r="A30" s="12">
        <v>3652</v>
      </c>
      <c r="B30" s="12">
        <v>83</v>
      </c>
      <c r="C30" s="12" t="s">
        <v>35</v>
      </c>
      <c r="D30" s="12" t="s">
        <v>36</v>
      </c>
      <c r="E30" s="12" t="s">
        <v>37</v>
      </c>
      <c r="F30" s="12">
        <v>30246990</v>
      </c>
      <c r="G30" s="12" t="s">
        <v>10</v>
      </c>
      <c r="H30" s="12" t="s">
        <v>48</v>
      </c>
      <c r="I30" s="13">
        <v>7.94</v>
      </c>
      <c r="J30" s="14">
        <v>2</v>
      </c>
      <c r="K30" s="13">
        <v>0</v>
      </c>
      <c r="L30" s="14">
        <v>0</v>
      </c>
      <c r="M30" s="13">
        <v>11.91</v>
      </c>
      <c r="N30" s="14">
        <v>3</v>
      </c>
      <c r="O30" s="13">
        <v>11.91</v>
      </c>
      <c r="P30" s="14">
        <v>3</v>
      </c>
      <c r="Q30" s="13">
        <v>7.94</v>
      </c>
      <c r="R30" s="14">
        <v>2</v>
      </c>
      <c r="S30" s="13">
        <v>0</v>
      </c>
      <c r="T30" s="14">
        <v>0</v>
      </c>
      <c r="U30" s="13">
        <v>0</v>
      </c>
      <c r="V30" s="14">
        <v>0</v>
      </c>
      <c r="W30" s="16">
        <f t="shared" si="0"/>
        <v>39.700000000000003</v>
      </c>
    </row>
    <row r="31" spans="1:23" x14ac:dyDescent="0.2">
      <c r="A31" s="12">
        <v>3652</v>
      </c>
      <c r="B31" s="12">
        <v>83</v>
      </c>
      <c r="C31" s="12" t="s">
        <v>35</v>
      </c>
      <c r="D31" s="12" t="s">
        <v>36</v>
      </c>
      <c r="E31" s="12" t="s">
        <v>37</v>
      </c>
      <c r="F31" s="12">
        <v>30247114</v>
      </c>
      <c r="G31" s="12" t="s">
        <v>10</v>
      </c>
      <c r="H31" s="12" t="s">
        <v>49</v>
      </c>
      <c r="I31" s="13">
        <v>0</v>
      </c>
      <c r="J31" s="14">
        <v>0</v>
      </c>
      <c r="K31" s="13">
        <v>0</v>
      </c>
      <c r="L31" s="14">
        <v>0</v>
      </c>
      <c r="M31" s="13">
        <v>0</v>
      </c>
      <c r="N31" s="14">
        <v>0</v>
      </c>
      <c r="O31" s="13">
        <v>0</v>
      </c>
      <c r="P31" s="14">
        <v>0</v>
      </c>
      <c r="Q31" s="13">
        <v>143.82</v>
      </c>
      <c r="R31" s="14">
        <v>9</v>
      </c>
      <c r="S31" s="13">
        <v>15.98</v>
      </c>
      <c r="T31" s="14">
        <v>1</v>
      </c>
      <c r="U31" s="13">
        <v>63.92</v>
      </c>
      <c r="V31" s="14">
        <v>4</v>
      </c>
      <c r="W31" s="16">
        <f t="shared" si="0"/>
        <v>223.71999999999997</v>
      </c>
    </row>
    <row r="32" spans="1:23" x14ac:dyDescent="0.2">
      <c r="A32" s="12">
        <v>3652</v>
      </c>
      <c r="B32" s="12">
        <v>83</v>
      </c>
      <c r="C32" s="12" t="s">
        <v>35</v>
      </c>
      <c r="D32" s="12" t="s">
        <v>36</v>
      </c>
      <c r="E32" s="12" t="s">
        <v>37</v>
      </c>
      <c r="F32" s="12">
        <v>30247155</v>
      </c>
      <c r="G32" s="12" t="s">
        <v>10</v>
      </c>
      <c r="H32" s="12" t="s">
        <v>50</v>
      </c>
      <c r="I32" s="13">
        <v>29.7</v>
      </c>
      <c r="J32" s="14">
        <v>10</v>
      </c>
      <c r="K32" s="13">
        <v>8.91</v>
      </c>
      <c r="L32" s="14">
        <v>3</v>
      </c>
      <c r="M32" s="13">
        <v>0</v>
      </c>
      <c r="N32" s="14">
        <v>0</v>
      </c>
      <c r="O32" s="13">
        <v>5.94</v>
      </c>
      <c r="P32" s="14">
        <v>2</v>
      </c>
      <c r="Q32" s="13">
        <v>5.94</v>
      </c>
      <c r="R32" s="14">
        <v>2</v>
      </c>
      <c r="S32" s="13">
        <v>5.94</v>
      </c>
      <c r="T32" s="14">
        <v>2</v>
      </c>
      <c r="U32" s="13">
        <v>14.85</v>
      </c>
      <c r="V32" s="14">
        <v>5</v>
      </c>
      <c r="W32" s="16">
        <f t="shared" si="0"/>
        <v>71.279999999999987</v>
      </c>
    </row>
    <row r="33" spans="1:23" x14ac:dyDescent="0.2">
      <c r="A33" s="12">
        <v>3652</v>
      </c>
      <c r="B33" s="12">
        <v>83</v>
      </c>
      <c r="C33" s="12" t="s">
        <v>35</v>
      </c>
      <c r="D33" s="12" t="s">
        <v>36</v>
      </c>
      <c r="E33" s="12" t="s">
        <v>37</v>
      </c>
      <c r="F33" s="12">
        <v>30256233</v>
      </c>
      <c r="G33" s="12" t="s">
        <v>10</v>
      </c>
      <c r="H33" s="12" t="s">
        <v>51</v>
      </c>
      <c r="I33" s="13">
        <v>197.73</v>
      </c>
      <c r="J33" s="14">
        <v>18</v>
      </c>
      <c r="K33" s="13">
        <v>186.85</v>
      </c>
      <c r="L33" s="14">
        <v>17</v>
      </c>
      <c r="M33" s="13">
        <v>175.86</v>
      </c>
      <c r="N33" s="14">
        <v>16</v>
      </c>
      <c r="O33" s="13">
        <v>230.79</v>
      </c>
      <c r="P33" s="14">
        <v>21</v>
      </c>
      <c r="Q33" s="13">
        <v>142.87</v>
      </c>
      <c r="R33" s="14">
        <v>13</v>
      </c>
      <c r="S33" s="13">
        <v>373.66</v>
      </c>
      <c r="T33" s="14">
        <v>34</v>
      </c>
      <c r="U33" s="13">
        <v>388.19</v>
      </c>
      <c r="V33" s="14">
        <v>36</v>
      </c>
      <c r="W33" s="16">
        <f t="shared" si="0"/>
        <v>1695.95</v>
      </c>
    </row>
    <row r="34" spans="1:23" x14ac:dyDescent="0.2">
      <c r="A34" s="12">
        <v>3652</v>
      </c>
      <c r="B34" s="12">
        <v>83</v>
      </c>
      <c r="C34" s="12" t="s">
        <v>35</v>
      </c>
      <c r="D34" s="12" t="s">
        <v>36</v>
      </c>
      <c r="E34" s="12" t="s">
        <v>37</v>
      </c>
      <c r="F34" s="12">
        <v>30256266</v>
      </c>
      <c r="G34" s="12" t="s">
        <v>10</v>
      </c>
      <c r="H34" s="12" t="s">
        <v>52</v>
      </c>
      <c r="I34" s="13">
        <v>0</v>
      </c>
      <c r="J34" s="14">
        <v>0</v>
      </c>
      <c r="K34" s="13">
        <v>7.69</v>
      </c>
      <c r="L34" s="14">
        <v>1</v>
      </c>
      <c r="M34" s="13">
        <v>7.69</v>
      </c>
      <c r="N34" s="14">
        <v>1</v>
      </c>
      <c r="O34" s="13">
        <v>0</v>
      </c>
      <c r="P34" s="14">
        <v>0</v>
      </c>
      <c r="Q34" s="13">
        <v>0</v>
      </c>
      <c r="R34" s="14">
        <v>0</v>
      </c>
      <c r="S34" s="13">
        <v>7.7</v>
      </c>
      <c r="T34" s="14">
        <v>1</v>
      </c>
      <c r="U34" s="13">
        <v>0</v>
      </c>
      <c r="V34" s="14">
        <v>0</v>
      </c>
      <c r="W34" s="16">
        <f t="shared" si="0"/>
        <v>23.080000000000002</v>
      </c>
    </row>
    <row r="35" spans="1:23" x14ac:dyDescent="0.2">
      <c r="A35" s="12">
        <v>3652</v>
      </c>
      <c r="B35" s="12">
        <v>83</v>
      </c>
      <c r="C35" s="12" t="s">
        <v>35</v>
      </c>
      <c r="D35" s="12" t="s">
        <v>36</v>
      </c>
      <c r="E35" s="12" t="s">
        <v>37</v>
      </c>
      <c r="F35" s="12">
        <v>30256319</v>
      </c>
      <c r="G35" s="12" t="s">
        <v>10</v>
      </c>
      <c r="H35" s="12" t="s">
        <v>53</v>
      </c>
      <c r="I35" s="13">
        <v>0</v>
      </c>
      <c r="J35" s="14">
        <v>0</v>
      </c>
      <c r="K35" s="13">
        <v>0</v>
      </c>
      <c r="L35" s="14">
        <v>0</v>
      </c>
      <c r="M35" s="13">
        <v>0</v>
      </c>
      <c r="N35" s="14">
        <v>0</v>
      </c>
      <c r="O35" s="13">
        <v>35.159999999999997</v>
      </c>
      <c r="P35" s="14">
        <v>4</v>
      </c>
      <c r="Q35" s="13">
        <v>22.32</v>
      </c>
      <c r="R35" s="14">
        <v>3</v>
      </c>
      <c r="S35" s="13">
        <v>17.57</v>
      </c>
      <c r="T35" s="14">
        <v>2</v>
      </c>
      <c r="U35" s="13">
        <v>26.37</v>
      </c>
      <c r="V35" s="14">
        <v>3</v>
      </c>
      <c r="W35" s="16">
        <f t="shared" si="0"/>
        <v>101.42</v>
      </c>
    </row>
    <row r="36" spans="1:23" x14ac:dyDescent="0.2">
      <c r="A36" s="12">
        <v>3652</v>
      </c>
      <c r="B36" s="12">
        <v>83</v>
      </c>
      <c r="C36" s="12" t="s">
        <v>35</v>
      </c>
      <c r="D36" s="12" t="s">
        <v>36</v>
      </c>
      <c r="E36" s="12" t="s">
        <v>37</v>
      </c>
      <c r="F36" s="12">
        <v>30257126</v>
      </c>
      <c r="G36" s="12" t="s">
        <v>10</v>
      </c>
      <c r="H36" s="12" t="s">
        <v>54</v>
      </c>
      <c r="I36" s="13">
        <v>10.98</v>
      </c>
      <c r="J36" s="14">
        <v>1</v>
      </c>
      <c r="K36" s="13">
        <v>11</v>
      </c>
      <c r="L36" s="14">
        <v>1</v>
      </c>
      <c r="M36" s="13">
        <v>10.99</v>
      </c>
      <c r="N36" s="14">
        <v>1</v>
      </c>
      <c r="O36" s="13">
        <v>10.98</v>
      </c>
      <c r="P36" s="14">
        <v>1</v>
      </c>
      <c r="Q36" s="13">
        <v>32.97</v>
      </c>
      <c r="R36" s="14">
        <v>3</v>
      </c>
      <c r="S36" s="13">
        <v>21.97</v>
      </c>
      <c r="T36" s="14">
        <v>2</v>
      </c>
      <c r="U36" s="13">
        <v>10.99</v>
      </c>
      <c r="V36" s="14">
        <v>1</v>
      </c>
      <c r="W36" s="16">
        <f t="shared" si="0"/>
        <v>109.88</v>
      </c>
    </row>
    <row r="37" spans="1:23" x14ac:dyDescent="0.2">
      <c r="A37" s="12">
        <v>3652</v>
      </c>
      <c r="B37" s="12">
        <v>83</v>
      </c>
      <c r="C37" s="12" t="s">
        <v>35</v>
      </c>
      <c r="D37" s="12" t="s">
        <v>36</v>
      </c>
      <c r="E37" s="12" t="s">
        <v>37</v>
      </c>
      <c r="F37" s="12">
        <v>30257673</v>
      </c>
      <c r="G37" s="12" t="s">
        <v>10</v>
      </c>
      <c r="H37" s="12" t="s">
        <v>55</v>
      </c>
      <c r="I37" s="13">
        <v>30.78</v>
      </c>
      <c r="J37" s="14">
        <v>2</v>
      </c>
      <c r="K37" s="13">
        <v>30.81</v>
      </c>
      <c r="L37" s="14">
        <v>2</v>
      </c>
      <c r="M37" s="13">
        <v>46.22</v>
      </c>
      <c r="N37" s="14">
        <v>3</v>
      </c>
      <c r="O37" s="13">
        <v>15.41</v>
      </c>
      <c r="P37" s="14">
        <v>1</v>
      </c>
      <c r="Q37" s="13">
        <v>15.36</v>
      </c>
      <c r="R37" s="14">
        <v>1</v>
      </c>
      <c r="S37" s="13">
        <v>123.11</v>
      </c>
      <c r="T37" s="14">
        <v>8</v>
      </c>
      <c r="U37" s="13">
        <v>200.06</v>
      </c>
      <c r="V37" s="14">
        <v>13</v>
      </c>
      <c r="W37" s="16">
        <f t="shared" si="0"/>
        <v>461.75</v>
      </c>
    </row>
    <row r="38" spans="1:23" x14ac:dyDescent="0.2">
      <c r="A38" s="12">
        <v>3652</v>
      </c>
      <c r="B38" s="12">
        <v>83</v>
      </c>
      <c r="C38" s="12" t="s">
        <v>35</v>
      </c>
      <c r="D38" s="12" t="s">
        <v>36</v>
      </c>
      <c r="E38" s="12" t="s">
        <v>37</v>
      </c>
      <c r="F38" s="12">
        <v>30259421</v>
      </c>
      <c r="G38" s="12" t="s">
        <v>10</v>
      </c>
      <c r="H38" s="12" t="s">
        <v>56</v>
      </c>
      <c r="I38" s="13">
        <v>8.7799999999999994</v>
      </c>
      <c r="J38" s="14">
        <v>1</v>
      </c>
      <c r="K38" s="13">
        <v>35.17</v>
      </c>
      <c r="L38" s="14">
        <v>4</v>
      </c>
      <c r="M38" s="13">
        <v>0</v>
      </c>
      <c r="N38" s="14">
        <v>0</v>
      </c>
      <c r="O38" s="13">
        <v>0</v>
      </c>
      <c r="P38" s="14">
        <v>0</v>
      </c>
      <c r="Q38" s="13">
        <v>17.57</v>
      </c>
      <c r="R38" s="14">
        <v>2</v>
      </c>
      <c r="S38" s="13">
        <v>17.59</v>
      </c>
      <c r="T38" s="14">
        <v>2</v>
      </c>
      <c r="U38" s="13">
        <v>17.579999999999998</v>
      </c>
      <c r="V38" s="14">
        <v>2</v>
      </c>
      <c r="W38" s="16">
        <f t="shared" si="0"/>
        <v>96.69</v>
      </c>
    </row>
    <row r="39" spans="1:23" x14ac:dyDescent="0.2">
      <c r="A39" s="12">
        <v>3652</v>
      </c>
      <c r="B39" s="12">
        <v>83</v>
      </c>
      <c r="C39" s="12" t="s">
        <v>35</v>
      </c>
      <c r="D39" s="12" t="s">
        <v>36</v>
      </c>
      <c r="E39" s="12" t="s">
        <v>37</v>
      </c>
      <c r="F39" s="12">
        <v>30263562</v>
      </c>
      <c r="G39" s="12" t="s">
        <v>10</v>
      </c>
      <c r="H39" s="12" t="s">
        <v>57</v>
      </c>
      <c r="I39" s="13">
        <v>127.76</v>
      </c>
      <c r="J39" s="14">
        <v>8</v>
      </c>
      <c r="K39" s="13">
        <v>95.82</v>
      </c>
      <c r="L39" s="14">
        <v>6</v>
      </c>
      <c r="M39" s="13">
        <v>95.82</v>
      </c>
      <c r="N39" s="14">
        <v>6</v>
      </c>
      <c r="O39" s="13">
        <v>239.55</v>
      </c>
      <c r="P39" s="14">
        <v>15</v>
      </c>
      <c r="Q39" s="13">
        <v>111.79</v>
      </c>
      <c r="R39" s="14">
        <v>7</v>
      </c>
      <c r="S39" s="13">
        <v>191.64</v>
      </c>
      <c r="T39" s="14">
        <v>12</v>
      </c>
      <c r="U39" s="13">
        <v>223.58</v>
      </c>
      <c r="V39" s="14">
        <v>14</v>
      </c>
      <c r="W39" s="16">
        <f t="shared" si="0"/>
        <v>1085.96</v>
      </c>
    </row>
    <row r="40" spans="1:23" x14ac:dyDescent="0.2">
      <c r="A40" s="12">
        <v>3652</v>
      </c>
      <c r="B40" s="12">
        <v>83</v>
      </c>
      <c r="C40" s="12" t="s">
        <v>35</v>
      </c>
      <c r="D40" s="12" t="s">
        <v>36</v>
      </c>
      <c r="E40" s="12" t="s">
        <v>37</v>
      </c>
      <c r="F40" s="12">
        <v>30263571</v>
      </c>
      <c r="G40" s="12" t="s">
        <v>10</v>
      </c>
      <c r="H40" s="12" t="s">
        <v>58</v>
      </c>
      <c r="I40" s="13">
        <v>0</v>
      </c>
      <c r="J40" s="14">
        <v>0</v>
      </c>
      <c r="K40" s="13">
        <v>0</v>
      </c>
      <c r="L40" s="14">
        <v>0</v>
      </c>
      <c r="M40" s="13">
        <v>0</v>
      </c>
      <c r="N40" s="14">
        <v>0</v>
      </c>
      <c r="O40" s="13">
        <v>0</v>
      </c>
      <c r="P40" s="14">
        <v>0</v>
      </c>
      <c r="Q40" s="13">
        <v>0</v>
      </c>
      <c r="R40" s="14">
        <v>0</v>
      </c>
      <c r="S40" s="13">
        <v>0</v>
      </c>
      <c r="T40" s="14">
        <v>0</v>
      </c>
      <c r="U40" s="13">
        <v>0</v>
      </c>
      <c r="V40" s="14">
        <v>0</v>
      </c>
      <c r="W40" s="16">
        <f t="shared" si="0"/>
        <v>0</v>
      </c>
    </row>
    <row r="41" spans="1:23" x14ac:dyDescent="0.2">
      <c r="A41" s="12">
        <v>3652</v>
      </c>
      <c r="B41" s="12">
        <v>83</v>
      </c>
      <c r="C41" s="12" t="s">
        <v>35</v>
      </c>
      <c r="D41" s="12" t="s">
        <v>36</v>
      </c>
      <c r="E41" s="12" t="s">
        <v>37</v>
      </c>
      <c r="F41" s="12">
        <v>30263824</v>
      </c>
      <c r="G41" s="12" t="s">
        <v>10</v>
      </c>
      <c r="H41" s="12" t="s">
        <v>59</v>
      </c>
      <c r="I41" s="13">
        <v>7.94</v>
      </c>
      <c r="J41" s="14">
        <v>2</v>
      </c>
      <c r="K41" s="13">
        <v>19.850000000000001</v>
      </c>
      <c r="L41" s="14">
        <v>5</v>
      </c>
      <c r="M41" s="13">
        <v>11.91</v>
      </c>
      <c r="N41" s="14">
        <v>3</v>
      </c>
      <c r="O41" s="13">
        <v>3.97</v>
      </c>
      <c r="P41" s="14">
        <v>1</v>
      </c>
      <c r="Q41" s="13">
        <v>15.88</v>
      </c>
      <c r="R41" s="14">
        <v>4</v>
      </c>
      <c r="S41" s="13">
        <v>35.729999999999997</v>
      </c>
      <c r="T41" s="14">
        <v>9</v>
      </c>
      <c r="U41" s="13">
        <v>35.729999999999997</v>
      </c>
      <c r="V41" s="14">
        <v>9</v>
      </c>
      <c r="W41" s="16">
        <f t="shared" si="0"/>
        <v>131.01</v>
      </c>
    </row>
    <row r="42" spans="1:23" x14ac:dyDescent="0.2">
      <c r="A42" s="12">
        <v>3652</v>
      </c>
      <c r="B42" s="12">
        <v>83</v>
      </c>
      <c r="C42" s="12" t="s">
        <v>35</v>
      </c>
      <c r="D42" s="12" t="s">
        <v>36</v>
      </c>
      <c r="E42" s="12" t="s">
        <v>37</v>
      </c>
      <c r="F42" s="12">
        <v>30430154</v>
      </c>
      <c r="G42" s="12" t="s">
        <v>10</v>
      </c>
      <c r="H42" s="12" t="s">
        <v>60</v>
      </c>
      <c r="I42" s="13">
        <v>0</v>
      </c>
      <c r="J42" s="14">
        <v>0</v>
      </c>
      <c r="K42" s="13">
        <v>8.9700000000000006</v>
      </c>
      <c r="L42" s="14">
        <v>1</v>
      </c>
      <c r="M42" s="13">
        <v>0</v>
      </c>
      <c r="N42" s="14">
        <v>0</v>
      </c>
      <c r="O42" s="13">
        <v>8.9700000000000006</v>
      </c>
      <c r="P42" s="14">
        <v>1</v>
      </c>
      <c r="Q42" s="13">
        <v>35.880000000000003</v>
      </c>
      <c r="R42" s="14">
        <v>4</v>
      </c>
      <c r="S42" s="13">
        <v>35.880000000000003</v>
      </c>
      <c r="T42" s="14">
        <v>4</v>
      </c>
      <c r="U42" s="13">
        <v>0</v>
      </c>
      <c r="V42" s="14">
        <v>0</v>
      </c>
      <c r="W42" s="16">
        <f t="shared" si="0"/>
        <v>89.700000000000017</v>
      </c>
    </row>
    <row r="43" spans="1:23" x14ac:dyDescent="0.2">
      <c r="A43" s="12">
        <v>3652</v>
      </c>
      <c r="B43" s="12">
        <v>83</v>
      </c>
      <c r="C43" s="12" t="s">
        <v>35</v>
      </c>
      <c r="D43" s="12" t="s">
        <v>36</v>
      </c>
      <c r="E43" s="12" t="s">
        <v>37</v>
      </c>
      <c r="F43" s="12">
        <v>30430185</v>
      </c>
      <c r="G43" s="12" t="s">
        <v>10</v>
      </c>
      <c r="H43" s="12" t="s">
        <v>61</v>
      </c>
      <c r="I43" s="13">
        <v>99.9</v>
      </c>
      <c r="J43" s="14">
        <v>5</v>
      </c>
      <c r="K43" s="13">
        <v>39.96</v>
      </c>
      <c r="L43" s="14">
        <v>2</v>
      </c>
      <c r="M43" s="13">
        <v>59.94</v>
      </c>
      <c r="N43" s="14">
        <v>3</v>
      </c>
      <c r="O43" s="13">
        <v>99.9</v>
      </c>
      <c r="P43" s="14">
        <v>5</v>
      </c>
      <c r="Q43" s="13">
        <v>39.96</v>
      </c>
      <c r="R43" s="14">
        <v>2</v>
      </c>
      <c r="S43" s="13">
        <v>159.84</v>
      </c>
      <c r="T43" s="14">
        <v>8</v>
      </c>
      <c r="U43" s="13">
        <v>119.88</v>
      </c>
      <c r="V43" s="14">
        <v>6</v>
      </c>
      <c r="W43" s="16">
        <f t="shared" si="0"/>
        <v>619.38</v>
      </c>
    </row>
    <row r="44" spans="1:23" x14ac:dyDescent="0.2">
      <c r="A44" s="12">
        <v>3652</v>
      </c>
      <c r="B44" s="12">
        <v>83</v>
      </c>
      <c r="C44" s="12" t="s">
        <v>35</v>
      </c>
      <c r="D44" s="12" t="s">
        <v>36</v>
      </c>
      <c r="E44" s="12" t="s">
        <v>37</v>
      </c>
      <c r="F44" s="12">
        <v>30430190</v>
      </c>
      <c r="G44" s="12" t="s">
        <v>10</v>
      </c>
      <c r="H44" s="12" t="s">
        <v>62</v>
      </c>
      <c r="I44" s="13">
        <v>0</v>
      </c>
      <c r="J44" s="14">
        <v>0</v>
      </c>
      <c r="K44" s="13">
        <v>0</v>
      </c>
      <c r="L44" s="14">
        <v>0</v>
      </c>
      <c r="M44" s="13">
        <v>0</v>
      </c>
      <c r="N44" s="14">
        <v>0</v>
      </c>
      <c r="O44" s="13">
        <v>0</v>
      </c>
      <c r="P44" s="14">
        <v>0</v>
      </c>
      <c r="Q44" s="13">
        <v>28.54</v>
      </c>
      <c r="R44" s="14">
        <v>2</v>
      </c>
      <c r="S44" s="13">
        <v>0</v>
      </c>
      <c r="T44" s="14">
        <v>0</v>
      </c>
      <c r="U44" s="13">
        <v>0</v>
      </c>
      <c r="V44" s="14">
        <v>0</v>
      </c>
      <c r="W44" s="16">
        <f t="shared" si="0"/>
        <v>28.54</v>
      </c>
    </row>
    <row r="45" spans="1:23" x14ac:dyDescent="0.2">
      <c r="A45" s="12">
        <v>3652</v>
      </c>
      <c r="B45" s="12">
        <v>83</v>
      </c>
      <c r="C45" s="12" t="s">
        <v>35</v>
      </c>
      <c r="D45" s="12" t="s">
        <v>36</v>
      </c>
      <c r="E45" s="12" t="s">
        <v>37</v>
      </c>
      <c r="F45" s="12">
        <v>30430410</v>
      </c>
      <c r="G45" s="12" t="s">
        <v>10</v>
      </c>
      <c r="H45" s="12" t="s">
        <v>63</v>
      </c>
      <c r="I45" s="13">
        <v>49.85</v>
      </c>
      <c r="J45" s="14">
        <v>5</v>
      </c>
      <c r="K45" s="13">
        <v>99.7</v>
      </c>
      <c r="L45" s="14">
        <v>10</v>
      </c>
      <c r="M45" s="13">
        <v>129.61000000000001</v>
      </c>
      <c r="N45" s="14">
        <v>13</v>
      </c>
      <c r="O45" s="13">
        <v>69.790000000000006</v>
      </c>
      <c r="P45" s="14">
        <v>7</v>
      </c>
      <c r="Q45" s="13">
        <v>50.47</v>
      </c>
      <c r="R45" s="14">
        <v>7</v>
      </c>
      <c r="S45" s="13">
        <v>11.04</v>
      </c>
      <c r="T45" s="14">
        <v>3</v>
      </c>
      <c r="U45" s="13">
        <v>129.74</v>
      </c>
      <c r="V45" s="14">
        <v>13</v>
      </c>
      <c r="W45" s="16">
        <f t="shared" si="0"/>
        <v>540.20000000000005</v>
      </c>
    </row>
    <row r="46" spans="1:23" x14ac:dyDescent="0.2">
      <c r="A46" s="12">
        <v>3652</v>
      </c>
      <c r="B46" s="12">
        <v>83</v>
      </c>
      <c r="C46" s="12" t="s">
        <v>35</v>
      </c>
      <c r="D46" s="12" t="s">
        <v>36</v>
      </c>
      <c r="E46" s="12" t="s">
        <v>37</v>
      </c>
      <c r="F46" s="12">
        <v>30430411</v>
      </c>
      <c r="G46" s="12" t="s">
        <v>10</v>
      </c>
      <c r="H46" s="12" t="s">
        <v>64</v>
      </c>
      <c r="I46" s="13">
        <v>9.9700000000000006</v>
      </c>
      <c r="J46" s="14">
        <v>1</v>
      </c>
      <c r="K46" s="13">
        <v>0</v>
      </c>
      <c r="L46" s="14">
        <v>0</v>
      </c>
      <c r="M46" s="13">
        <v>0</v>
      </c>
      <c r="N46" s="14">
        <v>0</v>
      </c>
      <c r="O46" s="13">
        <v>0</v>
      </c>
      <c r="P46" s="14">
        <v>0</v>
      </c>
      <c r="Q46" s="13">
        <v>0</v>
      </c>
      <c r="R46" s="14">
        <v>0</v>
      </c>
      <c r="S46" s="13">
        <v>0</v>
      </c>
      <c r="T46" s="14">
        <v>0</v>
      </c>
      <c r="U46" s="13">
        <v>0</v>
      </c>
      <c r="V46" s="14">
        <v>0</v>
      </c>
      <c r="W46" s="16">
        <f t="shared" si="0"/>
        <v>9.9700000000000006</v>
      </c>
    </row>
    <row r="47" spans="1:23" x14ac:dyDescent="0.2">
      <c r="A47" s="12">
        <v>3652</v>
      </c>
      <c r="B47" s="12">
        <v>83</v>
      </c>
      <c r="C47" s="12" t="s">
        <v>35</v>
      </c>
      <c r="D47" s="12" t="s">
        <v>36</v>
      </c>
      <c r="E47" s="12" t="s">
        <v>37</v>
      </c>
      <c r="F47" s="12">
        <v>30511470</v>
      </c>
      <c r="G47" s="12" t="s">
        <v>10</v>
      </c>
      <c r="H47" s="12" t="s">
        <v>65</v>
      </c>
      <c r="I47" s="13">
        <v>0</v>
      </c>
      <c r="J47" s="14">
        <v>0</v>
      </c>
      <c r="K47" s="13">
        <v>0</v>
      </c>
      <c r="L47" s="14">
        <v>0</v>
      </c>
      <c r="M47" s="13">
        <v>0</v>
      </c>
      <c r="N47" s="14">
        <v>0</v>
      </c>
      <c r="O47" s="13">
        <v>0</v>
      </c>
      <c r="P47" s="14">
        <v>0</v>
      </c>
      <c r="Q47" s="13">
        <v>0</v>
      </c>
      <c r="R47" s="14">
        <v>0</v>
      </c>
      <c r="S47" s="13">
        <v>0</v>
      </c>
      <c r="T47" s="14">
        <v>0</v>
      </c>
      <c r="U47" s="13">
        <v>7.97</v>
      </c>
      <c r="V47" s="14">
        <v>1</v>
      </c>
      <c r="W47" s="16">
        <f t="shared" si="0"/>
        <v>7.97</v>
      </c>
    </row>
    <row r="48" spans="1:23" x14ac:dyDescent="0.2">
      <c r="A48" s="12">
        <v>3652</v>
      </c>
      <c r="B48" s="12">
        <v>83</v>
      </c>
      <c r="C48" s="12" t="s">
        <v>35</v>
      </c>
      <c r="D48" s="12" t="s">
        <v>36</v>
      </c>
      <c r="E48" s="12" t="s">
        <v>37</v>
      </c>
      <c r="F48" s="12">
        <v>30511882</v>
      </c>
      <c r="G48" s="12" t="s">
        <v>10</v>
      </c>
      <c r="H48" s="12" t="s">
        <v>66</v>
      </c>
      <c r="I48" s="13">
        <v>0</v>
      </c>
      <c r="J48" s="14">
        <v>0</v>
      </c>
      <c r="K48" s="13">
        <v>0</v>
      </c>
      <c r="L48" s="14">
        <v>0</v>
      </c>
      <c r="M48" s="13">
        <v>0</v>
      </c>
      <c r="N48" s="14">
        <v>0</v>
      </c>
      <c r="O48" s="13">
        <v>0</v>
      </c>
      <c r="P48" s="14">
        <v>0</v>
      </c>
      <c r="Q48" s="13">
        <v>0</v>
      </c>
      <c r="R48" s="14">
        <v>0</v>
      </c>
      <c r="S48" s="13">
        <v>12.81</v>
      </c>
      <c r="T48" s="14">
        <v>3</v>
      </c>
      <c r="U48" s="13">
        <v>4.2699999999999996</v>
      </c>
      <c r="V48" s="14">
        <v>1</v>
      </c>
      <c r="W48" s="16">
        <f t="shared" si="0"/>
        <v>17.079999999999998</v>
      </c>
    </row>
    <row r="49" spans="1:23" x14ac:dyDescent="0.2">
      <c r="A49" s="12">
        <v>3652</v>
      </c>
      <c r="B49" s="12">
        <v>83</v>
      </c>
      <c r="C49" s="12" t="s">
        <v>35</v>
      </c>
      <c r="D49" s="12" t="s">
        <v>36</v>
      </c>
      <c r="E49" s="12" t="s">
        <v>37</v>
      </c>
      <c r="F49" s="12">
        <v>30511911</v>
      </c>
      <c r="G49" s="12" t="s">
        <v>10</v>
      </c>
      <c r="H49" s="12" t="s">
        <v>67</v>
      </c>
      <c r="I49" s="13">
        <v>0</v>
      </c>
      <c r="J49" s="14">
        <v>0</v>
      </c>
      <c r="K49" s="13">
        <v>0</v>
      </c>
      <c r="L49" s="14">
        <v>0</v>
      </c>
      <c r="M49" s="13">
        <v>0</v>
      </c>
      <c r="N49" s="14">
        <v>0</v>
      </c>
      <c r="O49" s="13">
        <v>0</v>
      </c>
      <c r="P49" s="14">
        <v>0</v>
      </c>
      <c r="Q49" s="13">
        <v>9.34</v>
      </c>
      <c r="R49" s="14">
        <v>2</v>
      </c>
      <c r="S49" s="13">
        <v>14.01</v>
      </c>
      <c r="T49" s="14">
        <v>3</v>
      </c>
      <c r="U49" s="13">
        <v>9.34</v>
      </c>
      <c r="V49" s="14">
        <v>2</v>
      </c>
      <c r="W49" s="16">
        <f t="shared" si="0"/>
        <v>32.69</v>
      </c>
    </row>
    <row r="50" spans="1:23" x14ac:dyDescent="0.2">
      <c r="A50" s="12">
        <v>3652</v>
      </c>
      <c r="B50" s="12">
        <v>83</v>
      </c>
      <c r="C50" s="12" t="s">
        <v>35</v>
      </c>
      <c r="D50" s="12" t="s">
        <v>36</v>
      </c>
      <c r="E50" s="12" t="s">
        <v>37</v>
      </c>
      <c r="F50" s="12">
        <v>30885310</v>
      </c>
      <c r="G50" s="12" t="s">
        <v>10</v>
      </c>
      <c r="H50" s="12" t="s">
        <v>68</v>
      </c>
      <c r="I50" s="13">
        <v>0</v>
      </c>
      <c r="J50" s="14">
        <v>0</v>
      </c>
      <c r="K50" s="13">
        <v>5.97</v>
      </c>
      <c r="L50" s="14">
        <v>1</v>
      </c>
      <c r="M50" s="13">
        <v>0</v>
      </c>
      <c r="N50" s="14">
        <v>0</v>
      </c>
      <c r="O50" s="13">
        <v>0</v>
      </c>
      <c r="P50" s="14">
        <v>0</v>
      </c>
      <c r="Q50" s="13">
        <v>5.97</v>
      </c>
      <c r="R50" s="14">
        <v>1</v>
      </c>
      <c r="S50" s="13">
        <v>0</v>
      </c>
      <c r="T50" s="14">
        <v>0</v>
      </c>
      <c r="U50" s="13">
        <v>0</v>
      </c>
      <c r="V50" s="14">
        <v>0</v>
      </c>
      <c r="W50" s="16">
        <f t="shared" si="0"/>
        <v>11.94</v>
      </c>
    </row>
    <row r="51" spans="1:23" x14ac:dyDescent="0.2">
      <c r="A51" s="12">
        <v>3652</v>
      </c>
      <c r="B51" s="12">
        <v>83</v>
      </c>
      <c r="C51" s="12" t="s">
        <v>35</v>
      </c>
      <c r="D51" s="12" t="s">
        <v>36</v>
      </c>
      <c r="E51" s="12" t="s">
        <v>37</v>
      </c>
      <c r="F51" s="12">
        <v>30885314</v>
      </c>
      <c r="G51" s="12" t="s">
        <v>10</v>
      </c>
      <c r="H51" s="12" t="s">
        <v>69</v>
      </c>
      <c r="I51" s="13">
        <v>20.34</v>
      </c>
      <c r="J51" s="14">
        <v>2</v>
      </c>
      <c r="K51" s="13">
        <v>0</v>
      </c>
      <c r="L51" s="14">
        <v>0</v>
      </c>
      <c r="M51" s="13">
        <v>20.34</v>
      </c>
      <c r="N51" s="14">
        <v>2</v>
      </c>
      <c r="O51" s="13">
        <v>0</v>
      </c>
      <c r="P51" s="14">
        <v>0</v>
      </c>
      <c r="Q51" s="13">
        <v>10.17</v>
      </c>
      <c r="R51" s="14">
        <v>1</v>
      </c>
      <c r="S51" s="13">
        <v>10.17</v>
      </c>
      <c r="T51" s="14">
        <v>1</v>
      </c>
      <c r="U51" s="13">
        <v>0</v>
      </c>
      <c r="V51" s="14">
        <v>0</v>
      </c>
      <c r="W51" s="16">
        <f t="shared" si="0"/>
        <v>61.02</v>
      </c>
    </row>
    <row r="52" spans="1:23" x14ac:dyDescent="0.2">
      <c r="A52" s="12">
        <v>3652</v>
      </c>
      <c r="B52" s="12">
        <v>83</v>
      </c>
      <c r="C52" s="12" t="s">
        <v>35</v>
      </c>
      <c r="D52" s="12" t="s">
        <v>36</v>
      </c>
      <c r="E52" s="12" t="s">
        <v>37</v>
      </c>
      <c r="F52" s="12">
        <v>30885315</v>
      </c>
      <c r="G52" s="12" t="s">
        <v>10</v>
      </c>
      <c r="H52" s="12" t="s">
        <v>70</v>
      </c>
      <c r="I52" s="13">
        <v>17.760000000000002</v>
      </c>
      <c r="J52" s="14">
        <v>2</v>
      </c>
      <c r="K52" s="13">
        <v>17.760000000000002</v>
      </c>
      <c r="L52" s="14">
        <v>2</v>
      </c>
      <c r="M52" s="13">
        <v>0</v>
      </c>
      <c r="N52" s="14">
        <v>0</v>
      </c>
      <c r="O52" s="13">
        <v>0</v>
      </c>
      <c r="P52" s="14">
        <v>0</v>
      </c>
      <c r="Q52" s="13">
        <v>35.520000000000003</v>
      </c>
      <c r="R52" s="14">
        <v>4</v>
      </c>
      <c r="S52" s="13">
        <v>8.8800000000000008</v>
      </c>
      <c r="T52" s="14">
        <v>1</v>
      </c>
      <c r="U52" s="13">
        <v>17.760000000000002</v>
      </c>
      <c r="V52" s="14">
        <v>2</v>
      </c>
      <c r="W52" s="16">
        <f t="shared" si="0"/>
        <v>97.68</v>
      </c>
    </row>
    <row r="53" spans="1:23" x14ac:dyDescent="0.2">
      <c r="A53" s="12">
        <v>3652</v>
      </c>
      <c r="B53" s="12">
        <v>83</v>
      </c>
      <c r="C53" s="12" t="s">
        <v>35</v>
      </c>
      <c r="D53" s="12" t="s">
        <v>36</v>
      </c>
      <c r="E53" s="12" t="s">
        <v>37</v>
      </c>
      <c r="F53" s="12">
        <v>30885316</v>
      </c>
      <c r="G53" s="12" t="s">
        <v>10</v>
      </c>
      <c r="H53" s="12" t="s">
        <v>71</v>
      </c>
      <c r="I53" s="13">
        <v>99.4</v>
      </c>
      <c r="J53" s="14">
        <v>20</v>
      </c>
      <c r="K53" s="13">
        <v>99.4</v>
      </c>
      <c r="L53" s="14">
        <v>20</v>
      </c>
      <c r="M53" s="13">
        <v>59.64</v>
      </c>
      <c r="N53" s="14">
        <v>12</v>
      </c>
      <c r="O53" s="13">
        <v>69.58</v>
      </c>
      <c r="P53" s="14">
        <v>14</v>
      </c>
      <c r="Q53" s="13">
        <v>64.61</v>
      </c>
      <c r="R53" s="14">
        <v>13</v>
      </c>
      <c r="S53" s="13">
        <v>164.01</v>
      </c>
      <c r="T53" s="14">
        <v>33</v>
      </c>
      <c r="U53" s="13">
        <v>168.98</v>
      </c>
      <c r="V53" s="14">
        <v>34</v>
      </c>
      <c r="W53" s="16">
        <f t="shared" si="0"/>
        <v>725.62</v>
      </c>
    </row>
    <row r="54" spans="1:23" x14ac:dyDescent="0.2">
      <c r="A54" s="12">
        <v>3652</v>
      </c>
      <c r="B54" s="12">
        <v>83</v>
      </c>
      <c r="C54" s="12" t="s">
        <v>35</v>
      </c>
      <c r="D54" s="12" t="s">
        <v>36</v>
      </c>
      <c r="E54" s="12" t="s">
        <v>37</v>
      </c>
      <c r="F54" s="12">
        <v>30885322</v>
      </c>
      <c r="G54" s="12" t="s">
        <v>10</v>
      </c>
      <c r="H54" s="12" t="s">
        <v>72</v>
      </c>
      <c r="I54" s="13">
        <v>12.97</v>
      </c>
      <c r="J54" s="14">
        <v>1</v>
      </c>
      <c r="K54" s="13">
        <v>0</v>
      </c>
      <c r="L54" s="14">
        <v>0</v>
      </c>
      <c r="M54" s="13">
        <v>0</v>
      </c>
      <c r="N54" s="14">
        <v>0</v>
      </c>
      <c r="O54" s="13">
        <v>0</v>
      </c>
      <c r="P54" s="14">
        <v>0</v>
      </c>
      <c r="Q54" s="13">
        <v>0</v>
      </c>
      <c r="R54" s="14">
        <v>0</v>
      </c>
      <c r="S54" s="13">
        <v>12.97</v>
      </c>
      <c r="T54" s="14">
        <v>1</v>
      </c>
      <c r="U54" s="13">
        <v>25.94</v>
      </c>
      <c r="V54" s="14">
        <v>2</v>
      </c>
      <c r="W54" s="16">
        <f t="shared" si="0"/>
        <v>51.88</v>
      </c>
    </row>
    <row r="55" spans="1:23" x14ac:dyDescent="0.2">
      <c r="A55" s="12">
        <v>3652</v>
      </c>
      <c r="B55" s="12">
        <v>83</v>
      </c>
      <c r="C55" s="12" t="s">
        <v>35</v>
      </c>
      <c r="D55" s="12" t="s">
        <v>36</v>
      </c>
      <c r="E55" s="12" t="s">
        <v>37</v>
      </c>
      <c r="F55" s="12">
        <v>30885324</v>
      </c>
      <c r="G55" s="12" t="s">
        <v>10</v>
      </c>
      <c r="H55" s="12" t="s">
        <v>73</v>
      </c>
      <c r="I55" s="13">
        <v>0</v>
      </c>
      <c r="J55" s="14">
        <v>0</v>
      </c>
      <c r="K55" s="13">
        <v>0</v>
      </c>
      <c r="L55" s="14">
        <v>0</v>
      </c>
      <c r="M55" s="13">
        <v>0</v>
      </c>
      <c r="N55" s="14">
        <v>0</v>
      </c>
      <c r="O55" s="13">
        <v>0</v>
      </c>
      <c r="P55" s="14">
        <v>0</v>
      </c>
      <c r="Q55" s="13">
        <v>0</v>
      </c>
      <c r="R55" s="14">
        <v>0</v>
      </c>
      <c r="S55" s="13">
        <v>10.97</v>
      </c>
      <c r="T55" s="14">
        <v>1</v>
      </c>
      <c r="U55" s="13">
        <v>10.97</v>
      </c>
      <c r="V55" s="14">
        <v>1</v>
      </c>
      <c r="W55" s="16">
        <f t="shared" si="0"/>
        <v>21.94</v>
      </c>
    </row>
    <row r="56" spans="1:23" x14ac:dyDescent="0.2">
      <c r="A56" s="12">
        <v>3652</v>
      </c>
      <c r="B56" s="12">
        <v>83</v>
      </c>
      <c r="C56" s="12" t="s">
        <v>35</v>
      </c>
      <c r="D56" s="12" t="s">
        <v>36</v>
      </c>
      <c r="E56" s="12" t="s">
        <v>37</v>
      </c>
      <c r="F56" s="12">
        <v>30885326</v>
      </c>
      <c r="G56" s="12" t="s">
        <v>10</v>
      </c>
      <c r="H56" s="12" t="s">
        <v>74</v>
      </c>
      <c r="I56" s="13">
        <v>0</v>
      </c>
      <c r="J56" s="14">
        <v>0</v>
      </c>
      <c r="K56" s="13">
        <v>0</v>
      </c>
      <c r="L56" s="14">
        <v>0</v>
      </c>
      <c r="M56" s="13">
        <v>0</v>
      </c>
      <c r="N56" s="14">
        <v>0</v>
      </c>
      <c r="O56" s="13">
        <v>9.4700000000000006</v>
      </c>
      <c r="P56" s="14">
        <v>1</v>
      </c>
      <c r="Q56" s="13">
        <v>0</v>
      </c>
      <c r="R56" s="14">
        <v>0</v>
      </c>
      <c r="S56" s="13">
        <v>9.4700000000000006</v>
      </c>
      <c r="T56" s="14">
        <v>1</v>
      </c>
      <c r="U56" s="13">
        <v>0</v>
      </c>
      <c r="V56" s="14">
        <v>0</v>
      </c>
      <c r="W56" s="16">
        <f t="shared" si="0"/>
        <v>18.940000000000001</v>
      </c>
    </row>
    <row r="57" spans="1:23" x14ac:dyDescent="0.2">
      <c r="A57" s="12">
        <v>3652</v>
      </c>
      <c r="B57" s="12">
        <v>83</v>
      </c>
      <c r="C57" s="12" t="s">
        <v>35</v>
      </c>
      <c r="D57" s="12" t="s">
        <v>36</v>
      </c>
      <c r="E57" s="12" t="s">
        <v>37</v>
      </c>
      <c r="F57" s="12">
        <v>30885332</v>
      </c>
      <c r="G57" s="12" t="s">
        <v>10</v>
      </c>
      <c r="H57" s="12" t="s">
        <v>75</v>
      </c>
      <c r="I57" s="13">
        <v>0</v>
      </c>
      <c r="J57" s="14">
        <v>0</v>
      </c>
      <c r="K57" s="13">
        <v>17.940000000000001</v>
      </c>
      <c r="L57" s="14">
        <v>2</v>
      </c>
      <c r="M57" s="13">
        <v>17.940000000000001</v>
      </c>
      <c r="N57" s="14">
        <v>2</v>
      </c>
      <c r="O57" s="13">
        <v>8.9700000000000006</v>
      </c>
      <c r="P57" s="14">
        <v>1</v>
      </c>
      <c r="Q57" s="13">
        <v>35.880000000000003</v>
      </c>
      <c r="R57" s="14">
        <v>4</v>
      </c>
      <c r="S57" s="13">
        <v>44.85</v>
      </c>
      <c r="T57" s="14">
        <v>5</v>
      </c>
      <c r="U57" s="13">
        <v>26.91</v>
      </c>
      <c r="V57" s="14">
        <v>3</v>
      </c>
      <c r="W57" s="16">
        <f t="shared" si="0"/>
        <v>152.49</v>
      </c>
    </row>
    <row r="58" spans="1:23" x14ac:dyDescent="0.2">
      <c r="A58" s="12">
        <v>3652</v>
      </c>
      <c r="B58" s="12">
        <v>83</v>
      </c>
      <c r="C58" s="12" t="s">
        <v>35</v>
      </c>
      <c r="D58" s="12" t="s">
        <v>36</v>
      </c>
      <c r="E58" s="12" t="s">
        <v>37</v>
      </c>
      <c r="F58" s="12">
        <v>30885334</v>
      </c>
      <c r="G58" s="12" t="s">
        <v>10</v>
      </c>
      <c r="H58" s="12" t="s">
        <v>76</v>
      </c>
      <c r="I58" s="13">
        <v>0</v>
      </c>
      <c r="J58" s="14">
        <v>0</v>
      </c>
      <c r="K58" s="13">
        <v>0</v>
      </c>
      <c r="L58" s="14">
        <v>0</v>
      </c>
      <c r="M58" s="13">
        <v>7.97</v>
      </c>
      <c r="N58" s="14">
        <v>1</v>
      </c>
      <c r="O58" s="13">
        <v>0</v>
      </c>
      <c r="P58" s="14">
        <v>0</v>
      </c>
      <c r="Q58" s="13">
        <v>0</v>
      </c>
      <c r="R58" s="14">
        <v>0</v>
      </c>
      <c r="S58" s="13">
        <v>0</v>
      </c>
      <c r="T58" s="14">
        <v>0</v>
      </c>
      <c r="U58" s="13">
        <v>0</v>
      </c>
      <c r="V58" s="14">
        <v>0</v>
      </c>
      <c r="W58" s="16">
        <f t="shared" si="0"/>
        <v>7.97</v>
      </c>
    </row>
    <row r="59" spans="1:23" x14ac:dyDescent="0.2">
      <c r="A59" s="12">
        <v>3652</v>
      </c>
      <c r="B59" s="12">
        <v>83</v>
      </c>
      <c r="C59" s="12" t="s">
        <v>35</v>
      </c>
      <c r="D59" s="12" t="s">
        <v>36</v>
      </c>
      <c r="E59" s="12" t="s">
        <v>37</v>
      </c>
      <c r="F59" s="12">
        <v>30885336</v>
      </c>
      <c r="G59" s="12" t="s">
        <v>10</v>
      </c>
      <c r="H59" s="12" t="s">
        <v>77</v>
      </c>
      <c r="I59" s="13">
        <v>16.41</v>
      </c>
      <c r="J59" s="14">
        <v>3</v>
      </c>
      <c r="K59" s="13">
        <v>10.94</v>
      </c>
      <c r="L59" s="14">
        <v>2</v>
      </c>
      <c r="M59" s="13">
        <v>0</v>
      </c>
      <c r="N59" s="14">
        <v>0</v>
      </c>
      <c r="O59" s="13">
        <v>0</v>
      </c>
      <c r="P59" s="14">
        <v>0</v>
      </c>
      <c r="Q59" s="13">
        <v>21.88</v>
      </c>
      <c r="R59" s="14">
        <v>4</v>
      </c>
      <c r="S59" s="13">
        <v>27.35</v>
      </c>
      <c r="T59" s="14">
        <v>5</v>
      </c>
      <c r="U59" s="13">
        <v>0</v>
      </c>
      <c r="V59" s="14">
        <v>0</v>
      </c>
      <c r="W59" s="16">
        <f t="shared" si="0"/>
        <v>76.580000000000013</v>
      </c>
    </row>
    <row r="60" spans="1:23" x14ac:dyDescent="0.2">
      <c r="A60" s="12">
        <v>3652</v>
      </c>
      <c r="B60" s="12">
        <v>83</v>
      </c>
      <c r="C60" s="12" t="s">
        <v>35</v>
      </c>
      <c r="D60" s="12" t="s">
        <v>36</v>
      </c>
      <c r="E60" s="12" t="s">
        <v>37</v>
      </c>
      <c r="F60" s="12">
        <v>30885340</v>
      </c>
      <c r="G60" s="12" t="s">
        <v>10</v>
      </c>
      <c r="H60" s="12" t="s">
        <v>78</v>
      </c>
      <c r="I60" s="13">
        <v>3.27</v>
      </c>
      <c r="J60" s="14">
        <v>1</v>
      </c>
      <c r="K60" s="13">
        <v>9.81</v>
      </c>
      <c r="L60" s="14">
        <v>3</v>
      </c>
      <c r="M60" s="13">
        <v>0</v>
      </c>
      <c r="N60" s="14">
        <v>0</v>
      </c>
      <c r="O60" s="13">
        <v>0</v>
      </c>
      <c r="P60" s="14">
        <v>0</v>
      </c>
      <c r="Q60" s="13">
        <v>3.27</v>
      </c>
      <c r="R60" s="14">
        <v>1</v>
      </c>
      <c r="S60" s="13">
        <v>9.81</v>
      </c>
      <c r="T60" s="14">
        <v>3</v>
      </c>
      <c r="U60" s="13">
        <v>0</v>
      </c>
      <c r="V60" s="14">
        <v>0</v>
      </c>
      <c r="W60" s="16">
        <f t="shared" si="0"/>
        <v>26.160000000000004</v>
      </c>
    </row>
    <row r="61" spans="1:23" x14ac:dyDescent="0.2">
      <c r="A61" s="12">
        <v>3652</v>
      </c>
      <c r="B61" s="12">
        <v>83</v>
      </c>
      <c r="C61" s="12" t="s">
        <v>35</v>
      </c>
      <c r="D61" s="12" t="s">
        <v>36</v>
      </c>
      <c r="E61" s="12" t="s">
        <v>37</v>
      </c>
      <c r="F61" s="12">
        <v>30885342</v>
      </c>
      <c r="G61" s="12" t="s">
        <v>10</v>
      </c>
      <c r="H61" s="12" t="s">
        <v>79</v>
      </c>
      <c r="I61" s="13">
        <v>0</v>
      </c>
      <c r="J61" s="14">
        <v>0</v>
      </c>
      <c r="K61" s="13">
        <v>3.97</v>
      </c>
      <c r="L61" s="14">
        <v>1</v>
      </c>
      <c r="M61" s="13">
        <v>0</v>
      </c>
      <c r="N61" s="14">
        <v>0</v>
      </c>
      <c r="O61" s="13">
        <v>0</v>
      </c>
      <c r="P61" s="14">
        <v>0</v>
      </c>
      <c r="Q61" s="13">
        <v>7.94</v>
      </c>
      <c r="R61" s="14">
        <v>2</v>
      </c>
      <c r="S61" s="13">
        <v>3.97</v>
      </c>
      <c r="T61" s="14">
        <v>1</v>
      </c>
      <c r="U61" s="13">
        <v>3.97</v>
      </c>
      <c r="V61" s="14">
        <v>1</v>
      </c>
      <c r="W61" s="16">
        <f t="shared" si="0"/>
        <v>19.850000000000001</v>
      </c>
    </row>
    <row r="62" spans="1:23" x14ac:dyDescent="0.2">
      <c r="A62" s="12">
        <v>3652</v>
      </c>
      <c r="B62" s="12">
        <v>83</v>
      </c>
      <c r="C62" s="12" t="s">
        <v>35</v>
      </c>
      <c r="D62" s="12" t="s">
        <v>36</v>
      </c>
      <c r="E62" s="12" t="s">
        <v>37</v>
      </c>
      <c r="F62" s="12">
        <v>30885344</v>
      </c>
      <c r="G62" s="12" t="s">
        <v>10</v>
      </c>
      <c r="H62" s="12" t="s">
        <v>80</v>
      </c>
      <c r="I62" s="13">
        <v>0</v>
      </c>
      <c r="J62" s="14">
        <v>0</v>
      </c>
      <c r="K62" s="13">
        <v>0</v>
      </c>
      <c r="L62" s="14">
        <v>0</v>
      </c>
      <c r="M62" s="13">
        <v>0</v>
      </c>
      <c r="N62" s="14">
        <v>0</v>
      </c>
      <c r="O62" s="13">
        <v>0</v>
      </c>
      <c r="P62" s="14">
        <v>0</v>
      </c>
      <c r="Q62" s="13">
        <v>5.47</v>
      </c>
      <c r="R62" s="14">
        <v>1</v>
      </c>
      <c r="S62" s="13">
        <v>5.47</v>
      </c>
      <c r="T62" s="14">
        <v>1</v>
      </c>
      <c r="U62" s="13">
        <v>0</v>
      </c>
      <c r="V62" s="14">
        <v>0</v>
      </c>
      <c r="W62" s="16">
        <f t="shared" si="0"/>
        <v>10.94</v>
      </c>
    </row>
    <row r="63" spans="1:23" x14ac:dyDescent="0.2">
      <c r="A63" s="12">
        <v>3652</v>
      </c>
      <c r="B63" s="12">
        <v>83</v>
      </c>
      <c r="C63" s="12" t="s">
        <v>35</v>
      </c>
      <c r="D63" s="12" t="s">
        <v>36</v>
      </c>
      <c r="E63" s="12" t="s">
        <v>37</v>
      </c>
      <c r="F63" s="12">
        <v>30885349</v>
      </c>
      <c r="G63" s="12" t="s">
        <v>10</v>
      </c>
      <c r="H63" s="12" t="s">
        <v>81</v>
      </c>
      <c r="I63" s="13">
        <v>0</v>
      </c>
      <c r="J63" s="14">
        <v>0</v>
      </c>
      <c r="K63" s="13">
        <v>0</v>
      </c>
      <c r="L63" s="14">
        <v>0</v>
      </c>
      <c r="M63" s="13">
        <v>0</v>
      </c>
      <c r="N63" s="14">
        <v>0</v>
      </c>
      <c r="O63" s="13">
        <v>0</v>
      </c>
      <c r="P63" s="14">
        <v>0</v>
      </c>
      <c r="Q63" s="13">
        <v>11.98</v>
      </c>
      <c r="R63" s="14">
        <v>2</v>
      </c>
      <c r="S63" s="13">
        <v>29.95</v>
      </c>
      <c r="T63" s="14">
        <v>5</v>
      </c>
      <c r="U63" s="13">
        <v>11.98</v>
      </c>
      <c r="V63" s="14">
        <v>2</v>
      </c>
      <c r="W63" s="16">
        <f t="shared" si="0"/>
        <v>53.91</v>
      </c>
    </row>
    <row r="64" spans="1:23" x14ac:dyDescent="0.2">
      <c r="A64" s="12">
        <v>3652</v>
      </c>
      <c r="B64" s="12">
        <v>83</v>
      </c>
      <c r="C64" s="12" t="s">
        <v>35</v>
      </c>
      <c r="D64" s="12" t="s">
        <v>36</v>
      </c>
      <c r="E64" s="12" t="s">
        <v>37</v>
      </c>
      <c r="F64" s="12">
        <v>30885357</v>
      </c>
      <c r="G64" s="12" t="s">
        <v>10</v>
      </c>
      <c r="H64" s="12" t="s">
        <v>82</v>
      </c>
      <c r="I64" s="13">
        <v>7.96</v>
      </c>
      <c r="J64" s="14">
        <v>2</v>
      </c>
      <c r="K64" s="13">
        <v>0</v>
      </c>
      <c r="L64" s="14">
        <v>0</v>
      </c>
      <c r="M64" s="13">
        <v>0</v>
      </c>
      <c r="N64" s="14">
        <v>0</v>
      </c>
      <c r="O64" s="13">
        <v>0</v>
      </c>
      <c r="P64" s="14">
        <v>0</v>
      </c>
      <c r="Q64" s="13">
        <v>3.98</v>
      </c>
      <c r="R64" s="14">
        <v>1</v>
      </c>
      <c r="S64" s="13">
        <v>11.94</v>
      </c>
      <c r="T64" s="14">
        <v>3</v>
      </c>
      <c r="U64" s="13">
        <v>15.92</v>
      </c>
      <c r="V64" s="14">
        <v>4</v>
      </c>
      <c r="W64" s="16">
        <f t="shared" si="0"/>
        <v>39.799999999999997</v>
      </c>
    </row>
    <row r="65" spans="1:23" x14ac:dyDescent="0.2">
      <c r="A65" s="12">
        <v>3652</v>
      </c>
      <c r="B65" s="12">
        <v>83</v>
      </c>
      <c r="C65" s="12" t="s">
        <v>35</v>
      </c>
      <c r="D65" s="12" t="s">
        <v>36</v>
      </c>
      <c r="E65" s="12" t="s">
        <v>37</v>
      </c>
      <c r="F65" s="12">
        <v>30885359</v>
      </c>
      <c r="G65" s="12" t="s">
        <v>10</v>
      </c>
      <c r="H65" s="12" t="s">
        <v>83</v>
      </c>
      <c r="I65" s="13">
        <v>0</v>
      </c>
      <c r="J65" s="14">
        <v>0</v>
      </c>
      <c r="K65" s="13">
        <v>16.02</v>
      </c>
      <c r="L65" s="14">
        <v>6</v>
      </c>
      <c r="M65" s="13">
        <v>8.01</v>
      </c>
      <c r="N65" s="14">
        <v>3</v>
      </c>
      <c r="O65" s="13">
        <v>8.01</v>
      </c>
      <c r="P65" s="14">
        <v>3</v>
      </c>
      <c r="Q65" s="13">
        <v>2.67</v>
      </c>
      <c r="R65" s="14">
        <v>1</v>
      </c>
      <c r="S65" s="13">
        <v>13.35</v>
      </c>
      <c r="T65" s="14">
        <v>5</v>
      </c>
      <c r="U65" s="13">
        <v>5.34</v>
      </c>
      <c r="V65" s="14">
        <v>2</v>
      </c>
      <c r="W65" s="16">
        <f t="shared" si="0"/>
        <v>53.400000000000006</v>
      </c>
    </row>
    <row r="66" spans="1:23" x14ac:dyDescent="0.2">
      <c r="A66" s="12">
        <v>3652</v>
      </c>
      <c r="B66" s="12">
        <v>83</v>
      </c>
      <c r="C66" s="12" t="s">
        <v>35</v>
      </c>
      <c r="D66" s="12" t="s">
        <v>36</v>
      </c>
      <c r="E66" s="12" t="s">
        <v>37</v>
      </c>
      <c r="F66" s="12">
        <v>30885361</v>
      </c>
      <c r="G66" s="12" t="s">
        <v>10</v>
      </c>
      <c r="H66" s="12" t="s">
        <v>84</v>
      </c>
      <c r="I66" s="13">
        <v>0</v>
      </c>
      <c r="J66" s="14">
        <v>0</v>
      </c>
      <c r="K66" s="13">
        <v>0</v>
      </c>
      <c r="L66" s="14">
        <v>0</v>
      </c>
      <c r="M66" s="13">
        <v>0</v>
      </c>
      <c r="N66" s="14">
        <v>0</v>
      </c>
      <c r="O66" s="13">
        <v>29.97</v>
      </c>
      <c r="P66" s="14">
        <v>1</v>
      </c>
      <c r="Q66" s="13">
        <v>4.57</v>
      </c>
      <c r="R66" s="14">
        <v>1</v>
      </c>
      <c r="S66" s="13">
        <v>0</v>
      </c>
      <c r="T66" s="14">
        <v>0</v>
      </c>
      <c r="U66" s="13">
        <v>29.97</v>
      </c>
      <c r="V66" s="14">
        <v>1</v>
      </c>
      <c r="W66" s="16">
        <f t="shared" si="0"/>
        <v>64.509999999999991</v>
      </c>
    </row>
    <row r="67" spans="1:23" x14ac:dyDescent="0.2">
      <c r="A67" s="12">
        <v>3652</v>
      </c>
      <c r="B67" s="12">
        <v>83</v>
      </c>
      <c r="C67" s="12" t="s">
        <v>35</v>
      </c>
      <c r="D67" s="12" t="s">
        <v>36</v>
      </c>
      <c r="E67" s="12" t="s">
        <v>37</v>
      </c>
      <c r="F67" s="12">
        <v>30885365</v>
      </c>
      <c r="G67" s="12" t="s">
        <v>10</v>
      </c>
      <c r="H67" s="12" t="s">
        <v>85</v>
      </c>
      <c r="I67" s="13">
        <v>5.34</v>
      </c>
      <c r="J67" s="14">
        <v>2</v>
      </c>
      <c r="K67" s="13">
        <v>0</v>
      </c>
      <c r="L67" s="14">
        <v>0</v>
      </c>
      <c r="M67" s="13">
        <v>0</v>
      </c>
      <c r="N67" s="14">
        <v>0</v>
      </c>
      <c r="O67" s="13">
        <v>5.34</v>
      </c>
      <c r="P67" s="14">
        <v>2</v>
      </c>
      <c r="Q67" s="13">
        <v>2.67</v>
      </c>
      <c r="R67" s="14">
        <v>1</v>
      </c>
      <c r="S67" s="13">
        <v>2.67</v>
      </c>
      <c r="T67" s="14">
        <v>1</v>
      </c>
      <c r="U67" s="13">
        <v>5.34</v>
      </c>
      <c r="V67" s="14">
        <v>2</v>
      </c>
      <c r="W67" s="16">
        <f t="shared" si="0"/>
        <v>21.36</v>
      </c>
    </row>
    <row r="68" spans="1:23" x14ac:dyDescent="0.2">
      <c r="A68" s="12">
        <v>3652</v>
      </c>
      <c r="B68" s="12">
        <v>83</v>
      </c>
      <c r="C68" s="12" t="s">
        <v>35</v>
      </c>
      <c r="D68" s="12" t="s">
        <v>36</v>
      </c>
      <c r="E68" s="12" t="s">
        <v>37</v>
      </c>
      <c r="F68" s="12">
        <v>30885371</v>
      </c>
      <c r="G68" s="12" t="s">
        <v>10</v>
      </c>
      <c r="H68" s="12" t="s">
        <v>86</v>
      </c>
      <c r="I68" s="13">
        <v>3.47</v>
      </c>
      <c r="J68" s="14">
        <v>1</v>
      </c>
      <c r="K68" s="13">
        <v>10.41</v>
      </c>
      <c r="L68" s="14">
        <v>3</v>
      </c>
      <c r="M68" s="13">
        <v>0</v>
      </c>
      <c r="N68" s="14">
        <v>0</v>
      </c>
      <c r="O68" s="13">
        <v>10.41</v>
      </c>
      <c r="P68" s="14">
        <v>3</v>
      </c>
      <c r="Q68" s="13">
        <v>0</v>
      </c>
      <c r="R68" s="14">
        <v>0</v>
      </c>
      <c r="S68" s="13">
        <v>0</v>
      </c>
      <c r="T68" s="14">
        <v>0</v>
      </c>
      <c r="U68" s="13">
        <v>10.41</v>
      </c>
      <c r="V68" s="14">
        <v>3</v>
      </c>
      <c r="W68" s="16">
        <f t="shared" si="0"/>
        <v>34.700000000000003</v>
      </c>
    </row>
    <row r="69" spans="1:23" x14ac:dyDescent="0.2">
      <c r="A69" s="12">
        <v>3652</v>
      </c>
      <c r="B69" s="12">
        <v>83</v>
      </c>
      <c r="C69" s="12" t="s">
        <v>35</v>
      </c>
      <c r="D69" s="12" t="s">
        <v>36</v>
      </c>
      <c r="E69" s="12" t="s">
        <v>37</v>
      </c>
      <c r="F69" s="12">
        <v>30885373</v>
      </c>
      <c r="G69" s="12" t="s">
        <v>10</v>
      </c>
      <c r="H69" s="12" t="s">
        <v>87</v>
      </c>
      <c r="I69" s="13">
        <v>41.91</v>
      </c>
      <c r="J69" s="14">
        <v>3</v>
      </c>
      <c r="K69" s="13">
        <v>0</v>
      </c>
      <c r="L69" s="14">
        <v>0</v>
      </c>
      <c r="M69" s="13">
        <v>27.94</v>
      </c>
      <c r="N69" s="14">
        <v>2</v>
      </c>
      <c r="O69" s="13">
        <v>0</v>
      </c>
      <c r="P69" s="14">
        <v>0</v>
      </c>
      <c r="Q69" s="13">
        <v>0</v>
      </c>
      <c r="R69" s="14">
        <v>0</v>
      </c>
      <c r="S69" s="13">
        <v>0</v>
      </c>
      <c r="T69" s="14">
        <v>0</v>
      </c>
      <c r="U69" s="13">
        <v>0</v>
      </c>
      <c r="V69" s="14">
        <v>0</v>
      </c>
      <c r="W69" s="16">
        <f t="shared" si="0"/>
        <v>69.849999999999994</v>
      </c>
    </row>
    <row r="70" spans="1:23" x14ac:dyDescent="0.2">
      <c r="A70" s="12">
        <v>3652</v>
      </c>
      <c r="B70" s="12">
        <v>83</v>
      </c>
      <c r="C70" s="12" t="s">
        <v>35</v>
      </c>
      <c r="D70" s="12" t="s">
        <v>36</v>
      </c>
      <c r="E70" s="12" t="s">
        <v>37</v>
      </c>
      <c r="F70" s="12">
        <v>30885375</v>
      </c>
      <c r="G70" s="12" t="s">
        <v>10</v>
      </c>
      <c r="H70" s="12" t="s">
        <v>88</v>
      </c>
      <c r="I70" s="13">
        <v>13.96</v>
      </c>
      <c r="J70" s="14">
        <v>2</v>
      </c>
      <c r="K70" s="13">
        <v>20.94</v>
      </c>
      <c r="L70" s="14">
        <v>3</v>
      </c>
      <c r="M70" s="13">
        <v>13.96</v>
      </c>
      <c r="N70" s="14">
        <v>2</v>
      </c>
      <c r="O70" s="13">
        <v>0</v>
      </c>
      <c r="P70" s="14">
        <v>0</v>
      </c>
      <c r="Q70" s="13">
        <v>0</v>
      </c>
      <c r="R70" s="14">
        <v>0</v>
      </c>
      <c r="S70" s="13">
        <v>0</v>
      </c>
      <c r="T70" s="14">
        <v>0</v>
      </c>
      <c r="U70" s="13">
        <v>0</v>
      </c>
      <c r="V70" s="14">
        <v>0</v>
      </c>
      <c r="W70" s="16">
        <f t="shared" si="0"/>
        <v>48.860000000000007</v>
      </c>
    </row>
    <row r="71" spans="1:23" x14ac:dyDescent="0.2">
      <c r="A71" s="12">
        <v>3652</v>
      </c>
      <c r="B71" s="12">
        <v>83</v>
      </c>
      <c r="C71" s="12" t="s">
        <v>35</v>
      </c>
      <c r="D71" s="12" t="s">
        <v>36</v>
      </c>
      <c r="E71" s="12" t="s">
        <v>37</v>
      </c>
      <c r="F71" s="12">
        <v>30885377</v>
      </c>
      <c r="G71" s="12" t="s">
        <v>10</v>
      </c>
      <c r="H71" s="12" t="s">
        <v>89</v>
      </c>
      <c r="I71" s="13">
        <v>29.7</v>
      </c>
      <c r="J71" s="14">
        <v>10</v>
      </c>
      <c r="K71" s="13">
        <v>2.97</v>
      </c>
      <c r="L71" s="14">
        <v>1</v>
      </c>
      <c r="M71" s="13">
        <v>8.91</v>
      </c>
      <c r="N71" s="14">
        <v>3</v>
      </c>
      <c r="O71" s="13">
        <v>2.97</v>
      </c>
      <c r="P71" s="14">
        <v>1</v>
      </c>
      <c r="Q71" s="13">
        <v>8.91</v>
      </c>
      <c r="R71" s="14">
        <v>3</v>
      </c>
      <c r="S71" s="13">
        <v>14.85</v>
      </c>
      <c r="T71" s="14">
        <v>5</v>
      </c>
      <c r="U71" s="13">
        <v>14.85</v>
      </c>
      <c r="V71" s="14">
        <v>5</v>
      </c>
      <c r="W71" s="16">
        <f t="shared" si="0"/>
        <v>83.159999999999982</v>
      </c>
    </row>
    <row r="72" spans="1:23" x14ac:dyDescent="0.2">
      <c r="A72" s="12">
        <v>3652</v>
      </c>
      <c r="B72" s="12">
        <v>83</v>
      </c>
      <c r="C72" s="12" t="s">
        <v>35</v>
      </c>
      <c r="D72" s="12" t="s">
        <v>36</v>
      </c>
      <c r="E72" s="12" t="s">
        <v>37</v>
      </c>
      <c r="F72" s="12">
        <v>30885379</v>
      </c>
      <c r="G72" s="12" t="s">
        <v>10</v>
      </c>
      <c r="H72" s="12" t="s">
        <v>90</v>
      </c>
      <c r="I72" s="13">
        <v>3.97</v>
      </c>
      <c r="J72" s="14">
        <v>1</v>
      </c>
      <c r="K72" s="13">
        <v>7.94</v>
      </c>
      <c r="L72" s="14">
        <v>2</v>
      </c>
      <c r="M72" s="13">
        <v>19.850000000000001</v>
      </c>
      <c r="N72" s="14">
        <v>5</v>
      </c>
      <c r="O72" s="13">
        <v>0</v>
      </c>
      <c r="P72" s="14">
        <v>0</v>
      </c>
      <c r="Q72" s="13">
        <v>0</v>
      </c>
      <c r="R72" s="14">
        <v>0</v>
      </c>
      <c r="S72" s="13">
        <v>0</v>
      </c>
      <c r="T72" s="14">
        <v>0</v>
      </c>
      <c r="U72" s="13">
        <v>3.97</v>
      </c>
      <c r="V72" s="14">
        <v>1</v>
      </c>
      <c r="W72" s="16">
        <f t="shared" si="0"/>
        <v>35.730000000000004</v>
      </c>
    </row>
    <row r="73" spans="1:23" x14ac:dyDescent="0.2">
      <c r="A73" s="12">
        <v>3652</v>
      </c>
      <c r="B73" s="12">
        <v>83</v>
      </c>
      <c r="C73" s="12" t="s">
        <v>35</v>
      </c>
      <c r="D73" s="12" t="s">
        <v>36</v>
      </c>
      <c r="E73" s="12" t="s">
        <v>37</v>
      </c>
      <c r="F73" s="12">
        <v>30885381</v>
      </c>
      <c r="G73" s="12" t="s">
        <v>10</v>
      </c>
      <c r="H73" s="12" t="s">
        <v>91</v>
      </c>
      <c r="I73" s="13">
        <v>38.74</v>
      </c>
      <c r="J73" s="14">
        <v>13</v>
      </c>
      <c r="K73" s="13">
        <v>38.74</v>
      </c>
      <c r="L73" s="14">
        <v>13</v>
      </c>
      <c r="M73" s="13">
        <v>44.7</v>
      </c>
      <c r="N73" s="14">
        <v>15</v>
      </c>
      <c r="O73" s="13">
        <v>56.62</v>
      </c>
      <c r="P73" s="14">
        <v>19</v>
      </c>
      <c r="Q73" s="13">
        <v>62.58</v>
      </c>
      <c r="R73" s="14">
        <v>21</v>
      </c>
      <c r="S73" s="13">
        <v>68.540000000000006</v>
      </c>
      <c r="T73" s="14">
        <v>23</v>
      </c>
      <c r="U73" s="13">
        <v>53.64</v>
      </c>
      <c r="V73" s="14">
        <v>18</v>
      </c>
      <c r="W73" s="16">
        <f t="shared" si="0"/>
        <v>363.56</v>
      </c>
    </row>
    <row r="74" spans="1:23" x14ac:dyDescent="0.2">
      <c r="A74" s="12">
        <v>3652</v>
      </c>
      <c r="B74" s="12">
        <v>83</v>
      </c>
      <c r="C74" s="12" t="s">
        <v>35</v>
      </c>
      <c r="D74" s="12" t="s">
        <v>36</v>
      </c>
      <c r="E74" s="12" t="s">
        <v>37</v>
      </c>
      <c r="F74" s="12">
        <v>30885383</v>
      </c>
      <c r="G74" s="12" t="s">
        <v>10</v>
      </c>
      <c r="H74" s="12" t="s">
        <v>92</v>
      </c>
      <c r="I74" s="13">
        <v>7.94</v>
      </c>
      <c r="J74" s="14">
        <v>2</v>
      </c>
      <c r="K74" s="13">
        <v>3.97</v>
      </c>
      <c r="L74" s="14">
        <v>1</v>
      </c>
      <c r="M74" s="13">
        <v>0</v>
      </c>
      <c r="N74" s="14">
        <v>0</v>
      </c>
      <c r="O74" s="13">
        <v>3.97</v>
      </c>
      <c r="P74" s="14">
        <v>1</v>
      </c>
      <c r="Q74" s="13">
        <v>3.97</v>
      </c>
      <c r="R74" s="14">
        <v>1</v>
      </c>
      <c r="S74" s="13">
        <v>11.91</v>
      </c>
      <c r="T74" s="14">
        <v>3</v>
      </c>
      <c r="U74" s="13">
        <v>7.94</v>
      </c>
      <c r="V74" s="14">
        <v>2</v>
      </c>
      <c r="W74" s="16">
        <f t="shared" si="0"/>
        <v>39.700000000000003</v>
      </c>
    </row>
    <row r="75" spans="1:23" x14ac:dyDescent="0.2">
      <c r="A75" s="12">
        <v>3652</v>
      </c>
      <c r="B75" s="12">
        <v>83</v>
      </c>
      <c r="C75" s="12" t="s">
        <v>35</v>
      </c>
      <c r="D75" s="12" t="s">
        <v>36</v>
      </c>
      <c r="E75" s="12" t="s">
        <v>37</v>
      </c>
      <c r="F75" s="12">
        <v>30885390</v>
      </c>
      <c r="G75" s="12" t="s">
        <v>10</v>
      </c>
      <c r="H75" s="12" t="s">
        <v>93</v>
      </c>
      <c r="I75" s="13">
        <v>0</v>
      </c>
      <c r="J75" s="14">
        <v>0</v>
      </c>
      <c r="K75" s="13">
        <v>0</v>
      </c>
      <c r="L75" s="14">
        <v>0</v>
      </c>
      <c r="M75" s="13">
        <v>0</v>
      </c>
      <c r="N75" s="14">
        <v>0</v>
      </c>
      <c r="O75" s="13">
        <v>13.94</v>
      </c>
      <c r="P75" s="14">
        <v>2</v>
      </c>
      <c r="Q75" s="13">
        <v>6.97</v>
      </c>
      <c r="R75" s="14">
        <v>1</v>
      </c>
      <c r="S75" s="13">
        <v>13.94</v>
      </c>
      <c r="T75" s="14">
        <v>2</v>
      </c>
      <c r="U75" s="13">
        <v>0</v>
      </c>
      <c r="V75" s="14">
        <v>0</v>
      </c>
      <c r="W75" s="16">
        <f t="shared" si="0"/>
        <v>34.85</v>
      </c>
    </row>
    <row r="76" spans="1:23" x14ac:dyDescent="0.2">
      <c r="A76" s="12">
        <v>3652</v>
      </c>
      <c r="B76" s="12">
        <v>83</v>
      </c>
      <c r="C76" s="12" t="s">
        <v>35</v>
      </c>
      <c r="D76" s="12" t="s">
        <v>36</v>
      </c>
      <c r="E76" s="12" t="s">
        <v>37</v>
      </c>
      <c r="F76" s="12">
        <v>30885392</v>
      </c>
      <c r="G76" s="12" t="s">
        <v>10</v>
      </c>
      <c r="H76" s="12" t="s">
        <v>94</v>
      </c>
      <c r="I76" s="13">
        <v>0</v>
      </c>
      <c r="J76" s="14">
        <v>0</v>
      </c>
      <c r="K76" s="13">
        <v>0</v>
      </c>
      <c r="L76" s="14">
        <v>0</v>
      </c>
      <c r="M76" s="13">
        <v>5.97</v>
      </c>
      <c r="N76" s="14">
        <v>1</v>
      </c>
      <c r="O76" s="13">
        <v>0</v>
      </c>
      <c r="P76" s="14">
        <v>0</v>
      </c>
      <c r="Q76" s="13">
        <v>5.97</v>
      </c>
      <c r="R76" s="14">
        <v>1</v>
      </c>
      <c r="S76" s="13">
        <v>5.97</v>
      </c>
      <c r="T76" s="14">
        <v>1</v>
      </c>
      <c r="U76" s="13">
        <v>11.94</v>
      </c>
      <c r="V76" s="14">
        <v>2</v>
      </c>
      <c r="W76" s="16">
        <f t="shared" si="0"/>
        <v>29.85</v>
      </c>
    </row>
    <row r="77" spans="1:23" x14ac:dyDescent="0.2">
      <c r="A77" s="12">
        <v>3652</v>
      </c>
      <c r="B77" s="12">
        <v>83</v>
      </c>
      <c r="C77" s="12" t="s">
        <v>35</v>
      </c>
      <c r="D77" s="12" t="s">
        <v>36</v>
      </c>
      <c r="E77" s="12" t="s">
        <v>37</v>
      </c>
      <c r="F77" s="12">
        <v>30885396</v>
      </c>
      <c r="G77" s="12" t="s">
        <v>10</v>
      </c>
      <c r="H77" s="12" t="s">
        <v>95</v>
      </c>
      <c r="I77" s="13">
        <v>14.85</v>
      </c>
      <c r="J77" s="14">
        <v>5</v>
      </c>
      <c r="K77" s="13">
        <v>20.79</v>
      </c>
      <c r="L77" s="14">
        <v>7</v>
      </c>
      <c r="M77" s="13">
        <v>11.88</v>
      </c>
      <c r="N77" s="14">
        <v>4</v>
      </c>
      <c r="O77" s="13">
        <v>76.77</v>
      </c>
      <c r="P77" s="14">
        <v>29</v>
      </c>
      <c r="Q77" s="13">
        <v>103.2</v>
      </c>
      <c r="R77" s="14">
        <v>40</v>
      </c>
      <c r="S77" s="13">
        <v>147.06</v>
      </c>
      <c r="T77" s="14">
        <v>57</v>
      </c>
      <c r="U77" s="13">
        <v>211.56</v>
      </c>
      <c r="V77" s="14">
        <v>82</v>
      </c>
      <c r="W77" s="16">
        <f t="shared" si="0"/>
        <v>586.11</v>
      </c>
    </row>
    <row r="78" spans="1:23" x14ac:dyDescent="0.2">
      <c r="A78" s="12">
        <v>3652</v>
      </c>
      <c r="B78" s="12">
        <v>83</v>
      </c>
      <c r="C78" s="12" t="s">
        <v>35</v>
      </c>
      <c r="D78" s="12" t="s">
        <v>36</v>
      </c>
      <c r="E78" s="12" t="s">
        <v>37</v>
      </c>
      <c r="F78" s="12">
        <v>30885402</v>
      </c>
      <c r="G78" s="12" t="s">
        <v>10</v>
      </c>
      <c r="H78" s="12" t="s">
        <v>96</v>
      </c>
      <c r="I78" s="13">
        <v>0</v>
      </c>
      <c r="J78" s="14">
        <v>0</v>
      </c>
      <c r="K78" s="13">
        <v>0</v>
      </c>
      <c r="L78" s="14">
        <v>0</v>
      </c>
      <c r="M78" s="13">
        <v>0</v>
      </c>
      <c r="N78" s="14">
        <v>0</v>
      </c>
      <c r="O78" s="13">
        <v>6.97</v>
      </c>
      <c r="P78" s="14">
        <v>1</v>
      </c>
      <c r="Q78" s="13">
        <v>0</v>
      </c>
      <c r="R78" s="14">
        <v>0</v>
      </c>
      <c r="S78" s="13">
        <v>0</v>
      </c>
      <c r="T78" s="14">
        <v>0</v>
      </c>
      <c r="U78" s="13">
        <v>13.94</v>
      </c>
      <c r="V78" s="14">
        <v>2</v>
      </c>
      <c r="W78" s="16">
        <f t="shared" si="0"/>
        <v>20.91</v>
      </c>
    </row>
    <row r="79" spans="1:23" x14ac:dyDescent="0.2">
      <c r="A79" s="12">
        <v>3652</v>
      </c>
      <c r="B79" s="12">
        <v>83</v>
      </c>
      <c r="C79" s="12" t="s">
        <v>35</v>
      </c>
      <c r="D79" s="12" t="s">
        <v>36</v>
      </c>
      <c r="E79" s="12" t="s">
        <v>37</v>
      </c>
      <c r="F79" s="12">
        <v>30885405</v>
      </c>
      <c r="G79" s="12" t="s">
        <v>10</v>
      </c>
      <c r="H79" s="12" t="s">
        <v>97</v>
      </c>
      <c r="I79" s="13">
        <v>7.54</v>
      </c>
      <c r="J79" s="14">
        <v>2</v>
      </c>
      <c r="K79" s="13">
        <v>0</v>
      </c>
      <c r="L79" s="14">
        <v>0</v>
      </c>
      <c r="M79" s="13">
        <v>7.54</v>
      </c>
      <c r="N79" s="14">
        <v>2</v>
      </c>
      <c r="O79" s="13">
        <v>0</v>
      </c>
      <c r="P79" s="14">
        <v>0</v>
      </c>
      <c r="Q79" s="13">
        <v>0</v>
      </c>
      <c r="R79" s="14">
        <v>0</v>
      </c>
      <c r="S79" s="13">
        <v>18.850000000000001</v>
      </c>
      <c r="T79" s="14">
        <v>5</v>
      </c>
      <c r="U79" s="13">
        <v>0</v>
      </c>
      <c r="V79" s="14">
        <v>0</v>
      </c>
      <c r="W79" s="16">
        <f t="shared" si="0"/>
        <v>33.93</v>
      </c>
    </row>
    <row r="80" spans="1:23" x14ac:dyDescent="0.2">
      <c r="A80" s="12">
        <v>3652</v>
      </c>
      <c r="B80" s="12">
        <v>83</v>
      </c>
      <c r="C80" s="12" t="s">
        <v>35</v>
      </c>
      <c r="D80" s="12" t="s">
        <v>36</v>
      </c>
      <c r="E80" s="12" t="s">
        <v>37</v>
      </c>
      <c r="F80" s="12">
        <v>30885407</v>
      </c>
      <c r="G80" s="12" t="s">
        <v>10</v>
      </c>
      <c r="H80" s="12" t="s">
        <v>98</v>
      </c>
      <c r="I80" s="13">
        <v>3.97</v>
      </c>
      <c r="J80" s="14">
        <v>1</v>
      </c>
      <c r="K80" s="13">
        <v>7.94</v>
      </c>
      <c r="L80" s="14">
        <v>2</v>
      </c>
      <c r="M80" s="13">
        <v>19.850000000000001</v>
      </c>
      <c r="N80" s="14">
        <v>5</v>
      </c>
      <c r="O80" s="13">
        <v>3.97</v>
      </c>
      <c r="P80" s="14">
        <v>1</v>
      </c>
      <c r="Q80" s="13">
        <v>11.91</v>
      </c>
      <c r="R80" s="14">
        <v>3</v>
      </c>
      <c r="S80" s="13">
        <v>15.88</v>
      </c>
      <c r="T80" s="14">
        <v>4</v>
      </c>
      <c r="U80" s="13">
        <v>23.82</v>
      </c>
      <c r="V80" s="14">
        <v>6</v>
      </c>
      <c r="W80" s="16">
        <f t="shared" si="0"/>
        <v>87.34</v>
      </c>
    </row>
    <row r="81" spans="1:23" x14ac:dyDescent="0.2">
      <c r="A81" s="12">
        <v>3652</v>
      </c>
      <c r="B81" s="12">
        <v>83</v>
      </c>
      <c r="C81" s="12" t="s">
        <v>35</v>
      </c>
      <c r="D81" s="12" t="s">
        <v>36</v>
      </c>
      <c r="E81" s="12" t="s">
        <v>37</v>
      </c>
      <c r="F81" s="12">
        <v>30885408</v>
      </c>
      <c r="G81" s="12" t="s">
        <v>10</v>
      </c>
      <c r="H81" s="12" t="s">
        <v>99</v>
      </c>
      <c r="I81" s="13">
        <v>48.79</v>
      </c>
      <c r="J81" s="14">
        <v>7</v>
      </c>
      <c r="K81" s="13">
        <v>27.88</v>
      </c>
      <c r="L81" s="14">
        <v>4</v>
      </c>
      <c r="M81" s="13">
        <v>6.97</v>
      </c>
      <c r="N81" s="14">
        <v>1</v>
      </c>
      <c r="O81" s="13">
        <v>48.79</v>
      </c>
      <c r="P81" s="14">
        <v>7</v>
      </c>
      <c r="Q81" s="13">
        <v>69.7</v>
      </c>
      <c r="R81" s="14">
        <v>10</v>
      </c>
      <c r="S81" s="13">
        <v>27.88</v>
      </c>
      <c r="T81" s="14">
        <v>4</v>
      </c>
      <c r="U81" s="13">
        <v>62.73</v>
      </c>
      <c r="V81" s="14">
        <v>9</v>
      </c>
      <c r="W81" s="16">
        <f t="shared" si="0"/>
        <v>292.74</v>
      </c>
    </row>
    <row r="82" spans="1:23" x14ac:dyDescent="0.2">
      <c r="A82" s="12">
        <v>3652</v>
      </c>
      <c r="B82" s="12">
        <v>83</v>
      </c>
      <c r="C82" s="12" t="s">
        <v>35</v>
      </c>
      <c r="D82" s="12" t="s">
        <v>36</v>
      </c>
      <c r="E82" s="12" t="s">
        <v>37</v>
      </c>
      <c r="F82" s="12">
        <v>30885410</v>
      </c>
      <c r="G82" s="12" t="s">
        <v>10</v>
      </c>
      <c r="H82" s="12" t="s">
        <v>100</v>
      </c>
      <c r="I82" s="13">
        <v>55.76</v>
      </c>
      <c r="J82" s="14">
        <v>8</v>
      </c>
      <c r="K82" s="13">
        <v>0</v>
      </c>
      <c r="L82" s="14">
        <v>0</v>
      </c>
      <c r="M82" s="13">
        <v>41.82</v>
      </c>
      <c r="N82" s="14">
        <v>6</v>
      </c>
      <c r="O82" s="13">
        <v>41.82</v>
      </c>
      <c r="P82" s="14">
        <v>6</v>
      </c>
      <c r="Q82" s="13">
        <v>20.91</v>
      </c>
      <c r="R82" s="14">
        <v>3</v>
      </c>
      <c r="S82" s="13">
        <v>27.88</v>
      </c>
      <c r="T82" s="14">
        <v>4</v>
      </c>
      <c r="U82" s="13">
        <v>48.79</v>
      </c>
      <c r="V82" s="14">
        <v>7</v>
      </c>
      <c r="W82" s="16">
        <f t="shared" si="0"/>
        <v>236.98</v>
      </c>
    </row>
    <row r="83" spans="1:23" x14ac:dyDescent="0.2">
      <c r="A83" s="12">
        <v>3652</v>
      </c>
      <c r="B83" s="12">
        <v>83</v>
      </c>
      <c r="C83" s="12" t="s">
        <v>35</v>
      </c>
      <c r="D83" s="12" t="s">
        <v>36</v>
      </c>
      <c r="E83" s="12" t="s">
        <v>37</v>
      </c>
      <c r="F83" s="12">
        <v>30886966</v>
      </c>
      <c r="G83" s="12" t="s">
        <v>10</v>
      </c>
      <c r="H83" s="12" t="s">
        <v>101</v>
      </c>
      <c r="I83" s="13">
        <v>0</v>
      </c>
      <c r="J83" s="14">
        <v>0</v>
      </c>
      <c r="K83" s="13">
        <v>9.9700000000000006</v>
      </c>
      <c r="L83" s="14">
        <v>1</v>
      </c>
      <c r="M83" s="13">
        <v>0</v>
      </c>
      <c r="N83" s="14">
        <v>0</v>
      </c>
      <c r="O83" s="13">
        <v>0</v>
      </c>
      <c r="P83" s="14">
        <v>0</v>
      </c>
      <c r="Q83" s="13">
        <v>0</v>
      </c>
      <c r="R83" s="14">
        <v>0</v>
      </c>
      <c r="S83" s="13">
        <v>0</v>
      </c>
      <c r="T83" s="14">
        <v>0</v>
      </c>
      <c r="U83" s="13">
        <v>0</v>
      </c>
      <c r="V83" s="14">
        <v>0</v>
      </c>
      <c r="W83" s="16">
        <f t="shared" si="0"/>
        <v>9.9700000000000006</v>
      </c>
    </row>
    <row r="84" spans="1:23" x14ac:dyDescent="0.2">
      <c r="A84" s="12">
        <v>3652</v>
      </c>
      <c r="B84" s="12">
        <v>83</v>
      </c>
      <c r="C84" s="12" t="s">
        <v>35</v>
      </c>
      <c r="D84" s="12" t="s">
        <v>36</v>
      </c>
      <c r="E84" s="12" t="s">
        <v>37</v>
      </c>
      <c r="F84" s="12">
        <v>30886969</v>
      </c>
      <c r="G84" s="12" t="s">
        <v>10</v>
      </c>
      <c r="H84" s="12" t="s">
        <v>102</v>
      </c>
      <c r="I84" s="13">
        <v>10.28</v>
      </c>
      <c r="J84" s="14">
        <v>4</v>
      </c>
      <c r="K84" s="13">
        <v>5.14</v>
      </c>
      <c r="L84" s="14">
        <v>2</v>
      </c>
      <c r="M84" s="13">
        <v>0</v>
      </c>
      <c r="N84" s="14">
        <v>0</v>
      </c>
      <c r="O84" s="13">
        <v>7.71</v>
      </c>
      <c r="P84" s="14">
        <v>3</v>
      </c>
      <c r="Q84" s="13">
        <v>23.13</v>
      </c>
      <c r="R84" s="14">
        <v>9</v>
      </c>
      <c r="S84" s="13">
        <v>12.85</v>
      </c>
      <c r="T84" s="14">
        <v>5</v>
      </c>
      <c r="U84" s="13">
        <v>25.7</v>
      </c>
      <c r="V84" s="14">
        <v>10</v>
      </c>
      <c r="W84" s="16">
        <f t="shared" si="0"/>
        <v>84.81</v>
      </c>
    </row>
    <row r="85" spans="1:23" x14ac:dyDescent="0.2">
      <c r="A85" s="12">
        <v>3652</v>
      </c>
      <c r="B85" s="12">
        <v>83</v>
      </c>
      <c r="C85" s="12" t="s">
        <v>35</v>
      </c>
      <c r="D85" s="12" t="s">
        <v>36</v>
      </c>
      <c r="E85" s="12" t="s">
        <v>37</v>
      </c>
      <c r="F85" s="12">
        <v>30886971</v>
      </c>
      <c r="G85" s="12" t="s">
        <v>10</v>
      </c>
      <c r="H85" s="12" t="s">
        <v>103</v>
      </c>
      <c r="I85" s="13">
        <v>0</v>
      </c>
      <c r="J85" s="14">
        <v>0</v>
      </c>
      <c r="K85" s="13">
        <v>20.91</v>
      </c>
      <c r="L85" s="14">
        <v>3</v>
      </c>
      <c r="M85" s="13">
        <v>13.94</v>
      </c>
      <c r="N85" s="14">
        <v>2</v>
      </c>
      <c r="O85" s="13">
        <v>0</v>
      </c>
      <c r="P85" s="14">
        <v>0</v>
      </c>
      <c r="Q85" s="13">
        <v>6.97</v>
      </c>
      <c r="R85" s="14">
        <v>1</v>
      </c>
      <c r="S85" s="13">
        <v>13.94</v>
      </c>
      <c r="T85" s="14">
        <v>2</v>
      </c>
      <c r="U85" s="13">
        <v>41.82</v>
      </c>
      <c r="V85" s="14">
        <v>6</v>
      </c>
      <c r="W85" s="16">
        <f t="shared" ref="W85:W121" si="1">I85+K85+M85+O85+Q85+S85+U85</f>
        <v>97.58</v>
      </c>
    </row>
    <row r="86" spans="1:23" x14ac:dyDescent="0.2">
      <c r="A86" s="12">
        <v>3652</v>
      </c>
      <c r="B86" s="12">
        <v>83</v>
      </c>
      <c r="C86" s="12" t="s">
        <v>35</v>
      </c>
      <c r="D86" s="12" t="s">
        <v>36</v>
      </c>
      <c r="E86" s="12" t="s">
        <v>37</v>
      </c>
      <c r="F86" s="12">
        <v>30886973</v>
      </c>
      <c r="G86" s="12" t="s">
        <v>10</v>
      </c>
      <c r="H86" s="12" t="s">
        <v>104</v>
      </c>
      <c r="I86" s="13">
        <v>3.77</v>
      </c>
      <c r="J86" s="14">
        <v>1</v>
      </c>
      <c r="K86" s="13">
        <v>0</v>
      </c>
      <c r="L86" s="14">
        <v>0</v>
      </c>
      <c r="M86" s="13">
        <v>0</v>
      </c>
      <c r="N86" s="14">
        <v>0</v>
      </c>
      <c r="O86" s="13">
        <v>0</v>
      </c>
      <c r="P86" s="14">
        <v>0</v>
      </c>
      <c r="Q86" s="13">
        <v>3.77</v>
      </c>
      <c r="R86" s="14">
        <v>1</v>
      </c>
      <c r="S86" s="13">
        <v>7.54</v>
      </c>
      <c r="T86" s="14">
        <v>2</v>
      </c>
      <c r="U86" s="13">
        <v>7.54</v>
      </c>
      <c r="V86" s="14">
        <v>2</v>
      </c>
      <c r="W86" s="16">
        <f t="shared" si="1"/>
        <v>22.62</v>
      </c>
    </row>
    <row r="87" spans="1:23" x14ac:dyDescent="0.2">
      <c r="A87" s="12">
        <v>3652</v>
      </c>
      <c r="B87" s="12">
        <v>83</v>
      </c>
      <c r="C87" s="12" t="s">
        <v>35</v>
      </c>
      <c r="D87" s="12" t="s">
        <v>36</v>
      </c>
      <c r="E87" s="12" t="s">
        <v>37</v>
      </c>
      <c r="F87" s="12">
        <v>30916975</v>
      </c>
      <c r="G87" s="12" t="s">
        <v>10</v>
      </c>
      <c r="H87" s="12" t="s">
        <v>105</v>
      </c>
      <c r="I87" s="13">
        <v>8.9700000000000006</v>
      </c>
      <c r="J87" s="14">
        <v>1</v>
      </c>
      <c r="K87" s="13">
        <v>0</v>
      </c>
      <c r="L87" s="14">
        <v>0</v>
      </c>
      <c r="M87" s="13">
        <v>0</v>
      </c>
      <c r="N87" s="14">
        <v>0</v>
      </c>
      <c r="O87" s="13">
        <v>0</v>
      </c>
      <c r="P87" s="14">
        <v>0</v>
      </c>
      <c r="Q87" s="13">
        <v>8.9700000000000006</v>
      </c>
      <c r="R87" s="14">
        <v>1</v>
      </c>
      <c r="S87" s="13">
        <v>17.940000000000001</v>
      </c>
      <c r="T87" s="14">
        <v>2</v>
      </c>
      <c r="U87" s="13">
        <v>0</v>
      </c>
      <c r="V87" s="14">
        <v>0</v>
      </c>
      <c r="W87" s="16">
        <f t="shared" si="1"/>
        <v>35.880000000000003</v>
      </c>
    </row>
    <row r="88" spans="1:23" x14ac:dyDescent="0.2">
      <c r="A88" s="12">
        <v>3652</v>
      </c>
      <c r="B88" s="12">
        <v>83</v>
      </c>
      <c r="C88" s="12" t="s">
        <v>35</v>
      </c>
      <c r="D88" s="12" t="s">
        <v>36</v>
      </c>
      <c r="E88" s="12" t="s">
        <v>37</v>
      </c>
      <c r="F88" s="12">
        <v>31239744</v>
      </c>
      <c r="G88" s="12" t="s">
        <v>10</v>
      </c>
      <c r="H88" s="12" t="s">
        <v>106</v>
      </c>
      <c r="I88" s="13">
        <v>11.35</v>
      </c>
      <c r="J88" s="14">
        <v>5</v>
      </c>
      <c r="K88" s="13">
        <v>2.27</v>
      </c>
      <c r="L88" s="14">
        <v>1</v>
      </c>
      <c r="M88" s="13">
        <v>0</v>
      </c>
      <c r="N88" s="14">
        <v>0</v>
      </c>
      <c r="O88" s="13">
        <v>6.81</v>
      </c>
      <c r="P88" s="14">
        <v>3</v>
      </c>
      <c r="Q88" s="13">
        <v>0</v>
      </c>
      <c r="R88" s="14">
        <v>0</v>
      </c>
      <c r="S88" s="13">
        <v>4.54</v>
      </c>
      <c r="T88" s="14">
        <v>2</v>
      </c>
      <c r="U88" s="13">
        <v>0</v>
      </c>
      <c r="V88" s="14">
        <v>0</v>
      </c>
      <c r="W88" s="16">
        <f t="shared" si="1"/>
        <v>24.97</v>
      </c>
    </row>
    <row r="89" spans="1:23" x14ac:dyDescent="0.2">
      <c r="A89" s="12">
        <v>3652</v>
      </c>
      <c r="B89" s="12">
        <v>83</v>
      </c>
      <c r="C89" s="12" t="s">
        <v>35</v>
      </c>
      <c r="D89" s="12" t="s">
        <v>36</v>
      </c>
      <c r="E89" s="12" t="s">
        <v>37</v>
      </c>
      <c r="F89" s="12">
        <v>31239745</v>
      </c>
      <c r="G89" s="12" t="s">
        <v>10</v>
      </c>
      <c r="H89" s="12" t="s">
        <v>107</v>
      </c>
      <c r="I89" s="13">
        <v>21.94</v>
      </c>
      <c r="J89" s="14">
        <v>2</v>
      </c>
      <c r="K89" s="13">
        <v>21.94</v>
      </c>
      <c r="L89" s="14">
        <v>2</v>
      </c>
      <c r="M89" s="13">
        <v>21.94</v>
      </c>
      <c r="N89" s="14">
        <v>2</v>
      </c>
      <c r="O89" s="13">
        <v>32.909999999999997</v>
      </c>
      <c r="P89" s="14">
        <v>3</v>
      </c>
      <c r="Q89" s="13">
        <v>0</v>
      </c>
      <c r="R89" s="14">
        <v>0</v>
      </c>
      <c r="S89" s="13">
        <v>10.97</v>
      </c>
      <c r="T89" s="14">
        <v>1</v>
      </c>
      <c r="U89" s="13">
        <v>54.85</v>
      </c>
      <c r="V89" s="14">
        <v>5</v>
      </c>
      <c r="W89" s="16">
        <f t="shared" si="1"/>
        <v>164.55</v>
      </c>
    </row>
    <row r="90" spans="1:23" x14ac:dyDescent="0.2">
      <c r="A90" s="12">
        <v>3652</v>
      </c>
      <c r="B90" s="12">
        <v>83</v>
      </c>
      <c r="C90" s="12" t="s">
        <v>35</v>
      </c>
      <c r="D90" s="12" t="s">
        <v>36</v>
      </c>
      <c r="E90" s="12" t="s">
        <v>37</v>
      </c>
      <c r="F90" s="12">
        <v>31239761</v>
      </c>
      <c r="G90" s="12" t="s">
        <v>10</v>
      </c>
      <c r="H90" s="12" t="s">
        <v>108</v>
      </c>
      <c r="I90" s="13">
        <v>16.66</v>
      </c>
      <c r="J90" s="14">
        <v>7</v>
      </c>
      <c r="K90" s="13">
        <v>14.28</v>
      </c>
      <c r="L90" s="14">
        <v>6</v>
      </c>
      <c r="M90" s="13">
        <v>0</v>
      </c>
      <c r="N90" s="14">
        <v>0</v>
      </c>
      <c r="O90" s="13">
        <v>7.14</v>
      </c>
      <c r="P90" s="14">
        <v>3</v>
      </c>
      <c r="Q90" s="13">
        <v>21.42</v>
      </c>
      <c r="R90" s="14">
        <v>9</v>
      </c>
      <c r="S90" s="13">
        <v>19.04</v>
      </c>
      <c r="T90" s="14">
        <v>8</v>
      </c>
      <c r="U90" s="13">
        <v>26.18</v>
      </c>
      <c r="V90" s="14">
        <v>11</v>
      </c>
      <c r="W90" s="16">
        <f t="shared" si="1"/>
        <v>104.72</v>
      </c>
    </row>
    <row r="91" spans="1:23" x14ac:dyDescent="0.2">
      <c r="A91" s="12">
        <v>3652</v>
      </c>
      <c r="B91" s="12">
        <v>83</v>
      </c>
      <c r="C91" s="12" t="s">
        <v>35</v>
      </c>
      <c r="D91" s="12" t="s">
        <v>36</v>
      </c>
      <c r="E91" s="12" t="s">
        <v>37</v>
      </c>
      <c r="F91" s="12">
        <v>31239763</v>
      </c>
      <c r="G91" s="12" t="s">
        <v>10</v>
      </c>
      <c r="H91" s="12" t="s">
        <v>109</v>
      </c>
      <c r="I91" s="13">
        <v>11.9</v>
      </c>
      <c r="J91" s="14">
        <v>5</v>
      </c>
      <c r="K91" s="13">
        <v>19.04</v>
      </c>
      <c r="L91" s="14">
        <v>8</v>
      </c>
      <c r="M91" s="13">
        <v>9.52</v>
      </c>
      <c r="N91" s="14">
        <v>4</v>
      </c>
      <c r="O91" s="13">
        <v>7.14</v>
      </c>
      <c r="P91" s="14">
        <v>3</v>
      </c>
      <c r="Q91" s="13">
        <v>7.14</v>
      </c>
      <c r="R91" s="14">
        <v>3</v>
      </c>
      <c r="S91" s="13">
        <v>11.9</v>
      </c>
      <c r="T91" s="14">
        <v>5</v>
      </c>
      <c r="U91" s="13">
        <v>9.52</v>
      </c>
      <c r="V91" s="14">
        <v>4</v>
      </c>
      <c r="W91" s="16">
        <f t="shared" si="1"/>
        <v>76.16</v>
      </c>
    </row>
    <row r="92" spans="1:23" x14ac:dyDescent="0.2">
      <c r="A92" s="12">
        <v>3652</v>
      </c>
      <c r="B92" s="12">
        <v>83</v>
      </c>
      <c r="C92" s="12" t="s">
        <v>35</v>
      </c>
      <c r="D92" s="12" t="s">
        <v>36</v>
      </c>
      <c r="E92" s="12" t="s">
        <v>37</v>
      </c>
      <c r="F92" s="12">
        <v>31239766</v>
      </c>
      <c r="G92" s="12" t="s">
        <v>10</v>
      </c>
      <c r="H92" s="12" t="s">
        <v>110</v>
      </c>
      <c r="I92" s="13">
        <v>7.17</v>
      </c>
      <c r="J92" s="14">
        <v>3</v>
      </c>
      <c r="K92" s="13">
        <v>9.56</v>
      </c>
      <c r="L92" s="14">
        <v>4</v>
      </c>
      <c r="M92" s="13">
        <v>2.39</v>
      </c>
      <c r="N92" s="14">
        <v>1</v>
      </c>
      <c r="O92" s="13">
        <v>9.56</v>
      </c>
      <c r="P92" s="14">
        <v>4</v>
      </c>
      <c r="Q92" s="13">
        <v>7.17</v>
      </c>
      <c r="R92" s="14">
        <v>3</v>
      </c>
      <c r="S92" s="13">
        <v>33.46</v>
      </c>
      <c r="T92" s="14">
        <v>14</v>
      </c>
      <c r="U92" s="13">
        <v>23.9</v>
      </c>
      <c r="V92" s="14">
        <v>10</v>
      </c>
      <c r="W92" s="16">
        <f t="shared" si="1"/>
        <v>93.210000000000008</v>
      </c>
    </row>
    <row r="93" spans="1:23" x14ac:dyDescent="0.2">
      <c r="A93" s="12">
        <v>3652</v>
      </c>
      <c r="B93" s="12">
        <v>83</v>
      </c>
      <c r="C93" s="12" t="s">
        <v>35</v>
      </c>
      <c r="D93" s="12" t="s">
        <v>36</v>
      </c>
      <c r="E93" s="12" t="s">
        <v>37</v>
      </c>
      <c r="F93" s="12">
        <v>31239767</v>
      </c>
      <c r="G93" s="12" t="s">
        <v>10</v>
      </c>
      <c r="H93" s="12" t="s">
        <v>111</v>
      </c>
      <c r="I93" s="13">
        <v>14.28</v>
      </c>
      <c r="J93" s="14">
        <v>6</v>
      </c>
      <c r="K93" s="13">
        <v>4.76</v>
      </c>
      <c r="L93" s="14">
        <v>2</v>
      </c>
      <c r="M93" s="13">
        <v>7.14</v>
      </c>
      <c r="N93" s="14">
        <v>3</v>
      </c>
      <c r="O93" s="13">
        <v>4.76</v>
      </c>
      <c r="P93" s="14">
        <v>2</v>
      </c>
      <c r="Q93" s="13">
        <v>9.52</v>
      </c>
      <c r="R93" s="14">
        <v>4</v>
      </c>
      <c r="S93" s="13">
        <v>26.18</v>
      </c>
      <c r="T93" s="14">
        <v>11</v>
      </c>
      <c r="U93" s="13">
        <v>2.38</v>
      </c>
      <c r="V93" s="14">
        <v>1</v>
      </c>
      <c r="W93" s="16">
        <f t="shared" si="1"/>
        <v>69.019999999999982</v>
      </c>
    </row>
    <row r="94" spans="1:23" x14ac:dyDescent="0.2">
      <c r="A94" s="12">
        <v>3652</v>
      </c>
      <c r="B94" s="12">
        <v>83</v>
      </c>
      <c r="C94" s="12" t="s">
        <v>35</v>
      </c>
      <c r="D94" s="12" t="s">
        <v>36</v>
      </c>
      <c r="E94" s="12" t="s">
        <v>37</v>
      </c>
      <c r="F94" s="12">
        <v>31239774</v>
      </c>
      <c r="G94" s="12" t="s">
        <v>10</v>
      </c>
      <c r="H94" s="12" t="s">
        <v>112</v>
      </c>
      <c r="I94" s="13">
        <v>0</v>
      </c>
      <c r="J94" s="14">
        <v>0</v>
      </c>
      <c r="K94" s="13">
        <v>0</v>
      </c>
      <c r="L94" s="14">
        <v>0</v>
      </c>
      <c r="M94" s="13">
        <v>0</v>
      </c>
      <c r="N94" s="14">
        <v>0</v>
      </c>
      <c r="O94" s="13">
        <v>0</v>
      </c>
      <c r="P94" s="14">
        <v>0</v>
      </c>
      <c r="Q94" s="13">
        <v>0</v>
      </c>
      <c r="R94" s="14">
        <v>0</v>
      </c>
      <c r="S94" s="13">
        <v>2.27</v>
      </c>
      <c r="T94" s="14">
        <v>1</v>
      </c>
      <c r="U94" s="13">
        <v>0</v>
      </c>
      <c r="V94" s="14">
        <v>0</v>
      </c>
      <c r="W94" s="16">
        <f t="shared" si="1"/>
        <v>2.27</v>
      </c>
    </row>
    <row r="95" spans="1:23" x14ac:dyDescent="0.2">
      <c r="A95" s="12">
        <v>3652</v>
      </c>
      <c r="B95" s="12">
        <v>83</v>
      </c>
      <c r="C95" s="12" t="s">
        <v>35</v>
      </c>
      <c r="D95" s="12" t="s">
        <v>36</v>
      </c>
      <c r="E95" s="12" t="s">
        <v>37</v>
      </c>
      <c r="F95" s="12">
        <v>31239775</v>
      </c>
      <c r="G95" s="12" t="s">
        <v>10</v>
      </c>
      <c r="H95" s="12" t="s">
        <v>113</v>
      </c>
      <c r="I95" s="13">
        <v>0</v>
      </c>
      <c r="J95" s="14">
        <v>0</v>
      </c>
      <c r="K95" s="13">
        <v>0</v>
      </c>
      <c r="L95" s="14">
        <v>0</v>
      </c>
      <c r="M95" s="13">
        <v>0</v>
      </c>
      <c r="N95" s="14">
        <v>0</v>
      </c>
      <c r="O95" s="13">
        <v>0</v>
      </c>
      <c r="P95" s="14">
        <v>0</v>
      </c>
      <c r="Q95" s="13">
        <v>2.27</v>
      </c>
      <c r="R95" s="14">
        <v>1</v>
      </c>
      <c r="S95" s="13">
        <v>0</v>
      </c>
      <c r="T95" s="14">
        <v>0</v>
      </c>
      <c r="U95" s="13">
        <v>0</v>
      </c>
      <c r="V95" s="14">
        <v>0</v>
      </c>
      <c r="W95" s="16">
        <f t="shared" si="1"/>
        <v>2.27</v>
      </c>
    </row>
    <row r="96" spans="1:23" x14ac:dyDescent="0.2">
      <c r="A96" s="12">
        <v>3652</v>
      </c>
      <c r="B96" s="12">
        <v>83</v>
      </c>
      <c r="C96" s="12" t="s">
        <v>35</v>
      </c>
      <c r="D96" s="12" t="s">
        <v>36</v>
      </c>
      <c r="E96" s="12" t="s">
        <v>37</v>
      </c>
      <c r="F96" s="12">
        <v>31239776</v>
      </c>
      <c r="G96" s="12" t="s">
        <v>10</v>
      </c>
      <c r="H96" s="12" t="s">
        <v>114</v>
      </c>
      <c r="I96" s="13">
        <v>12.81</v>
      </c>
      <c r="J96" s="14">
        <v>3</v>
      </c>
      <c r="K96" s="13">
        <v>8.5399999999999991</v>
      </c>
      <c r="L96" s="14">
        <v>2</v>
      </c>
      <c r="M96" s="13">
        <v>4.2699999999999996</v>
      </c>
      <c r="N96" s="14">
        <v>1</v>
      </c>
      <c r="O96" s="13">
        <v>8.5399999999999991</v>
      </c>
      <c r="P96" s="14">
        <v>2</v>
      </c>
      <c r="Q96" s="13">
        <v>0</v>
      </c>
      <c r="R96" s="14">
        <v>0</v>
      </c>
      <c r="S96" s="13">
        <v>12.81</v>
      </c>
      <c r="T96" s="14">
        <v>3</v>
      </c>
      <c r="U96" s="13">
        <v>4.2699999999999996</v>
      </c>
      <c r="V96" s="14">
        <v>1</v>
      </c>
      <c r="W96" s="16">
        <f t="shared" si="1"/>
        <v>51.239999999999995</v>
      </c>
    </row>
    <row r="97" spans="1:23" x14ac:dyDescent="0.2">
      <c r="A97" s="12">
        <v>3652</v>
      </c>
      <c r="B97" s="12">
        <v>83</v>
      </c>
      <c r="C97" s="12" t="s">
        <v>35</v>
      </c>
      <c r="D97" s="12" t="s">
        <v>36</v>
      </c>
      <c r="E97" s="12" t="s">
        <v>37</v>
      </c>
      <c r="F97" s="12">
        <v>31239778</v>
      </c>
      <c r="G97" s="12" t="s">
        <v>10</v>
      </c>
      <c r="H97" s="12" t="s">
        <v>115</v>
      </c>
      <c r="I97" s="13">
        <v>0</v>
      </c>
      <c r="J97" s="14">
        <v>0</v>
      </c>
      <c r="K97" s="13">
        <v>3.99</v>
      </c>
      <c r="L97" s="14">
        <v>1</v>
      </c>
      <c r="M97" s="13">
        <v>0</v>
      </c>
      <c r="N97" s="14">
        <v>0</v>
      </c>
      <c r="O97" s="13">
        <v>7.98</v>
      </c>
      <c r="P97" s="14">
        <v>2</v>
      </c>
      <c r="Q97" s="13">
        <v>11.97</v>
      </c>
      <c r="R97" s="14">
        <v>3</v>
      </c>
      <c r="S97" s="13">
        <v>3.99</v>
      </c>
      <c r="T97" s="14">
        <v>1</v>
      </c>
      <c r="U97" s="13">
        <v>7.98</v>
      </c>
      <c r="V97" s="14">
        <v>2</v>
      </c>
      <c r="W97" s="16">
        <f t="shared" si="1"/>
        <v>35.909999999999997</v>
      </c>
    </row>
    <row r="98" spans="1:23" x14ac:dyDescent="0.2">
      <c r="A98" s="12">
        <v>3652</v>
      </c>
      <c r="B98" s="12">
        <v>83</v>
      </c>
      <c r="C98" s="12" t="s">
        <v>35</v>
      </c>
      <c r="D98" s="12" t="s">
        <v>36</v>
      </c>
      <c r="E98" s="12" t="s">
        <v>37</v>
      </c>
      <c r="F98" s="12">
        <v>31239779</v>
      </c>
      <c r="G98" s="12" t="s">
        <v>10</v>
      </c>
      <c r="H98" s="12" t="s">
        <v>116</v>
      </c>
      <c r="I98" s="13">
        <v>20.22</v>
      </c>
      <c r="J98" s="14">
        <v>6</v>
      </c>
      <c r="K98" s="13">
        <v>16.850000000000001</v>
      </c>
      <c r="L98" s="14">
        <v>5</v>
      </c>
      <c r="M98" s="13">
        <v>3.37</v>
      </c>
      <c r="N98" s="14">
        <v>1</v>
      </c>
      <c r="O98" s="13">
        <v>3.37</v>
      </c>
      <c r="P98" s="14">
        <v>1</v>
      </c>
      <c r="Q98" s="13">
        <v>10.11</v>
      </c>
      <c r="R98" s="14">
        <v>3</v>
      </c>
      <c r="S98" s="13">
        <v>13.48</v>
      </c>
      <c r="T98" s="14">
        <v>4</v>
      </c>
      <c r="U98" s="13">
        <v>3.37</v>
      </c>
      <c r="V98" s="14">
        <v>1</v>
      </c>
      <c r="W98" s="16">
        <f t="shared" si="1"/>
        <v>70.77</v>
      </c>
    </row>
    <row r="99" spans="1:23" x14ac:dyDescent="0.2">
      <c r="A99" s="12">
        <v>3652</v>
      </c>
      <c r="B99" s="12">
        <v>83</v>
      </c>
      <c r="C99" s="12" t="s">
        <v>35</v>
      </c>
      <c r="D99" s="12" t="s">
        <v>36</v>
      </c>
      <c r="E99" s="12" t="s">
        <v>37</v>
      </c>
      <c r="F99" s="12">
        <v>31239786</v>
      </c>
      <c r="G99" s="12" t="s">
        <v>10</v>
      </c>
      <c r="H99" s="12" t="s">
        <v>117</v>
      </c>
      <c r="I99" s="13">
        <v>6.54</v>
      </c>
      <c r="J99" s="14">
        <v>2</v>
      </c>
      <c r="K99" s="13">
        <v>3.27</v>
      </c>
      <c r="L99" s="14">
        <v>1</v>
      </c>
      <c r="M99" s="13">
        <v>3.27</v>
      </c>
      <c r="N99" s="14">
        <v>1</v>
      </c>
      <c r="O99" s="13">
        <v>3.27</v>
      </c>
      <c r="P99" s="14">
        <v>1</v>
      </c>
      <c r="Q99" s="13">
        <v>9.81</v>
      </c>
      <c r="R99" s="14">
        <v>3</v>
      </c>
      <c r="S99" s="13">
        <v>3.27</v>
      </c>
      <c r="T99" s="14">
        <v>1</v>
      </c>
      <c r="U99" s="13">
        <v>3.27</v>
      </c>
      <c r="V99" s="14">
        <v>1</v>
      </c>
      <c r="W99" s="16">
        <f t="shared" si="1"/>
        <v>32.700000000000003</v>
      </c>
    </row>
    <row r="100" spans="1:23" x14ac:dyDescent="0.2">
      <c r="A100" s="12">
        <v>3652</v>
      </c>
      <c r="B100" s="12">
        <v>83</v>
      </c>
      <c r="C100" s="12" t="s">
        <v>35</v>
      </c>
      <c r="D100" s="12" t="s">
        <v>36</v>
      </c>
      <c r="E100" s="12" t="s">
        <v>37</v>
      </c>
      <c r="F100" s="12">
        <v>31239831</v>
      </c>
      <c r="G100" s="12" t="s">
        <v>10</v>
      </c>
      <c r="H100" s="12" t="s">
        <v>118</v>
      </c>
      <c r="I100" s="13">
        <v>0</v>
      </c>
      <c r="J100" s="14">
        <v>0</v>
      </c>
      <c r="K100" s="13">
        <v>0</v>
      </c>
      <c r="L100" s="14">
        <v>0</v>
      </c>
      <c r="M100" s="13">
        <v>0</v>
      </c>
      <c r="N100" s="14">
        <v>0</v>
      </c>
      <c r="O100" s="13">
        <v>0</v>
      </c>
      <c r="P100" s="14">
        <v>0</v>
      </c>
      <c r="Q100" s="13">
        <v>0</v>
      </c>
      <c r="R100" s="14">
        <v>0</v>
      </c>
      <c r="S100" s="13">
        <v>0</v>
      </c>
      <c r="T100" s="14">
        <v>0</v>
      </c>
      <c r="U100" s="13">
        <v>0</v>
      </c>
      <c r="V100" s="14">
        <v>0</v>
      </c>
      <c r="W100" s="16">
        <f t="shared" si="1"/>
        <v>0</v>
      </c>
    </row>
    <row r="101" spans="1:23" x14ac:dyDescent="0.2">
      <c r="A101" s="12">
        <v>3652</v>
      </c>
      <c r="B101" s="12">
        <v>83</v>
      </c>
      <c r="C101" s="12" t="s">
        <v>35</v>
      </c>
      <c r="D101" s="12" t="s">
        <v>36</v>
      </c>
      <c r="E101" s="12" t="s">
        <v>37</v>
      </c>
      <c r="F101" s="12">
        <v>31239832</v>
      </c>
      <c r="G101" s="12" t="s">
        <v>10</v>
      </c>
      <c r="H101" s="12" t="s">
        <v>119</v>
      </c>
      <c r="I101" s="13">
        <v>9.9700000000000006</v>
      </c>
      <c r="J101" s="14">
        <v>1</v>
      </c>
      <c r="K101" s="13">
        <v>9.9700000000000006</v>
      </c>
      <c r="L101" s="14">
        <v>1</v>
      </c>
      <c r="M101" s="13">
        <v>0</v>
      </c>
      <c r="N101" s="14">
        <v>0</v>
      </c>
      <c r="O101" s="13">
        <v>0</v>
      </c>
      <c r="P101" s="14">
        <v>0</v>
      </c>
      <c r="Q101" s="13">
        <v>0</v>
      </c>
      <c r="R101" s="14">
        <v>0</v>
      </c>
      <c r="S101" s="13">
        <v>0</v>
      </c>
      <c r="T101" s="14">
        <v>0</v>
      </c>
      <c r="U101" s="13">
        <v>9.9700000000000006</v>
      </c>
      <c r="V101" s="14">
        <v>1</v>
      </c>
      <c r="W101" s="16">
        <f t="shared" si="1"/>
        <v>29.910000000000004</v>
      </c>
    </row>
    <row r="102" spans="1:23" x14ac:dyDescent="0.2">
      <c r="A102" s="12">
        <v>3652</v>
      </c>
      <c r="B102" s="12">
        <v>83</v>
      </c>
      <c r="C102" s="12" t="s">
        <v>35</v>
      </c>
      <c r="D102" s="12" t="s">
        <v>36</v>
      </c>
      <c r="E102" s="12" t="s">
        <v>37</v>
      </c>
      <c r="F102" s="12">
        <v>31240116</v>
      </c>
      <c r="G102" s="12" t="s">
        <v>10</v>
      </c>
      <c r="H102" s="12" t="s">
        <v>120</v>
      </c>
      <c r="I102" s="13">
        <v>2.87</v>
      </c>
      <c r="J102" s="14">
        <v>1</v>
      </c>
      <c r="K102" s="13">
        <v>0</v>
      </c>
      <c r="L102" s="14">
        <v>0</v>
      </c>
      <c r="M102" s="13">
        <v>2.87</v>
      </c>
      <c r="N102" s="14">
        <v>1</v>
      </c>
      <c r="O102" s="13">
        <v>0</v>
      </c>
      <c r="P102" s="14">
        <v>0</v>
      </c>
      <c r="Q102" s="13">
        <v>2.87</v>
      </c>
      <c r="R102" s="14">
        <v>1</v>
      </c>
      <c r="S102" s="13">
        <v>2.87</v>
      </c>
      <c r="T102" s="14">
        <v>1</v>
      </c>
      <c r="U102" s="13">
        <v>2.87</v>
      </c>
      <c r="V102" s="14">
        <v>1</v>
      </c>
      <c r="W102" s="16">
        <f t="shared" si="1"/>
        <v>14.350000000000001</v>
      </c>
    </row>
    <row r="103" spans="1:23" x14ac:dyDescent="0.2">
      <c r="A103" s="12">
        <v>3652</v>
      </c>
      <c r="B103" s="12">
        <v>83</v>
      </c>
      <c r="C103" s="12" t="s">
        <v>35</v>
      </c>
      <c r="D103" s="12" t="s">
        <v>36</v>
      </c>
      <c r="E103" s="12" t="s">
        <v>37</v>
      </c>
      <c r="F103" s="12">
        <v>31240118</v>
      </c>
      <c r="G103" s="12" t="s">
        <v>10</v>
      </c>
      <c r="H103" s="12" t="s">
        <v>121</v>
      </c>
      <c r="I103" s="13">
        <v>22.89</v>
      </c>
      <c r="J103" s="14">
        <v>7</v>
      </c>
      <c r="K103" s="13">
        <v>3.27</v>
      </c>
      <c r="L103" s="14">
        <v>1</v>
      </c>
      <c r="M103" s="13">
        <v>13.08</v>
      </c>
      <c r="N103" s="14">
        <v>4</v>
      </c>
      <c r="O103" s="13">
        <v>13.08</v>
      </c>
      <c r="P103" s="14">
        <v>4</v>
      </c>
      <c r="Q103" s="13">
        <v>19.62</v>
      </c>
      <c r="R103" s="14">
        <v>6</v>
      </c>
      <c r="S103" s="13">
        <v>9.81</v>
      </c>
      <c r="T103" s="14">
        <v>3</v>
      </c>
      <c r="U103" s="13">
        <v>13.08</v>
      </c>
      <c r="V103" s="14">
        <v>4</v>
      </c>
      <c r="W103" s="16">
        <f t="shared" si="1"/>
        <v>94.83</v>
      </c>
    </row>
    <row r="104" spans="1:23" x14ac:dyDescent="0.2">
      <c r="A104" s="12">
        <v>3652</v>
      </c>
      <c r="B104" s="12">
        <v>83</v>
      </c>
      <c r="C104" s="12" t="s">
        <v>35</v>
      </c>
      <c r="D104" s="12" t="s">
        <v>36</v>
      </c>
      <c r="E104" s="12" t="s">
        <v>37</v>
      </c>
      <c r="F104" s="12">
        <v>31240120</v>
      </c>
      <c r="G104" s="12" t="s">
        <v>10</v>
      </c>
      <c r="H104" s="12" t="s">
        <v>122</v>
      </c>
      <c r="I104" s="13">
        <v>6.54</v>
      </c>
      <c r="J104" s="14">
        <v>2</v>
      </c>
      <c r="K104" s="13">
        <v>3.27</v>
      </c>
      <c r="L104" s="14">
        <v>1</v>
      </c>
      <c r="M104" s="13">
        <v>0</v>
      </c>
      <c r="N104" s="14">
        <v>0</v>
      </c>
      <c r="O104" s="13">
        <v>6.54</v>
      </c>
      <c r="P104" s="14">
        <v>2</v>
      </c>
      <c r="Q104" s="13">
        <v>9.81</v>
      </c>
      <c r="R104" s="14">
        <v>3</v>
      </c>
      <c r="S104" s="13">
        <v>6.54</v>
      </c>
      <c r="T104" s="14">
        <v>2</v>
      </c>
      <c r="U104" s="13">
        <v>3.27</v>
      </c>
      <c r="V104" s="14">
        <v>1</v>
      </c>
      <c r="W104" s="16">
        <f t="shared" si="1"/>
        <v>35.970000000000006</v>
      </c>
    </row>
    <row r="105" spans="1:23" x14ac:dyDescent="0.2">
      <c r="A105" s="12">
        <v>3652</v>
      </c>
      <c r="B105" s="12">
        <v>83</v>
      </c>
      <c r="C105" s="12" t="s">
        <v>35</v>
      </c>
      <c r="D105" s="12" t="s">
        <v>36</v>
      </c>
      <c r="E105" s="12" t="s">
        <v>37</v>
      </c>
      <c r="F105" s="12">
        <v>31294551</v>
      </c>
      <c r="G105" s="12" t="s">
        <v>10</v>
      </c>
      <c r="H105" s="12" t="s">
        <v>123</v>
      </c>
      <c r="I105" s="13">
        <v>0</v>
      </c>
      <c r="J105" s="14">
        <v>0</v>
      </c>
      <c r="K105" s="13">
        <v>0</v>
      </c>
      <c r="L105" s="14">
        <v>0</v>
      </c>
      <c r="M105" s="13">
        <v>0</v>
      </c>
      <c r="N105" s="14">
        <v>0</v>
      </c>
      <c r="O105" s="13">
        <v>0</v>
      </c>
      <c r="P105" s="14">
        <v>0</v>
      </c>
      <c r="Q105" s="13">
        <v>0</v>
      </c>
      <c r="R105" s="14">
        <v>0</v>
      </c>
      <c r="S105" s="13">
        <v>0</v>
      </c>
      <c r="T105" s="14">
        <v>0</v>
      </c>
      <c r="U105" s="13">
        <v>3.97</v>
      </c>
      <c r="V105" s="14">
        <v>1</v>
      </c>
      <c r="W105" s="16">
        <f t="shared" si="1"/>
        <v>3.97</v>
      </c>
    </row>
    <row r="106" spans="1:23" x14ac:dyDescent="0.2">
      <c r="A106" s="12">
        <v>3652</v>
      </c>
      <c r="B106" s="12">
        <v>83</v>
      </c>
      <c r="C106" s="12" t="s">
        <v>35</v>
      </c>
      <c r="D106" s="12" t="s">
        <v>36</v>
      </c>
      <c r="E106" s="12" t="s">
        <v>37</v>
      </c>
      <c r="F106" s="12">
        <v>31294562</v>
      </c>
      <c r="G106" s="12" t="s">
        <v>10</v>
      </c>
      <c r="H106" s="12" t="s">
        <v>124</v>
      </c>
      <c r="I106" s="13">
        <v>0</v>
      </c>
      <c r="J106" s="14">
        <v>0</v>
      </c>
      <c r="K106" s="13">
        <v>0</v>
      </c>
      <c r="L106" s="14">
        <v>0</v>
      </c>
      <c r="M106" s="13">
        <v>0</v>
      </c>
      <c r="N106" s="14">
        <v>0</v>
      </c>
      <c r="O106" s="13">
        <v>0</v>
      </c>
      <c r="P106" s="14">
        <v>0</v>
      </c>
      <c r="Q106" s="13">
        <v>0</v>
      </c>
      <c r="R106" s="14">
        <v>0</v>
      </c>
      <c r="S106" s="13">
        <v>0</v>
      </c>
      <c r="T106" s="14">
        <v>0</v>
      </c>
      <c r="U106" s="13">
        <v>3.57</v>
      </c>
      <c r="V106" s="14">
        <v>1</v>
      </c>
      <c r="W106" s="16">
        <f t="shared" si="1"/>
        <v>3.57</v>
      </c>
    </row>
    <row r="107" spans="1:23" x14ac:dyDescent="0.2">
      <c r="A107" s="12">
        <v>3652</v>
      </c>
      <c r="B107" s="12">
        <v>83</v>
      </c>
      <c r="C107" s="12" t="s">
        <v>35</v>
      </c>
      <c r="D107" s="12" t="s">
        <v>36</v>
      </c>
      <c r="E107" s="12" t="s">
        <v>37</v>
      </c>
      <c r="F107" s="12">
        <v>31318895</v>
      </c>
      <c r="G107" s="12" t="s">
        <v>10</v>
      </c>
      <c r="H107" s="12" t="s">
        <v>125</v>
      </c>
      <c r="I107" s="13">
        <v>11.14</v>
      </c>
      <c r="J107" s="14">
        <v>2</v>
      </c>
      <c r="K107" s="13">
        <v>0</v>
      </c>
      <c r="L107" s="14">
        <v>0</v>
      </c>
      <c r="M107" s="13">
        <v>0</v>
      </c>
      <c r="N107" s="14">
        <v>0</v>
      </c>
      <c r="O107" s="13">
        <v>0</v>
      </c>
      <c r="P107" s="14">
        <v>0</v>
      </c>
      <c r="Q107" s="13">
        <v>22.28</v>
      </c>
      <c r="R107" s="14">
        <v>4</v>
      </c>
      <c r="S107" s="13">
        <v>0</v>
      </c>
      <c r="T107" s="14">
        <v>0</v>
      </c>
      <c r="U107" s="13">
        <v>0</v>
      </c>
      <c r="V107" s="14">
        <v>0</v>
      </c>
      <c r="W107" s="16">
        <f t="shared" si="1"/>
        <v>33.42</v>
      </c>
    </row>
    <row r="108" spans="1:23" x14ac:dyDescent="0.2">
      <c r="A108" s="12">
        <v>3652</v>
      </c>
      <c r="B108" s="12">
        <v>83</v>
      </c>
      <c r="C108" s="12" t="s">
        <v>35</v>
      </c>
      <c r="D108" s="12" t="s">
        <v>36</v>
      </c>
      <c r="E108" s="12" t="s">
        <v>37</v>
      </c>
      <c r="F108" s="12">
        <v>31318902</v>
      </c>
      <c r="G108" s="12" t="s">
        <v>10</v>
      </c>
      <c r="H108" s="12" t="s">
        <v>126</v>
      </c>
      <c r="I108" s="13">
        <v>9.77</v>
      </c>
      <c r="J108" s="14">
        <v>1</v>
      </c>
      <c r="K108" s="13">
        <v>0</v>
      </c>
      <c r="L108" s="14">
        <v>0</v>
      </c>
      <c r="M108" s="13">
        <v>0</v>
      </c>
      <c r="N108" s="14">
        <v>0</v>
      </c>
      <c r="O108" s="13">
        <v>19.54</v>
      </c>
      <c r="P108" s="14">
        <v>2</v>
      </c>
      <c r="Q108" s="13">
        <v>9.77</v>
      </c>
      <c r="R108" s="14">
        <v>1</v>
      </c>
      <c r="S108" s="13">
        <v>0</v>
      </c>
      <c r="T108" s="14">
        <v>0</v>
      </c>
      <c r="U108" s="13">
        <v>19.54</v>
      </c>
      <c r="V108" s="14">
        <v>2</v>
      </c>
      <c r="W108" s="16">
        <f t="shared" si="1"/>
        <v>58.62</v>
      </c>
    </row>
    <row r="109" spans="1:23" x14ac:dyDescent="0.2">
      <c r="A109" s="12">
        <v>3652</v>
      </c>
      <c r="B109" s="12">
        <v>83</v>
      </c>
      <c r="C109" s="12" t="s">
        <v>35</v>
      </c>
      <c r="D109" s="12" t="s">
        <v>36</v>
      </c>
      <c r="E109" s="12" t="s">
        <v>37</v>
      </c>
      <c r="F109" s="12">
        <v>31318907</v>
      </c>
      <c r="G109" s="12" t="s">
        <v>10</v>
      </c>
      <c r="H109" s="12" t="s">
        <v>127</v>
      </c>
      <c r="I109" s="13">
        <v>0</v>
      </c>
      <c r="J109" s="14">
        <v>0</v>
      </c>
      <c r="K109" s="13">
        <v>0</v>
      </c>
      <c r="L109" s="14">
        <v>0</v>
      </c>
      <c r="M109" s="13">
        <v>0</v>
      </c>
      <c r="N109" s="14">
        <v>0</v>
      </c>
      <c r="O109" s="13">
        <v>0</v>
      </c>
      <c r="P109" s="14">
        <v>0</v>
      </c>
      <c r="Q109" s="13">
        <v>3.57</v>
      </c>
      <c r="R109" s="14">
        <v>1</v>
      </c>
      <c r="S109" s="13">
        <v>7.14</v>
      </c>
      <c r="T109" s="14">
        <v>2</v>
      </c>
      <c r="U109" s="13">
        <v>7.14</v>
      </c>
      <c r="V109" s="14">
        <v>2</v>
      </c>
      <c r="W109" s="16">
        <f t="shared" si="1"/>
        <v>17.849999999999998</v>
      </c>
    </row>
    <row r="110" spans="1:23" x14ac:dyDescent="0.2">
      <c r="A110" s="12">
        <v>3652</v>
      </c>
      <c r="B110" s="12">
        <v>83</v>
      </c>
      <c r="C110" s="12" t="s">
        <v>35</v>
      </c>
      <c r="D110" s="12" t="s">
        <v>36</v>
      </c>
      <c r="E110" s="12" t="s">
        <v>37</v>
      </c>
      <c r="F110" s="12">
        <v>31325849</v>
      </c>
      <c r="G110" s="12" t="s">
        <v>10</v>
      </c>
      <c r="H110" s="12" t="s">
        <v>128</v>
      </c>
      <c r="I110" s="13">
        <v>7.14</v>
      </c>
      <c r="J110" s="14">
        <v>2</v>
      </c>
      <c r="K110" s="13">
        <v>0</v>
      </c>
      <c r="L110" s="14">
        <v>0</v>
      </c>
      <c r="M110" s="13">
        <v>28.56</v>
      </c>
      <c r="N110" s="14">
        <v>8</v>
      </c>
      <c r="O110" s="13">
        <v>7.14</v>
      </c>
      <c r="P110" s="14">
        <v>2</v>
      </c>
      <c r="Q110" s="13">
        <v>0</v>
      </c>
      <c r="R110" s="14">
        <v>0</v>
      </c>
      <c r="S110" s="13">
        <v>0</v>
      </c>
      <c r="T110" s="14">
        <v>0</v>
      </c>
      <c r="U110" s="13">
        <v>28.56</v>
      </c>
      <c r="V110" s="14">
        <v>8</v>
      </c>
      <c r="W110" s="16">
        <f t="shared" si="1"/>
        <v>71.399999999999991</v>
      </c>
    </row>
    <row r="111" spans="1:23" x14ac:dyDescent="0.2">
      <c r="A111" s="12">
        <v>3652</v>
      </c>
      <c r="B111" s="12">
        <v>83</v>
      </c>
      <c r="C111" s="12" t="s">
        <v>35</v>
      </c>
      <c r="D111" s="12" t="s">
        <v>36</v>
      </c>
      <c r="E111" s="12" t="s">
        <v>37</v>
      </c>
      <c r="F111" s="12">
        <v>31325851</v>
      </c>
      <c r="G111" s="12" t="s">
        <v>10</v>
      </c>
      <c r="H111" s="12" t="s">
        <v>129</v>
      </c>
      <c r="I111" s="13">
        <v>10.54</v>
      </c>
      <c r="J111" s="14">
        <v>2</v>
      </c>
      <c r="K111" s="13">
        <v>0</v>
      </c>
      <c r="L111" s="14">
        <v>0</v>
      </c>
      <c r="M111" s="13">
        <v>0</v>
      </c>
      <c r="N111" s="14">
        <v>0</v>
      </c>
      <c r="O111" s="13">
        <v>5.27</v>
      </c>
      <c r="P111" s="14">
        <v>1</v>
      </c>
      <c r="Q111" s="13">
        <v>5.27</v>
      </c>
      <c r="R111" s="14">
        <v>1</v>
      </c>
      <c r="S111" s="13">
        <v>5.27</v>
      </c>
      <c r="T111" s="14">
        <v>1</v>
      </c>
      <c r="U111" s="13">
        <v>0</v>
      </c>
      <c r="V111" s="14">
        <v>0</v>
      </c>
      <c r="W111" s="16">
        <f t="shared" si="1"/>
        <v>26.349999999999998</v>
      </c>
    </row>
    <row r="112" spans="1:23" x14ac:dyDescent="0.2">
      <c r="A112" s="12">
        <v>3652</v>
      </c>
      <c r="B112" s="12">
        <v>83</v>
      </c>
      <c r="C112" s="12" t="s">
        <v>35</v>
      </c>
      <c r="D112" s="12" t="s">
        <v>36</v>
      </c>
      <c r="E112" s="12" t="s">
        <v>37</v>
      </c>
      <c r="F112" s="12">
        <v>31325853</v>
      </c>
      <c r="G112" s="12" t="s">
        <v>10</v>
      </c>
      <c r="H112" s="12" t="s">
        <v>130</v>
      </c>
      <c r="I112" s="13">
        <v>0</v>
      </c>
      <c r="J112" s="14">
        <v>0</v>
      </c>
      <c r="K112" s="13">
        <v>8.74</v>
      </c>
      <c r="L112" s="14">
        <v>2</v>
      </c>
      <c r="M112" s="13">
        <v>4.37</v>
      </c>
      <c r="N112" s="14">
        <v>1</v>
      </c>
      <c r="O112" s="13">
        <v>17.48</v>
      </c>
      <c r="P112" s="14">
        <v>4</v>
      </c>
      <c r="Q112" s="13">
        <v>26.22</v>
      </c>
      <c r="R112" s="14">
        <v>6</v>
      </c>
      <c r="S112" s="13">
        <v>34.96</v>
      </c>
      <c r="T112" s="14">
        <v>8</v>
      </c>
      <c r="U112" s="13">
        <v>30.59</v>
      </c>
      <c r="V112" s="14">
        <v>7</v>
      </c>
      <c r="W112" s="16">
        <f t="shared" si="1"/>
        <v>122.36000000000001</v>
      </c>
    </row>
    <row r="113" spans="1:23" x14ac:dyDescent="0.2">
      <c r="A113" s="12">
        <v>3652</v>
      </c>
      <c r="B113" s="12">
        <v>83</v>
      </c>
      <c r="C113" s="12" t="s">
        <v>35</v>
      </c>
      <c r="D113" s="12" t="s">
        <v>36</v>
      </c>
      <c r="E113" s="12" t="s">
        <v>37</v>
      </c>
      <c r="F113" s="12">
        <v>31325855</v>
      </c>
      <c r="G113" s="12" t="s">
        <v>10</v>
      </c>
      <c r="H113" s="12" t="s">
        <v>131</v>
      </c>
      <c r="I113" s="13">
        <v>0</v>
      </c>
      <c r="J113" s="14">
        <v>0</v>
      </c>
      <c r="K113" s="13">
        <v>0</v>
      </c>
      <c r="L113" s="14">
        <v>0</v>
      </c>
      <c r="M113" s="13">
        <v>0</v>
      </c>
      <c r="N113" s="14">
        <v>0</v>
      </c>
      <c r="O113" s="13">
        <v>0</v>
      </c>
      <c r="P113" s="14">
        <v>0</v>
      </c>
      <c r="Q113" s="13">
        <v>4.7699999999999996</v>
      </c>
      <c r="R113" s="14">
        <v>1</v>
      </c>
      <c r="S113" s="13">
        <v>4.7699999999999996</v>
      </c>
      <c r="T113" s="14">
        <v>1</v>
      </c>
      <c r="U113" s="13">
        <v>19.079999999999998</v>
      </c>
      <c r="V113" s="14">
        <v>4</v>
      </c>
      <c r="W113" s="16">
        <f t="shared" si="1"/>
        <v>28.619999999999997</v>
      </c>
    </row>
    <row r="114" spans="1:23" x14ac:dyDescent="0.2">
      <c r="A114" s="12">
        <v>3652</v>
      </c>
      <c r="B114" s="12">
        <v>83</v>
      </c>
      <c r="C114" s="12" t="s">
        <v>35</v>
      </c>
      <c r="D114" s="12" t="s">
        <v>36</v>
      </c>
      <c r="E114" s="12" t="s">
        <v>37</v>
      </c>
      <c r="F114" s="12">
        <v>31325856</v>
      </c>
      <c r="G114" s="12" t="s">
        <v>10</v>
      </c>
      <c r="H114" s="12" t="s">
        <v>132</v>
      </c>
      <c r="I114" s="13">
        <v>4.7699999999999996</v>
      </c>
      <c r="J114" s="14">
        <v>1</v>
      </c>
      <c r="K114" s="13">
        <v>0</v>
      </c>
      <c r="L114" s="14">
        <v>0</v>
      </c>
      <c r="M114" s="13">
        <v>0</v>
      </c>
      <c r="N114" s="14">
        <v>0</v>
      </c>
      <c r="O114" s="13">
        <v>0</v>
      </c>
      <c r="P114" s="14">
        <v>0</v>
      </c>
      <c r="Q114" s="13">
        <v>0</v>
      </c>
      <c r="R114" s="14">
        <v>0</v>
      </c>
      <c r="S114" s="13">
        <v>0</v>
      </c>
      <c r="T114" s="14">
        <v>0</v>
      </c>
      <c r="U114" s="13">
        <v>4.7699999999999996</v>
      </c>
      <c r="V114" s="14">
        <v>1</v>
      </c>
      <c r="W114" s="16">
        <f t="shared" si="1"/>
        <v>9.5399999999999991</v>
      </c>
    </row>
    <row r="115" spans="1:23" x14ac:dyDescent="0.2">
      <c r="A115" s="12">
        <v>3652</v>
      </c>
      <c r="B115" s="12">
        <v>83</v>
      </c>
      <c r="C115" s="12" t="s">
        <v>35</v>
      </c>
      <c r="D115" s="12" t="s">
        <v>36</v>
      </c>
      <c r="E115" s="12" t="s">
        <v>37</v>
      </c>
      <c r="F115" s="12">
        <v>31325859</v>
      </c>
      <c r="G115" s="12" t="s">
        <v>10</v>
      </c>
      <c r="H115" s="12" t="s">
        <v>133</v>
      </c>
      <c r="I115" s="13">
        <v>0</v>
      </c>
      <c r="J115" s="14">
        <v>0</v>
      </c>
      <c r="K115" s="13">
        <v>0</v>
      </c>
      <c r="L115" s="14">
        <v>0</v>
      </c>
      <c r="M115" s="13">
        <v>0</v>
      </c>
      <c r="N115" s="14">
        <v>0</v>
      </c>
      <c r="O115" s="13">
        <v>2.27</v>
      </c>
      <c r="P115" s="14">
        <v>1</v>
      </c>
      <c r="Q115" s="13">
        <v>4.54</v>
      </c>
      <c r="R115" s="14">
        <v>2</v>
      </c>
      <c r="S115" s="13">
        <v>6.81</v>
      </c>
      <c r="T115" s="14">
        <v>3</v>
      </c>
      <c r="U115" s="13">
        <v>4.54</v>
      </c>
      <c r="V115" s="14">
        <v>2</v>
      </c>
      <c r="W115" s="16">
        <f t="shared" si="1"/>
        <v>18.16</v>
      </c>
    </row>
    <row r="116" spans="1:23" x14ac:dyDescent="0.2">
      <c r="A116" s="12">
        <v>3652</v>
      </c>
      <c r="B116" s="12">
        <v>83</v>
      </c>
      <c r="C116" s="12" t="s">
        <v>35</v>
      </c>
      <c r="D116" s="12" t="s">
        <v>36</v>
      </c>
      <c r="E116" s="12" t="s">
        <v>37</v>
      </c>
      <c r="F116" s="12">
        <v>31325863</v>
      </c>
      <c r="G116" s="12" t="s">
        <v>10</v>
      </c>
      <c r="H116" s="12" t="s">
        <v>134</v>
      </c>
      <c r="I116" s="13">
        <v>13.94</v>
      </c>
      <c r="J116" s="14">
        <v>2</v>
      </c>
      <c r="K116" s="13">
        <v>13.94</v>
      </c>
      <c r="L116" s="14">
        <v>2</v>
      </c>
      <c r="M116" s="13">
        <v>27.88</v>
      </c>
      <c r="N116" s="14">
        <v>4</v>
      </c>
      <c r="O116" s="13">
        <v>6.97</v>
      </c>
      <c r="P116" s="14">
        <v>1</v>
      </c>
      <c r="Q116" s="13">
        <v>0</v>
      </c>
      <c r="R116" s="14">
        <v>0</v>
      </c>
      <c r="S116" s="13">
        <v>27.88</v>
      </c>
      <c r="T116" s="14">
        <v>4</v>
      </c>
      <c r="U116" s="13">
        <v>62.73</v>
      </c>
      <c r="V116" s="14">
        <v>9</v>
      </c>
      <c r="W116" s="16">
        <f t="shared" si="1"/>
        <v>153.34</v>
      </c>
    </row>
    <row r="117" spans="1:23" x14ac:dyDescent="0.2">
      <c r="A117" s="12">
        <v>3652</v>
      </c>
      <c r="B117" s="12">
        <v>83</v>
      </c>
      <c r="C117" s="12" t="s">
        <v>35</v>
      </c>
      <c r="D117" s="12" t="s">
        <v>36</v>
      </c>
      <c r="E117" s="12" t="s">
        <v>37</v>
      </c>
      <c r="F117" s="12">
        <v>31325864</v>
      </c>
      <c r="G117" s="12" t="s">
        <v>10</v>
      </c>
      <c r="H117" s="12" t="s">
        <v>135</v>
      </c>
      <c r="I117" s="13">
        <v>5.97</v>
      </c>
      <c r="J117" s="14">
        <v>1</v>
      </c>
      <c r="K117" s="13">
        <v>0</v>
      </c>
      <c r="L117" s="14">
        <v>0</v>
      </c>
      <c r="M117" s="13">
        <v>0</v>
      </c>
      <c r="N117" s="14">
        <v>0</v>
      </c>
      <c r="O117" s="13">
        <v>0</v>
      </c>
      <c r="P117" s="14">
        <v>0</v>
      </c>
      <c r="Q117" s="13">
        <v>0</v>
      </c>
      <c r="R117" s="14">
        <v>0</v>
      </c>
      <c r="S117" s="13">
        <v>0</v>
      </c>
      <c r="T117" s="14">
        <v>0</v>
      </c>
      <c r="U117" s="13">
        <v>0</v>
      </c>
      <c r="V117" s="14">
        <v>0</v>
      </c>
      <c r="W117" s="16">
        <f t="shared" si="1"/>
        <v>5.97</v>
      </c>
    </row>
    <row r="118" spans="1:23" x14ac:dyDescent="0.2">
      <c r="A118" s="12">
        <v>3652</v>
      </c>
      <c r="B118" s="12">
        <v>83</v>
      </c>
      <c r="C118" s="12" t="s">
        <v>35</v>
      </c>
      <c r="D118" s="12" t="s">
        <v>36</v>
      </c>
      <c r="E118" s="12" t="s">
        <v>37</v>
      </c>
      <c r="F118" s="12">
        <v>31325865</v>
      </c>
      <c r="G118" s="12" t="s">
        <v>10</v>
      </c>
      <c r="H118" s="12" t="s">
        <v>136</v>
      </c>
      <c r="I118" s="13">
        <v>0</v>
      </c>
      <c r="J118" s="14">
        <v>0</v>
      </c>
      <c r="K118" s="13">
        <v>0</v>
      </c>
      <c r="L118" s="14">
        <v>0</v>
      </c>
      <c r="M118" s="13">
        <v>0</v>
      </c>
      <c r="N118" s="14">
        <v>0</v>
      </c>
      <c r="O118" s="13">
        <v>11.94</v>
      </c>
      <c r="P118" s="14">
        <v>2</v>
      </c>
      <c r="Q118" s="13">
        <v>11.94</v>
      </c>
      <c r="R118" s="14">
        <v>2</v>
      </c>
      <c r="S118" s="13">
        <v>47.76</v>
      </c>
      <c r="T118" s="14">
        <v>8</v>
      </c>
      <c r="U118" s="13">
        <v>35.82</v>
      </c>
      <c r="V118" s="14">
        <v>6</v>
      </c>
      <c r="W118" s="16">
        <f t="shared" si="1"/>
        <v>107.46000000000001</v>
      </c>
    </row>
    <row r="119" spans="1:23" x14ac:dyDescent="0.2">
      <c r="A119" s="12">
        <v>3652</v>
      </c>
      <c r="B119" s="12">
        <v>93</v>
      </c>
      <c r="C119" s="12" t="s">
        <v>137</v>
      </c>
      <c r="D119" s="12" t="s">
        <v>36</v>
      </c>
      <c r="E119" s="12" t="s">
        <v>37</v>
      </c>
      <c r="F119" s="12">
        <v>30211406</v>
      </c>
      <c r="G119" s="12" t="s">
        <v>10</v>
      </c>
      <c r="H119" s="12" t="s">
        <v>138</v>
      </c>
      <c r="I119" s="13">
        <v>17.54</v>
      </c>
      <c r="J119" s="14">
        <v>2</v>
      </c>
      <c r="K119" s="13">
        <v>26.31</v>
      </c>
      <c r="L119" s="14">
        <v>3</v>
      </c>
      <c r="M119" s="13">
        <v>17.54</v>
      </c>
      <c r="N119" s="14">
        <v>2</v>
      </c>
      <c r="O119" s="13">
        <v>17.54</v>
      </c>
      <c r="P119" s="14">
        <v>2</v>
      </c>
      <c r="Q119" s="13">
        <v>17.54</v>
      </c>
      <c r="R119" s="14">
        <v>2</v>
      </c>
      <c r="S119" s="13">
        <v>0</v>
      </c>
      <c r="T119" s="14">
        <v>0</v>
      </c>
      <c r="U119" s="13">
        <v>17.54</v>
      </c>
      <c r="V119" s="14">
        <v>2</v>
      </c>
      <c r="W119" s="16">
        <f t="shared" si="1"/>
        <v>114.00999999999999</v>
      </c>
    </row>
    <row r="120" spans="1:23" x14ac:dyDescent="0.2">
      <c r="A120" s="12">
        <v>3652</v>
      </c>
      <c r="B120" s="12">
        <v>93</v>
      </c>
      <c r="C120" s="12" t="s">
        <v>137</v>
      </c>
      <c r="D120" s="12" t="s">
        <v>36</v>
      </c>
      <c r="E120" s="12" t="s">
        <v>37</v>
      </c>
      <c r="F120" s="12">
        <v>30238004</v>
      </c>
      <c r="G120" s="12" t="s">
        <v>10</v>
      </c>
      <c r="H120" s="12" t="s">
        <v>139</v>
      </c>
      <c r="I120" s="13">
        <v>0</v>
      </c>
      <c r="J120" s="14">
        <v>0</v>
      </c>
      <c r="K120" s="13">
        <v>13.96</v>
      </c>
      <c r="L120" s="14">
        <v>2</v>
      </c>
      <c r="M120" s="13">
        <v>0</v>
      </c>
      <c r="N120" s="14">
        <v>0</v>
      </c>
      <c r="O120" s="13">
        <v>0</v>
      </c>
      <c r="P120" s="14">
        <v>0</v>
      </c>
      <c r="Q120" s="13">
        <v>0</v>
      </c>
      <c r="R120" s="14">
        <v>0</v>
      </c>
      <c r="S120" s="13">
        <v>6.98</v>
      </c>
      <c r="T120" s="14">
        <v>1</v>
      </c>
      <c r="U120" s="13">
        <v>6.58</v>
      </c>
      <c r="V120" s="14">
        <v>1</v>
      </c>
      <c r="W120" s="16">
        <f t="shared" si="1"/>
        <v>27.520000000000003</v>
      </c>
    </row>
    <row r="121" spans="1:23" x14ac:dyDescent="0.2">
      <c r="A121" s="12">
        <v>3652</v>
      </c>
      <c r="B121" s="12">
        <v>93</v>
      </c>
      <c r="C121" s="12" t="s">
        <v>140</v>
      </c>
      <c r="D121" s="12" t="s">
        <v>36</v>
      </c>
      <c r="E121" s="12" t="s">
        <v>37</v>
      </c>
      <c r="F121" s="12">
        <v>31243003</v>
      </c>
      <c r="G121" s="12" t="s">
        <v>10</v>
      </c>
      <c r="H121" s="12" t="s">
        <v>141</v>
      </c>
      <c r="I121" s="13">
        <v>13.99</v>
      </c>
      <c r="J121" s="14">
        <v>1</v>
      </c>
      <c r="K121" s="13">
        <v>41.97</v>
      </c>
      <c r="L121" s="14">
        <v>3</v>
      </c>
      <c r="M121" s="13">
        <v>0</v>
      </c>
      <c r="N121" s="14">
        <v>0</v>
      </c>
      <c r="O121" s="13">
        <v>13.99</v>
      </c>
      <c r="P121" s="14">
        <v>1</v>
      </c>
      <c r="Q121" s="13">
        <v>27.98</v>
      </c>
      <c r="R121" s="14">
        <v>2</v>
      </c>
      <c r="S121" s="13">
        <v>13.99</v>
      </c>
      <c r="T121" s="14">
        <v>1</v>
      </c>
      <c r="U121" s="13">
        <v>0</v>
      </c>
      <c r="V121" s="14">
        <v>0</v>
      </c>
      <c r="W121" s="16">
        <f t="shared" si="1"/>
        <v>111.92</v>
      </c>
    </row>
    <row r="122" spans="1:23" ht="13.5" thickBot="1" x14ac:dyDescent="0.25">
      <c r="W122" s="17">
        <f>SUM(W20:W121)</f>
        <v>11821.439999999999</v>
      </c>
    </row>
  </sheetData>
  <printOptions gridLines="1" gridLinesSet="0"/>
  <pageMargins left="0.75" right="0.75" top="0.75" bottom="0.75" header="0.5" footer="0.5"/>
  <pageSetup scale="75" orientation="landscape" horizontalDpi="4294967292" verticalDpi="4294967292" copies="0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pkohli_495436331_8735F1C2X5D01X</vt:lpstr>
      <vt:lpstr>pkohli_495436331_8735F1C2X5D01X!Print_Titles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Kohli - pkohli</dc:creator>
  <cp:lastModifiedBy>Pooja Kohli - pkohli</cp:lastModifiedBy>
  <dcterms:created xsi:type="dcterms:W3CDTF">2017-01-16T14:39:35Z</dcterms:created>
  <dcterms:modified xsi:type="dcterms:W3CDTF">2017-01-16T15:12:37Z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-1900172808</vt:i4>
  </property>
  <property fmtid="{D5CDD505-2E9C-101B-9397-08002B2CF9AE}" pid="3" name="_NewReviewCycle">
    <vt:lpwstr/>
  </property>
  <property fmtid="{D5CDD505-2E9C-101B-9397-08002B2CF9AE}" pid="4" name="_EmailSubject">
    <vt:lpwstr>Sales Reports Jan 09-15 Store 3652</vt:lpwstr>
  </property>
  <property fmtid="{D5CDD505-2E9C-101B-9397-08002B2CF9AE}" pid="5" name="_AuthorEmail">
    <vt:lpwstr>Pooja.Kohli@walmart.com</vt:lpwstr>
  </property>
  <property fmtid="{D5CDD505-2E9C-101B-9397-08002B2CF9AE}" pid="6" name="_AuthorEmailDisplayName">
    <vt:lpwstr>Pooja Kohli - pkohli</vt:lpwstr>
  </property>
</Properties>
</file>